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3349F3A9-4368-43B3-8A5F-8EF06BECE2CF}" xr6:coauthVersionLast="47" xr6:coauthVersionMax="47" xr10:uidLastSave="{00000000-0000-0000-0000-000000000000}"/>
  <bookViews>
    <workbookView xWindow="3255" yWindow="1245"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8" i="4" l="1"/>
  <c r="A29" i="4"/>
  <c r="A147" i="4"/>
  <c r="A146" i="4"/>
  <c r="A117" i="1"/>
  <c r="A35" i="4"/>
  <c r="A34" i="4"/>
  <c r="A33" i="4"/>
  <c r="A44" i="3"/>
  <c r="A56" i="3"/>
  <c r="A45" i="3"/>
  <c r="A151" i="1"/>
  <c r="A134" i="2"/>
  <c r="A216" i="1"/>
  <c r="A215" i="1"/>
  <c r="A214" i="1"/>
  <c r="A213" i="1"/>
  <c r="A212" i="1"/>
  <c r="A211" i="1"/>
  <c r="A210" i="1"/>
  <c r="A209" i="1"/>
  <c r="A208" i="1"/>
  <c r="A207" i="1"/>
  <c r="A206" i="1"/>
  <c r="A205" i="1"/>
  <c r="A61" i="1"/>
  <c r="A60" i="1"/>
  <c r="A59" i="1"/>
  <c r="A58" i="1"/>
  <c r="A57" i="1"/>
  <c r="A56" i="1"/>
  <c r="A55" i="1"/>
  <c r="A25" i="1"/>
  <c r="A49" i="3"/>
  <c r="A36" i="1"/>
  <c r="A35" i="1"/>
  <c r="A34" i="1"/>
  <c r="A33" i="1"/>
  <c r="A32" i="1"/>
  <c r="A24" i="1"/>
  <c r="A23" i="1"/>
  <c r="A22" i="1"/>
  <c r="A27" i="1"/>
  <c r="A26" i="1"/>
  <c r="A21" i="1"/>
  <c r="A20" i="1"/>
  <c r="A137" i="4"/>
  <c r="A82" i="1"/>
  <c r="A119" i="1"/>
  <c r="A97" i="1"/>
  <c r="A100" i="1"/>
  <c r="A105" i="1"/>
  <c r="A116" i="1"/>
  <c r="A80" i="1"/>
  <c r="A114" i="1"/>
  <c r="A130" i="4"/>
  <c r="A129" i="4"/>
  <c r="A113" i="1"/>
  <c r="A148"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5" i="3"/>
  <c r="A54" i="3"/>
  <c r="A53" i="3"/>
  <c r="A52" i="3"/>
  <c r="A51" i="3"/>
  <c r="A50" i="3"/>
  <c r="A48" i="3"/>
  <c r="A47" i="3"/>
  <c r="A46" i="3"/>
  <c r="A114" i="2"/>
  <c r="A129" i="1"/>
  <c r="A44" i="2"/>
  <c r="A43" i="2"/>
  <c r="A35" i="2"/>
  <c r="A38" i="2"/>
  <c r="A37" i="2"/>
  <c r="A36" i="2"/>
  <c r="A11" i="1"/>
  <c r="A7" i="1"/>
  <c r="A3" i="1"/>
  <c r="A17" i="1"/>
  <c r="A160" i="2"/>
  <c r="A69" i="1"/>
  <c r="A111" i="1"/>
  <c r="A110" i="1"/>
  <c r="A71" i="1"/>
  <c r="A202" i="2"/>
  <c r="A201" i="2"/>
  <c r="A200" i="2"/>
  <c r="A199" i="2"/>
  <c r="A198" i="2"/>
  <c r="A197" i="2"/>
  <c r="A196" i="2"/>
  <c r="A193" i="1"/>
  <c r="A192" i="1"/>
  <c r="A191" i="1"/>
  <c r="A190" i="1"/>
  <c r="A189" i="1"/>
  <c r="A188" i="1"/>
  <c r="A187" i="1"/>
  <c r="A195" i="2"/>
  <c r="A194" i="2"/>
  <c r="A193" i="2"/>
  <c r="A192" i="2"/>
  <c r="A191" i="2"/>
  <c r="A190" i="2"/>
  <c r="A189" i="2"/>
  <c r="A187" i="2"/>
  <c r="A188" i="2"/>
  <c r="A186" i="1"/>
  <c r="A185" i="1"/>
  <c r="A184" i="1"/>
  <c r="A183" i="1"/>
  <c r="A182" i="1"/>
  <c r="A181" i="1"/>
  <c r="A180" i="1"/>
  <c r="A179" i="1"/>
  <c r="A178" i="1"/>
  <c r="A18" i="4"/>
  <c r="A17" i="4"/>
  <c r="A184" i="2"/>
  <c r="A175" i="1"/>
  <c r="A185" i="2"/>
  <c r="A176" i="1"/>
  <c r="A112" i="2"/>
  <c r="A111" i="2"/>
  <c r="A238" i="2"/>
  <c r="A240" i="2"/>
  <c r="A241" i="2"/>
  <c r="A237" i="2"/>
  <c r="A239" i="2"/>
  <c r="A196" i="1"/>
  <c r="A195" i="1"/>
  <c r="A194" i="1"/>
  <c r="A133" i="1"/>
  <c r="A186" i="2"/>
  <c r="A177" i="1"/>
  <c r="A16" i="4"/>
  <c r="A183" i="2"/>
  <c r="A174" i="1"/>
  <c r="A173"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9" i="4"/>
  <c r="A145" i="4"/>
  <c r="A144" i="4"/>
  <c r="A143" i="4"/>
  <c r="A142" i="4"/>
  <c r="A141" i="4"/>
  <c r="A140" i="4"/>
  <c r="A139" i="4"/>
  <c r="A138" i="4"/>
  <c r="A136" i="4"/>
  <c r="A135" i="4"/>
  <c r="A134" i="4"/>
  <c r="A133" i="4"/>
  <c r="A132" i="4"/>
  <c r="A131"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2" i="4"/>
  <c r="A31" i="4"/>
  <c r="A30" i="4"/>
  <c r="A23" i="4"/>
  <c r="A22" i="4"/>
  <c r="A21" i="4"/>
  <c r="A20" i="4"/>
  <c r="A19" i="4"/>
  <c r="A13" i="4"/>
  <c r="A12" i="4"/>
  <c r="A11" i="4"/>
  <c r="A8" i="4"/>
  <c r="A7" i="4"/>
  <c r="A6" i="4"/>
  <c r="A5" i="4"/>
  <c r="A4" i="4"/>
  <c r="A3" i="4"/>
  <c r="A2" i="4"/>
  <c r="A38" i="1"/>
  <c r="A37" i="1"/>
  <c r="A28" i="1"/>
  <c r="A29" i="1"/>
  <c r="A86" i="1"/>
  <c r="A154" i="1"/>
  <c r="A199" i="1"/>
  <c r="A130" i="1"/>
  <c r="A149" i="1"/>
  <c r="A76" i="1"/>
  <c r="A102" i="1"/>
  <c r="A109" i="1"/>
  <c r="A85" i="1"/>
  <c r="A157" i="1"/>
  <c r="A150" i="1"/>
  <c r="A19" i="1"/>
  <c r="A18" i="1"/>
  <c r="A72" i="1"/>
  <c r="A160" i="1"/>
  <c r="A159" i="1"/>
  <c r="A118" i="1"/>
  <c r="A170" i="1"/>
  <c r="A167" i="1"/>
  <c r="A169" i="1"/>
  <c r="A148" i="1"/>
  <c r="A70" i="1"/>
  <c r="A147" i="1"/>
  <c r="A44" i="1"/>
  <c r="A43" i="1"/>
  <c r="A81" i="1"/>
  <c r="A126" i="1"/>
  <c r="A142" i="1"/>
  <c r="A145" i="1"/>
  <c r="A144" i="1"/>
  <c r="A143" i="1"/>
  <c r="A47" i="1"/>
  <c r="A200" i="1"/>
  <c r="A5" i="1"/>
  <c r="A202" i="1"/>
  <c r="A101" i="1"/>
  <c r="A204" i="1"/>
  <c r="A203" i="1"/>
  <c r="A64" i="1"/>
  <c r="A14" i="1"/>
  <c r="A201" i="1"/>
  <c r="A128" i="1"/>
  <c r="A127" i="1"/>
  <c r="A125" i="1"/>
  <c r="A120" i="1"/>
  <c r="A54" i="1"/>
  <c r="A89" i="1"/>
  <c r="A88" i="1"/>
  <c r="A87" i="1"/>
  <c r="A84" i="1"/>
  <c r="A158" i="1"/>
  <c r="A166" i="1"/>
  <c r="A121" i="1"/>
  <c r="A53" i="1"/>
  <c r="A137" i="1"/>
  <c r="A52" i="1"/>
  <c r="A50" i="1"/>
  <c r="A51" i="1"/>
  <c r="A124" i="1"/>
  <c r="A42" i="1"/>
  <c r="A99" i="1"/>
  <c r="A48" i="1"/>
  <c r="A123" i="1"/>
  <c r="A93" i="1"/>
  <c r="A146" i="1"/>
  <c r="A140" i="1"/>
  <c r="A139" i="1"/>
  <c r="A138" i="1"/>
  <c r="A141" i="1"/>
  <c r="A165" i="1"/>
  <c r="A122" i="1"/>
  <c r="A115" i="1"/>
  <c r="A136" i="1"/>
  <c r="A163" i="1"/>
  <c r="A162" i="1"/>
  <c r="A161" i="1"/>
  <c r="A135" i="1"/>
  <c r="A98" i="1"/>
  <c r="A103" i="1"/>
  <c r="A49" i="1"/>
  <c r="A96" i="1"/>
  <c r="A198" i="1"/>
  <c r="A63" i="1"/>
  <c r="A45" i="1"/>
  <c r="A153" i="1"/>
  <c r="A78" i="1"/>
  <c r="A197" i="1"/>
  <c r="A171" i="1"/>
  <c r="A172" i="1"/>
  <c r="A168" i="1"/>
  <c r="A156" i="1"/>
  <c r="A112" i="1"/>
  <c r="A155" i="1"/>
  <c r="A134" i="1"/>
  <c r="A132" i="1"/>
  <c r="A131" i="1"/>
  <c r="A95" i="1"/>
  <c r="A94" i="1"/>
  <c r="A219" i="1"/>
  <c r="A73" i="1"/>
  <c r="A16" i="1"/>
  <c r="A15" i="1"/>
  <c r="A217" i="1"/>
  <c r="A152" i="1"/>
  <c r="A164" i="1"/>
  <c r="A77" i="1"/>
  <c r="A13" i="1"/>
  <c r="A41" i="1"/>
  <c r="A74" i="1"/>
  <c r="A8" i="1"/>
  <c r="A228" i="1"/>
  <c r="A62" i="1"/>
  <c r="A40" i="1"/>
  <c r="A226" i="1"/>
  <c r="A227" i="1"/>
  <c r="A229" i="1"/>
  <c r="A230" i="1"/>
  <c r="A231" i="1"/>
  <c r="A65" i="1"/>
  <c r="A225" i="1"/>
  <c r="A224" i="1"/>
  <c r="A223" i="1"/>
  <c r="A221" i="1"/>
  <c r="A222" i="1"/>
  <c r="A218" i="1"/>
  <c r="A12" i="1"/>
  <c r="A75" i="1"/>
  <c r="A4" i="1"/>
  <c r="A79" i="1"/>
  <c r="A83" i="1"/>
  <c r="A90" i="1"/>
  <c r="A108" i="1"/>
  <c r="A2" i="1"/>
  <c r="A39" i="1"/>
  <c r="A6" i="1"/>
  <c r="A10" i="1"/>
  <c r="A46" i="1"/>
  <c r="A220" i="1"/>
</calcChain>
</file>

<file path=xl/sharedStrings.xml><?xml version="1.0" encoding="utf-8"?>
<sst xmlns="http://schemas.openxmlformats.org/spreadsheetml/2006/main" count="16732" uniqueCount="2730">
  <si>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</si>
  <si>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</si>
  <si>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</si>
  <si>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</si>
  <si>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</si>
  <si>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</si>
  <si>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</si>
  <si>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</si>
  <si>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</si>
  <si>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</si>
  <si>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</si>
  <si>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</si>
  <si>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</si>
  <si>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</si>
  <si>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</si>
  <si>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</si>
  <si>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</si>
  <si>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</si>
  <si>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</si>
  <si>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</si>
  <si>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</si>
  <si>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</si>
  <si>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</si>
  <si>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</si>
  <si>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</si>
  <si>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</si>
  <si>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</si>
  <si>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</si>
  <si>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</si>
  <si>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</si>
  <si>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</si>
  <si>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</si>
  <si>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</si>
  <si>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</si>
  <si>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</si>
  <si>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</si>
  <si>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</si>
  <si>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</si>
  <si>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</si>
  <si>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</si>
  <si>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</si>
  <si>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</si>
  <si>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</si>
  <si>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</si>
  <si>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</si>
  <si>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</si>
  <si>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</si>
  <si>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</si>
  <si>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</si>
  <si>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</si>
  <si>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</si>
  <si>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</si>
  <si>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</si>
  <si>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</si>
  <si>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</si>
  <si>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</si>
  <si>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</si>
  <si>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</si>
  <si>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</si>
  <si>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</si>
  <si>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</si>
  <si>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</si>
  <si>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</si>
  <si>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</si>
  <si>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</si>
  <si>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</si>
  <si>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</si>
  <si>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</si>
  <si>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</si>
  <si>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</si>
  <si>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</si>
  <si>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</si>
  <si>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</si>
  <si>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</si>
  <si>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</si>
  <si>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</si>
  <si>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</si>
  <si>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</si>
  <si>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</si>
  <si>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</si>
  <si>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</si>
  <si>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</si>
  <si>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</si>
  <si>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</si>
  <si>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</si>
  <si>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</si>
  <si>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</si>
  <si>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</si>
  <si>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</si>
  <si>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</si>
  <si>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</si>
  <si>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</si>
  <si>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</si>
  <si>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</si>
  <si>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</si>
  <si>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</si>
  <si>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</si>
  <si>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</si>
  <si>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</si>
  <si>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</si>
  <si>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</si>
  <si>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</si>
  <si>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</si>
  <si>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</si>
  <si>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</si>
  <si>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</si>
  <si>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</si>
  <si>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</si>
  <si>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</si>
  <si>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</si>
  <si>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</si>
  <si>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</si>
  <si>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</si>
  <si>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</si>
  <si>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</si>
  <si>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</si>
  <si>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</si>
  <si>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</si>
  <si>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</si>
  <si>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</si>
  <si>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</si>
  <si>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</si>
  <si>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</si>
  <si>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</si>
  <si>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</si>
  <si>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</si>
  <si>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</si>
  <si>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</si>
  <si>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</si>
  <si>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</si>
  <si>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</si>
  <si>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</si>
  <si>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</si>
  <si>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</si>
  <si>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</si>
  <si>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</si>
  <si>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</si>
  <si>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</si>
  <si>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</si>
  <si>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</si>
  <si>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</si>
  <si>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</si>
  <si>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</si>
  <si>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</si>
  <si>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</si>
  <si>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</si>
  <si>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</si>
  <si>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</si>
  <si>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</si>
  <si>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</si>
  <si>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</si>
  <si>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</si>
  <si>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</si>
  <si>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</si>
  <si>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</si>
  <si>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</si>
  <si>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</si>
  <si>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</si>
  <si>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</si>
  <si>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</si>
  <si>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</si>
  <si>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</si>
  <si>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</si>
  <si>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</si>
  <si>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</si>
  <si>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</si>
  <si>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</si>
  <si>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</si>
  <si>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</si>
  <si>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</si>
  <si>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</si>
  <si>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</si>
  <si>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</si>
  <si>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</si>
  <si>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</si>
  <si>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</si>
  <si>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</si>
  <si>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</si>
  <si>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</si>
  <si>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</si>
  <si>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</si>
  <si>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</si>
  <si>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</si>
  <si>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</si>
  <si>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</si>
  <si>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</si>
  <si>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</si>
  <si>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</si>
  <si>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</si>
  <si>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</si>
  <si>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</si>
  <si>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</si>
  <si>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</si>
  <si>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</si>
  <si>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</si>
  <si>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</si>
  <si>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</si>
  <si>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</si>
  <si>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</si>
  <si>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</si>
  <si>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</si>
  <si>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</si>
  <si>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</si>
  <si>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</si>
  <si>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</si>
  <si>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</si>
  <si>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</si>
  <si>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</si>
  <si>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</si>
  <si>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</si>
  <si>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</si>
  <si>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</si>
  <si>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</si>
  <si>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</si>
  <si>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</si>
  <si>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</si>
  <si>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</si>
  <si>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</si>
  <si>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</si>
  <si>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</si>
  <si>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</si>
  <si>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</si>
  <si>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</si>
  <si>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</si>
  <si>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</si>
  <si>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</si>
  <si>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</si>
  <si>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</si>
  <si>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</si>
  <si>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</si>
  <si>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</si>
  <si>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</si>
  <si>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</si>
  <si>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</si>
  <si>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</si>
  <si>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</si>
  <si>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</si>
  <si>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</si>
  <si>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</si>
  <si>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</si>
  <si>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</si>
  <si>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</si>
  <si>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</si>
  <si>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</si>
  <si>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</si>
  <si>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</si>
  <si>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</si>
  <si>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</si>
  <si>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</si>
  <si>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</si>
  <si>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</si>
  <si>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</si>
  <si>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</si>
  <si>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</si>
  <si>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</si>
  <si>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</si>
  <si>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</si>
  <si>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</si>
  <si>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</si>
  <si>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</si>
  <si>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</si>
  <si>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</si>
  <si>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</si>
  <si>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</si>
  <si>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</si>
  <si>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</si>
  <si>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</si>
  <si>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</si>
  <si>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</si>
  <si>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</si>
  <si>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</si>
  <si>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</si>
  <si>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</si>
  <si>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</si>
  <si>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</si>
  <si>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</si>
  <si>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</si>
  <si>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</si>
  <si>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</si>
  <si>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</si>
  <si>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</si>
  <si>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</si>
  <si>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</si>
  <si>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</si>
  <si>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</si>
  <si>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</si>
  <si>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</si>
  <si>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</si>
  <si>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</si>
  <si>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</si>
  <si>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</si>
  <si>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</si>
  <si>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</si>
  <si>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</si>
  <si>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</si>
  <si>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</si>
  <si>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</si>
  <si>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</si>
  <si>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</si>
  <si>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</si>
  <si>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</si>
  <si>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</si>
  <si>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</si>
  <si>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</si>
  <si>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</si>
  <si>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</si>
  <si>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</si>
  <si>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</si>
  <si>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</si>
  <si>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</si>
  <si>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</si>
  <si>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</si>
  <si>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</si>
  <si>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</si>
  <si>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</si>
  <si>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</si>
  <si>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</si>
  <si>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</si>
  <si>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</si>
  <si>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</si>
  <si>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</si>
  <si>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</si>
  <si>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</si>
  <si>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</si>
  <si>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</si>
  <si>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</si>
  <si>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</si>
  <si>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</si>
  <si>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</si>
  <si>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</si>
  <si>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</si>
  <si>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</si>
  <si>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</si>
  <si>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</si>
  <si>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</si>
  <si>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</si>
  <si>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</si>
  <si>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</si>
  <si>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</si>
  <si>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</si>
  <si>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</si>
  <si>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</si>
  <si>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</si>
  <si>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</si>
  <si>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</si>
  <si>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</si>
  <si>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</si>
  <si>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</si>
  <si>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</si>
  <si>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</si>
  <si>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</si>
  <si>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</si>
  <si>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</si>
  <si>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</si>
  <si>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</si>
  <si>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</si>
  <si>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</si>
  <si>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</si>
  <si>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</si>
  <si>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</si>
  <si>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</si>
  <si>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</si>
  <si>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</si>
  <si>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</si>
  <si>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</si>
  <si>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</si>
  <si>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</si>
  <si>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</si>
  <si>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</si>
  <si>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</si>
  <si>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</si>
  <si>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</si>
  <si>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</si>
  <si>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</si>
  <si>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</si>
  <si>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</si>
  <si>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</si>
  <si>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</si>
  <si>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</si>
  <si>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</si>
  <si>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</si>
  <si>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</si>
  <si>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</si>
  <si>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</si>
  <si>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</si>
  <si>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</si>
  <si>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</si>
  <si>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</si>
  <si>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</si>
  <si>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</si>
  <si>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</si>
  <si>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</si>
  <si>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</si>
  <si>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</si>
  <si>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</si>
  <si>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</si>
  <si>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</si>
  <si>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</si>
  <si>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</si>
  <si>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</si>
  <si>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</si>
  <si>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</si>
  <si>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</si>
  <si>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</si>
  <si>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</si>
  <si>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</si>
  <si>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</si>
  <si>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</si>
  <si>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</si>
  <si>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</si>
  <si>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</si>
  <si>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</si>
  <si>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</si>
  <si>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</si>
  <si>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</si>
  <si>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</si>
  <si>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</si>
  <si>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</si>
  <si>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</si>
  <si>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</si>
  <si>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</si>
  <si>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</si>
  <si>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</si>
  <si>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</si>
  <si>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</si>
  <si>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</si>
  <si>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</si>
  <si>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</si>
  <si>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</si>
  <si>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</si>
  <si>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</si>
  <si>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</si>
  <si>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</si>
  <si>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</si>
  <si>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</si>
  <si>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</si>
  <si>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</si>
  <si>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</si>
  <si>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</si>
  <si>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</si>
  <si>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</si>
  <si>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</si>
  <si>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</si>
  <si>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</si>
  <si>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</si>
  <si>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</si>
  <si>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</si>
  <si>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</si>
  <si>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</si>
  <si>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</si>
  <si>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</si>
  <si>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</si>
  <si>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</si>
  <si>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</si>
  <si>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</si>
  <si>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</si>
  <si>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</si>
  <si>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</si>
  <si>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</si>
  <si>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</si>
  <si>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</si>
  <si>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</si>
  <si>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</si>
  <si>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</si>
  <si>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</si>
  <si>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</si>
  <si>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</si>
  <si>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</si>
  <si>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</si>
  <si>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</si>
  <si>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</si>
  <si>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</si>
  <si>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</si>
  <si>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</si>
  <si>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</si>
  <si>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</si>
  <si>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</si>
  <si>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</si>
  <si>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</si>
  <si>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</si>
  <si>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</si>
  <si>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</si>
  <si>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</si>
  <si>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</si>
  <si>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</si>
  <si>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</si>
  <si>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</si>
  <si>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</si>
  <si>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</si>
  <si>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</si>
  <si>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</si>
  <si>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</si>
  <si>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</si>
  <si>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</si>
  <si>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</si>
  <si>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</si>
  <si>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</si>
  <si>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</si>
  <si>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</si>
  <si>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</si>
  <si>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</si>
  <si>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</si>
  <si>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</si>
  <si>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</si>
  <si>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</si>
  <si>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</si>
  <si>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</si>
  <si>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</si>
  <si>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</si>
  <si>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</si>
  <si>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</si>
  <si>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</si>
  <si>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</si>
  <si>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</si>
  <si>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</si>
  <si>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</si>
  <si>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</si>
  <si>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</si>
  <si>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</si>
  <si>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</si>
  <si>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</si>
  <si>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</si>
  <si>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</si>
  <si>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</si>
  <si>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</si>
  <si>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</si>
  <si>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</si>
  <si>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</si>
  <si>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</si>
  <si>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</si>
  <si>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</si>
  <si>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</si>
  <si>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</si>
  <si>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</si>
  <si>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</si>
  <si>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</si>
  <si>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</si>
  <si>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</si>
  <si>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</si>
  <si>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</si>
  <si>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</si>
  <si>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</si>
  <si>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</si>
  <si>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</si>
  <si>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</si>
  <si>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</si>
  <si>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</si>
  <si>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</si>
  <si>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</si>
  <si>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</si>
  <si>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</si>
  <si>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</si>
  <si>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</si>
  <si>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</si>
  <si>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</si>
  <si>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</si>
  <si>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</si>
  <si>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</si>
  <si>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</si>
  <si>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</si>
  <si>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</si>
  <si>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</si>
  <si>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</si>
  <si>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</si>
  <si>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</si>
  <si>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</si>
  <si>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</si>
  <si>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</si>
  <si>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</si>
  <si>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</si>
  <si>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</si>
  <si>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</si>
  <si>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</si>
  <si>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</si>
  <si>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</si>
  <si>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</si>
  <si>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</si>
  <si>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</si>
  <si>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</si>
  <si>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</si>
  <si>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</si>
  <si>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</si>
  <si>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</si>
  <si>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</si>
  <si>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</si>
  <si>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</si>
  <si>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</si>
  <si>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</si>
  <si>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</si>
  <si>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</si>
  <si>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</si>
  <si>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</si>
  <si>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</si>
  <si>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</si>
  <si>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</si>
  <si>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</si>
  <si>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</si>
  <si>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</si>
  <si>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</si>
  <si>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</si>
  <si>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</si>
  <si>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</si>
  <si>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</si>
  <si>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</si>
  <si>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</si>
  <si>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</si>
  <si>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</si>
  <si>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</si>
  <si>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</si>
  <si>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</si>
  <si>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</si>
  <si>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</si>
  <si>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</si>
  <si>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</si>
  <si>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</si>
  <si>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</si>
  <si>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</si>
  <si>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</si>
  <si>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</si>
  <si>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</si>
  <si>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</si>
  <si>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</si>
  <si>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</si>
  <si>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</si>
  <si>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</si>
  <si>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</si>
  <si>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</si>
  <si>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</si>
  <si>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</si>
  <si>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</si>
  <si>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</si>
  <si>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</si>
  <si>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</si>
  <si>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</si>
  <si>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</si>
  <si>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</si>
  <si>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</si>
  <si>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</si>
  <si>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</si>
  <si>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</si>
  <si>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</si>
  <si>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</si>
  <si>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</si>
  <si>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</si>
  <si>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</si>
  <si>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</si>
  <si>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</si>
  <si>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</si>
  <si>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</si>
  <si>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</si>
  <si>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</si>
  <si>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</si>
  <si>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</si>
  <si>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</si>
  <si>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</si>
  <si>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</si>
  <si>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</si>
  <si>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</si>
  <si>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</si>
  <si>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</si>
  <si>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</si>
  <si>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</si>
  <si>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</si>
  <si>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</si>
  <si>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</si>
  <si>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</si>
  <si>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</si>
  <si>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</si>
  <si>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</si>
  <si>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</si>
  <si>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</si>
  <si>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</si>
  <si>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</si>
  <si>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</si>
  <si>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</si>
  <si>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</si>
  <si>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</si>
  <si>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</si>
  <si>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</si>
  <si>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</si>
  <si>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</si>
  <si>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</si>
  <si>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</si>
  <si>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</si>
  <si>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</si>
  <si>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</si>
  <si>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</si>
  <si>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</si>
  <si>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</si>
  <si>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</si>
  <si>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</si>
  <si>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</si>
  <si>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</si>
  <si>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</si>
  <si>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</si>
  <si>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</si>
  <si>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</si>
  <si>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</si>
  <si>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</si>
  <si>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</si>
  <si>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</si>
  <si>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</si>
  <si>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</si>
  <si>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</si>
  <si>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</si>
  <si>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</si>
  <si>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</si>
  <si>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</si>
  <si>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</si>
  <si>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</si>
  <si>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</si>
  <si>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</si>
  <si>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</si>
  <si>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</si>
  <si>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</si>
  <si>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</si>
  <si>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</si>
  <si>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</si>
  <si>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</si>
  <si>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</si>
  <si>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</si>
  <si>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</si>
  <si>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</si>
  <si>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</si>
  <si>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</si>
  <si>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</si>
  <si>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</si>
  <si>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</si>
  <si>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</si>
  <si>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</si>
  <si>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</si>
  <si>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</si>
  <si>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</si>
  <si>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</si>
  <si>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</si>
  <si>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</si>
  <si>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</si>
  <si>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</si>
  <si>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</si>
  <si>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</si>
  <si>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</si>
  <si>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</si>
  <si>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</si>
  <si>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</si>
  <si>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</si>
  <si>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</si>
  <si>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</si>
  <si>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</si>
  <si>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</si>
  <si>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</si>
  <si>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</si>
  <si>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</si>
  <si>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</si>
  <si>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</si>
  <si>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</si>
  <si>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</si>
  <si>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</si>
  <si>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</si>
  <si>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</si>
  <si>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</si>
  <si>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</si>
  <si>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</si>
  <si>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</si>
  <si>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</si>
  <si>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</si>
  <si>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</si>
  <si>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</si>
  <si>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</si>
  <si>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</si>
  <si>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</si>
  <si>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</si>
  <si>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</si>
  <si>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</si>
  <si>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</si>
  <si>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</si>
  <si>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</si>
  <si>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</si>
  <si>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</si>
  <si>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</si>
  <si>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</si>
  <si>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</si>
  <si>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</si>
  <si>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</si>
  <si>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</si>
  <si>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</si>
  <si>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</si>
  <si>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</si>
  <si>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</si>
  <si>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</si>
  <si>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</si>
  <si>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</si>
  <si>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</si>
  <si>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</si>
  <si>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</si>
  <si>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</si>
  <si>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</si>
  <si>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</si>
  <si>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</si>
  <si>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</si>
  <si>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</si>
  <si>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</si>
  <si>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</si>
  <si>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</si>
  <si>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</si>
  <si>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</si>
  <si>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</si>
  <si>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</si>
  <si>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</si>
  <si>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</si>
  <si>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</si>
  <si>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</si>
  <si>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</si>
  <si>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</si>
  <si>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</si>
  <si>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</si>
  <si>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</si>
  <si>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</si>
  <si>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</si>
  <si>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</si>
  <si>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</si>
  <si>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</si>
  <si>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</si>
  <si>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</si>
  <si>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</si>
  <si>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</si>
  <si>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</si>
  <si>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</si>
  <si>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</si>
  <si>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</si>
  <si>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</si>
  <si>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</si>
  <si>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</si>
  <si>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</si>
  <si>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</si>
  <si>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</si>
  <si>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</si>
  <si>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</si>
  <si>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</si>
  <si>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</si>
  <si>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</si>
  <si>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</si>
  <si>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</si>
  <si>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</si>
  <si>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</si>
  <si>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</si>
  <si>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</si>
  <si>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</si>
  <si>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</si>
  <si>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</si>
  <si>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</si>
  <si>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</si>
  <si>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</si>
  <si>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</si>
  <si>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</si>
  <si>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</si>
  <si>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</si>
  <si>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</si>
  <si>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</si>
  <si>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</si>
  <si>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</si>
  <si>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</si>
  <si>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</si>
  <si>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</si>
  <si>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</si>
  <si>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</si>
  <si>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</si>
  <si>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</si>
  <si>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</si>
  <si>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</si>
  <si>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</si>
  <si>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</si>
  <si>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</si>
  <si>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</si>
  <si>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</si>
  <si>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</si>
  <si>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</si>
  <si>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</si>
  <si>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</si>
  <si>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</si>
  <si>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</si>
  <si>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</si>
  <si>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</si>
  <si>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</si>
  <si>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</si>
  <si>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</si>
  <si>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</si>
  <si>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</si>
  <si>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</si>
  <si>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</si>
  <si>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</si>
  <si>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</si>
  <si>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</si>
  <si>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</si>
  <si>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</si>
  <si>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</si>
  <si>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</si>
  <si>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</si>
  <si>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</si>
  <si>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</si>
  <si>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</si>
  <si>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</si>
  <si>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</si>
  <si>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</si>
  <si>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</si>
  <si>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</si>
  <si>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</si>
  <si>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</si>
  <si>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</si>
  <si>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</si>
  <si>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</si>
  <si>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</si>
  <si>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</si>
  <si>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</si>
  <si>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</si>
  <si>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</si>
  <si>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</si>
  <si>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</si>
  <si>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</si>
  <si>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</si>
  <si>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</si>
  <si>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</si>
  <si>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</si>
  <si>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</si>
  <si>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</si>
  <si>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</si>
  <si>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</si>
  <si>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</si>
  <si>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</si>
  <si>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</si>
  <si>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</si>
  <si>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</si>
  <si>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</si>
  <si>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</si>
  <si>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</si>
  <si>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</si>
  <si>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</si>
  <si>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</si>
  <si>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</si>
  <si>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</si>
  <si>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</si>
  <si>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</si>
  <si>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</si>
  <si>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</si>
  <si>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</si>
  <si>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</si>
  <si>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</si>
  <si>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</si>
  <si>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</si>
  <si>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</si>
  <si>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</si>
  <si>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</si>
  <si>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</si>
  <si>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</si>
  <si>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</si>
  <si>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</si>
  <si>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</si>
  <si>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</si>
  <si>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</si>
  <si>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</si>
  <si>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</si>
  <si>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</si>
  <si>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</si>
  <si>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</si>
  <si>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</si>
  <si>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</si>
  <si>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</si>
  <si>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</si>
  <si>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</si>
  <si>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</si>
  <si>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</si>
  <si>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</si>
  <si>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</si>
  <si>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</si>
  <si>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</si>
  <si>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</si>
  <si>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</si>
  <si>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</si>
  <si>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</si>
  <si>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</si>
  <si>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</si>
  <si>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</si>
  <si>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</si>
  <si>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</si>
  <si>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</si>
  <si>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</si>
  <si>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</si>
  <si>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</si>
  <si>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</si>
  <si>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</si>
  <si>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</si>
  <si>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</si>
  <si>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</si>
  <si>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</si>
  <si>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</si>
  <si>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</si>
  <si>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</si>
  <si>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</si>
  <si>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</si>
  <si>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</si>
  <si>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</si>
  <si>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</si>
  <si>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</si>
  <si>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</si>
  <si>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</si>
  <si>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</si>
  <si>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</si>
  <si>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</si>
  <si>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</si>
  <si>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</si>
  <si>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</si>
  <si>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</si>
  <si>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</si>
  <si>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</si>
  <si>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</si>
  <si>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</si>
  <si>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</si>
  <si>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</si>
  <si>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</si>
  <si>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</si>
  <si>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</si>
  <si>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</si>
  <si>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</si>
  <si>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</si>
  <si>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</si>
  <si>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</si>
  <si>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</si>
  <si>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</si>
  <si>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</si>
  <si>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</si>
  <si>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</si>
  <si>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</si>
  <si>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</si>
  <si>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</si>
  <si>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</si>
  <si>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</si>
  <si>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</si>
  <si>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</si>
  <si>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</si>
  <si>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</si>
  <si>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</si>
  <si>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</si>
  <si>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</si>
  <si>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</si>
  <si>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</si>
  <si>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</si>
  <si>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</si>
  <si>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</si>
  <si>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</si>
  <si>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</si>
  <si>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</si>
  <si>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</si>
  <si>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</si>
  <si>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</si>
  <si>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</si>
  <si>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</si>
  <si>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</si>
  <si>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</si>
  <si>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</si>
  <si>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</si>
  <si>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</si>
  <si>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</si>
  <si>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</si>
  <si>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</si>
  <si>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</si>
  <si>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</si>
  <si>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</si>
  <si>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</si>
  <si>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</si>
  <si>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</si>
  <si>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</si>
  <si>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</si>
  <si>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</si>
  <si>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</si>
  <si>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</si>
  <si>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</si>
  <si>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</si>
  <si>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</si>
  <si>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</si>
  <si>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</si>
  <si>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</si>
  <si>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</si>
  <si>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</si>
  <si>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</si>
  <si>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</si>
  <si>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</si>
  <si>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</si>
  <si>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</si>
  <si>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</si>
  <si>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</si>
  <si>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</si>
  <si>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</si>
  <si>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</si>
  <si>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</si>
  <si>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</si>
  <si>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</si>
  <si>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</si>
  <si>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</si>
  <si>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</si>
  <si>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</si>
  <si>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</si>
  <si>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</si>
  <si>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</si>
  <si>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</si>
  <si>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</si>
  <si>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</si>
  <si>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</si>
  <si>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</si>
  <si>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</si>
  <si>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</si>
  <si>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</si>
  <si>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</si>
  <si>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</si>
  <si>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</si>
  <si>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</si>
  <si>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</si>
  <si>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</si>
  <si>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</si>
  <si>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</si>
  <si>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</si>
  <si>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</si>
  <si>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</si>
  <si>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</si>
  <si>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</si>
  <si>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</si>
  <si>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</si>
  <si>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</si>
  <si>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</si>
  <si>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</si>
  <si>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</si>
  <si>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</si>
  <si>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</si>
  <si>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</si>
  <si>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</si>
  <si>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</si>
  <si>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</si>
  <si>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</si>
  <si>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</si>
  <si>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</si>
  <si>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</si>
  <si>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</si>
  <si>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</si>
  <si>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</si>
  <si>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</si>
  <si>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</si>
  <si>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</si>
  <si>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</si>
  <si>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</si>
  <si>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</si>
  <si>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</si>
  <si>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</si>
  <si>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</si>
  <si>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</si>
  <si>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</si>
  <si>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</si>
  <si>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</si>
  <si>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</si>
  <si>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</si>
  <si>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</si>
  <si>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</si>
  <si>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</si>
  <si>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</si>
  <si>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</si>
  <si>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</si>
  <si>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</si>
  <si>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</si>
  <si>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</si>
  <si>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</si>
  <si>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</si>
  <si>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</si>
  <si>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</si>
  <si>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</si>
  <si>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</si>
  <si>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</si>
  <si>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</si>
  <si>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</si>
  <si>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</si>
  <si>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</si>
  <si>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</si>
  <si>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</si>
  <si>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</si>
  <si>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</si>
  <si>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</si>
  <si>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</si>
  <si>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</si>
  <si>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</si>
  <si>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</si>
  <si>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</si>
  <si>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</si>
  <si>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</si>
  <si>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</si>
  <si>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</si>
  <si>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</si>
  <si>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</si>
  <si>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</si>
  <si>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</si>
  <si>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</si>
  <si>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</si>
  <si>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</si>
  <si>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</si>
  <si>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</si>
  <si>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</si>
  <si>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</si>
  <si>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</si>
  <si>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</si>
  <si>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</si>
  <si>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</si>
  <si>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</si>
  <si>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</si>
  <si>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</si>
  <si>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</si>
  <si>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</si>
  <si>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</si>
  <si>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</si>
  <si>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</si>
  <si>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</si>
  <si>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</si>
  <si>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</si>
  <si>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</si>
  <si>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</si>
  <si>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</si>
  <si>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</si>
  <si>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</si>
  <si>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</si>
  <si>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</si>
  <si>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</si>
  <si>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</si>
  <si>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</si>
  <si>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</si>
  <si>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</si>
  <si>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</si>
  <si>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</si>
  <si>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</si>
  <si>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</si>
  <si>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</si>
  <si>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</si>
  <si>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</si>
  <si>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</si>
  <si>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</si>
  <si>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</si>
  <si>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</si>
  <si>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</si>
  <si>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</si>
  <si>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</si>
  <si>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</si>
  <si>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</si>
  <si>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</si>
  <si>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</si>
  <si>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</si>
  <si>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</si>
  <si>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</si>
  <si>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</si>
  <si>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</si>
  <si>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</si>
  <si>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</si>
  <si>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</si>
  <si>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</si>
  <si>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</si>
  <si>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</si>
  <si>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</si>
  <si>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</si>
  <si>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</si>
  <si>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</si>
  <si>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</si>
  <si>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</si>
  <si>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</si>
  <si>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</si>
  <si>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</si>
  <si>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</si>
  <si>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</si>
  <si>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</si>
  <si>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</si>
  <si>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</si>
  <si>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</si>
  <si>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</si>
  <si>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</si>
  <si>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</si>
  <si>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</si>
  <si>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</si>
  <si>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</si>
  <si>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</si>
  <si>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</si>
  <si>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</si>
  <si>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</si>
  <si>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</si>
  <si>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</si>
  <si>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</si>
  <si>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</si>
  <si>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</si>
  <si>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</si>
  <si>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</si>
  <si>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</si>
  <si>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</si>
  <si>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</si>
  <si>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</si>
  <si>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</si>
  <si>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</si>
  <si>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</si>
  <si>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</si>
  <si>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</si>
  <si>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</si>
  <si>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</si>
  <si>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</si>
  <si>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</si>
  <si>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</si>
  <si>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</si>
  <si>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</si>
  <si>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</si>
  <si>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</si>
  <si>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</si>
  <si>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</si>
  <si>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</si>
  <si>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</si>
  <si>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</si>
  <si>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</si>
  <si>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</si>
  <si>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</si>
  <si>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</si>
  <si>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</si>
  <si>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</si>
  <si>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</si>
  <si>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</si>
  <si>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</si>
  <si>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</si>
  <si>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</si>
  <si>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</si>
  <si>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</si>
  <si>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</si>
  <si>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</si>
  <si>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</si>
  <si>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</si>
  <si>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</si>
  <si>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</si>
  <si>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</si>
  <si>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</si>
  <si>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</si>
  <si>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</si>
  <si>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</si>
  <si>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</si>
  <si>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</si>
  <si>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</si>
  <si>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</si>
  <si>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</si>
  <si>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</si>
  <si>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</si>
  <si>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</si>
  <si>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</si>
  <si>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</si>
  <si>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</si>
  <si>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</si>
  <si>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</si>
  <si>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</si>
  <si>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</si>
  <si>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</si>
  <si>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</si>
  <si>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</si>
  <si>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</si>
  <si>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</si>
  <si>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</si>
  <si>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</si>
  <si>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</si>
  <si>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</si>
  <si>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</si>
  <si>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</si>
  <si>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</si>
  <si>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</si>
  <si>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</si>
  <si>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</si>
  <si>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</si>
  <si>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</si>
  <si>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</si>
  <si>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</si>
  <si>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</si>
  <si>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</si>
  <si>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</si>
  <si>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</si>
  <si>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</si>
  <si>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</si>
  <si>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</si>
  <si>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</si>
  <si>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</si>
  <si>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</si>
  <si>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</si>
  <si>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</si>
  <si>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</si>
  <si>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</si>
  <si>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</si>
  <si>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</si>
  <si>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</si>
  <si>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</si>
  <si>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</si>
  <si>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</si>
  <si>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</si>
  <si>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</si>
  <si>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</si>
  <si>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</si>
  <si>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</si>
  <si>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</si>
  <si>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</si>
  <si>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</si>
  <si>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</si>
  <si>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</si>
  <si>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</si>
  <si>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</si>
  <si>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</si>
  <si>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</si>
  <si>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</si>
  <si>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</si>
  <si>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</si>
  <si>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</si>
  <si>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</si>
  <si>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</si>
  <si>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</si>
  <si>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</si>
  <si>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</si>
  <si>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</si>
  <si>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</si>
  <si>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</si>
  <si>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</si>
  <si>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</si>
  <si>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</si>
  <si>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</si>
  <si>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</si>
  <si>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</si>
  <si>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</si>
  <si>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</si>
  <si>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</si>
  <si>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</si>
  <si>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</si>
  <si>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</si>
  <si>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</si>
  <si>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</si>
  <si>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</si>
  <si>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</si>
  <si>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</si>
  <si>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</si>
  <si>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</si>
  <si>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</si>
  <si>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</si>
  <si>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</si>
  <si>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</si>
  <si>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</si>
  <si>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</si>
  <si>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</si>
  <si>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</si>
  <si>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</si>
  <si>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</si>
  <si>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</si>
  <si>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</si>
  <si>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</si>
  <si>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</si>
  <si>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</si>
  <si>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</si>
  <si>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</si>
  <si>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</si>
  <si>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</si>
  <si>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</si>
  <si>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</si>
  <si>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</si>
  <si>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</si>
  <si>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</si>
  <si>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</si>
  <si>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</si>
  <si>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</si>
  <si>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</si>
  <si>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</si>
  <si>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</si>
  <si>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</si>
  <si>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</si>
  <si>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</si>
  <si>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</si>
  <si>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</si>
  <si>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</si>
  <si>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</si>
  <si>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</si>
  <si>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</si>
  <si>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</si>
  <si>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</si>
  <si>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</si>
  <si>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</si>
  <si>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</si>
  <si>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</si>
  <si>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</si>
  <si>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</si>
  <si>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</si>
  <si>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</si>
  <si>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</si>
  <si>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</si>
  <si>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</si>
  <si>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</si>
  <si>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</si>
  <si>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</si>
  <si>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</si>
  <si>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</si>
  <si>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</si>
  <si>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</si>
  <si>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</si>
  <si>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</si>
  <si>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</si>
  <si>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</si>
  <si>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</si>
  <si>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</si>
  <si>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</si>
  <si>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</si>
  <si>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</si>
  <si>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</si>
  <si>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</si>
  <si>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</si>
  <si>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</si>
  <si>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</si>
  <si>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</si>
  <si>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</si>
  <si>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</si>
  <si>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</si>
  <si>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</si>
  <si>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</si>
  <si>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</si>
  <si>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</si>
  <si>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</si>
  <si>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</si>
  <si>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</si>
  <si>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</si>
  <si>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</si>
  <si>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</si>
  <si>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</si>
  <si>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</si>
  <si>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</si>
  <si>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</si>
  <si>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</si>
  <si>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</si>
  <si>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</si>
  <si>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</si>
  <si>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</si>
  <si>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</si>
  <si>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</si>
  <si>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</si>
  <si>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</si>
  <si>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</si>
  <si>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</si>
  <si>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</si>
  <si>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</si>
  <si>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</si>
  <si>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</si>
  <si>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</si>
  <si>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</si>
  <si>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</si>
  <si>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</si>
  <si>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</si>
  <si>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</si>
  <si>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</si>
  <si>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</si>
  <si>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</si>
  <si>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</si>
  <si>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</si>
  <si>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</si>
  <si>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</si>
  <si>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</si>
  <si>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</si>
  <si>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</si>
  <si>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</si>
  <si>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</si>
  <si>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</si>
  <si>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</si>
  <si>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</si>
  <si>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</si>
  <si>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</si>
  <si>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</si>
  <si>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</si>
  <si>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</si>
  <si>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</si>
  <si>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</si>
  <si>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</si>
  <si>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</si>
  <si>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</si>
  <si>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</si>
  <si>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</si>
  <si>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</si>
  <si>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</si>
  <si>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</si>
  <si>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</si>
  <si>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</si>
  <si>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</si>
  <si>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</si>
  <si>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</si>
  <si>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</si>
  <si>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</si>
  <si>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</si>
  <si>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</si>
  <si>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</si>
  <si>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</si>
  <si>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</si>
  <si>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</si>
  <si>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</si>
  <si>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</si>
  <si>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</si>
  <si>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</si>
  <si>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</si>
  <si>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</si>
  <si>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</si>
  <si>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</si>
  <si>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</si>
  <si>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</si>
  <si>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</si>
  <si>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</si>
  <si>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</si>
  <si>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</si>
  <si>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</si>
  <si>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</si>
  <si>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</si>
  <si>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</si>
  <si>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</si>
  <si>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</si>
  <si>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</si>
  <si>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</si>
  <si>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</si>
  <si>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</si>
  <si>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</si>
  <si>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</si>
  <si>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</si>
  <si>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</si>
  <si>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</si>
  <si>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</si>
  <si>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</si>
  <si>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</si>
  <si>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</si>
  <si>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</si>
  <si>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</si>
  <si>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</si>
  <si>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</si>
  <si>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</si>
  <si>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</si>
  <si>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</si>
  <si>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</si>
  <si>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</si>
  <si>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</si>
  <si>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</si>
  <si>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</si>
  <si>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</si>
  <si>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</si>
  <si>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</si>
  <si>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</si>
  <si>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</si>
  <si>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</si>
  <si>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</si>
  <si>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</si>
  <si>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</si>
  <si>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</si>
  <si>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</si>
  <si>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</si>
  <si>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</si>
  <si>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</si>
  <si>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</si>
  <si>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</si>
  <si>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</si>
  <si>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</si>
  <si>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</si>
  <si>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</si>
  <si>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</si>
  <si>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</si>
  <si>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</si>
  <si>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</si>
  <si>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</si>
  <si>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</si>
  <si>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</si>
  <si>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</si>
  <si>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</si>
  <si>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</si>
  <si>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</si>
  <si>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</si>
  <si>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</si>
  <si>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</si>
  <si>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</si>
  <si>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</si>
  <si>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</si>
  <si>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</si>
  <si>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</si>
  <si>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</si>
  <si>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</si>
  <si>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</si>
  <si>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</si>
  <si>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</si>
  <si>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</si>
  <si>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</si>
  <si>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</si>
  <si>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</si>
  <si>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</si>
  <si>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</si>
  <si>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</si>
  <si>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</si>
  <si>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</si>
  <si>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</si>
  <si>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</si>
  <si>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</si>
  <si>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</si>
  <si>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</si>
  <si>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</si>
  <si>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</si>
  <si>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</si>
  <si>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</si>
  <si>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</si>
  <si>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</si>
  <si>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</si>
  <si>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</si>
  <si>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</si>
  <si>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</si>
  <si>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</si>
  <si>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</si>
  <si>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</si>
  <si>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</si>
  <si>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</si>
  <si>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</si>
  <si>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</si>
  <si>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</si>
  <si>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</si>
  <si>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</si>
  <si>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</si>
  <si>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</si>
  <si>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</si>
  <si>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</si>
  <si>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</si>
  <si>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</si>
  <si>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</si>
  <si>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</si>
  <si>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</si>
  <si>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</si>
  <si>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</si>
  <si>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</si>
  <si>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</si>
  <si>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</si>
  <si>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</si>
  <si>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</si>
  <si>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</si>
  <si>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</si>
  <si>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</si>
  <si>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</si>
  <si>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</si>
  <si>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</si>
  <si>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</si>
  <si>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</si>
  <si>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</si>
  <si>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</si>
  <si>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</si>
  <si>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</si>
  <si>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</si>
  <si>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</si>
  <si>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</si>
  <si>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</si>
  <si>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</si>
  <si>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</si>
  <si>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</si>
  <si>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</si>
  <si>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</si>
  <si>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</si>
  <si>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</si>
  <si>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</si>
  <si>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</si>
  <si>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</si>
  <si>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</si>
  <si>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</si>
  <si>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</si>
  <si>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</si>
  <si>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</si>
  <si>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</si>
  <si>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</si>
  <si>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</si>
  <si>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</si>
  <si>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</si>
  <si>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</si>
  <si>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</si>
  <si>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</si>
  <si>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</si>
  <si>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</si>
  <si>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</si>
  <si>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</si>
  <si>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</si>
  <si>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</si>
  <si>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</si>
  <si>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</si>
  <si>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</si>
  <si>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</si>
  <si>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</si>
  <si>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</si>
  <si>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</si>
  <si>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</si>
  <si>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</si>
  <si>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</si>
  <si>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</si>
  <si>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</si>
  <si>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</si>
  <si>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</si>
  <si>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</si>
  <si>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</si>
  <si>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</si>
  <si>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</si>
  <si>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</si>
  <si>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</si>
  <si>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</si>
  <si>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</si>
  <si>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</si>
  <si>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</si>
  <si>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</si>
  <si>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</si>
  <si>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</si>
  <si>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</si>
  <si>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</si>
  <si>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</si>
  <si>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</si>
  <si>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</si>
  <si>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</si>
  <si>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</si>
  <si>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</si>
  <si>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</si>
  <si>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</si>
  <si>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</si>
  <si>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</si>
  <si>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</si>
  <si>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</si>
  <si>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</si>
  <si>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</si>
  <si>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</si>
  <si>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</si>
  <si>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</si>
  <si>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</si>
  <si>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</si>
  <si>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</si>
  <si>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</si>
  <si>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</si>
  <si>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</si>
  <si>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</si>
  <si>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</si>
  <si>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</si>
  <si>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</si>
  <si>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</si>
  <si>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</si>
  <si>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</si>
  <si>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</si>
  <si>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</si>
  <si>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</si>
  <si>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</si>
  <si>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</si>
  <si>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</si>
  <si>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</si>
  <si>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</si>
  <si>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</si>
  <si>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</si>
  <si>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</si>
  <si>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</si>
  <si>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</si>
  <si>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</si>
  <si>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</si>
  <si>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</si>
  <si>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</si>
  <si>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</si>
  <si>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</si>
  <si>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</si>
  <si>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</si>
  <si>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</si>
  <si>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</si>
  <si>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</si>
  <si>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</si>
  <si>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</si>
  <si>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</si>
  <si>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</si>
  <si>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</si>
  <si>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</si>
  <si>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</si>
  <si>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</si>
  <si>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</si>
  <si>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</si>
  <si>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</si>
  <si>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</si>
  <si>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</si>
  <si>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</si>
  <si>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</si>
  <si>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</si>
  <si>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</si>
  <si>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</si>
  <si>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</si>
  <si>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</si>
  <si>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</si>
  <si>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</si>
  <si>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</si>
  <si>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</si>
  <si>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</si>
  <si>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</si>
  <si>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</si>
  <si>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</si>
  <si>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</si>
  <si>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</si>
  <si>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</si>
  <si>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</si>
  <si>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</si>
  <si>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</si>
  <si>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</si>
  <si>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</si>
  <si>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</si>
  <si>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</si>
  <si>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</si>
  <si>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</si>
  <si>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</si>
  <si>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</si>
  <si>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</si>
  <si>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</si>
  <si>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</si>
  <si>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</si>
  <si>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</si>
  <si>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</si>
  <si>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</si>
  <si>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</si>
  <si>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</si>
  <si>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</si>
  <si>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</si>
  <si>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</si>
  <si>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</si>
  <si>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</si>
  <si>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</si>
  <si>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</si>
  <si>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</si>
  <si>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</si>
  <si>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</si>
  <si>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</si>
  <si>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</si>
  <si>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</si>
  <si>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</si>
  <si>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</si>
  <si>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</si>
  <si>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</si>
  <si>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</si>
  <si>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</si>
  <si>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</si>
  <si>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</si>
  <si>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</si>
  <si>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</si>
  <si>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</si>
  <si>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</si>
  <si>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</si>
  <si>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</si>
  <si>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</si>
  <si>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</si>
  <si>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</si>
  <si>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</si>
  <si>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</si>
  <si>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</si>
  <si>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</si>
  <si>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</si>
  <si>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</si>
  <si>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</si>
  <si>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</si>
  <si>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</si>
  <si>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</si>
  <si>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</si>
  <si>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</si>
  <si>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</si>
  <si>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</si>
  <si>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</si>
  <si>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</si>
  <si>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</si>
  <si>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</si>
  <si>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</si>
  <si>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</si>
  <si>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</si>
  <si>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</si>
  <si>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</si>
  <si>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</si>
  <si>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</si>
  <si>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</si>
  <si>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</si>
  <si>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</si>
  <si>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</si>
  <si>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</si>
  <si>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</si>
  <si>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</si>
  <si>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</si>
  <si>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</si>
  <si>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</si>
  <si>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</si>
  <si>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</si>
  <si>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</si>
  <si>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</si>
  <si>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</si>
  <si>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</si>
  <si>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</si>
  <si>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</si>
  <si>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</si>
  <si>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</si>
  <si>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</si>
  <si>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</si>
  <si>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</si>
  <si>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</si>
  <si>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</si>
  <si>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</si>
  <si>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</si>
  <si>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</si>
  <si>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</si>
  <si>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</si>
  <si>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</si>
  <si>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</si>
  <si>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</si>
  <si>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</si>
  <si>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</si>
  <si>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</si>
  <si>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</si>
  <si>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</si>
  <si>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</si>
  <si>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</si>
  <si>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</si>
  <si>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</si>
  <si>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</si>
  <si>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</si>
  <si>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</si>
  <si>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</si>
  <si>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</si>
  <si>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</si>
  <si>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</si>
  <si>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</si>
  <si>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</si>
  <si>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</si>
  <si>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</si>
  <si>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</si>
  <si>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</si>
  <si>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</si>
  <si>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</si>
  <si>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</si>
  <si>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</si>
  <si>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</si>
  <si>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</si>
  <si>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</si>
  <si>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</si>
  <si>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</si>
  <si>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</si>
  <si>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</si>
  <si>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</si>
  <si>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</si>
  <si>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</si>
  <si>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</si>
  <si>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</si>
  <si>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</si>
  <si>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</si>
  <si>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</si>
  <si>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</si>
  <si>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</si>
  <si>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</si>
  <si>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</si>
  <si>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</si>
  <si>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</si>
  <si>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</si>
  <si>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</si>
  <si>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</si>
  <si>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</si>
  <si>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</si>
  <si>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</si>
  <si>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</si>
  <si>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</si>
  <si>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</si>
  <si>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</si>
  <si>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</si>
  <si>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</si>
  <si>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</si>
  <si>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</si>
  <si>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</si>
  <si>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</si>
  <si>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</si>
  <si>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</si>
  <si>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</si>
  <si>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</si>
  <si>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</si>
  <si>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</si>
  <si>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</si>
  <si>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</si>
  <si>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</si>
  <si>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</si>
  <si>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</si>
  <si>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</si>
  <si>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</si>
  <si>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</si>
  <si>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</si>
  <si>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</si>
  <si>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</si>
  <si>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</si>
  <si>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</si>
  <si>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</si>
  <si>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</si>
  <si>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</si>
  <si>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</si>
  <si>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</si>
  <si>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</si>
  <si>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</si>
  <si>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</si>
  <si>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</si>
  <si>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</si>
  <si>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</si>
  <si>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</si>
  <si>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</si>
  <si>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</si>
  <si>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</si>
  <si>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</si>
  <si>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</si>
  <si>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</si>
  <si>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</si>
  <si>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</si>
  <si>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</si>
  <si>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</si>
  <si>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</si>
  <si>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</si>
  <si>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</si>
  <si>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</si>
  <si>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</si>
  <si>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</si>
  <si>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</si>
  <si>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</si>
  <si>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</si>
  <si>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</si>
  <si>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</si>
  <si>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</si>
  <si>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</si>
  <si>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</si>
  <si>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</si>
  <si>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</si>
  <si>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</si>
  <si>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</si>
  <si>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</si>
  <si>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</si>
  <si>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</si>
  <si>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</si>
  <si>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</si>
  <si>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</si>
  <si>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</si>
  <si>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</si>
  <si>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</si>
  <si>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</si>
  <si>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</si>
  <si>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</si>
  <si>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</si>
  <si>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</si>
  <si>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</si>
  <si>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</si>
  <si>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</si>
  <si>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</si>
  <si>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</si>
  <si>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</si>
  <si>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</si>
  <si>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</si>
  <si>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</si>
  <si>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</si>
  <si>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</si>
  <si>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</si>
  <si>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</si>
  <si>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</si>
  <si>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</si>
  <si>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</si>
  <si>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</si>
  <si>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</si>
  <si>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</si>
  <si>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</si>
  <si>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</si>
  <si>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</si>
  <si>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</si>
  <si>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</si>
  <si>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</si>
  <si>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</si>
  <si>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</si>
  <si>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</si>
  <si>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</si>
  <si>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</si>
  <si>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</si>
  <si>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</si>
  <si>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</si>
  <si>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</si>
  <si>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</si>
  <si>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</si>
  <si>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</si>
  <si>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</si>
  <si>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</si>
  <si>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</si>
  <si>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</si>
  <si>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</si>
  <si>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</si>
  <si>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</si>
  <si>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</si>
  <si>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</si>
  <si>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</si>
  <si>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</si>
  <si>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</si>
  <si>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</si>
  <si>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</si>
  <si>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</si>
  <si>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</si>
  <si>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</si>
  <si>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</si>
  <si>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</si>
  <si>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</si>
  <si>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</si>
  <si>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</si>
  <si>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</si>
  <si>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</si>
  <si>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</si>
  <si>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</si>
  <si>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</si>
  <si>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</si>
  <si>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</si>
  <si>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</si>
  <si>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</si>
  <si>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</si>
  <si>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</si>
  <si>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</si>
  <si>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</si>
  <si>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</si>
  <si>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</si>
  <si>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</si>
  <si>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</si>
  <si>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</si>
  <si>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</si>
  <si>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</si>
  <si>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</si>
  <si>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</si>
  <si>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</si>
  <si>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</si>
  <si>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</si>
  <si>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</si>
  <si>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</si>
  <si>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</si>
  <si>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</si>
  <si>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</si>
  <si>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</si>
  <si>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</si>
  <si>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</si>
  <si>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</si>
  <si>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</si>
  <si>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</si>
  <si>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</si>
  <si>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</si>
  <si>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</si>
  <si>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</si>
  <si>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</si>
  <si>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</si>
  <si>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</si>
  <si>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</si>
  <si>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</si>
  <si>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</si>
  <si>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</si>
  <si>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</si>
  <si>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</si>
  <si>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</si>
  <si>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</si>
  <si>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</si>
  <si>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</si>
  <si>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</si>
  <si>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</si>
  <si>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</si>
  <si>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</si>
  <si>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</si>
  <si>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</si>
  <si>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</si>
  <si>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</si>
  <si>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</si>
  <si>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</si>
  <si>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</si>
  <si>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</si>
  <si>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</si>
  <si>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</si>
  <si>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</si>
  <si>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</si>
  <si>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</si>
  <si>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</si>
  <si>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</si>
  <si>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</si>
  <si>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</si>
  <si>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</si>
  <si>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</si>
  <si>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</si>
  <si>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</si>
  <si>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</si>
  <si>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</si>
  <si>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</si>
  <si>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</si>
  <si>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</si>
  <si>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</si>
  <si>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</si>
  <si>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</si>
  <si>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</si>
  <si>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</si>
  <si>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</si>
  <si>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</si>
  <si>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</si>
  <si>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</si>
  <si>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</si>
  <si>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</si>
  <si>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</si>
  <si>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</si>
  <si>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</si>
  <si>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</si>
  <si>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</si>
  <si>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</si>
  <si>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</si>
  <si>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</si>
  <si>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</si>
  <si>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</si>
  <si>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</si>
  <si>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</si>
  <si>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</si>
  <si>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</si>
  <si>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</si>
  <si>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</si>
  <si>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</si>
  <si>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</si>
  <si>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</si>
  <si>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</si>
  <si>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</si>
  <si>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</si>
  <si>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</si>
  <si>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</si>
  <si>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</si>
  <si>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</si>
  <si>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</si>
  <si>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</si>
  <si>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</si>
  <si>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</si>
  <si>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</si>
  <si>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</si>
  <si>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</si>
  <si>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</si>
  <si>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</si>
  <si>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</si>
  <si>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</si>
  <si>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</si>
  <si>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</si>
  <si>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</si>
  <si>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</si>
  <si>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</si>
  <si>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</si>
  <si>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</si>
  <si>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</si>
  <si>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</si>
  <si>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</si>
  <si>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</si>
  <si>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</si>
  <si>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</si>
  <si>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</si>
  <si>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</si>
  <si>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</si>
  <si>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</si>
  <si>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</si>
  <si>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</si>
  <si>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</si>
  <si>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</si>
  <si>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</si>
  <si>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</si>
  <si>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</si>
  <si>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</si>
  <si>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</si>
  <si>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</si>
  <si>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</si>
  <si>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</si>
  <si>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</si>
  <si>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</si>
  <si>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</si>
  <si>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</si>
  <si>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</si>
  <si>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</si>
  <si>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</si>
  <si>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</si>
  <si>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</si>
  <si>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</si>
  <si>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</si>
  <si>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</si>
  <si>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</si>
  <si>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</si>
  <si>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</si>
  <si>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</si>
  <si>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</si>
  <si>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</si>
  <si>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</si>
  <si>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</si>
  <si>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</si>
  <si>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</si>
  <si>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</si>
  <si>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</si>
  <si>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</si>
  <si>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</si>
  <si>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</si>
  <si>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</si>
  <si>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</si>
  <si>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</si>
  <si>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</si>
  <si>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</si>
  <si>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</si>
  <si>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</si>
  <si>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</si>
  <si>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</si>
  <si>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</si>
  <si>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</si>
  <si>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</si>
  <si>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</si>
  <si>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</si>
  <si>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</si>
  <si>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</si>
  <si>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</si>
  <si>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</si>
  <si>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</si>
  <si>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</si>
  <si>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</si>
  <si>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</si>
  <si>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</si>
  <si>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</si>
  <si>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</si>
  <si>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</si>
  <si>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</si>
  <si>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</si>
  <si>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</si>
  <si>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</si>
  <si>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</si>
  <si>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</si>
  <si>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</si>
  <si>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</si>
  <si>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</si>
  <si>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</si>
  <si>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</si>
  <si>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</si>
  <si>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</si>
  <si>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</si>
  <si>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</si>
  <si>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</si>
  <si>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</si>
  <si>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</si>
  <si>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</si>
  <si>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</si>
  <si>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</si>
  <si>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</si>
  <si>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</si>
  <si>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</si>
  <si>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</si>
  <si>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</si>
  <si>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</si>
  <si>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</si>
  <si>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</si>
  <si>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</si>
  <si>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</si>
  <si>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</si>
  <si>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</si>
  <si>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</si>
  <si>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</si>
  <si>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</si>
  <si>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</si>
  <si>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</si>
  <si>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</si>
  <si>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</si>
  <si>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</si>
  <si>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</si>
  <si>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</si>
  <si>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</si>
  <si>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</si>
  <si>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</si>
  <si>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</si>
  <si>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</si>
  <si>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</si>
  <si>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</si>
  <si>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</si>
  <si>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</si>
  <si>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</si>
  <si>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</si>
  <si>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</si>
  <si>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</si>
  <si>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</si>
  <si>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</si>
  <si>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</si>
  <si>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</si>
  <si>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</si>
  <si>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</si>
  <si>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</si>
  <si>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</si>
  <si>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</si>
  <si>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</si>
  <si>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</si>
  <si>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</si>
  <si>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</si>
  <si>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</si>
  <si>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</si>
  <si>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</si>
  <si>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</si>
  <si>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</si>
  <si>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</si>
  <si>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</si>
  <si>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</si>
  <si>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</si>
  <si>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</si>
  <si>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</si>
  <si>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</si>
  <si>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</si>
  <si>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</si>
  <si>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</si>
  <si>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</si>
  <si>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</si>
  <si>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</si>
  <si>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</si>
  <si>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</si>
  <si>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</si>
  <si>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</si>
  <si>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</si>
  <si>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</si>
  <si>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</si>
  <si>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</si>
  <si>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</si>
  <si>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</si>
  <si>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</si>
  <si>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</si>
  <si>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</si>
  <si>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</si>
  <si>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</si>
  <si>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</si>
  <si>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</si>
  <si>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</si>
  <si>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</si>
  <si>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</si>
  <si>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</si>
  <si>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</si>
  <si>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</si>
  <si>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</si>
  <si>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</si>
  <si>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</si>
  <si>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</si>
  <si>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</si>
  <si>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</si>
  <si>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</si>
  <si>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</si>
  <si>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</si>
  <si>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</si>
  <si>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</si>
  <si>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</si>
  <si>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</si>
  <si>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</si>
  <si>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</si>
  <si>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</si>
  <si>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</si>
  <si>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</si>
  <si>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</si>
  <si>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</si>
  <si>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</si>
  <si>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</si>
  <si>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</si>
  <si>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</si>
  <si>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</si>
  <si>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</si>
  <si>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</si>
  <si>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</si>
  <si>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</si>
  <si>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</si>
  <si>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</si>
  <si>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</si>
  <si>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</si>
  <si>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</si>
  <si>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</si>
  <si>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</si>
  <si>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</si>
  <si>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</si>
  <si>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</si>
  <si>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</si>
  <si>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</si>
  <si>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</si>
  <si>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</si>
  <si>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</si>
  <si>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</si>
  <si>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</si>
  <si>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</si>
  <si>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</si>
  <si>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</si>
  <si>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</si>
  <si>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</si>
  <si>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</si>
  <si>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</si>
  <si>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</si>
  <si>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</si>
  <si>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</si>
  <si>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</si>
  <si>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</si>
  <si>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</si>
  <si>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</si>
  <si>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</si>
  <si>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</si>
  <si>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</si>
  <si>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</si>
  <si>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</si>
  <si>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</si>
  <si>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</si>
  <si>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</si>
  <si>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</si>
  <si>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</si>
  <si>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</si>
  <si>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</si>
  <si>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</si>
  <si>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</si>
  <si>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</si>
  <si>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</si>
  <si>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</si>
  <si>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</si>
  <si>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</si>
  <si>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</si>
  <si>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</si>
  <si>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</si>
  <si>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</si>
  <si>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</si>
  <si>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</si>
  <si>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</si>
  <si>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</si>
  <si>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</si>
  <si>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</si>
  <si>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</si>
  <si>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</si>
  <si>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</si>
  <si>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</si>
  <si>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</si>
  <si>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</si>
  <si>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</si>
  <si>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</si>
  <si>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</si>
  <si>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</si>
  <si>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</si>
  <si>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</si>
  <si>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</si>
  <si>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</si>
  <si>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</si>
  <si>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</si>
  <si>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</si>
  <si>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</si>
  <si>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</si>
  <si>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</si>
  <si>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</si>
  <si>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</si>
  <si>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</si>
  <si>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</si>
  <si>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</si>
  <si>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</si>
  <si>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</si>
  <si>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</si>
  <si>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</si>
  <si>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</si>
  <si>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</si>
  <si>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</si>
  <si>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</si>
  <si>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</si>
  <si>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</si>
  <si>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</si>
  <si>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</si>
  <si>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</si>
  <si>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</si>
  <si>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</si>
  <si>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</si>
  <si>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</si>
  <si>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</si>
  <si>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</si>
  <si>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</si>
  <si>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</si>
  <si>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</si>
  <si>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</si>
  <si>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</si>
  <si>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</si>
  <si>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</si>
  <si>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</si>
  <si>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</si>
  <si>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</si>
  <si>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</si>
  <si>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</si>
  <si>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</si>
  <si>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</si>
  <si>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</si>
  <si>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</si>
  <si>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</si>
  <si>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</si>
  <si>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</si>
  <si>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</si>
  <si>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</si>
  <si>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</si>
  <si>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</si>
  <si>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</si>
  <si>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</si>
  <si>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</si>
  <si>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</si>
  <si>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</si>
  <si>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</si>
  <si>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</si>
  <si>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</si>
  <si>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</si>
  <si>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</si>
  <si>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</si>
  <si>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</si>
  <si>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</si>
  <si>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</si>
  <si>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</si>
  <si>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</si>
  <si>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</si>
  <si>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</si>
  <si>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</si>
  <si>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</si>
  <si>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</si>
  <si>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</si>
  <si>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</si>
  <si>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</si>
  <si>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</si>
  <si>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</si>
  <si>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</si>
  <si>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</si>
  <si>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</si>
  <si>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</si>
  <si>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</si>
  <si>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</si>
  <si>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</si>
  <si>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</si>
  <si>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</si>
  <si>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</si>
  <si>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</si>
  <si>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</si>
  <si>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</si>
  <si>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</si>
  <si>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</si>
  <si>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</si>
  <si>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人魚の意味をもつ、水場に育つ優しい色合いの草。ひらひらして、ほのかにしょっぱい。</t>
    <rPh sb="0" eb="2">
      <t>ニンギョ</t>
    </rPh>
    <rPh sb="3" eb="5">
      <t>イミ</t>
    </rPh>
    <rPh sb="9" eb="10">
      <t>ミズ</t>
    </rPh>
    <rPh sb="10" eb="11">
      <t>バ</t>
    </rPh>
    <rPh sb="12" eb="13">
      <t>ソダ</t>
    </rPh>
    <rPh sb="14" eb="15">
      <t>ヤサ</t>
    </rPh>
    <rPh sb="17" eb="19">
      <t>イロア</t>
    </rPh>
    <rPh sb="21" eb="22">
      <t>クサ</t>
    </rPh>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</si>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</sst>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231"/>
  <sheetViews>
    <sheetView tabSelected="1" workbookViewId="0">
      <selection activeCell="C4" sqref="C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7.7109375" customWidth="1"/>
    <col min="65" max="65" width="8.7109375" customWidth="1"/>
    <col min="66" max="66" width="12.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1173</v>
      </c>
      <c r="Z1" s="2" t="s">
        <v>2299</v>
      </c>
      <c r="AA1" s="2" t="s">
        <v>2258</v>
      </c>
      <c r="AB1" s="2" t="s">
        <v>2290</v>
      </c>
      <c r="AC1" s="2" t="s">
        <v>2291</v>
      </c>
      <c r="AD1" s="2" t="s">
        <v>2292</v>
      </c>
      <c r="AE1" s="2" t="s">
        <v>2293</v>
      </c>
      <c r="AF1" s="2" t="s">
        <v>2294</v>
      </c>
      <c r="AG1" s="2" t="s">
        <v>2295</v>
      </c>
      <c r="AH1" s="2" t="s">
        <v>2296</v>
      </c>
      <c r="AI1" s="2" t="s">
        <v>2297</v>
      </c>
      <c r="AJ1" s="2" t="s">
        <v>2298</v>
      </c>
      <c r="AK1" s="1" t="s">
        <v>13</v>
      </c>
      <c r="AL1" s="1" t="s">
        <v>14</v>
      </c>
      <c r="AM1" s="1" t="s">
        <v>1975</v>
      </c>
      <c r="AN1" s="1" t="s">
        <v>1884</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1636</v>
      </c>
      <c r="BL1" s="1" t="s">
        <v>2598</v>
      </c>
      <c r="BM1" s="1" t="s">
        <v>2599</v>
      </c>
      <c r="BN1" s="1" t="s">
        <v>1648</v>
      </c>
    </row>
    <row r="2" spans="1:66"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1988</v>
      </c>
      <c r="AN2" s="3" t="s">
        <v>1885</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si="0"/>
        <v>1</v>
      </c>
      <c r="B3" s="3" t="s">
        <v>59</v>
      </c>
      <c r="C3" s="3" t="s">
        <v>2304</v>
      </c>
      <c r="D3" s="5" t="s">
        <v>2300</v>
      </c>
      <c r="E3" s="5" t="s">
        <v>2301</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1988</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2</v>
      </c>
      <c r="B4" s="3" t="s">
        <v>2729</v>
      </c>
      <c r="C4" s="3" t="s">
        <v>167</v>
      </c>
      <c r="D4" s="5" t="s">
        <v>1018</v>
      </c>
      <c r="E4" s="5" t="s">
        <v>2338</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1988</v>
      </c>
      <c r="AN4" s="3" t="s">
        <v>1885</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3</v>
      </c>
      <c r="B5" s="3" t="s">
        <v>1500</v>
      </c>
      <c r="C5" s="6" t="s">
        <v>1166</v>
      </c>
      <c r="D5" s="5" t="s">
        <v>1183</v>
      </c>
      <c r="E5" s="5" t="s">
        <v>1184</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1988</v>
      </c>
      <c r="AN5" s="3" t="s">
        <v>1885</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c r="BM5">
        <v>0</v>
      </c>
      <c r="BN5">
        <v>0</v>
      </c>
    </row>
    <row r="6" spans="1:66"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1989</v>
      </c>
      <c r="AN6" s="3" t="s">
        <v>1885</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c r="BM6">
        <v>0</v>
      </c>
      <c r="BN6">
        <v>0</v>
      </c>
    </row>
    <row r="7" spans="1:66" ht="15.75" customHeight="1" x14ac:dyDescent="0.2">
      <c r="A7" s="3">
        <f t="shared" si="0"/>
        <v>5</v>
      </c>
      <c r="B7" s="3" t="s">
        <v>61</v>
      </c>
      <c r="C7" s="3" t="s">
        <v>2305</v>
      </c>
      <c r="D7" s="5" t="s">
        <v>2302</v>
      </c>
      <c r="E7" s="5" t="s">
        <v>2303</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1989</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1989</v>
      </c>
      <c r="AN8" s="3" t="s">
        <v>1885</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c r="BM8">
        <v>0</v>
      </c>
      <c r="BN8">
        <v>0</v>
      </c>
    </row>
    <row r="9" spans="1:66" s="26" customFormat="1" ht="15.75" customHeight="1" x14ac:dyDescent="0.2">
      <c r="A9" s="24">
        <f t="shared" si="0"/>
        <v>7</v>
      </c>
      <c r="B9" s="24" t="s">
        <v>61</v>
      </c>
      <c r="C9" s="24" t="s">
        <v>2389</v>
      </c>
      <c r="D9" s="25" t="s">
        <v>2390</v>
      </c>
      <c r="E9" s="25" t="s">
        <v>2391</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1989</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c r="BN9" s="26">
        <v>0</v>
      </c>
    </row>
    <row r="10" spans="1:66"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1990</v>
      </c>
      <c r="AN10" s="3" t="s">
        <v>1885</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9</v>
      </c>
      <c r="B11" s="3" t="s">
        <v>71</v>
      </c>
      <c r="C11" s="3" t="s">
        <v>2306</v>
      </c>
      <c r="D11" s="30" t="s">
        <v>2307</v>
      </c>
      <c r="E11" s="5" t="s">
        <v>2308</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1990</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1990</v>
      </c>
      <c r="AN12" s="8" t="s">
        <v>1885</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c r="BM12" s="10">
        <v>0</v>
      </c>
      <c r="BN12" s="10">
        <v>0</v>
      </c>
    </row>
    <row r="13" spans="1:66"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1990</v>
      </c>
      <c r="AN13" s="8" t="s">
        <v>1885</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c r="BM13" s="10">
        <v>0</v>
      </c>
      <c r="BN13" s="10">
        <v>0</v>
      </c>
    </row>
    <row r="14" spans="1:66" ht="15.75" customHeight="1" x14ac:dyDescent="0.2">
      <c r="A14" s="3">
        <f t="shared" si="0"/>
        <v>12</v>
      </c>
      <c r="B14" s="3" t="s">
        <v>414</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1099</v>
      </c>
      <c r="AM14" s="3" t="s">
        <v>1990</v>
      </c>
      <c r="AN14" s="3" t="s">
        <v>1885</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c r="BM14">
        <v>0</v>
      </c>
      <c r="BN14">
        <v>0</v>
      </c>
    </row>
    <row r="15" spans="1:66"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1990</v>
      </c>
      <c r="AN15" s="3" t="s">
        <v>1885</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c r="BM15">
        <v>0</v>
      </c>
      <c r="BN15">
        <v>0</v>
      </c>
    </row>
    <row r="16" spans="1:66"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1990</v>
      </c>
      <c r="AN16" s="3" t="s">
        <v>1885</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c r="BM16">
        <v>0</v>
      </c>
      <c r="BN16">
        <v>0</v>
      </c>
    </row>
    <row r="17" spans="1:66" ht="15.75" customHeight="1" x14ac:dyDescent="0.2">
      <c r="A17" s="3">
        <f t="shared" si="0"/>
        <v>15</v>
      </c>
      <c r="B17" s="3" t="s">
        <v>2279</v>
      </c>
      <c r="C17" s="3" t="s">
        <v>2279</v>
      </c>
      <c r="D17" s="5" t="s">
        <v>2278</v>
      </c>
      <c r="E17" s="5" t="s">
        <v>2473</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0</v>
      </c>
      <c r="Z17" s="3">
        <v>0</v>
      </c>
      <c r="AA17" s="3">
        <v>8</v>
      </c>
      <c r="AB17" s="3">
        <v>0</v>
      </c>
      <c r="AC17" s="3">
        <v>0</v>
      </c>
      <c r="AD17" s="3">
        <v>0</v>
      </c>
      <c r="AE17" s="3">
        <v>0</v>
      </c>
      <c r="AF17" s="3">
        <v>0</v>
      </c>
      <c r="AG17" s="3">
        <v>0</v>
      </c>
      <c r="AH17" s="3">
        <v>0</v>
      </c>
      <c r="AI17" s="3">
        <v>0</v>
      </c>
      <c r="AJ17" s="3">
        <v>0</v>
      </c>
      <c r="AK17" s="3" t="s">
        <v>17</v>
      </c>
      <c r="AL17" s="3" t="s">
        <v>176</v>
      </c>
      <c r="AM17" s="3" t="s">
        <v>1990</v>
      </c>
      <c r="AN17" s="3" t="s">
        <v>53</v>
      </c>
      <c r="AO17" s="3">
        <v>0</v>
      </c>
      <c r="AP17" s="3">
        <v>20</v>
      </c>
      <c r="AQ17">
        <v>0</v>
      </c>
      <c r="AR17">
        <v>50</v>
      </c>
      <c r="AS17" s="6" t="s">
        <v>53</v>
      </c>
      <c r="AT17" s="6" t="s">
        <v>53</v>
      </c>
      <c r="AU17" s="6" t="s">
        <v>53</v>
      </c>
      <c r="AV17" s="6" t="s">
        <v>53</v>
      </c>
      <c r="AW17" s="6" t="s">
        <v>53</v>
      </c>
      <c r="AX17" s="6" t="s">
        <v>53</v>
      </c>
      <c r="AY17" s="6" t="s">
        <v>53</v>
      </c>
      <c r="AZ17" s="6" t="s">
        <v>53</v>
      </c>
      <c r="BA17" s="6" t="s">
        <v>53</v>
      </c>
      <c r="BB17" s="6" t="s">
        <v>53</v>
      </c>
      <c r="BC17" s="6" t="s">
        <v>2367</v>
      </c>
      <c r="BD17" s="6" t="s">
        <v>53</v>
      </c>
      <c r="BE17" s="6" t="s">
        <v>53</v>
      </c>
      <c r="BF17" s="6" t="s">
        <v>53</v>
      </c>
      <c r="BG17" s="6" t="s">
        <v>53</v>
      </c>
      <c r="BH17">
        <v>1</v>
      </c>
      <c r="BI17">
        <v>0</v>
      </c>
      <c r="BJ17">
        <v>2</v>
      </c>
      <c r="BK17">
        <v>0</v>
      </c>
      <c r="BL17">
        <v>0</v>
      </c>
      <c r="BM17">
        <v>0</v>
      </c>
      <c r="BN17">
        <v>0</v>
      </c>
    </row>
    <row r="18" spans="1:66" ht="15.75" customHeight="1" x14ac:dyDescent="0.2">
      <c r="A18" s="3">
        <f t="shared" si="0"/>
        <v>16</v>
      </c>
      <c r="B18" s="3" t="s">
        <v>1565</v>
      </c>
      <c r="C18" s="3" t="s">
        <v>1565</v>
      </c>
      <c r="D18" s="5" t="s">
        <v>1564</v>
      </c>
      <c r="E18" s="5" t="s">
        <v>1566</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1990</v>
      </c>
      <c r="AN18" s="3" t="s">
        <v>1885</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1569</v>
      </c>
      <c r="BD18" s="6" t="s">
        <v>53</v>
      </c>
      <c r="BE18" s="6" t="s">
        <v>53</v>
      </c>
      <c r="BF18" s="6" t="s">
        <v>53</v>
      </c>
      <c r="BG18" s="6" t="s">
        <v>53</v>
      </c>
      <c r="BH18">
        <v>1</v>
      </c>
      <c r="BI18">
        <v>0</v>
      </c>
      <c r="BJ18">
        <v>3</v>
      </c>
      <c r="BK18">
        <v>0</v>
      </c>
      <c r="BL18">
        <v>0</v>
      </c>
      <c r="BM18">
        <v>0</v>
      </c>
      <c r="BN18">
        <v>0</v>
      </c>
    </row>
    <row r="19" spans="1:66" ht="15.75" customHeight="1" x14ac:dyDescent="0.2">
      <c r="A19" s="3">
        <f t="shared" si="0"/>
        <v>17</v>
      </c>
      <c r="B19" s="3" t="s">
        <v>1568</v>
      </c>
      <c r="C19" s="3" t="s">
        <v>1568</v>
      </c>
      <c r="D19" s="5" t="s">
        <v>1567</v>
      </c>
      <c r="E19" s="5" t="s">
        <v>1571</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1990</v>
      </c>
      <c r="AN19" s="3" t="s">
        <v>1885</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1570</v>
      </c>
      <c r="BD19" s="6" t="s">
        <v>53</v>
      </c>
      <c r="BE19" s="6" t="s">
        <v>53</v>
      </c>
      <c r="BF19" s="6" t="s">
        <v>53</v>
      </c>
      <c r="BG19" s="6" t="s">
        <v>53</v>
      </c>
      <c r="BH19">
        <v>1</v>
      </c>
      <c r="BI19">
        <v>0</v>
      </c>
      <c r="BJ19">
        <v>3</v>
      </c>
      <c r="BK19">
        <v>0</v>
      </c>
      <c r="BL19">
        <v>0</v>
      </c>
      <c r="BM19">
        <v>0</v>
      </c>
      <c r="BN19">
        <v>0</v>
      </c>
    </row>
    <row r="20" spans="1:66" ht="15.75" customHeight="1" x14ac:dyDescent="0.2">
      <c r="A20" s="3">
        <f t="shared" si="0"/>
        <v>18</v>
      </c>
      <c r="B20" s="3" t="s">
        <v>2647</v>
      </c>
      <c r="C20" s="3" t="s">
        <v>2554</v>
      </c>
      <c r="D20" s="5" t="s">
        <v>2553</v>
      </c>
      <c r="E20" s="5" t="s">
        <v>2555</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0</v>
      </c>
      <c r="Z20" s="3">
        <v>0</v>
      </c>
      <c r="AA20" s="3">
        <v>0</v>
      </c>
      <c r="AB20" s="3">
        <v>0</v>
      </c>
      <c r="AC20" s="3">
        <v>0</v>
      </c>
      <c r="AD20" s="3">
        <v>0</v>
      </c>
      <c r="AE20" s="3">
        <v>0</v>
      </c>
      <c r="AF20" s="3">
        <v>0</v>
      </c>
      <c r="AG20" s="3">
        <v>0</v>
      </c>
      <c r="AH20" s="3">
        <v>0</v>
      </c>
      <c r="AI20" s="3">
        <v>0</v>
      </c>
      <c r="AJ20" s="3">
        <v>0</v>
      </c>
      <c r="AK20" s="3" t="s">
        <v>17</v>
      </c>
      <c r="AL20" s="3" t="s">
        <v>176</v>
      </c>
      <c r="AM20" s="3" t="s">
        <v>1990</v>
      </c>
      <c r="AN20" s="3" t="s">
        <v>53</v>
      </c>
      <c r="AO20" s="3">
        <v>0</v>
      </c>
      <c r="AP20" s="3">
        <v>0</v>
      </c>
      <c r="AQ20">
        <v>0</v>
      </c>
      <c r="AR20">
        <v>50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2</v>
      </c>
      <c r="BK20">
        <v>0</v>
      </c>
      <c r="BL20">
        <v>0</v>
      </c>
      <c r="BM20">
        <v>0</v>
      </c>
      <c r="BN20">
        <v>0</v>
      </c>
    </row>
    <row r="21" spans="1:66" ht="15.75" customHeight="1" x14ac:dyDescent="0.2">
      <c r="A21" s="3">
        <f t="shared" si="0"/>
        <v>19</v>
      </c>
      <c r="B21" s="3" t="s">
        <v>2646</v>
      </c>
      <c r="C21" s="3" t="s">
        <v>2557</v>
      </c>
      <c r="D21" s="5" t="s">
        <v>2556</v>
      </c>
      <c r="E21" s="5" t="s">
        <v>2558</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0</v>
      </c>
      <c r="Z21" s="3">
        <v>0</v>
      </c>
      <c r="AA21" s="3">
        <v>0</v>
      </c>
      <c r="AB21" s="3">
        <v>0</v>
      </c>
      <c r="AC21" s="3">
        <v>0</v>
      </c>
      <c r="AD21" s="3">
        <v>0</v>
      </c>
      <c r="AE21" s="3">
        <v>0</v>
      </c>
      <c r="AF21" s="3">
        <v>0</v>
      </c>
      <c r="AG21" s="3">
        <v>0</v>
      </c>
      <c r="AH21" s="3">
        <v>0</v>
      </c>
      <c r="AI21" s="3">
        <v>0</v>
      </c>
      <c r="AJ21" s="3">
        <v>0</v>
      </c>
      <c r="AK21" s="3" t="s">
        <v>17</v>
      </c>
      <c r="AL21" s="3" t="s">
        <v>176</v>
      </c>
      <c r="AM21" s="3" t="s">
        <v>1990</v>
      </c>
      <c r="AN21" s="3" t="s">
        <v>53</v>
      </c>
      <c r="AO21" s="3">
        <v>0</v>
      </c>
      <c r="AP21" s="3">
        <v>0</v>
      </c>
      <c r="AQ21">
        <v>0</v>
      </c>
      <c r="AR21">
        <v>50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2</v>
      </c>
      <c r="BK21">
        <v>0</v>
      </c>
      <c r="BL21">
        <v>0</v>
      </c>
      <c r="BM21">
        <v>0</v>
      </c>
      <c r="BN21">
        <v>0</v>
      </c>
    </row>
    <row r="22" spans="1:66" ht="15.75" customHeight="1" x14ac:dyDescent="0.2">
      <c r="A22" s="3">
        <f t="shared" si="0"/>
        <v>20</v>
      </c>
      <c r="B22" s="3" t="s">
        <v>2645</v>
      </c>
      <c r="C22" s="3" t="s">
        <v>2566</v>
      </c>
      <c r="D22" s="5" t="s">
        <v>2565</v>
      </c>
      <c r="E22" s="5" t="s">
        <v>2567</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0</v>
      </c>
      <c r="Z22" s="3">
        <v>0</v>
      </c>
      <c r="AA22" s="3">
        <v>0</v>
      </c>
      <c r="AB22" s="3">
        <v>0</v>
      </c>
      <c r="AC22" s="3">
        <v>0</v>
      </c>
      <c r="AD22" s="3">
        <v>0</v>
      </c>
      <c r="AE22" s="3">
        <v>0</v>
      </c>
      <c r="AF22" s="3">
        <v>0</v>
      </c>
      <c r="AG22" s="3">
        <v>0</v>
      </c>
      <c r="AH22" s="3">
        <v>0</v>
      </c>
      <c r="AI22" s="3">
        <v>0</v>
      </c>
      <c r="AJ22" s="3">
        <v>0</v>
      </c>
      <c r="AK22" s="3" t="s">
        <v>17</v>
      </c>
      <c r="AL22" s="3" t="s">
        <v>176</v>
      </c>
      <c r="AM22" s="3" t="s">
        <v>1990</v>
      </c>
      <c r="AN22" s="3" t="s">
        <v>53</v>
      </c>
      <c r="AO22" s="3">
        <v>0</v>
      </c>
      <c r="AP22" s="3">
        <v>0</v>
      </c>
      <c r="AQ22">
        <v>0</v>
      </c>
      <c r="AR22">
        <v>50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2</v>
      </c>
      <c r="BK22">
        <v>0</v>
      </c>
      <c r="BL22">
        <v>0</v>
      </c>
      <c r="BM22">
        <v>0</v>
      </c>
      <c r="BN22">
        <v>0</v>
      </c>
    </row>
    <row r="23" spans="1:66" ht="15.75" customHeight="1" x14ac:dyDescent="0.2">
      <c r="A23" s="3">
        <f t="shared" si="0"/>
        <v>21</v>
      </c>
      <c r="B23" s="3" t="s">
        <v>2648</v>
      </c>
      <c r="C23" s="3" t="s">
        <v>2570</v>
      </c>
      <c r="D23" s="5" t="s">
        <v>2568</v>
      </c>
      <c r="E23" s="5" t="s">
        <v>2569</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0</v>
      </c>
      <c r="Z23" s="3">
        <v>0</v>
      </c>
      <c r="AA23" s="3">
        <v>0</v>
      </c>
      <c r="AB23" s="3">
        <v>0</v>
      </c>
      <c r="AC23" s="3">
        <v>0</v>
      </c>
      <c r="AD23" s="3">
        <v>0</v>
      </c>
      <c r="AE23" s="3">
        <v>0</v>
      </c>
      <c r="AF23" s="3">
        <v>0</v>
      </c>
      <c r="AG23" s="3">
        <v>0</v>
      </c>
      <c r="AH23" s="3">
        <v>0</v>
      </c>
      <c r="AI23" s="3">
        <v>0</v>
      </c>
      <c r="AJ23" s="3">
        <v>0</v>
      </c>
      <c r="AK23" s="3" t="s">
        <v>17</v>
      </c>
      <c r="AL23" s="3" t="s">
        <v>176</v>
      </c>
      <c r="AM23" s="3" t="s">
        <v>1990</v>
      </c>
      <c r="AN23" s="3" t="s">
        <v>53</v>
      </c>
      <c r="AO23" s="3">
        <v>0</v>
      </c>
      <c r="AP23" s="3">
        <v>0</v>
      </c>
      <c r="AQ23">
        <v>0</v>
      </c>
      <c r="AR23">
        <v>50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2</v>
      </c>
      <c r="BK23">
        <v>0</v>
      </c>
      <c r="BL23">
        <v>0</v>
      </c>
      <c r="BM23">
        <v>0</v>
      </c>
      <c r="BN23">
        <v>0</v>
      </c>
    </row>
    <row r="24" spans="1:66" ht="15.75" customHeight="1" x14ac:dyDescent="0.2">
      <c r="A24" s="3">
        <f t="shared" si="0"/>
        <v>22</v>
      </c>
      <c r="B24" s="3" t="s">
        <v>2649</v>
      </c>
      <c r="C24" s="3" t="s">
        <v>2573</v>
      </c>
      <c r="D24" s="5" t="s">
        <v>2571</v>
      </c>
      <c r="E24" s="5" t="s">
        <v>2572</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0</v>
      </c>
      <c r="Z24" s="3">
        <v>0</v>
      </c>
      <c r="AA24" s="3">
        <v>0</v>
      </c>
      <c r="AB24" s="3">
        <v>0</v>
      </c>
      <c r="AC24" s="3">
        <v>0</v>
      </c>
      <c r="AD24" s="3">
        <v>0</v>
      </c>
      <c r="AE24" s="3">
        <v>0</v>
      </c>
      <c r="AF24" s="3">
        <v>0</v>
      </c>
      <c r="AG24" s="3">
        <v>0</v>
      </c>
      <c r="AH24" s="3">
        <v>0</v>
      </c>
      <c r="AI24" s="3">
        <v>0</v>
      </c>
      <c r="AJ24" s="3">
        <v>0</v>
      </c>
      <c r="AK24" s="3" t="s">
        <v>17</v>
      </c>
      <c r="AL24" s="3" t="s">
        <v>176</v>
      </c>
      <c r="AM24" s="3" t="s">
        <v>1990</v>
      </c>
      <c r="AN24" s="3" t="s">
        <v>53</v>
      </c>
      <c r="AO24" s="3">
        <v>0</v>
      </c>
      <c r="AP24" s="3">
        <v>0</v>
      </c>
      <c r="AQ24">
        <v>0</v>
      </c>
      <c r="AR24">
        <v>50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2</v>
      </c>
      <c r="BK24">
        <v>0</v>
      </c>
      <c r="BL24">
        <v>0</v>
      </c>
      <c r="BM24">
        <v>0</v>
      </c>
      <c r="BN24">
        <v>0</v>
      </c>
    </row>
    <row r="25" spans="1:66" ht="15.75" customHeight="1" x14ac:dyDescent="0.2">
      <c r="A25" s="3">
        <f t="shared" si="0"/>
        <v>23</v>
      </c>
      <c r="B25" s="3" t="s">
        <v>2651</v>
      </c>
      <c r="C25" s="3" t="s">
        <v>2589</v>
      </c>
      <c r="D25" s="5" t="s">
        <v>2590</v>
      </c>
      <c r="E25" s="5" t="s">
        <v>2591</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t="s">
        <v>17</v>
      </c>
      <c r="AL25" s="3" t="s">
        <v>176</v>
      </c>
      <c r="AM25" s="3" t="s">
        <v>1990</v>
      </c>
      <c r="AN25" s="3" t="s">
        <v>53</v>
      </c>
      <c r="AO25" s="3">
        <v>0</v>
      </c>
      <c r="AP25" s="3">
        <v>0</v>
      </c>
      <c r="AQ25">
        <v>0</v>
      </c>
      <c r="AR25">
        <v>50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2</v>
      </c>
      <c r="BK25">
        <v>0</v>
      </c>
      <c r="BL25">
        <v>0</v>
      </c>
      <c r="BM25">
        <v>0</v>
      </c>
      <c r="BN25">
        <v>0</v>
      </c>
    </row>
    <row r="26" spans="1:66" ht="15.75" customHeight="1" x14ac:dyDescent="0.2">
      <c r="A26" s="3">
        <f t="shared" si="0"/>
        <v>24</v>
      </c>
      <c r="B26" s="3" t="s">
        <v>2652</v>
      </c>
      <c r="C26" s="3" t="s">
        <v>2560</v>
      </c>
      <c r="D26" s="5" t="s">
        <v>2559</v>
      </c>
      <c r="E26" s="5" t="s">
        <v>2561</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t="s">
        <v>17</v>
      </c>
      <c r="AL26" s="3" t="s">
        <v>176</v>
      </c>
      <c r="AM26" s="3" t="s">
        <v>1990</v>
      </c>
      <c r="AN26" s="3" t="s">
        <v>53</v>
      </c>
      <c r="AO26" s="3">
        <v>0</v>
      </c>
      <c r="AP26" s="3">
        <v>0</v>
      </c>
      <c r="AQ26">
        <v>0</v>
      </c>
      <c r="AR26">
        <v>50</v>
      </c>
      <c r="AS26" s="6" t="s">
        <v>53</v>
      </c>
      <c r="AT26" s="6" t="s">
        <v>53</v>
      </c>
      <c r="AU26" s="6" t="s">
        <v>53</v>
      </c>
      <c r="AV26" s="6" t="s">
        <v>53</v>
      </c>
      <c r="AW26" s="6" t="s">
        <v>53</v>
      </c>
      <c r="AX26" s="6" t="s">
        <v>53</v>
      </c>
      <c r="AY26" s="6" t="s">
        <v>53</v>
      </c>
      <c r="AZ26" s="6" t="s">
        <v>53</v>
      </c>
      <c r="BA26" s="6" t="s">
        <v>53</v>
      </c>
      <c r="BB26" s="6" t="s">
        <v>53</v>
      </c>
      <c r="BC26" s="6" t="s">
        <v>2600</v>
      </c>
      <c r="BD26" s="6" t="s">
        <v>53</v>
      </c>
      <c r="BE26" s="6" t="s">
        <v>53</v>
      </c>
      <c r="BF26" s="6" t="s">
        <v>53</v>
      </c>
      <c r="BG26" s="6" t="s">
        <v>53</v>
      </c>
      <c r="BH26">
        <v>1</v>
      </c>
      <c r="BI26">
        <v>0</v>
      </c>
      <c r="BJ26">
        <v>2</v>
      </c>
      <c r="BK26">
        <v>0</v>
      </c>
      <c r="BL26">
        <v>0</v>
      </c>
      <c r="BM26">
        <v>0</v>
      </c>
      <c r="BN26">
        <v>0</v>
      </c>
    </row>
    <row r="27" spans="1:66" ht="15.75" customHeight="1" x14ac:dyDescent="0.2">
      <c r="A27" s="3">
        <f t="shared" si="0"/>
        <v>25</v>
      </c>
      <c r="B27" s="3" t="s">
        <v>2650</v>
      </c>
      <c r="C27" s="3" t="s">
        <v>2563</v>
      </c>
      <c r="D27" s="5" t="s">
        <v>2562</v>
      </c>
      <c r="E27" s="5" t="s">
        <v>2564</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t="s">
        <v>17</v>
      </c>
      <c r="AL27" s="3" t="s">
        <v>176</v>
      </c>
      <c r="AM27" s="3" t="s">
        <v>1990</v>
      </c>
      <c r="AN27" s="3" t="s">
        <v>53</v>
      </c>
      <c r="AO27" s="3">
        <v>0</v>
      </c>
      <c r="AP27" s="3">
        <v>0</v>
      </c>
      <c r="AQ27">
        <v>0</v>
      </c>
      <c r="AR27">
        <v>50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2</v>
      </c>
      <c r="BK27">
        <v>0</v>
      </c>
      <c r="BL27">
        <v>0</v>
      </c>
      <c r="BM27">
        <v>0</v>
      </c>
      <c r="BN27">
        <v>0</v>
      </c>
    </row>
    <row r="28" spans="1:66" ht="15.75" customHeight="1" x14ac:dyDescent="0.2">
      <c r="A28" s="3">
        <f t="shared" si="0"/>
        <v>26</v>
      </c>
      <c r="B28" s="3" t="s">
        <v>1966</v>
      </c>
      <c r="C28" s="3" t="s">
        <v>1966</v>
      </c>
      <c r="D28" s="5" t="s">
        <v>1967</v>
      </c>
      <c r="E28" s="5" t="s">
        <v>1968</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t="s">
        <v>17</v>
      </c>
      <c r="AL28" s="3" t="s">
        <v>176</v>
      </c>
      <c r="AM28" s="3" t="s">
        <v>2322</v>
      </c>
      <c r="AN28" s="3" t="s">
        <v>2239</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2362</v>
      </c>
      <c r="BD28" s="6" t="s">
        <v>53</v>
      </c>
      <c r="BE28" s="6" t="s">
        <v>53</v>
      </c>
      <c r="BF28" s="6" t="s">
        <v>53</v>
      </c>
      <c r="BG28" s="6" t="s">
        <v>53</v>
      </c>
      <c r="BH28">
        <v>1</v>
      </c>
      <c r="BI28">
        <v>0</v>
      </c>
      <c r="BJ28">
        <v>1</v>
      </c>
      <c r="BK28">
        <v>0</v>
      </c>
      <c r="BL28">
        <v>0</v>
      </c>
      <c r="BM28">
        <v>0</v>
      </c>
      <c r="BN28">
        <v>0</v>
      </c>
    </row>
    <row r="29" spans="1:66" ht="15.75" customHeight="1" x14ac:dyDescent="0.2">
      <c r="A29" s="3">
        <f t="shared" si="0"/>
        <v>27</v>
      </c>
      <c r="B29" s="3" t="s">
        <v>1963</v>
      </c>
      <c r="C29" s="3" t="s">
        <v>1963</v>
      </c>
      <c r="D29" s="5" t="s">
        <v>1964</v>
      </c>
      <c r="E29" s="5" t="s">
        <v>1965</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20</v>
      </c>
      <c r="Z29" s="3">
        <v>0</v>
      </c>
      <c r="AA29" s="3">
        <v>0</v>
      </c>
      <c r="AB29" s="3">
        <v>0</v>
      </c>
      <c r="AC29" s="3">
        <v>0</v>
      </c>
      <c r="AD29" s="3">
        <v>0</v>
      </c>
      <c r="AE29" s="3">
        <v>0</v>
      </c>
      <c r="AF29" s="3">
        <v>0</v>
      </c>
      <c r="AG29" s="3">
        <v>0</v>
      </c>
      <c r="AH29" s="3">
        <v>0</v>
      </c>
      <c r="AI29" s="3">
        <v>0</v>
      </c>
      <c r="AJ29" s="3">
        <v>0</v>
      </c>
      <c r="AK29" s="3" t="s">
        <v>17</v>
      </c>
      <c r="AL29" s="3" t="s">
        <v>176</v>
      </c>
      <c r="AM29" s="3" t="s">
        <v>2322</v>
      </c>
      <c r="AN29" s="3" t="s">
        <v>2239</v>
      </c>
      <c r="AO29" s="3">
        <v>0</v>
      </c>
      <c r="AP29" s="3">
        <v>20</v>
      </c>
      <c r="AQ29">
        <v>0</v>
      </c>
      <c r="AR29">
        <v>50</v>
      </c>
      <c r="AS29" s="6" t="s">
        <v>53</v>
      </c>
      <c r="AT29" s="6" t="s">
        <v>53</v>
      </c>
      <c r="AU29" s="6" t="s">
        <v>53</v>
      </c>
      <c r="AV29" s="6" t="s">
        <v>53</v>
      </c>
      <c r="AW29" s="6" t="s">
        <v>53</v>
      </c>
      <c r="AX29" s="6" t="s">
        <v>53</v>
      </c>
      <c r="AY29" s="6" t="s">
        <v>53</v>
      </c>
      <c r="AZ29" s="6" t="s">
        <v>53</v>
      </c>
      <c r="BA29" s="6" t="s">
        <v>53</v>
      </c>
      <c r="BB29" s="6" t="s">
        <v>53</v>
      </c>
      <c r="BC29" s="6" t="s">
        <v>2368</v>
      </c>
      <c r="BD29" s="6" t="s">
        <v>53</v>
      </c>
      <c r="BE29" s="6" t="s">
        <v>53</v>
      </c>
      <c r="BF29" s="6" t="s">
        <v>53</v>
      </c>
      <c r="BG29" s="6" t="s">
        <v>53</v>
      </c>
      <c r="BH29">
        <v>1</v>
      </c>
      <c r="BI29">
        <v>0</v>
      </c>
      <c r="BJ29">
        <v>2</v>
      </c>
      <c r="BK29">
        <v>0</v>
      </c>
      <c r="BL29">
        <v>0</v>
      </c>
      <c r="BM29">
        <v>0</v>
      </c>
      <c r="BN29">
        <v>0</v>
      </c>
    </row>
    <row r="30" spans="1:66" ht="15.75" customHeight="1" x14ac:dyDescent="0.2">
      <c r="A30" s="3">
        <f t="shared" si="0"/>
        <v>28</v>
      </c>
      <c r="B30" s="3" t="s">
        <v>2083</v>
      </c>
      <c r="C30" s="3" t="s">
        <v>2083</v>
      </c>
      <c r="D30" s="5" t="s">
        <v>2662</v>
      </c>
      <c r="E30" s="5" t="s">
        <v>2577</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30</v>
      </c>
      <c r="Z30" s="3">
        <v>0</v>
      </c>
      <c r="AA30" s="3">
        <v>0</v>
      </c>
      <c r="AB30" s="3">
        <v>0</v>
      </c>
      <c r="AC30" s="3">
        <v>0</v>
      </c>
      <c r="AD30" s="3">
        <v>0</v>
      </c>
      <c r="AE30" s="3">
        <v>0</v>
      </c>
      <c r="AF30" s="3">
        <v>0</v>
      </c>
      <c r="AG30" s="3">
        <v>0</v>
      </c>
      <c r="AH30" s="3">
        <v>0</v>
      </c>
      <c r="AI30" s="3">
        <v>0</v>
      </c>
      <c r="AJ30" s="3">
        <v>0</v>
      </c>
      <c r="AK30" s="3" t="s">
        <v>17</v>
      </c>
      <c r="AL30" s="3" t="s">
        <v>176</v>
      </c>
      <c r="AM30" s="3" t="s">
        <v>2322</v>
      </c>
      <c r="AN30" s="3" t="s">
        <v>2239</v>
      </c>
      <c r="AO30" s="3">
        <v>0</v>
      </c>
      <c r="AP30" s="3">
        <v>0</v>
      </c>
      <c r="AQ30">
        <v>0</v>
      </c>
      <c r="AR30">
        <v>50</v>
      </c>
      <c r="AS30" s="6" t="s">
        <v>53</v>
      </c>
      <c r="AT30" s="6" t="s">
        <v>53</v>
      </c>
      <c r="AU30" s="6" t="s">
        <v>53</v>
      </c>
      <c r="AV30" s="6" t="s">
        <v>53</v>
      </c>
      <c r="AW30" s="6" t="s">
        <v>53</v>
      </c>
      <c r="AX30" s="6" t="s">
        <v>53</v>
      </c>
      <c r="AY30" s="6" t="s">
        <v>53</v>
      </c>
      <c r="AZ30" s="6" t="s">
        <v>53</v>
      </c>
      <c r="BA30" s="6" t="s">
        <v>53</v>
      </c>
      <c r="BB30" s="6" t="s">
        <v>53</v>
      </c>
      <c r="BC30" s="6" t="s">
        <v>2369</v>
      </c>
      <c r="BD30" s="6" t="s">
        <v>53</v>
      </c>
      <c r="BE30" s="6" t="s">
        <v>53</v>
      </c>
      <c r="BF30" s="6" t="s">
        <v>53</v>
      </c>
      <c r="BG30" s="6" t="s">
        <v>53</v>
      </c>
      <c r="BH30">
        <v>1</v>
      </c>
      <c r="BI30">
        <v>0</v>
      </c>
      <c r="BJ30">
        <v>2</v>
      </c>
      <c r="BK30">
        <v>0</v>
      </c>
      <c r="BL30">
        <v>0</v>
      </c>
      <c r="BM30">
        <v>0</v>
      </c>
      <c r="BN30">
        <v>0</v>
      </c>
    </row>
    <row r="31" spans="1:66" ht="15.75" customHeight="1" x14ac:dyDescent="0.2">
      <c r="A31" s="3">
        <f t="shared" si="0"/>
        <v>29</v>
      </c>
      <c r="B31" s="3" t="s">
        <v>2339</v>
      </c>
      <c r="C31" s="3" t="s">
        <v>2339</v>
      </c>
      <c r="D31" s="5" t="s">
        <v>2668</v>
      </c>
      <c r="E31" s="5" t="s">
        <v>2669</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0</v>
      </c>
      <c r="Z31" s="3">
        <v>0</v>
      </c>
      <c r="AA31" s="3">
        <v>8</v>
      </c>
      <c r="AB31" s="3">
        <v>0</v>
      </c>
      <c r="AC31" s="3">
        <v>0</v>
      </c>
      <c r="AD31" s="3">
        <v>0</v>
      </c>
      <c r="AE31" s="3">
        <v>0</v>
      </c>
      <c r="AF31" s="3">
        <v>0</v>
      </c>
      <c r="AG31" s="3">
        <v>0</v>
      </c>
      <c r="AH31" s="3">
        <v>0</v>
      </c>
      <c r="AI31" s="3">
        <v>0</v>
      </c>
      <c r="AJ31" s="3">
        <v>0</v>
      </c>
      <c r="AK31" s="3" t="s">
        <v>17</v>
      </c>
      <c r="AL31" s="3" t="s">
        <v>176</v>
      </c>
      <c r="AM31" s="3" t="s">
        <v>2322</v>
      </c>
      <c r="AN31" s="3" t="s">
        <v>2239</v>
      </c>
      <c r="AO31" s="3">
        <v>0</v>
      </c>
      <c r="AP31" s="3">
        <v>20</v>
      </c>
      <c r="AQ31">
        <v>0</v>
      </c>
      <c r="AR31">
        <v>50</v>
      </c>
      <c r="AS31" s="6" t="s">
        <v>53</v>
      </c>
      <c r="AT31" s="6" t="s">
        <v>53</v>
      </c>
      <c r="AU31" s="6" t="s">
        <v>53</v>
      </c>
      <c r="AV31" s="6" t="s">
        <v>53</v>
      </c>
      <c r="AW31" s="6" t="s">
        <v>53</v>
      </c>
      <c r="AX31" s="6" t="s">
        <v>53</v>
      </c>
      <c r="AY31" s="6" t="s">
        <v>53</v>
      </c>
      <c r="AZ31" s="6" t="s">
        <v>53</v>
      </c>
      <c r="BA31" s="6" t="s">
        <v>53</v>
      </c>
      <c r="BB31" s="6" t="s">
        <v>53</v>
      </c>
      <c r="BC31" s="6" t="s">
        <v>2370</v>
      </c>
      <c r="BD31" s="6" t="s">
        <v>53</v>
      </c>
      <c r="BE31" s="6" t="s">
        <v>53</v>
      </c>
      <c r="BF31" s="6" t="s">
        <v>53</v>
      </c>
      <c r="BG31" s="6" t="s">
        <v>53</v>
      </c>
      <c r="BH31">
        <v>1</v>
      </c>
      <c r="BI31">
        <v>0</v>
      </c>
      <c r="BJ31">
        <v>2</v>
      </c>
      <c r="BK31">
        <v>0</v>
      </c>
      <c r="BL31">
        <v>0</v>
      </c>
      <c r="BM31">
        <v>0</v>
      </c>
      <c r="BN31">
        <v>0</v>
      </c>
    </row>
    <row r="32" spans="1:66" ht="15.75" customHeight="1" x14ac:dyDescent="0.2">
      <c r="A32" s="3">
        <f t="shared" si="0"/>
        <v>30</v>
      </c>
      <c r="B32" s="3" t="s">
        <v>2664</v>
      </c>
      <c r="C32" s="3" t="s">
        <v>2575</v>
      </c>
      <c r="D32" s="5" t="s">
        <v>2574</v>
      </c>
      <c r="E32" s="5" t="s">
        <v>2576</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0</v>
      </c>
      <c r="Z32" s="3">
        <v>0</v>
      </c>
      <c r="AA32" s="3">
        <v>8</v>
      </c>
      <c r="AB32" s="3">
        <v>0</v>
      </c>
      <c r="AC32" s="3">
        <v>0</v>
      </c>
      <c r="AD32" s="3">
        <v>0</v>
      </c>
      <c r="AE32" s="3">
        <v>0</v>
      </c>
      <c r="AF32" s="3">
        <v>0</v>
      </c>
      <c r="AG32" s="3">
        <v>0</v>
      </c>
      <c r="AH32" s="3">
        <v>0</v>
      </c>
      <c r="AI32" s="3">
        <v>0</v>
      </c>
      <c r="AJ32" s="3">
        <v>0</v>
      </c>
      <c r="AK32" s="3" t="s">
        <v>17</v>
      </c>
      <c r="AL32" s="3" t="s">
        <v>176</v>
      </c>
      <c r="AM32" s="3" t="s">
        <v>2322</v>
      </c>
      <c r="AN32" s="3" t="s">
        <v>2239</v>
      </c>
      <c r="AO32" s="3">
        <v>0</v>
      </c>
      <c r="AP32" s="3">
        <v>20</v>
      </c>
      <c r="AQ32">
        <v>0</v>
      </c>
      <c r="AR32">
        <v>50</v>
      </c>
      <c r="AS32" s="6" t="s">
        <v>53</v>
      </c>
      <c r="AT32" s="6" t="s">
        <v>53</v>
      </c>
      <c r="AU32" s="6" t="s">
        <v>53</v>
      </c>
      <c r="AV32" s="6" t="s">
        <v>53</v>
      </c>
      <c r="AW32" s="6" t="s">
        <v>53</v>
      </c>
      <c r="AX32" s="6" t="s">
        <v>53</v>
      </c>
      <c r="AY32" s="6" t="s">
        <v>53</v>
      </c>
      <c r="AZ32" s="6" t="s">
        <v>53</v>
      </c>
      <c r="BA32" s="6" t="s">
        <v>53</v>
      </c>
      <c r="BB32" s="6" t="s">
        <v>53</v>
      </c>
      <c r="BC32" s="6" t="s">
        <v>2601</v>
      </c>
      <c r="BD32" s="6" t="s">
        <v>53</v>
      </c>
      <c r="BE32" s="6" t="s">
        <v>53</v>
      </c>
      <c r="BF32" s="6" t="s">
        <v>53</v>
      </c>
      <c r="BG32" s="6" t="s">
        <v>53</v>
      </c>
      <c r="BH32">
        <v>1</v>
      </c>
      <c r="BI32">
        <v>0</v>
      </c>
      <c r="BJ32">
        <v>2</v>
      </c>
      <c r="BK32">
        <v>0</v>
      </c>
      <c r="BL32">
        <v>0</v>
      </c>
      <c r="BM32">
        <v>0</v>
      </c>
      <c r="BN32">
        <v>0</v>
      </c>
    </row>
    <row r="33" spans="1:66" ht="15.75" customHeight="1" x14ac:dyDescent="0.2">
      <c r="A33" s="3">
        <f t="shared" si="0"/>
        <v>31</v>
      </c>
      <c r="B33" s="3" t="s">
        <v>2663</v>
      </c>
      <c r="C33" s="3" t="s">
        <v>2579</v>
      </c>
      <c r="D33" s="5" t="s">
        <v>2578</v>
      </c>
      <c r="E33" s="5" t="s">
        <v>2673</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0</v>
      </c>
      <c r="Z33" s="3">
        <v>0</v>
      </c>
      <c r="AA33" s="3">
        <v>8</v>
      </c>
      <c r="AB33" s="3">
        <v>0</v>
      </c>
      <c r="AC33" s="3">
        <v>0</v>
      </c>
      <c r="AD33" s="3">
        <v>0</v>
      </c>
      <c r="AE33" s="3">
        <v>0</v>
      </c>
      <c r="AF33" s="3">
        <v>0</v>
      </c>
      <c r="AG33" s="3">
        <v>0</v>
      </c>
      <c r="AH33" s="3">
        <v>0</v>
      </c>
      <c r="AI33" s="3">
        <v>0</v>
      </c>
      <c r="AJ33" s="3">
        <v>0</v>
      </c>
      <c r="AK33" s="3" t="s">
        <v>17</v>
      </c>
      <c r="AL33" s="3" t="s">
        <v>176</v>
      </c>
      <c r="AM33" s="3" t="s">
        <v>2322</v>
      </c>
      <c r="AN33" s="3" t="s">
        <v>2239</v>
      </c>
      <c r="AO33" s="3">
        <v>0</v>
      </c>
      <c r="AP33" s="3">
        <v>20</v>
      </c>
      <c r="AQ33">
        <v>0</v>
      </c>
      <c r="AR33">
        <v>50</v>
      </c>
      <c r="AS33" s="6" t="s">
        <v>53</v>
      </c>
      <c r="AT33" s="6" t="s">
        <v>53</v>
      </c>
      <c r="AU33" s="6" t="s">
        <v>53</v>
      </c>
      <c r="AV33" s="6" t="s">
        <v>53</v>
      </c>
      <c r="AW33" s="6" t="s">
        <v>53</v>
      </c>
      <c r="AX33" s="6" t="s">
        <v>53</v>
      </c>
      <c r="AY33" s="6" t="s">
        <v>53</v>
      </c>
      <c r="AZ33" s="6" t="s">
        <v>53</v>
      </c>
      <c r="BA33" s="6" t="s">
        <v>53</v>
      </c>
      <c r="BB33" s="6" t="s">
        <v>53</v>
      </c>
      <c r="BC33" s="6" t="s">
        <v>2602</v>
      </c>
      <c r="BD33" s="6" t="s">
        <v>53</v>
      </c>
      <c r="BE33" s="6" t="s">
        <v>53</v>
      </c>
      <c r="BF33" s="6" t="s">
        <v>53</v>
      </c>
      <c r="BG33" s="6" t="s">
        <v>53</v>
      </c>
      <c r="BH33">
        <v>1</v>
      </c>
      <c r="BI33">
        <v>0</v>
      </c>
      <c r="BJ33">
        <v>2</v>
      </c>
      <c r="BK33">
        <v>0</v>
      </c>
      <c r="BL33">
        <v>0</v>
      </c>
      <c r="BM33">
        <v>0</v>
      </c>
      <c r="BN33">
        <v>0</v>
      </c>
    </row>
    <row r="34" spans="1:66" ht="15.75" customHeight="1" x14ac:dyDescent="0.2">
      <c r="A34" s="3">
        <f t="shared" si="0"/>
        <v>32</v>
      </c>
      <c r="B34" s="3" t="s">
        <v>2665</v>
      </c>
      <c r="C34" s="3" t="s">
        <v>2580</v>
      </c>
      <c r="D34" s="5" t="s">
        <v>2585</v>
      </c>
      <c r="E34" s="5" t="s">
        <v>2672</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0</v>
      </c>
      <c r="Z34" s="3">
        <v>0</v>
      </c>
      <c r="AA34" s="3">
        <v>8</v>
      </c>
      <c r="AB34" s="3">
        <v>0</v>
      </c>
      <c r="AC34" s="3">
        <v>0</v>
      </c>
      <c r="AD34" s="3">
        <v>0</v>
      </c>
      <c r="AE34" s="3">
        <v>0</v>
      </c>
      <c r="AF34" s="3">
        <v>0</v>
      </c>
      <c r="AG34" s="3">
        <v>0</v>
      </c>
      <c r="AH34" s="3">
        <v>0</v>
      </c>
      <c r="AI34" s="3">
        <v>0</v>
      </c>
      <c r="AJ34" s="3">
        <v>0</v>
      </c>
      <c r="AK34" s="3" t="s">
        <v>17</v>
      </c>
      <c r="AL34" s="3" t="s">
        <v>176</v>
      </c>
      <c r="AM34" s="3" t="s">
        <v>2322</v>
      </c>
      <c r="AN34" s="3" t="s">
        <v>2239</v>
      </c>
      <c r="AO34" s="3">
        <v>0</v>
      </c>
      <c r="AP34" s="3">
        <v>20</v>
      </c>
      <c r="AQ34">
        <v>0</v>
      </c>
      <c r="AR34">
        <v>50</v>
      </c>
      <c r="AS34" s="6" t="s">
        <v>53</v>
      </c>
      <c r="AT34" s="6" t="s">
        <v>53</v>
      </c>
      <c r="AU34" s="6" t="s">
        <v>53</v>
      </c>
      <c r="AV34" s="6" t="s">
        <v>53</v>
      </c>
      <c r="AW34" s="6" t="s">
        <v>53</v>
      </c>
      <c r="AX34" s="6" t="s">
        <v>53</v>
      </c>
      <c r="AY34" s="6" t="s">
        <v>53</v>
      </c>
      <c r="AZ34" s="6" t="s">
        <v>53</v>
      </c>
      <c r="BA34" s="6" t="s">
        <v>53</v>
      </c>
      <c r="BB34" s="6" t="s">
        <v>53</v>
      </c>
      <c r="BC34" s="6" t="s">
        <v>2603</v>
      </c>
      <c r="BD34" s="6" t="s">
        <v>53</v>
      </c>
      <c r="BE34" s="6" t="s">
        <v>53</v>
      </c>
      <c r="BF34" s="6" t="s">
        <v>53</v>
      </c>
      <c r="BG34" s="6" t="s">
        <v>53</v>
      </c>
      <c r="BH34">
        <v>1</v>
      </c>
      <c r="BI34">
        <v>0</v>
      </c>
      <c r="BJ34">
        <v>2</v>
      </c>
      <c r="BK34">
        <v>0</v>
      </c>
      <c r="BL34">
        <v>0</v>
      </c>
      <c r="BM34">
        <v>0</v>
      </c>
      <c r="BN34">
        <v>0</v>
      </c>
    </row>
    <row r="35" spans="1:66" ht="15.75" customHeight="1" x14ac:dyDescent="0.2">
      <c r="A35" s="3">
        <f t="shared" si="0"/>
        <v>33</v>
      </c>
      <c r="B35" s="3" t="s">
        <v>2666</v>
      </c>
      <c r="C35" s="3" t="s">
        <v>2581</v>
      </c>
      <c r="D35" s="5" t="s">
        <v>2670</v>
      </c>
      <c r="E35" s="5" t="s">
        <v>2583</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0</v>
      </c>
      <c r="Z35" s="3">
        <v>0</v>
      </c>
      <c r="AA35" s="3">
        <v>8</v>
      </c>
      <c r="AB35" s="3">
        <v>0</v>
      </c>
      <c r="AC35" s="3">
        <v>0</v>
      </c>
      <c r="AD35" s="3">
        <v>0</v>
      </c>
      <c r="AE35" s="3">
        <v>0</v>
      </c>
      <c r="AF35" s="3">
        <v>0</v>
      </c>
      <c r="AG35" s="3">
        <v>0</v>
      </c>
      <c r="AH35" s="3">
        <v>0</v>
      </c>
      <c r="AI35" s="3">
        <v>0</v>
      </c>
      <c r="AJ35" s="3">
        <v>0</v>
      </c>
      <c r="AK35" s="3" t="s">
        <v>17</v>
      </c>
      <c r="AL35" s="3" t="s">
        <v>176</v>
      </c>
      <c r="AM35" s="3" t="s">
        <v>2322</v>
      </c>
      <c r="AN35" s="3" t="s">
        <v>2239</v>
      </c>
      <c r="AO35" s="3">
        <v>0</v>
      </c>
      <c r="AP35" s="3">
        <v>20</v>
      </c>
      <c r="AQ35">
        <v>0</v>
      </c>
      <c r="AR35">
        <v>50</v>
      </c>
      <c r="AS35" s="6" t="s">
        <v>53</v>
      </c>
      <c r="AT35" s="6" t="s">
        <v>53</v>
      </c>
      <c r="AU35" s="6" t="s">
        <v>53</v>
      </c>
      <c r="AV35" s="6" t="s">
        <v>53</v>
      </c>
      <c r="AW35" s="6" t="s">
        <v>53</v>
      </c>
      <c r="AX35" s="6" t="s">
        <v>53</v>
      </c>
      <c r="AY35" s="6" t="s">
        <v>53</v>
      </c>
      <c r="AZ35" s="6" t="s">
        <v>53</v>
      </c>
      <c r="BA35" s="6" t="s">
        <v>53</v>
      </c>
      <c r="BB35" s="6" t="s">
        <v>53</v>
      </c>
      <c r="BC35" s="6" t="s">
        <v>2604</v>
      </c>
      <c r="BD35" s="6" t="s">
        <v>53</v>
      </c>
      <c r="BE35" s="6" t="s">
        <v>53</v>
      </c>
      <c r="BF35" s="6" t="s">
        <v>53</v>
      </c>
      <c r="BG35" s="6" t="s">
        <v>53</v>
      </c>
      <c r="BH35">
        <v>1</v>
      </c>
      <c r="BI35">
        <v>0</v>
      </c>
      <c r="BJ35">
        <v>2</v>
      </c>
      <c r="BK35">
        <v>0</v>
      </c>
      <c r="BL35">
        <v>0</v>
      </c>
      <c r="BM35">
        <v>0</v>
      </c>
      <c r="BN35">
        <v>0</v>
      </c>
    </row>
    <row r="36" spans="1:66" ht="15.75" customHeight="1" x14ac:dyDescent="0.2">
      <c r="A36" s="3">
        <f t="shared" si="0"/>
        <v>34</v>
      </c>
      <c r="B36" s="3" t="s">
        <v>2667</v>
      </c>
      <c r="C36" s="3" t="s">
        <v>2582</v>
      </c>
      <c r="D36" s="5" t="s">
        <v>2671</v>
      </c>
      <c r="E36" s="5" t="s">
        <v>2584</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0</v>
      </c>
      <c r="Z36" s="3">
        <v>0</v>
      </c>
      <c r="AA36" s="3">
        <v>8</v>
      </c>
      <c r="AB36" s="3">
        <v>0</v>
      </c>
      <c r="AC36" s="3">
        <v>0</v>
      </c>
      <c r="AD36" s="3">
        <v>0</v>
      </c>
      <c r="AE36" s="3">
        <v>0</v>
      </c>
      <c r="AF36" s="3">
        <v>0</v>
      </c>
      <c r="AG36" s="3">
        <v>0</v>
      </c>
      <c r="AH36" s="3">
        <v>0</v>
      </c>
      <c r="AI36" s="3">
        <v>0</v>
      </c>
      <c r="AJ36" s="3">
        <v>0</v>
      </c>
      <c r="AK36" s="3" t="s">
        <v>17</v>
      </c>
      <c r="AL36" s="3" t="s">
        <v>176</v>
      </c>
      <c r="AM36" s="3" t="s">
        <v>2322</v>
      </c>
      <c r="AN36" s="3" t="s">
        <v>2239</v>
      </c>
      <c r="AO36" s="3">
        <v>0</v>
      </c>
      <c r="AP36" s="3">
        <v>20</v>
      </c>
      <c r="AQ36">
        <v>0</v>
      </c>
      <c r="AR36">
        <v>50</v>
      </c>
      <c r="AS36" s="6" t="s">
        <v>53</v>
      </c>
      <c r="AT36" s="6" t="s">
        <v>53</v>
      </c>
      <c r="AU36" s="6" t="s">
        <v>53</v>
      </c>
      <c r="AV36" s="6" t="s">
        <v>53</v>
      </c>
      <c r="AW36" s="6" t="s">
        <v>53</v>
      </c>
      <c r="AX36" s="6" t="s">
        <v>53</v>
      </c>
      <c r="AY36" s="6" t="s">
        <v>53</v>
      </c>
      <c r="AZ36" s="6" t="s">
        <v>53</v>
      </c>
      <c r="BA36" s="6" t="s">
        <v>53</v>
      </c>
      <c r="BB36" s="6" t="s">
        <v>53</v>
      </c>
      <c r="BC36" s="6" t="s">
        <v>2605</v>
      </c>
      <c r="BD36" s="6" t="s">
        <v>53</v>
      </c>
      <c r="BE36" s="6" t="s">
        <v>53</v>
      </c>
      <c r="BF36" s="6" t="s">
        <v>53</v>
      </c>
      <c r="BG36" s="6" t="s">
        <v>53</v>
      </c>
      <c r="BH36">
        <v>1</v>
      </c>
      <c r="BI36">
        <v>0</v>
      </c>
      <c r="BJ36">
        <v>2</v>
      </c>
      <c r="BK36">
        <v>0</v>
      </c>
      <c r="BL36">
        <v>0</v>
      </c>
      <c r="BM36">
        <v>0</v>
      </c>
      <c r="BN36">
        <v>0</v>
      </c>
    </row>
    <row r="37" spans="1:66" ht="15.75" customHeight="1" x14ac:dyDescent="0.2">
      <c r="A37" s="3">
        <f t="shared" si="0"/>
        <v>35</v>
      </c>
      <c r="B37" s="3" t="s">
        <v>1969</v>
      </c>
      <c r="C37" s="3" t="s">
        <v>1969</v>
      </c>
      <c r="D37" s="5" t="s">
        <v>1970</v>
      </c>
      <c r="E37" s="5" t="s">
        <v>1971</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50</v>
      </c>
      <c r="Z37" s="3">
        <v>0</v>
      </c>
      <c r="AA37" s="3">
        <v>0</v>
      </c>
      <c r="AB37" s="3">
        <v>0</v>
      </c>
      <c r="AC37" s="3">
        <v>0</v>
      </c>
      <c r="AD37" s="3">
        <v>0</v>
      </c>
      <c r="AE37" s="3">
        <v>0</v>
      </c>
      <c r="AF37" s="3">
        <v>0</v>
      </c>
      <c r="AG37" s="3">
        <v>0</v>
      </c>
      <c r="AH37" s="3">
        <v>0</v>
      </c>
      <c r="AI37" s="3">
        <v>0</v>
      </c>
      <c r="AJ37" s="3">
        <v>0</v>
      </c>
      <c r="AK37" s="3" t="s">
        <v>17</v>
      </c>
      <c r="AL37" s="3" t="s">
        <v>176</v>
      </c>
      <c r="AM37" s="3" t="s">
        <v>2322</v>
      </c>
      <c r="AN37" s="3" t="s">
        <v>2239</v>
      </c>
      <c r="AO37" s="3">
        <v>0</v>
      </c>
      <c r="AP37" s="3">
        <v>20</v>
      </c>
      <c r="AQ37">
        <v>0</v>
      </c>
      <c r="AR37">
        <v>50</v>
      </c>
      <c r="AS37" s="6" t="s">
        <v>53</v>
      </c>
      <c r="AT37" s="6" t="s">
        <v>53</v>
      </c>
      <c r="AU37" s="6" t="s">
        <v>53</v>
      </c>
      <c r="AV37" s="6" t="s">
        <v>53</v>
      </c>
      <c r="AW37" s="6" t="s">
        <v>53</v>
      </c>
      <c r="AX37" s="6" t="s">
        <v>53</v>
      </c>
      <c r="AY37" s="6" t="s">
        <v>53</v>
      </c>
      <c r="AZ37" s="6" t="s">
        <v>53</v>
      </c>
      <c r="BA37" s="6" t="s">
        <v>53</v>
      </c>
      <c r="BB37" s="6" t="s">
        <v>53</v>
      </c>
      <c r="BC37" s="6" t="s">
        <v>2371</v>
      </c>
      <c r="BD37" s="6" t="s">
        <v>53</v>
      </c>
      <c r="BE37" s="6" t="s">
        <v>53</v>
      </c>
      <c r="BF37" s="6" t="s">
        <v>53</v>
      </c>
      <c r="BG37" s="6" t="s">
        <v>53</v>
      </c>
      <c r="BH37">
        <v>1</v>
      </c>
      <c r="BI37">
        <v>0</v>
      </c>
      <c r="BJ37">
        <v>3</v>
      </c>
      <c r="BK37">
        <v>0</v>
      </c>
      <c r="BL37">
        <v>0</v>
      </c>
      <c r="BM37">
        <v>0</v>
      </c>
      <c r="BN37">
        <v>0</v>
      </c>
    </row>
    <row r="38" spans="1:66" ht="15.75" customHeight="1" x14ac:dyDescent="0.2">
      <c r="A38" s="3">
        <f t="shared" si="0"/>
        <v>36</v>
      </c>
      <c r="B38" s="3" t="s">
        <v>1972</v>
      </c>
      <c r="C38" s="3" t="s">
        <v>1972</v>
      </c>
      <c r="D38" s="5" t="s">
        <v>1973</v>
      </c>
      <c r="E38" s="5" t="s">
        <v>1974</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50</v>
      </c>
      <c r="Z38" s="3">
        <v>0</v>
      </c>
      <c r="AA38" s="3">
        <v>0</v>
      </c>
      <c r="AB38" s="3">
        <v>0</v>
      </c>
      <c r="AC38" s="3">
        <v>0</v>
      </c>
      <c r="AD38" s="3">
        <v>0</v>
      </c>
      <c r="AE38" s="3">
        <v>0</v>
      </c>
      <c r="AF38" s="3">
        <v>0</v>
      </c>
      <c r="AG38" s="3">
        <v>0</v>
      </c>
      <c r="AH38" s="3">
        <v>0</v>
      </c>
      <c r="AI38" s="3">
        <v>0</v>
      </c>
      <c r="AJ38" s="3">
        <v>0</v>
      </c>
      <c r="AK38" s="3" t="s">
        <v>17</v>
      </c>
      <c r="AL38" s="3" t="s">
        <v>176</v>
      </c>
      <c r="AM38" s="3" t="s">
        <v>2322</v>
      </c>
      <c r="AN38" s="3" t="s">
        <v>2239</v>
      </c>
      <c r="AO38" s="3">
        <v>0</v>
      </c>
      <c r="AP38" s="3">
        <v>20</v>
      </c>
      <c r="AQ38">
        <v>0</v>
      </c>
      <c r="AR38">
        <v>50</v>
      </c>
      <c r="AS38" s="6" t="s">
        <v>53</v>
      </c>
      <c r="AT38" s="6" t="s">
        <v>53</v>
      </c>
      <c r="AU38" s="6" t="s">
        <v>53</v>
      </c>
      <c r="AV38" s="6" t="s">
        <v>53</v>
      </c>
      <c r="AW38" s="6" t="s">
        <v>53</v>
      </c>
      <c r="AX38" s="6" t="s">
        <v>53</v>
      </c>
      <c r="AY38" s="6" t="s">
        <v>53</v>
      </c>
      <c r="AZ38" s="6" t="s">
        <v>53</v>
      </c>
      <c r="BA38" s="6" t="s">
        <v>53</v>
      </c>
      <c r="BB38" s="6" t="s">
        <v>53</v>
      </c>
      <c r="BC38" s="6" t="s">
        <v>2372</v>
      </c>
      <c r="BD38" s="6" t="s">
        <v>53</v>
      </c>
      <c r="BE38" s="6" t="s">
        <v>53</v>
      </c>
      <c r="BF38" s="6" t="s">
        <v>53</v>
      </c>
      <c r="BG38" s="6" t="s">
        <v>53</v>
      </c>
      <c r="BH38">
        <v>1</v>
      </c>
      <c r="BI38">
        <v>0</v>
      </c>
      <c r="BJ38">
        <v>3</v>
      </c>
      <c r="BK38">
        <v>0</v>
      </c>
      <c r="BL38">
        <v>0</v>
      </c>
      <c r="BM38">
        <v>0</v>
      </c>
      <c r="BN38">
        <v>0</v>
      </c>
    </row>
    <row r="39" spans="1:66" ht="15.75" customHeight="1" x14ac:dyDescent="0.2">
      <c r="A39" s="3">
        <f t="shared" si="0"/>
        <v>37</v>
      </c>
      <c r="B39" s="3" t="s">
        <v>60</v>
      </c>
      <c r="C39" s="3" t="s">
        <v>60</v>
      </c>
      <c r="D39" s="3"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t="s">
        <v>17</v>
      </c>
      <c r="AL39" s="3" t="s">
        <v>187</v>
      </c>
      <c r="AM39" s="3" t="s">
        <v>1991</v>
      </c>
      <c r="AN39" s="3" t="s">
        <v>1885</v>
      </c>
      <c r="AO39" s="3">
        <v>0</v>
      </c>
      <c r="AP39" s="3">
        <v>0</v>
      </c>
      <c r="AQ39">
        <v>0</v>
      </c>
      <c r="AR39">
        <v>3</v>
      </c>
      <c r="AS39" s="6" t="s">
        <v>158</v>
      </c>
      <c r="AT39" s="6" t="s">
        <v>158</v>
      </c>
      <c r="AU39" s="6" t="s">
        <v>158</v>
      </c>
      <c r="AV39" s="6" t="s">
        <v>158</v>
      </c>
      <c r="AW39" s="6" t="s">
        <v>158</v>
      </c>
      <c r="AX39" s="6" t="s">
        <v>158</v>
      </c>
      <c r="AY39" s="6" t="s">
        <v>158</v>
      </c>
      <c r="AZ39" s="6" t="s">
        <v>158</v>
      </c>
      <c r="BA39" s="6" t="s">
        <v>158</v>
      </c>
      <c r="BB39" s="6" t="s">
        <v>158</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38</v>
      </c>
      <c r="B40" s="3" t="s">
        <v>245</v>
      </c>
      <c r="C40" s="3" t="s">
        <v>245</v>
      </c>
      <c r="D40" s="7"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t="s">
        <v>17</v>
      </c>
      <c r="AL40" s="3" t="s">
        <v>187</v>
      </c>
      <c r="AM40" s="3" t="s">
        <v>2475</v>
      </c>
      <c r="AN40" s="3" t="s">
        <v>1885</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39</v>
      </c>
      <c r="B41" s="3" t="s">
        <v>272</v>
      </c>
      <c r="C41" s="3" t="s">
        <v>272</v>
      </c>
      <c r="D41" s="7"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t="s">
        <v>17</v>
      </c>
      <c r="AL41" s="3" t="s">
        <v>187</v>
      </c>
      <c r="AM41" s="3" t="s">
        <v>2476</v>
      </c>
      <c r="AN41" s="3" t="s">
        <v>1885</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40</v>
      </c>
      <c r="B42" s="3" t="s">
        <v>955</v>
      </c>
      <c r="C42" s="3" t="s">
        <v>948</v>
      </c>
      <c r="D42" s="5" t="s">
        <v>949</v>
      </c>
      <c r="E42" s="5" t="s">
        <v>950</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t="s">
        <v>17</v>
      </c>
      <c r="AL42" s="3" t="s">
        <v>187</v>
      </c>
      <c r="AM42" s="3" t="s">
        <v>1991</v>
      </c>
      <c r="AN42" s="3" t="s">
        <v>1885</v>
      </c>
      <c r="AO42" s="3">
        <v>0</v>
      </c>
      <c r="AP42" s="3">
        <v>0</v>
      </c>
      <c r="AQ42">
        <v>0</v>
      </c>
      <c r="AR42">
        <v>10</v>
      </c>
      <c r="AS42" s="6" t="s">
        <v>53</v>
      </c>
      <c r="AT42" s="6" t="s">
        <v>53</v>
      </c>
      <c r="AU42" s="6" t="s">
        <v>53</v>
      </c>
      <c r="AV42" s="6" t="s">
        <v>53</v>
      </c>
      <c r="AW42" s="6" t="s">
        <v>53</v>
      </c>
      <c r="AX42" s="6" t="s">
        <v>53</v>
      </c>
      <c r="AY42" s="6" t="s">
        <v>53</v>
      </c>
      <c r="AZ42" s="6" t="s">
        <v>53</v>
      </c>
      <c r="BA42" s="6" t="s">
        <v>53</v>
      </c>
      <c r="BB42" s="6" t="s">
        <v>53</v>
      </c>
      <c r="BC42" s="6" t="s">
        <v>951</v>
      </c>
      <c r="BD42" s="6" t="s">
        <v>53</v>
      </c>
      <c r="BE42" s="6" t="s">
        <v>53</v>
      </c>
      <c r="BF42" s="6" t="s">
        <v>53</v>
      </c>
      <c r="BG42" s="6" t="s">
        <v>53</v>
      </c>
      <c r="BH42">
        <v>1</v>
      </c>
      <c r="BI42">
        <v>0</v>
      </c>
      <c r="BJ42">
        <v>3</v>
      </c>
      <c r="BK42">
        <v>0</v>
      </c>
      <c r="BL42">
        <v>0</v>
      </c>
      <c r="BM42">
        <v>0</v>
      </c>
      <c r="BN42">
        <v>0</v>
      </c>
    </row>
    <row r="43" spans="1:66" ht="15.75" customHeight="1" x14ac:dyDescent="0.2">
      <c r="A43" s="3">
        <f t="shared" si="0"/>
        <v>41</v>
      </c>
      <c r="B43" s="3" t="s">
        <v>245</v>
      </c>
      <c r="C43" s="3" t="s">
        <v>1367</v>
      </c>
      <c r="D43" s="5" t="s">
        <v>1369</v>
      </c>
      <c r="E43" s="5" t="s">
        <v>1371</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t="s">
        <v>17</v>
      </c>
      <c r="AL43" s="3" t="s">
        <v>187</v>
      </c>
      <c r="AM43" s="3" t="s">
        <v>2475</v>
      </c>
      <c r="AN43" s="3" t="s">
        <v>1885</v>
      </c>
      <c r="AO43" s="3">
        <v>0</v>
      </c>
      <c r="AP43" s="3">
        <v>0</v>
      </c>
      <c r="AQ43">
        <v>0</v>
      </c>
      <c r="AR43">
        <v>10</v>
      </c>
      <c r="AS43" s="6" t="s">
        <v>53</v>
      </c>
      <c r="AT43" s="6" t="s">
        <v>53</v>
      </c>
      <c r="AU43" s="6" t="s">
        <v>53</v>
      </c>
      <c r="AV43" s="6" t="s">
        <v>53</v>
      </c>
      <c r="AW43" s="6" t="s">
        <v>53</v>
      </c>
      <c r="AX43" s="6" t="s">
        <v>53</v>
      </c>
      <c r="AY43" s="6" t="s">
        <v>53</v>
      </c>
      <c r="AZ43" s="6" t="s">
        <v>53</v>
      </c>
      <c r="BA43" s="6" t="s">
        <v>53</v>
      </c>
      <c r="BB43" s="6" t="s">
        <v>53</v>
      </c>
      <c r="BC43" s="6" t="s">
        <v>951</v>
      </c>
      <c r="BD43" s="6" t="s">
        <v>53</v>
      </c>
      <c r="BE43" s="6" t="s">
        <v>53</v>
      </c>
      <c r="BF43" s="6" t="s">
        <v>53</v>
      </c>
      <c r="BG43" s="6" t="s">
        <v>53</v>
      </c>
      <c r="BH43">
        <v>1</v>
      </c>
      <c r="BI43">
        <v>0</v>
      </c>
      <c r="BJ43">
        <v>3</v>
      </c>
      <c r="BK43">
        <v>0</v>
      </c>
      <c r="BL43">
        <v>0</v>
      </c>
      <c r="BM43">
        <v>0</v>
      </c>
      <c r="BN43">
        <v>0</v>
      </c>
    </row>
    <row r="44" spans="1:66" ht="15.75" customHeight="1" x14ac:dyDescent="0.2">
      <c r="A44" s="3">
        <f t="shared" si="0"/>
        <v>42</v>
      </c>
      <c r="B44" s="3" t="s">
        <v>272</v>
      </c>
      <c r="C44" s="3" t="s">
        <v>1368</v>
      </c>
      <c r="D44" s="5" t="s">
        <v>1370</v>
      </c>
      <c r="E44" s="5" t="s">
        <v>1372</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t="s">
        <v>17</v>
      </c>
      <c r="AL44" s="3" t="s">
        <v>187</v>
      </c>
      <c r="AM44" s="3" t="s">
        <v>2476</v>
      </c>
      <c r="AN44" s="3" t="s">
        <v>1885</v>
      </c>
      <c r="AO44" s="3">
        <v>0</v>
      </c>
      <c r="AP44" s="3">
        <v>0</v>
      </c>
      <c r="AQ44">
        <v>0</v>
      </c>
      <c r="AR44">
        <v>10</v>
      </c>
      <c r="AS44" s="6" t="s">
        <v>53</v>
      </c>
      <c r="AT44" s="6" t="s">
        <v>53</v>
      </c>
      <c r="AU44" s="6" t="s">
        <v>53</v>
      </c>
      <c r="AV44" s="6" t="s">
        <v>53</v>
      </c>
      <c r="AW44" s="6" t="s">
        <v>53</v>
      </c>
      <c r="AX44" s="6" t="s">
        <v>53</v>
      </c>
      <c r="AY44" s="6" t="s">
        <v>53</v>
      </c>
      <c r="AZ44" s="6" t="s">
        <v>53</v>
      </c>
      <c r="BA44" s="6" t="s">
        <v>53</v>
      </c>
      <c r="BB44" s="6" t="s">
        <v>53</v>
      </c>
      <c r="BC44" s="6" t="s">
        <v>951</v>
      </c>
      <c r="BD44" s="6" t="s">
        <v>53</v>
      </c>
      <c r="BE44" s="6" t="s">
        <v>53</v>
      </c>
      <c r="BF44" s="6" t="s">
        <v>53</v>
      </c>
      <c r="BG44" s="6" t="s">
        <v>53</v>
      </c>
      <c r="BH44">
        <v>1</v>
      </c>
      <c r="BI44">
        <v>0</v>
      </c>
      <c r="BJ44">
        <v>3</v>
      </c>
      <c r="BK44">
        <v>0</v>
      </c>
      <c r="BL44">
        <v>0</v>
      </c>
      <c r="BM44">
        <v>0</v>
      </c>
      <c r="BN44">
        <v>0</v>
      </c>
    </row>
    <row r="45" spans="1:66" ht="15.75" customHeight="1" x14ac:dyDescent="0.2">
      <c r="A45" s="3">
        <f t="shared" si="0"/>
        <v>43</v>
      </c>
      <c r="B45" s="3" t="s">
        <v>521</v>
      </c>
      <c r="C45" s="3" t="s">
        <v>521</v>
      </c>
      <c r="D45" s="7" t="s">
        <v>522</v>
      </c>
      <c r="E45" s="5" t="s">
        <v>523</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17</v>
      </c>
      <c r="AL45" s="3" t="s">
        <v>524</v>
      </c>
      <c r="AM45" s="3" t="s">
        <v>1992</v>
      </c>
      <c r="AN45" s="3" t="s">
        <v>1885</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44</v>
      </c>
      <c r="B46" s="3" t="s">
        <v>29</v>
      </c>
      <c r="C46" s="3" t="s">
        <v>358</v>
      </c>
      <c r="D46" s="3"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t="s">
        <v>17</v>
      </c>
      <c r="AL46" s="3" t="s">
        <v>1188</v>
      </c>
      <c r="AM46" s="3" t="s">
        <v>1993</v>
      </c>
      <c r="AN46" s="3" t="s">
        <v>1885</v>
      </c>
      <c r="AO46" s="3">
        <v>0</v>
      </c>
      <c r="AP46" s="3">
        <v>0</v>
      </c>
      <c r="AQ46">
        <v>0</v>
      </c>
      <c r="AR46">
        <v>1</v>
      </c>
      <c r="AS46" s="6" t="s">
        <v>158</v>
      </c>
      <c r="AT46" s="6" t="s">
        <v>158</v>
      </c>
      <c r="AU46" s="6" t="s">
        <v>158</v>
      </c>
      <c r="AV46" s="6" t="s">
        <v>158</v>
      </c>
      <c r="AW46" s="6" t="s">
        <v>158</v>
      </c>
      <c r="AX46" s="6" t="s">
        <v>158</v>
      </c>
      <c r="AY46" s="6" t="s">
        <v>158</v>
      </c>
      <c r="AZ46" s="6" t="s">
        <v>158</v>
      </c>
      <c r="BA46" s="6" t="s">
        <v>158</v>
      </c>
      <c r="BB46" s="6" t="s">
        <v>158</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45</v>
      </c>
      <c r="B47" s="3" t="s">
        <v>1499</v>
      </c>
      <c r="C47" s="3" t="s">
        <v>1185</v>
      </c>
      <c r="D47" s="5" t="s">
        <v>1186</v>
      </c>
      <c r="E47" s="5" t="s">
        <v>1187</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t="s">
        <v>17</v>
      </c>
      <c r="AL47" s="3" t="s">
        <v>1188</v>
      </c>
      <c r="AM47" s="3" t="s">
        <v>1993</v>
      </c>
      <c r="AN47" s="3" t="s">
        <v>1885</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c r="BM47">
        <v>0</v>
      </c>
      <c r="BN47">
        <v>0</v>
      </c>
    </row>
    <row r="48" spans="1:66" s="10" customFormat="1" ht="15.75" customHeight="1" x14ac:dyDescent="0.2">
      <c r="A48" s="8">
        <f t="shared" ref="A48:A88" si="1">ROW()-2</f>
        <v>46</v>
      </c>
      <c r="B48" s="8" t="s">
        <v>626</v>
      </c>
      <c r="C48" s="8" t="s">
        <v>860</v>
      </c>
      <c r="D48" s="9" t="s">
        <v>861</v>
      </c>
      <c r="E48" s="9" t="s">
        <v>862</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t="s">
        <v>54</v>
      </c>
      <c r="AL48" s="8" t="s">
        <v>23</v>
      </c>
      <c r="AM48" s="8" t="s">
        <v>23</v>
      </c>
      <c r="AN48" s="8" t="s">
        <v>1885</v>
      </c>
      <c r="AO48" s="8">
        <v>0</v>
      </c>
      <c r="AP48" s="8">
        <v>0</v>
      </c>
      <c r="AQ48" s="10">
        <v>0</v>
      </c>
      <c r="AR48" s="10">
        <v>1</v>
      </c>
      <c r="AS48" s="11" t="s">
        <v>53</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0">
        <v>0</v>
      </c>
      <c r="BI48" s="10">
        <v>0</v>
      </c>
      <c r="BJ48" s="10">
        <v>1</v>
      </c>
      <c r="BK48" s="10">
        <v>0</v>
      </c>
      <c r="BL48" s="10">
        <v>0</v>
      </c>
      <c r="BM48" s="10">
        <v>0</v>
      </c>
      <c r="BN48" s="10">
        <v>0</v>
      </c>
    </row>
    <row r="49" spans="1:66" ht="15.75" customHeight="1" x14ac:dyDescent="0.2">
      <c r="A49" s="3">
        <f t="shared" si="1"/>
        <v>47</v>
      </c>
      <c r="B49" s="3" t="s">
        <v>626</v>
      </c>
      <c r="C49" s="3" t="s">
        <v>626</v>
      </c>
      <c r="D49" s="5" t="s">
        <v>547</v>
      </c>
      <c r="E49" s="5" t="s">
        <v>548</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t="s">
        <v>54</v>
      </c>
      <c r="AL49" s="3" t="s">
        <v>23</v>
      </c>
      <c r="AM49" s="3" t="s">
        <v>1994</v>
      </c>
      <c r="AN49" s="3" t="s">
        <v>1885</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579</v>
      </c>
      <c r="BD49" s="6" t="s">
        <v>53</v>
      </c>
      <c r="BE49" s="6" t="s">
        <v>53</v>
      </c>
      <c r="BF49" s="6" t="s">
        <v>53</v>
      </c>
      <c r="BG49" s="6" t="s">
        <v>53</v>
      </c>
      <c r="BH49">
        <v>1</v>
      </c>
      <c r="BI49">
        <v>0</v>
      </c>
      <c r="BJ49">
        <v>1</v>
      </c>
      <c r="BK49">
        <v>0</v>
      </c>
      <c r="BL49">
        <v>0</v>
      </c>
      <c r="BM49">
        <v>0</v>
      </c>
      <c r="BN49">
        <v>0</v>
      </c>
    </row>
    <row r="50" spans="1:66" ht="15.75" customHeight="1" x14ac:dyDescent="0.2">
      <c r="A50" s="3">
        <f t="shared" si="1"/>
        <v>48</v>
      </c>
      <c r="B50" s="3" t="s">
        <v>207</v>
      </c>
      <c r="C50" s="3" t="s">
        <v>981</v>
      </c>
      <c r="D50" s="5" t="s">
        <v>979</v>
      </c>
      <c r="E50" s="5" t="s">
        <v>980</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t="s">
        <v>54</v>
      </c>
      <c r="AL50" s="3" t="s">
        <v>23</v>
      </c>
      <c r="AM50" s="3" t="s">
        <v>1994</v>
      </c>
      <c r="AN50" s="3" t="s">
        <v>1885</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49</v>
      </c>
      <c r="B51" s="3" t="s">
        <v>984</v>
      </c>
      <c r="C51" s="3" t="s">
        <v>984</v>
      </c>
      <c r="D51" s="5" t="s">
        <v>982</v>
      </c>
      <c r="E51" s="5" t="s">
        <v>983</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1995</v>
      </c>
      <c r="AN51" s="3" t="s">
        <v>1885</v>
      </c>
      <c r="AO51" s="3">
        <v>0</v>
      </c>
      <c r="AP51" s="3">
        <v>0</v>
      </c>
      <c r="AQ51">
        <v>0</v>
      </c>
      <c r="AR51">
        <v>15</v>
      </c>
      <c r="AS51" s="6" t="s">
        <v>53</v>
      </c>
      <c r="AT51" s="6" t="s">
        <v>53</v>
      </c>
      <c r="AU51" s="6" t="s">
        <v>53</v>
      </c>
      <c r="AV51" s="6" t="s">
        <v>53</v>
      </c>
      <c r="AW51" s="6" t="s">
        <v>53</v>
      </c>
      <c r="AX51" s="6" t="s">
        <v>53</v>
      </c>
      <c r="AY51" s="6" t="s">
        <v>53</v>
      </c>
      <c r="AZ51" s="6" t="s">
        <v>53</v>
      </c>
      <c r="BA51" s="6" t="s">
        <v>53</v>
      </c>
      <c r="BB51" s="6" t="s">
        <v>53</v>
      </c>
      <c r="BC51" s="6" t="s">
        <v>1027</v>
      </c>
      <c r="BD51" s="6" t="s">
        <v>53</v>
      </c>
      <c r="BE51" s="6" t="s">
        <v>53</v>
      </c>
      <c r="BF51" s="6" t="s">
        <v>53</v>
      </c>
      <c r="BG51" s="6" t="s">
        <v>53</v>
      </c>
      <c r="BH51">
        <v>1</v>
      </c>
      <c r="BI51">
        <v>0</v>
      </c>
      <c r="BJ51">
        <v>1</v>
      </c>
      <c r="BK51">
        <v>0</v>
      </c>
      <c r="BL51">
        <v>0</v>
      </c>
      <c r="BM51">
        <v>0</v>
      </c>
      <c r="BN51">
        <v>0</v>
      </c>
    </row>
    <row r="52" spans="1:66" ht="15.75" customHeight="1" x14ac:dyDescent="0.2">
      <c r="A52" s="3">
        <f t="shared" si="1"/>
        <v>50</v>
      </c>
      <c r="B52" s="3" t="s">
        <v>987</v>
      </c>
      <c r="C52" s="3" t="s">
        <v>987</v>
      </c>
      <c r="D52" s="5" t="s">
        <v>985</v>
      </c>
      <c r="E52" s="5" t="s">
        <v>986</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t="s">
        <v>54</v>
      </c>
      <c r="AL52" s="3" t="s">
        <v>23</v>
      </c>
      <c r="AM52" s="3" t="s">
        <v>1996</v>
      </c>
      <c r="AN52" s="3" t="s">
        <v>1885</v>
      </c>
      <c r="AO52" s="3">
        <v>0</v>
      </c>
      <c r="AP52" s="3">
        <v>0</v>
      </c>
      <c r="AQ52">
        <v>0</v>
      </c>
      <c r="AR52">
        <v>50</v>
      </c>
      <c r="AS52" s="6" t="s">
        <v>53</v>
      </c>
      <c r="AT52" s="6" t="s">
        <v>53</v>
      </c>
      <c r="AU52" s="6" t="s">
        <v>53</v>
      </c>
      <c r="AV52" s="6" t="s">
        <v>53</v>
      </c>
      <c r="AW52" s="6" t="s">
        <v>53</v>
      </c>
      <c r="AX52" s="6" t="s">
        <v>53</v>
      </c>
      <c r="AY52" s="6" t="s">
        <v>53</v>
      </c>
      <c r="AZ52" s="6" t="s">
        <v>53</v>
      </c>
      <c r="BA52" s="6" t="s">
        <v>53</v>
      </c>
      <c r="BB52" s="6" t="s">
        <v>53</v>
      </c>
      <c r="BC52" s="6" t="s">
        <v>1021</v>
      </c>
      <c r="BD52" s="6" t="s">
        <v>53</v>
      </c>
      <c r="BE52" s="6" t="s">
        <v>53</v>
      </c>
      <c r="BF52" s="6" t="s">
        <v>53</v>
      </c>
      <c r="BG52" s="6" t="s">
        <v>53</v>
      </c>
      <c r="BH52">
        <v>1</v>
      </c>
      <c r="BI52">
        <v>0</v>
      </c>
      <c r="BJ52">
        <v>1</v>
      </c>
      <c r="BK52">
        <v>0</v>
      </c>
      <c r="BL52">
        <v>0</v>
      </c>
      <c r="BM52">
        <v>0</v>
      </c>
      <c r="BN52">
        <v>0</v>
      </c>
    </row>
    <row r="53" spans="1:66" ht="15.75" customHeight="1" x14ac:dyDescent="0.2">
      <c r="A53" s="3">
        <f t="shared" si="1"/>
        <v>51</v>
      </c>
      <c r="B53" s="3" t="s">
        <v>992</v>
      </c>
      <c r="C53" s="3" t="s">
        <v>992</v>
      </c>
      <c r="D53" s="7" t="s">
        <v>991</v>
      </c>
      <c r="E53" s="5" t="s">
        <v>993</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10</v>
      </c>
      <c r="Z53" s="3">
        <v>10</v>
      </c>
      <c r="AA53" s="3">
        <v>0</v>
      </c>
      <c r="AB53" s="3">
        <v>0</v>
      </c>
      <c r="AC53" s="3">
        <v>0</v>
      </c>
      <c r="AD53" s="3">
        <v>0</v>
      </c>
      <c r="AE53" s="3">
        <v>0</v>
      </c>
      <c r="AF53" s="3">
        <v>0</v>
      </c>
      <c r="AG53" s="3">
        <v>0</v>
      </c>
      <c r="AH53" s="3">
        <v>0</v>
      </c>
      <c r="AI53" s="3">
        <v>0</v>
      </c>
      <c r="AJ53" s="3">
        <v>0</v>
      </c>
      <c r="AK53" s="3" t="s">
        <v>54</v>
      </c>
      <c r="AL53" s="3" t="s">
        <v>23</v>
      </c>
      <c r="AM53" s="3" t="s">
        <v>1997</v>
      </c>
      <c r="AN53" s="3" t="s">
        <v>1885</v>
      </c>
      <c r="AO53" s="3">
        <v>0</v>
      </c>
      <c r="AP53" s="3">
        <v>0</v>
      </c>
      <c r="AQ53">
        <v>0</v>
      </c>
      <c r="AR53">
        <v>10</v>
      </c>
      <c r="AS53" s="6" t="s">
        <v>53</v>
      </c>
      <c r="AT53" s="6" t="s">
        <v>53</v>
      </c>
      <c r="AU53" s="6" t="s">
        <v>53</v>
      </c>
      <c r="AV53" s="6" t="s">
        <v>53</v>
      </c>
      <c r="AW53" s="6" t="s">
        <v>53</v>
      </c>
      <c r="AX53" s="6" t="s">
        <v>53</v>
      </c>
      <c r="AY53" s="6" t="s">
        <v>53</v>
      </c>
      <c r="AZ53" s="6" t="s">
        <v>53</v>
      </c>
      <c r="BA53" s="6" t="s">
        <v>53</v>
      </c>
      <c r="BB53" s="6" t="s">
        <v>53</v>
      </c>
      <c r="BC53" s="6" t="s">
        <v>1020</v>
      </c>
      <c r="BD53" s="6" t="s">
        <v>53</v>
      </c>
      <c r="BE53" s="6" t="s">
        <v>53</v>
      </c>
      <c r="BF53" s="6" t="s">
        <v>53</v>
      </c>
      <c r="BG53" s="6" t="s">
        <v>53</v>
      </c>
      <c r="BH53">
        <v>1</v>
      </c>
      <c r="BI53">
        <v>0</v>
      </c>
      <c r="BJ53">
        <v>1</v>
      </c>
      <c r="BK53">
        <v>0</v>
      </c>
      <c r="BL53">
        <v>0</v>
      </c>
      <c r="BM53">
        <v>0</v>
      </c>
      <c r="BN53">
        <v>0</v>
      </c>
    </row>
    <row r="54" spans="1:66" ht="15.75" customHeight="1" x14ac:dyDescent="0.2">
      <c r="A54" s="3">
        <f t="shared" si="1"/>
        <v>52</v>
      </c>
      <c r="B54" s="3" t="s">
        <v>945</v>
      </c>
      <c r="C54" s="3" t="s">
        <v>945</v>
      </c>
      <c r="D54" s="7" t="s">
        <v>944</v>
      </c>
      <c r="E54" s="5" t="s">
        <v>946</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t="s">
        <v>54</v>
      </c>
      <c r="AL54" s="3" t="s">
        <v>1058</v>
      </c>
      <c r="AM54" s="3" t="s">
        <v>2551</v>
      </c>
      <c r="AN54" s="3" t="s">
        <v>1885</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947</v>
      </c>
      <c r="BD54" s="6" t="s">
        <v>53</v>
      </c>
      <c r="BE54" s="6" t="s">
        <v>53</v>
      </c>
      <c r="BF54" s="6" t="s">
        <v>53</v>
      </c>
      <c r="BG54" s="6" t="s">
        <v>53</v>
      </c>
      <c r="BH54">
        <v>1</v>
      </c>
      <c r="BI54">
        <v>0</v>
      </c>
      <c r="BJ54">
        <v>1</v>
      </c>
      <c r="BK54">
        <v>0</v>
      </c>
      <c r="BL54">
        <v>0</v>
      </c>
      <c r="BM54">
        <v>0</v>
      </c>
      <c r="BN54">
        <v>0</v>
      </c>
    </row>
    <row r="55" spans="1:66" ht="15.75" customHeight="1" x14ac:dyDescent="0.2">
      <c r="A55" s="3">
        <f t="shared" ref="A55:A231" si="2">ROW()-2</f>
        <v>53</v>
      </c>
      <c r="B55" s="3" t="s">
        <v>2532</v>
      </c>
      <c r="C55" s="3" t="s">
        <v>2532</v>
      </c>
      <c r="D55" s="5" t="s">
        <v>2531</v>
      </c>
      <c r="E55" s="5" t="s">
        <v>2536</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54</v>
      </c>
      <c r="AL55" s="3" t="s">
        <v>1058</v>
      </c>
      <c r="AM55" s="3" t="s">
        <v>2551</v>
      </c>
      <c r="AN55" s="3" t="s">
        <v>53</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2606</v>
      </c>
      <c r="BD55" s="6" t="s">
        <v>53</v>
      </c>
      <c r="BE55" s="6" t="s">
        <v>53</v>
      </c>
      <c r="BF55" s="6" t="s">
        <v>53</v>
      </c>
      <c r="BG55" s="6" t="s">
        <v>53</v>
      </c>
      <c r="BH55">
        <v>1</v>
      </c>
      <c r="BI55">
        <v>0</v>
      </c>
      <c r="BJ55">
        <v>1</v>
      </c>
      <c r="BK55">
        <v>0</v>
      </c>
      <c r="BL55">
        <v>0</v>
      </c>
      <c r="BM55">
        <v>0</v>
      </c>
      <c r="BN55">
        <v>0</v>
      </c>
    </row>
    <row r="56" spans="1:66" ht="15.75" customHeight="1" x14ac:dyDescent="0.2">
      <c r="A56" s="3">
        <f t="shared" si="2"/>
        <v>54</v>
      </c>
      <c r="B56" s="3" t="s">
        <v>2547</v>
      </c>
      <c r="C56" s="3" t="s">
        <v>2547</v>
      </c>
      <c r="D56" s="5" t="s">
        <v>2548</v>
      </c>
      <c r="E56" s="5" t="s">
        <v>2549</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54</v>
      </c>
      <c r="AL56" s="3" t="s">
        <v>1058</v>
      </c>
      <c r="AM56" s="3" t="s">
        <v>2551</v>
      </c>
      <c r="AN56" s="3" t="s">
        <v>53</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2607</v>
      </c>
      <c r="BD56" s="6" t="s">
        <v>53</v>
      </c>
      <c r="BE56" s="6" t="s">
        <v>53</v>
      </c>
      <c r="BF56" s="6" t="s">
        <v>53</v>
      </c>
      <c r="BG56" s="6" t="s">
        <v>53</v>
      </c>
      <c r="BH56">
        <v>1</v>
      </c>
      <c r="BI56">
        <v>0</v>
      </c>
      <c r="BJ56">
        <v>1</v>
      </c>
      <c r="BK56">
        <v>0</v>
      </c>
      <c r="BL56">
        <v>0</v>
      </c>
      <c r="BM56">
        <v>0</v>
      </c>
      <c r="BN56">
        <v>0</v>
      </c>
    </row>
    <row r="57" spans="1:66" ht="15.75" customHeight="1" x14ac:dyDescent="0.2">
      <c r="A57" s="3">
        <f t="shared" si="2"/>
        <v>55</v>
      </c>
      <c r="B57" s="3" t="s">
        <v>2653</v>
      </c>
      <c r="C57" s="3" t="s">
        <v>2534</v>
      </c>
      <c r="D57" s="5" t="s">
        <v>2533</v>
      </c>
      <c r="E57" s="5" t="s">
        <v>2535</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54</v>
      </c>
      <c r="AL57" s="3" t="s">
        <v>1058</v>
      </c>
      <c r="AM57" s="3" t="s">
        <v>2551</v>
      </c>
      <c r="AN57" s="3" t="s">
        <v>53</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2608</v>
      </c>
      <c r="BD57" s="6" t="s">
        <v>53</v>
      </c>
      <c r="BE57" s="6" t="s">
        <v>53</v>
      </c>
      <c r="BF57" s="6" t="s">
        <v>53</v>
      </c>
      <c r="BG57" s="6" t="s">
        <v>53</v>
      </c>
      <c r="BH57">
        <v>1</v>
      </c>
      <c r="BI57">
        <v>0</v>
      </c>
      <c r="BJ57">
        <v>1</v>
      </c>
      <c r="BK57">
        <v>0</v>
      </c>
      <c r="BL57">
        <v>0</v>
      </c>
      <c r="BM57">
        <v>0</v>
      </c>
      <c r="BN57">
        <v>0</v>
      </c>
    </row>
    <row r="58" spans="1:66" ht="15.75" customHeight="1" x14ac:dyDescent="0.2">
      <c r="A58" s="3">
        <f t="shared" si="2"/>
        <v>56</v>
      </c>
      <c r="B58" s="3" t="s">
        <v>2539</v>
      </c>
      <c r="C58" s="3" t="s">
        <v>2539</v>
      </c>
      <c r="D58" s="5" t="s">
        <v>2537</v>
      </c>
      <c r="E58" s="5" t="s">
        <v>2538</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54</v>
      </c>
      <c r="AL58" s="3" t="s">
        <v>1058</v>
      </c>
      <c r="AM58" s="3" t="s">
        <v>2551</v>
      </c>
      <c r="AN58" s="3" t="s">
        <v>53</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2609</v>
      </c>
      <c r="BD58" s="6" t="s">
        <v>53</v>
      </c>
      <c r="BE58" s="6" t="s">
        <v>53</v>
      </c>
      <c r="BF58" s="6" t="s">
        <v>53</v>
      </c>
      <c r="BG58" s="6" t="s">
        <v>53</v>
      </c>
      <c r="BH58">
        <v>1</v>
      </c>
      <c r="BI58">
        <v>0</v>
      </c>
      <c r="BJ58">
        <v>1</v>
      </c>
      <c r="BK58">
        <v>0</v>
      </c>
      <c r="BL58">
        <v>0</v>
      </c>
      <c r="BM58">
        <v>0</v>
      </c>
      <c r="BN58">
        <v>0</v>
      </c>
    </row>
    <row r="59" spans="1:66" ht="15.75" customHeight="1" x14ac:dyDescent="0.2">
      <c r="A59" s="3">
        <f t="shared" si="2"/>
        <v>57</v>
      </c>
      <c r="B59" s="3" t="s">
        <v>2542</v>
      </c>
      <c r="C59" s="3" t="s">
        <v>2542</v>
      </c>
      <c r="D59" s="5" t="s">
        <v>2540</v>
      </c>
      <c r="E59" s="5" t="s">
        <v>2541</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54</v>
      </c>
      <c r="AL59" s="3" t="s">
        <v>1058</v>
      </c>
      <c r="AM59" s="3" t="s">
        <v>2551</v>
      </c>
      <c r="AN59" s="3" t="s">
        <v>53</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2610</v>
      </c>
      <c r="BD59" s="6" t="s">
        <v>53</v>
      </c>
      <c r="BE59" s="6" t="s">
        <v>53</v>
      </c>
      <c r="BF59" s="6" t="s">
        <v>53</v>
      </c>
      <c r="BG59" s="6" t="s">
        <v>53</v>
      </c>
      <c r="BH59">
        <v>1</v>
      </c>
      <c r="BI59">
        <v>0</v>
      </c>
      <c r="BJ59">
        <v>1</v>
      </c>
      <c r="BK59">
        <v>0</v>
      </c>
      <c r="BL59">
        <v>0</v>
      </c>
      <c r="BM59">
        <v>0</v>
      </c>
      <c r="BN59">
        <v>0</v>
      </c>
    </row>
    <row r="60" spans="1:66" ht="15.75" customHeight="1" x14ac:dyDescent="0.2">
      <c r="A60" s="3">
        <f t="shared" si="2"/>
        <v>58</v>
      </c>
      <c r="B60" s="3" t="s">
        <v>2545</v>
      </c>
      <c r="C60" s="3" t="s">
        <v>2545</v>
      </c>
      <c r="D60" s="5" t="s">
        <v>2543</v>
      </c>
      <c r="E60" s="5" t="s">
        <v>2544</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54</v>
      </c>
      <c r="AL60" s="3" t="s">
        <v>1058</v>
      </c>
      <c r="AM60" s="3" t="s">
        <v>2551</v>
      </c>
      <c r="AN60" s="3" t="s">
        <v>53</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2611</v>
      </c>
      <c r="BD60" s="6" t="s">
        <v>53</v>
      </c>
      <c r="BE60" s="6" t="s">
        <v>53</v>
      </c>
      <c r="BF60" s="6" t="s">
        <v>53</v>
      </c>
      <c r="BG60" s="6" t="s">
        <v>53</v>
      </c>
      <c r="BH60">
        <v>1</v>
      </c>
      <c r="BI60">
        <v>0</v>
      </c>
      <c r="BJ60">
        <v>1</v>
      </c>
      <c r="BK60">
        <v>0</v>
      </c>
      <c r="BL60">
        <v>0</v>
      </c>
      <c r="BM60">
        <v>0</v>
      </c>
      <c r="BN60">
        <v>0</v>
      </c>
    </row>
    <row r="61" spans="1:66" ht="15.75" customHeight="1" x14ac:dyDescent="0.2">
      <c r="A61" s="3">
        <f t="shared" si="2"/>
        <v>59</v>
      </c>
      <c r="B61" s="3" t="s">
        <v>2546</v>
      </c>
      <c r="C61" s="3" t="s">
        <v>2546</v>
      </c>
      <c r="D61" s="5" t="s">
        <v>1912</v>
      </c>
      <c r="E61" s="5" t="s">
        <v>2552</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54</v>
      </c>
      <c r="AL61" s="3" t="s">
        <v>1058</v>
      </c>
      <c r="AM61" s="3" t="s">
        <v>2551</v>
      </c>
      <c r="AN61" s="3" t="s">
        <v>53</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2612</v>
      </c>
      <c r="BD61" s="6" t="s">
        <v>53</v>
      </c>
      <c r="BE61" s="6" t="s">
        <v>53</v>
      </c>
      <c r="BF61" s="6" t="s">
        <v>53</v>
      </c>
      <c r="BG61" s="6" t="s">
        <v>53</v>
      </c>
      <c r="BH61">
        <v>1</v>
      </c>
      <c r="BI61">
        <v>0</v>
      </c>
      <c r="BJ61">
        <v>3</v>
      </c>
      <c r="BK61">
        <v>0</v>
      </c>
      <c r="BL61">
        <v>0</v>
      </c>
      <c r="BM61">
        <v>0</v>
      </c>
      <c r="BN61">
        <v>0</v>
      </c>
    </row>
    <row r="62" spans="1:66"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t="s">
        <v>17</v>
      </c>
      <c r="AL62" s="3" t="s">
        <v>23</v>
      </c>
      <c r="AM62" s="3" t="s">
        <v>1998</v>
      </c>
      <c r="AN62" s="3" t="s">
        <v>1885</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1"/>
        <v>61</v>
      </c>
      <c r="B63" s="3" t="s">
        <v>529</v>
      </c>
      <c r="C63" s="3" t="s">
        <v>529</v>
      </c>
      <c r="D63" s="7" t="s">
        <v>527</v>
      </c>
      <c r="E63" s="5" t="s">
        <v>528</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t="s">
        <v>17</v>
      </c>
      <c r="AL63" s="3" t="s">
        <v>23</v>
      </c>
      <c r="AM63" s="3" t="s">
        <v>1999</v>
      </c>
      <c r="AN63" s="3" t="s">
        <v>1885</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1"/>
        <v>62</v>
      </c>
      <c r="B64" s="3" t="s">
        <v>1100</v>
      </c>
      <c r="C64" s="3" t="s">
        <v>1100</v>
      </c>
      <c r="D64" s="7" t="s">
        <v>1101</v>
      </c>
      <c r="E64" s="5" t="s">
        <v>1102</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t="s">
        <v>17</v>
      </c>
      <c r="AL64" s="3" t="s">
        <v>23</v>
      </c>
      <c r="AM64" s="3" t="s">
        <v>2000</v>
      </c>
      <c r="AN64" s="3" t="s">
        <v>1885</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1"/>
        <v>63</v>
      </c>
      <c r="B65" s="3" t="s">
        <v>70</v>
      </c>
      <c r="C65" s="3" t="s">
        <v>70</v>
      </c>
      <c r="D65" s="4" t="s">
        <v>69</v>
      </c>
      <c r="E65" s="4" t="s">
        <v>2085</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54</v>
      </c>
      <c r="AL65" s="3" t="s">
        <v>998</v>
      </c>
      <c r="AM65" s="3" t="s">
        <v>2001</v>
      </c>
      <c r="AN65" s="3" t="s">
        <v>1885</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1"/>
        <v>64</v>
      </c>
      <c r="B66" s="3" t="s">
        <v>2087</v>
      </c>
      <c r="C66" s="3" t="s">
        <v>2087</v>
      </c>
      <c r="D66" s="4" t="s">
        <v>2084</v>
      </c>
      <c r="E66" s="4" t="s">
        <v>2086</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54</v>
      </c>
      <c r="AL66" s="3" t="s">
        <v>23</v>
      </c>
      <c r="AM66" s="3" t="s">
        <v>2100</v>
      </c>
      <c r="AN66" s="3" t="s">
        <v>53</v>
      </c>
      <c r="AO66" s="3">
        <v>0</v>
      </c>
      <c r="AP66" s="3">
        <v>0</v>
      </c>
      <c r="AQ66">
        <v>0</v>
      </c>
      <c r="AR66">
        <v>1</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1"/>
        <v>65</v>
      </c>
      <c r="B67" s="3" t="s">
        <v>2089</v>
      </c>
      <c r="C67" s="3" t="s">
        <v>2089</v>
      </c>
      <c r="D67" s="4" t="s">
        <v>2088</v>
      </c>
      <c r="E67" s="4" t="s">
        <v>2091</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54</v>
      </c>
      <c r="AL67" s="3" t="s">
        <v>23</v>
      </c>
      <c r="AM67" s="3" t="s">
        <v>2090</v>
      </c>
      <c r="AN67" s="3" t="s">
        <v>53</v>
      </c>
      <c r="AO67" s="3">
        <v>0</v>
      </c>
      <c r="AP67" s="3">
        <v>0</v>
      </c>
      <c r="AQ67">
        <v>0</v>
      </c>
      <c r="AR67">
        <v>1</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1"/>
        <v>66</v>
      </c>
      <c r="B68" s="3" t="s">
        <v>2094</v>
      </c>
      <c r="C68" s="3" t="s">
        <v>2094</v>
      </c>
      <c r="D68" s="4" t="s">
        <v>2093</v>
      </c>
      <c r="E68" s="4" t="s">
        <v>2259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54</v>
      </c>
      <c r="AL68" s="3" t="s">
        <v>23</v>
      </c>
      <c r="AM68" s="3" t="s">
        <v>2095</v>
      </c>
      <c r="AN68" s="3" t="s">
        <v>53</v>
      </c>
      <c r="AO68" s="3">
        <v>0</v>
      </c>
      <c r="AP68" s="3">
        <v>0</v>
      </c>
      <c r="AQ68">
        <v>0</v>
      </c>
      <c r="AR68">
        <v>1</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1"/>
        <v>67</v>
      </c>
      <c r="B69" s="3" t="s">
        <v>2272</v>
      </c>
      <c r="C69" s="3" t="s">
        <v>2272</v>
      </c>
      <c r="D69" s="4" t="s">
        <v>2271</v>
      </c>
      <c r="E69" s="4" t="s">
        <v>2273</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54</v>
      </c>
      <c r="AL69" s="3" t="s">
        <v>23</v>
      </c>
      <c r="AM69" s="3" t="s">
        <v>2095</v>
      </c>
      <c r="AN69" s="3" t="s">
        <v>53</v>
      </c>
      <c r="AO69" s="3">
        <v>0</v>
      </c>
      <c r="AP69" s="3">
        <v>0</v>
      </c>
      <c r="AQ69">
        <v>0</v>
      </c>
      <c r="AR69">
        <v>1</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ht="15.75" customHeight="1" x14ac:dyDescent="0.2">
      <c r="A70" s="3">
        <f t="shared" si="1"/>
        <v>68</v>
      </c>
      <c r="B70" s="3" t="s">
        <v>1422</v>
      </c>
      <c r="C70" s="3" t="s">
        <v>1422</v>
      </c>
      <c r="D70" s="4" t="s">
        <v>1420</v>
      </c>
      <c r="E70" s="4" t="s">
        <v>1421</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t="s">
        <v>54</v>
      </c>
      <c r="AL70" s="3" t="s">
        <v>23</v>
      </c>
      <c r="AM70" s="3" t="s">
        <v>2002</v>
      </c>
      <c r="AN70" s="3" t="s">
        <v>1885</v>
      </c>
      <c r="AO70" s="3">
        <v>0</v>
      </c>
      <c r="AP70" s="3">
        <v>0</v>
      </c>
      <c r="AQ70">
        <v>0</v>
      </c>
      <c r="AR70">
        <v>1</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s="26" customFormat="1" ht="15.75" customHeight="1" x14ac:dyDescent="0.2">
      <c r="A71" s="24">
        <f t="shared" si="1"/>
        <v>69</v>
      </c>
      <c r="B71" s="24" t="s">
        <v>1422</v>
      </c>
      <c r="C71" s="24" t="s">
        <v>2262</v>
      </c>
      <c r="D71" s="28" t="s">
        <v>2261</v>
      </c>
      <c r="E71" s="28" t="s">
        <v>2260</v>
      </c>
      <c r="F71" s="24">
        <v>0</v>
      </c>
      <c r="G71" s="24">
        <v>0</v>
      </c>
      <c r="H71" s="24">
        <v>0</v>
      </c>
      <c r="I71" s="24">
        <v>50</v>
      </c>
      <c r="J71" s="24">
        <v>20</v>
      </c>
      <c r="K71" s="24">
        <v>0.95</v>
      </c>
      <c r="L71" s="24">
        <v>0</v>
      </c>
      <c r="M71" s="24">
        <v>0</v>
      </c>
      <c r="N71" s="24">
        <v>0</v>
      </c>
      <c r="O71" s="24">
        <v>0</v>
      </c>
      <c r="P71" s="24">
        <v>0</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t="s">
        <v>54</v>
      </c>
      <c r="AL71" s="24" t="s">
        <v>23</v>
      </c>
      <c r="AM71" s="24" t="s">
        <v>2263</v>
      </c>
      <c r="AN71" s="24" t="s">
        <v>53</v>
      </c>
      <c r="AO71" s="24">
        <v>0</v>
      </c>
      <c r="AP71" s="24">
        <v>0</v>
      </c>
      <c r="AQ71" s="26">
        <v>0</v>
      </c>
      <c r="AR71" s="26">
        <v>1</v>
      </c>
      <c r="AS71" s="27" t="s">
        <v>53</v>
      </c>
      <c r="AT71" s="27" t="s">
        <v>53</v>
      </c>
      <c r="AU71" s="27" t="s">
        <v>53</v>
      </c>
      <c r="AV71" s="27" t="s">
        <v>53</v>
      </c>
      <c r="AW71" s="27" t="s">
        <v>53</v>
      </c>
      <c r="AX71" s="27" t="s">
        <v>53</v>
      </c>
      <c r="AY71" s="27" t="s">
        <v>53</v>
      </c>
      <c r="AZ71" s="27" t="s">
        <v>53</v>
      </c>
      <c r="BA71" s="27" t="s">
        <v>53</v>
      </c>
      <c r="BB71" s="27" t="s">
        <v>53</v>
      </c>
      <c r="BC71" s="27" t="s">
        <v>53</v>
      </c>
      <c r="BD71" s="27" t="s">
        <v>53</v>
      </c>
      <c r="BE71" s="27" t="s">
        <v>53</v>
      </c>
      <c r="BF71" s="27" t="s">
        <v>53</v>
      </c>
      <c r="BG71" s="27" t="s">
        <v>53</v>
      </c>
      <c r="BH71" s="26">
        <v>1</v>
      </c>
      <c r="BI71" s="26">
        <v>0</v>
      </c>
      <c r="BJ71" s="26">
        <v>1</v>
      </c>
      <c r="BK71" s="26">
        <v>0</v>
      </c>
      <c r="BL71" s="26">
        <v>0</v>
      </c>
      <c r="BM71" s="26">
        <v>0</v>
      </c>
      <c r="BN71" s="26">
        <v>0</v>
      </c>
    </row>
    <row r="72" spans="1:66" ht="15.75" customHeight="1" x14ac:dyDescent="0.2">
      <c r="A72" s="3">
        <f t="shared" si="1"/>
        <v>70</v>
      </c>
      <c r="B72" s="3" t="s">
        <v>376</v>
      </c>
      <c r="C72" s="3" t="s">
        <v>351</v>
      </c>
      <c r="D72" s="4" t="s">
        <v>352</v>
      </c>
      <c r="E72" s="4" t="s">
        <v>2118</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t="s">
        <v>54</v>
      </c>
      <c r="AL72" s="3" t="s">
        <v>23</v>
      </c>
      <c r="AM72" s="3" t="s">
        <v>2003</v>
      </c>
      <c r="AN72" s="3" t="s">
        <v>1885</v>
      </c>
      <c r="AO72" s="3">
        <v>0</v>
      </c>
      <c r="AP72" s="3">
        <v>0</v>
      </c>
      <c r="AQ72">
        <v>0</v>
      </c>
      <c r="AR72">
        <v>1</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ht="15.75" customHeight="1" x14ac:dyDescent="0.2">
      <c r="A73" s="3">
        <f t="shared" si="1"/>
        <v>71</v>
      </c>
      <c r="B73" s="3" t="s">
        <v>646</v>
      </c>
      <c r="C73" s="3" t="s">
        <v>646</v>
      </c>
      <c r="D73" s="5" t="s">
        <v>645</v>
      </c>
      <c r="E73" s="5" t="s">
        <v>647</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t="s">
        <v>17</v>
      </c>
      <c r="AL73" s="3" t="s">
        <v>177</v>
      </c>
      <c r="AM73" s="3" t="s">
        <v>2004</v>
      </c>
      <c r="AN73" s="3" t="s">
        <v>1885</v>
      </c>
      <c r="AO73" s="3">
        <v>0</v>
      </c>
      <c r="AP73" s="3">
        <v>0</v>
      </c>
      <c r="AQ73">
        <v>0</v>
      </c>
      <c r="AR73">
        <v>3</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t="s">
        <v>17</v>
      </c>
      <c r="AL74" s="8" t="s">
        <v>177</v>
      </c>
      <c r="AM74" s="8" t="s">
        <v>2004</v>
      </c>
      <c r="AN74" s="8" t="s">
        <v>1885</v>
      </c>
      <c r="AO74" s="8">
        <v>0</v>
      </c>
      <c r="AP74" s="8">
        <v>0</v>
      </c>
      <c r="AQ74" s="10">
        <v>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0</v>
      </c>
      <c r="BJ74" s="10">
        <v>1</v>
      </c>
      <c r="BK74" s="10">
        <v>0</v>
      </c>
      <c r="BL74" s="10">
        <v>0</v>
      </c>
      <c r="BM74" s="10">
        <v>0</v>
      </c>
      <c r="BN74" s="10">
        <v>0</v>
      </c>
    </row>
    <row r="75" spans="1:66" ht="15.75" customHeight="1" x14ac:dyDescent="0.2">
      <c r="A75" s="3">
        <f t="shared" si="1"/>
        <v>73</v>
      </c>
      <c r="B75" s="3" t="s">
        <v>89</v>
      </c>
      <c r="C75" s="3" t="s">
        <v>89</v>
      </c>
      <c r="D75" s="3" t="s">
        <v>16</v>
      </c>
      <c r="E75" s="5" t="s">
        <v>855</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384</v>
      </c>
      <c r="AL75" s="3" t="s">
        <v>18</v>
      </c>
      <c r="AM75" s="3" t="s">
        <v>2005</v>
      </c>
      <c r="AN75" s="3" t="s">
        <v>1885</v>
      </c>
      <c r="AO75" s="3">
        <v>0</v>
      </c>
      <c r="AP75" s="3">
        <v>0</v>
      </c>
      <c r="AQ75">
        <v>0</v>
      </c>
      <c r="AR75">
        <v>3</v>
      </c>
      <c r="AS75" s="6" t="s">
        <v>159</v>
      </c>
      <c r="AT75" s="6" t="s">
        <v>158</v>
      </c>
      <c r="AU75" s="6" t="s">
        <v>158</v>
      </c>
      <c r="AV75" s="6" t="s">
        <v>158</v>
      </c>
      <c r="AW75" s="6" t="s">
        <v>158</v>
      </c>
      <c r="AX75" s="6" t="s">
        <v>158</v>
      </c>
      <c r="AY75" s="6" t="s">
        <v>158</v>
      </c>
      <c r="AZ75" s="6" t="s">
        <v>158</v>
      </c>
      <c r="BA75" s="6" t="s">
        <v>158</v>
      </c>
      <c r="BB75" s="6" t="s">
        <v>158</v>
      </c>
      <c r="BC75" s="6" t="s">
        <v>53</v>
      </c>
      <c r="BD75" s="6" t="s">
        <v>53</v>
      </c>
      <c r="BE75" s="6" t="s">
        <v>53</v>
      </c>
      <c r="BF75" s="6" t="s">
        <v>53</v>
      </c>
      <c r="BG75" s="6" t="s">
        <v>53</v>
      </c>
      <c r="BH75">
        <v>1</v>
      </c>
      <c r="BI75">
        <v>0</v>
      </c>
      <c r="BJ75">
        <v>1</v>
      </c>
      <c r="BK75">
        <v>0</v>
      </c>
      <c r="BL75">
        <v>0</v>
      </c>
      <c r="BM75">
        <v>0</v>
      </c>
      <c r="BN75">
        <v>0</v>
      </c>
    </row>
    <row r="76" spans="1:66" ht="15.75" customHeight="1" x14ac:dyDescent="0.2">
      <c r="A76" s="3">
        <f t="shared" si="1"/>
        <v>74</v>
      </c>
      <c r="B76" s="3" t="s">
        <v>1900</v>
      </c>
      <c r="C76" s="3" t="s">
        <v>1900</v>
      </c>
      <c r="D76" s="5" t="s">
        <v>1899</v>
      </c>
      <c r="E76" s="5" t="s">
        <v>1901</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t="s">
        <v>54</v>
      </c>
      <c r="AL76" s="3" t="s">
        <v>18</v>
      </c>
      <c r="AM76" s="3" t="s">
        <v>2005</v>
      </c>
      <c r="AN76" s="3" t="s">
        <v>53</v>
      </c>
      <c r="AO76" s="3">
        <v>0</v>
      </c>
      <c r="AP76" s="3">
        <v>0</v>
      </c>
      <c r="AQ76">
        <v>0</v>
      </c>
      <c r="AR76">
        <v>3</v>
      </c>
      <c r="AS76" s="6" t="s">
        <v>1903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ht="15.75" customHeight="1" x14ac:dyDescent="0.2">
      <c r="A77" s="3">
        <f t="shared" si="1"/>
        <v>75</v>
      </c>
      <c r="B77" s="3" t="s">
        <v>400</v>
      </c>
      <c r="C77" s="3" t="s">
        <v>2311</v>
      </c>
      <c r="D77" s="5" t="s">
        <v>280</v>
      </c>
      <c r="E77" s="5" t="s">
        <v>278</v>
      </c>
      <c r="F77" s="3">
        <v>0</v>
      </c>
      <c r="G77" s="3">
        <v>0</v>
      </c>
      <c r="H77" s="3">
        <v>0</v>
      </c>
      <c r="I77" s="3">
        <v>50</v>
      </c>
      <c r="J77" s="3">
        <v>10</v>
      </c>
      <c r="K77" s="3">
        <v>0.95</v>
      </c>
      <c r="L77" s="3">
        <v>0</v>
      </c>
      <c r="M77" s="3">
        <v>7</v>
      </c>
      <c r="N77" s="3">
        <v>2</v>
      </c>
      <c r="O77" s="3">
        <v>20</v>
      </c>
      <c r="P77" s="3">
        <v>0</v>
      </c>
      <c r="Q77" s="3">
        <v>0</v>
      </c>
      <c r="R77" s="3">
        <v>0</v>
      </c>
      <c r="S77" s="3">
        <v>0</v>
      </c>
      <c r="T77" s="3">
        <v>0</v>
      </c>
      <c r="U77" s="3">
        <v>0</v>
      </c>
      <c r="V77" s="3">
        <v>0</v>
      </c>
      <c r="W77" s="3">
        <v>0</v>
      </c>
      <c r="X77" s="3">
        <v>4</v>
      </c>
      <c r="Y77" s="3">
        <v>5</v>
      </c>
      <c r="Z77" s="3">
        <v>5</v>
      </c>
      <c r="AA77" s="3">
        <v>0</v>
      </c>
      <c r="AB77" s="3">
        <v>0</v>
      </c>
      <c r="AC77" s="3">
        <v>0</v>
      </c>
      <c r="AD77" s="3">
        <v>0</v>
      </c>
      <c r="AE77" s="3">
        <v>0</v>
      </c>
      <c r="AF77" s="3">
        <v>0</v>
      </c>
      <c r="AG77" s="3">
        <v>0</v>
      </c>
      <c r="AH77" s="3">
        <v>0</v>
      </c>
      <c r="AI77" s="3">
        <v>0</v>
      </c>
      <c r="AJ77" s="3">
        <v>0</v>
      </c>
      <c r="AK77" s="3" t="s">
        <v>17</v>
      </c>
      <c r="AL77" s="3" t="s">
        <v>18</v>
      </c>
      <c r="AM77" s="3" t="s">
        <v>2005</v>
      </c>
      <c r="AN77" s="3" t="s">
        <v>1885</v>
      </c>
      <c r="AO77" s="3">
        <v>0</v>
      </c>
      <c r="AP77" s="3">
        <v>0</v>
      </c>
      <c r="AQ77">
        <v>0</v>
      </c>
      <c r="AR77">
        <v>6</v>
      </c>
      <c r="AS77" s="6" t="s">
        <v>281</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c r="BM77">
        <v>0</v>
      </c>
      <c r="BN77">
        <v>0</v>
      </c>
    </row>
    <row r="78" spans="1:66" s="10" customFormat="1" ht="15.75" customHeight="1" x14ac:dyDescent="0.2">
      <c r="A78" s="8">
        <f t="shared" si="1"/>
        <v>76</v>
      </c>
      <c r="B78" s="8" t="s">
        <v>89</v>
      </c>
      <c r="C78" s="8" t="s">
        <v>198</v>
      </c>
      <c r="D78" s="8"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10</v>
      </c>
      <c r="Z78" s="8">
        <v>10</v>
      </c>
      <c r="AA78" s="8">
        <v>0</v>
      </c>
      <c r="AB78" s="8">
        <v>0</v>
      </c>
      <c r="AC78" s="8">
        <v>0</v>
      </c>
      <c r="AD78" s="8">
        <v>0</v>
      </c>
      <c r="AE78" s="8">
        <v>0</v>
      </c>
      <c r="AF78" s="8">
        <v>0</v>
      </c>
      <c r="AG78" s="8">
        <v>0</v>
      </c>
      <c r="AH78" s="8">
        <v>0</v>
      </c>
      <c r="AI78" s="8">
        <v>0</v>
      </c>
      <c r="AJ78" s="8">
        <v>0</v>
      </c>
      <c r="AK78" s="8" t="s">
        <v>17</v>
      </c>
      <c r="AL78" s="8" t="s">
        <v>23</v>
      </c>
      <c r="AM78" s="8" t="s">
        <v>2006</v>
      </c>
      <c r="AN78" s="8" t="s">
        <v>1885</v>
      </c>
      <c r="AO78" s="8">
        <v>0</v>
      </c>
      <c r="AP78" s="8">
        <v>0</v>
      </c>
      <c r="AQ78" s="10">
        <v>0</v>
      </c>
      <c r="AR78" s="10">
        <v>0</v>
      </c>
      <c r="AS78" s="11" t="s">
        <v>159</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0</v>
      </c>
      <c r="BJ78" s="10">
        <v>1</v>
      </c>
      <c r="BK78" s="10">
        <v>0</v>
      </c>
      <c r="BL78" s="10">
        <v>0</v>
      </c>
      <c r="BM78" s="10">
        <v>0</v>
      </c>
      <c r="BN78" s="10">
        <v>0</v>
      </c>
    </row>
    <row r="79" spans="1:66" ht="15.75" customHeight="1" x14ac:dyDescent="0.2">
      <c r="A79" s="3">
        <f t="shared" si="1"/>
        <v>77</v>
      </c>
      <c r="B79" s="3" t="s">
        <v>58</v>
      </c>
      <c r="C79" s="3" t="s">
        <v>58</v>
      </c>
      <c r="D79" s="3"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t="s">
        <v>17</v>
      </c>
      <c r="AL79" s="3" t="s">
        <v>18</v>
      </c>
      <c r="AM79" s="3" t="s">
        <v>2007</v>
      </c>
      <c r="AN79" s="3" t="s">
        <v>1885</v>
      </c>
      <c r="AO79" s="3">
        <v>0</v>
      </c>
      <c r="AP79" s="3">
        <v>0</v>
      </c>
      <c r="AQ79">
        <v>0</v>
      </c>
      <c r="AR79">
        <v>4</v>
      </c>
      <c r="AS79" s="6" t="s">
        <v>160</v>
      </c>
      <c r="AT79" s="6" t="s">
        <v>158</v>
      </c>
      <c r="AU79" s="6" t="s">
        <v>158</v>
      </c>
      <c r="AV79" s="6" t="s">
        <v>158</v>
      </c>
      <c r="AW79" s="6" t="s">
        <v>158</v>
      </c>
      <c r="AX79" s="6" t="s">
        <v>158</v>
      </c>
      <c r="AY79" s="6" t="s">
        <v>158</v>
      </c>
      <c r="AZ79" s="6" t="s">
        <v>158</v>
      </c>
      <c r="BA79" s="6" t="s">
        <v>158</v>
      </c>
      <c r="BB79" s="6" t="s">
        <v>158</v>
      </c>
      <c r="BC79" s="6" t="s">
        <v>53</v>
      </c>
      <c r="BD79" s="6" t="s">
        <v>53</v>
      </c>
      <c r="BE79" s="6" t="s">
        <v>53</v>
      </c>
      <c r="BF79" s="6" t="s">
        <v>53</v>
      </c>
      <c r="BG79" s="6" t="s">
        <v>53</v>
      </c>
      <c r="BH79">
        <v>1</v>
      </c>
      <c r="BI79">
        <v>0</v>
      </c>
      <c r="BJ79">
        <v>1</v>
      </c>
      <c r="BK79">
        <v>0</v>
      </c>
      <c r="BL79">
        <v>0</v>
      </c>
      <c r="BM79">
        <v>0</v>
      </c>
      <c r="BN79">
        <v>0</v>
      </c>
    </row>
    <row r="80" spans="1:66" ht="15.75" customHeight="1" x14ac:dyDescent="0.2">
      <c r="A80" s="3">
        <f t="shared" si="1"/>
        <v>78</v>
      </c>
      <c r="B80" s="3" t="s">
        <v>2508</v>
      </c>
      <c r="C80" s="3" t="s">
        <v>2508</v>
      </c>
      <c r="D80" s="5" t="s">
        <v>2507</v>
      </c>
      <c r="E80" s="5" t="s">
        <v>2509</v>
      </c>
      <c r="F80" s="3">
        <v>0</v>
      </c>
      <c r="G80" s="3">
        <v>0</v>
      </c>
      <c r="H80" s="3">
        <v>0</v>
      </c>
      <c r="I80" s="3">
        <v>50</v>
      </c>
      <c r="J80" s="3">
        <v>8</v>
      </c>
      <c r="K80" s="3">
        <v>0.95</v>
      </c>
      <c r="L80" s="3">
        <v>0</v>
      </c>
      <c r="M80" s="3">
        <v>25</v>
      </c>
      <c r="N80" s="3">
        <v>0</v>
      </c>
      <c r="O80" s="3">
        <v>4</v>
      </c>
      <c r="P80" s="3">
        <v>0</v>
      </c>
      <c r="Q80" s="3">
        <v>10</v>
      </c>
      <c r="R80" s="3">
        <v>10</v>
      </c>
      <c r="S80" s="3">
        <v>0</v>
      </c>
      <c r="T80" s="3">
        <v>0</v>
      </c>
      <c r="U80" s="3">
        <v>0</v>
      </c>
      <c r="V80" s="3">
        <v>0</v>
      </c>
      <c r="W80" s="3">
        <v>0</v>
      </c>
      <c r="X80" s="3">
        <v>1</v>
      </c>
      <c r="Y80" s="3">
        <v>10</v>
      </c>
      <c r="Z80" s="3">
        <v>30</v>
      </c>
      <c r="AA80" s="3">
        <v>0</v>
      </c>
      <c r="AB80" s="3">
        <v>0</v>
      </c>
      <c r="AC80" s="3">
        <v>0</v>
      </c>
      <c r="AD80" s="3">
        <v>0</v>
      </c>
      <c r="AE80" s="3">
        <v>0</v>
      </c>
      <c r="AF80" s="3">
        <v>0</v>
      </c>
      <c r="AG80" s="3">
        <v>0</v>
      </c>
      <c r="AH80" s="3">
        <v>0</v>
      </c>
      <c r="AI80" s="3">
        <v>0</v>
      </c>
      <c r="AJ80" s="3">
        <v>0</v>
      </c>
      <c r="AK80" s="3" t="s">
        <v>17</v>
      </c>
      <c r="AL80" s="3" t="s">
        <v>18</v>
      </c>
      <c r="AM80" s="3" t="s">
        <v>2007</v>
      </c>
      <c r="AN80" s="3" t="s">
        <v>53</v>
      </c>
      <c r="AO80" s="3">
        <v>0</v>
      </c>
      <c r="AP80" s="3">
        <v>0</v>
      </c>
      <c r="AQ80">
        <v>0</v>
      </c>
      <c r="AR80">
        <v>4</v>
      </c>
      <c r="AS80" s="6" t="s">
        <v>2613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s="10" customFormat="1" ht="15.75" customHeight="1" x14ac:dyDescent="0.2">
      <c r="A81" s="8">
        <f t="shared" si="1"/>
        <v>79</v>
      </c>
      <c r="B81" s="8" t="s">
        <v>1332</v>
      </c>
      <c r="C81" s="8" t="s">
        <v>1332</v>
      </c>
      <c r="D81" s="9" t="s">
        <v>1333</v>
      </c>
      <c r="E81" s="9" t="s">
        <v>1334</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5</v>
      </c>
      <c r="Z81" s="8">
        <v>5</v>
      </c>
      <c r="AA81" s="8">
        <v>0</v>
      </c>
      <c r="AB81" s="8">
        <v>0</v>
      </c>
      <c r="AC81" s="8">
        <v>0</v>
      </c>
      <c r="AD81" s="8">
        <v>0</v>
      </c>
      <c r="AE81" s="8">
        <v>0</v>
      </c>
      <c r="AF81" s="8">
        <v>0</v>
      </c>
      <c r="AG81" s="8">
        <v>0</v>
      </c>
      <c r="AH81" s="8">
        <v>0</v>
      </c>
      <c r="AI81" s="8">
        <v>0</v>
      </c>
      <c r="AJ81" s="8">
        <v>0</v>
      </c>
      <c r="AK81" s="8" t="s">
        <v>17</v>
      </c>
      <c r="AL81" s="8" t="s">
        <v>18</v>
      </c>
      <c r="AM81" s="8" t="s">
        <v>2007</v>
      </c>
      <c r="AN81" s="8" t="s">
        <v>1885</v>
      </c>
      <c r="AO81" s="8">
        <v>0</v>
      </c>
      <c r="AP81" s="8">
        <v>0</v>
      </c>
      <c r="AQ81" s="10">
        <v>0</v>
      </c>
      <c r="AR81" s="10">
        <v>4</v>
      </c>
      <c r="AS81" s="11" t="s">
        <v>53</v>
      </c>
      <c r="AT81" s="11" t="s">
        <v>53</v>
      </c>
      <c r="AU81" s="11" t="s">
        <v>53</v>
      </c>
      <c r="AV81" s="11" t="s">
        <v>53</v>
      </c>
      <c r="AW81" s="11" t="s">
        <v>53</v>
      </c>
      <c r="AX81" s="11" t="s">
        <v>53</v>
      </c>
      <c r="AY81" s="11" t="s">
        <v>53</v>
      </c>
      <c r="AZ81" s="11" t="s">
        <v>53</v>
      </c>
      <c r="BA81" s="11" t="s">
        <v>53</v>
      </c>
      <c r="BB81" s="11" t="s">
        <v>53</v>
      </c>
      <c r="BC81" s="11" t="s">
        <v>1338</v>
      </c>
      <c r="BD81" s="11" t="s">
        <v>53</v>
      </c>
      <c r="BE81" s="11" t="s">
        <v>53</v>
      </c>
      <c r="BF81" s="11" t="s">
        <v>53</v>
      </c>
      <c r="BG81" s="11" t="s">
        <v>53</v>
      </c>
      <c r="BH81" s="10">
        <v>0</v>
      </c>
      <c r="BI81" s="10">
        <v>0</v>
      </c>
      <c r="BJ81" s="10">
        <v>1</v>
      </c>
      <c r="BK81" s="10">
        <v>0</v>
      </c>
      <c r="BL81" s="10">
        <v>0</v>
      </c>
      <c r="BM81" s="10">
        <v>0</v>
      </c>
      <c r="BN81" s="10">
        <v>0</v>
      </c>
    </row>
    <row r="82" spans="1:66" ht="15.75" customHeight="1" x14ac:dyDescent="0.2">
      <c r="A82" s="3">
        <f t="shared" si="1"/>
        <v>80</v>
      </c>
      <c r="B82" s="3" t="s">
        <v>2524</v>
      </c>
      <c r="C82" s="3" t="s">
        <v>2524</v>
      </c>
      <c r="D82" s="5" t="s">
        <v>2525</v>
      </c>
      <c r="E82" s="5" t="s">
        <v>2529</v>
      </c>
      <c r="F82" s="3">
        <v>0</v>
      </c>
      <c r="G82" s="3">
        <v>0</v>
      </c>
      <c r="H82" s="3">
        <v>0</v>
      </c>
      <c r="I82" s="3">
        <v>50</v>
      </c>
      <c r="J82" s="3">
        <v>8</v>
      </c>
      <c r="K82" s="3">
        <v>0.95</v>
      </c>
      <c r="L82" s="3">
        <v>0</v>
      </c>
      <c r="M82" s="3">
        <v>12</v>
      </c>
      <c r="N82" s="3">
        <v>0</v>
      </c>
      <c r="O82" s="3">
        <v>5</v>
      </c>
      <c r="P82" s="3">
        <v>0</v>
      </c>
      <c r="Q82" s="3">
        <v>0</v>
      </c>
      <c r="R82" s="3">
        <v>0</v>
      </c>
      <c r="S82" s="3">
        <v>0</v>
      </c>
      <c r="T82" s="3">
        <v>0</v>
      </c>
      <c r="U82" s="3">
        <v>0</v>
      </c>
      <c r="V82" s="3">
        <v>0</v>
      </c>
      <c r="W82" s="3">
        <v>0</v>
      </c>
      <c r="X82" s="3">
        <v>5</v>
      </c>
      <c r="Y82" s="3">
        <v>8</v>
      </c>
      <c r="Z82" s="3">
        <v>5</v>
      </c>
      <c r="AA82" s="3">
        <v>0</v>
      </c>
      <c r="AB82" s="3">
        <v>0</v>
      </c>
      <c r="AC82" s="3">
        <v>0</v>
      </c>
      <c r="AD82" s="3">
        <v>0</v>
      </c>
      <c r="AE82" s="3">
        <v>0</v>
      </c>
      <c r="AF82" s="3">
        <v>0</v>
      </c>
      <c r="AG82" s="3">
        <v>0</v>
      </c>
      <c r="AH82" s="3">
        <v>0</v>
      </c>
      <c r="AI82" s="3">
        <v>0</v>
      </c>
      <c r="AJ82" s="3">
        <v>0</v>
      </c>
      <c r="AK82" s="3" t="s">
        <v>17</v>
      </c>
      <c r="AL82" s="3" t="s">
        <v>18</v>
      </c>
      <c r="AM82" s="3" t="s">
        <v>2007</v>
      </c>
      <c r="AN82" s="3" t="s">
        <v>53</v>
      </c>
      <c r="AO82" s="3">
        <v>0</v>
      </c>
      <c r="AP82" s="3">
        <v>0</v>
      </c>
      <c r="AQ82">
        <v>0</v>
      </c>
      <c r="AR82">
        <v>4</v>
      </c>
      <c r="AS82" s="6" t="s">
        <v>2614</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c r="BM82">
        <v>0</v>
      </c>
      <c r="BN82">
        <v>0</v>
      </c>
    </row>
    <row r="83" spans="1:66" ht="15.75" customHeight="1" x14ac:dyDescent="0.2">
      <c r="A83" s="3">
        <f t="shared" si="1"/>
        <v>81</v>
      </c>
      <c r="B83" s="3" t="s">
        <v>2256</v>
      </c>
      <c r="C83" s="3" t="s">
        <v>659</v>
      </c>
      <c r="D83" s="3"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t="s">
        <v>17</v>
      </c>
      <c r="AL83" t="s">
        <v>1060</v>
      </c>
      <c r="AM83" s="6" t="s">
        <v>2008</v>
      </c>
      <c r="AN83" s="3" t="s">
        <v>1885</v>
      </c>
      <c r="AO83" s="3">
        <v>0</v>
      </c>
      <c r="AP83" s="3">
        <v>0</v>
      </c>
      <c r="AQ83">
        <v>0</v>
      </c>
      <c r="AR83">
        <v>6</v>
      </c>
      <c r="AS83" s="6" t="s">
        <v>161</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c r="BM83">
        <v>0</v>
      </c>
      <c r="BN83">
        <v>0</v>
      </c>
    </row>
    <row r="84" spans="1:66" ht="15.75" customHeight="1" x14ac:dyDescent="0.2">
      <c r="A84" s="3">
        <f t="shared" si="1"/>
        <v>82</v>
      </c>
      <c r="B84" s="3" t="s">
        <v>1033</v>
      </c>
      <c r="C84" s="3" t="s">
        <v>1033</v>
      </c>
      <c r="D84" s="5" t="s">
        <v>1032</v>
      </c>
      <c r="E84" s="5" t="s">
        <v>1034</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t="s">
        <v>17</v>
      </c>
      <c r="AL84" t="s">
        <v>1060</v>
      </c>
      <c r="AM84" s="6" t="s">
        <v>2009</v>
      </c>
      <c r="AN84" s="3" t="s">
        <v>1885</v>
      </c>
      <c r="AO84" s="3">
        <v>0</v>
      </c>
      <c r="AP84" s="3">
        <v>0</v>
      </c>
      <c r="AQ84">
        <v>0</v>
      </c>
      <c r="AR84">
        <v>6</v>
      </c>
      <c r="AS84" s="6" t="s">
        <v>1039</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ht="15.75" customHeight="1" x14ac:dyDescent="0.2">
      <c r="A85" s="3">
        <f t="shared" si="1"/>
        <v>83</v>
      </c>
      <c r="B85" s="3" t="s">
        <v>2654</v>
      </c>
      <c r="C85" s="3" t="s">
        <v>1891</v>
      </c>
      <c r="D85" s="5" t="s">
        <v>1890</v>
      </c>
      <c r="E85" s="5" t="s">
        <v>2655</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0</v>
      </c>
      <c r="AH85" s="3">
        <v>0</v>
      </c>
      <c r="AI85" s="3">
        <v>0</v>
      </c>
      <c r="AJ85" s="3">
        <v>0</v>
      </c>
      <c r="AK85" s="3" t="s">
        <v>17</v>
      </c>
      <c r="AL85" t="s">
        <v>1060</v>
      </c>
      <c r="AM85" s="6" t="s">
        <v>2009</v>
      </c>
      <c r="AN85" s="3" t="s">
        <v>53</v>
      </c>
      <c r="AO85" s="3">
        <v>0</v>
      </c>
      <c r="AP85" s="3">
        <v>0</v>
      </c>
      <c r="AQ85">
        <v>0</v>
      </c>
      <c r="AR85">
        <v>10</v>
      </c>
      <c r="AS85" s="6" t="s">
        <v>1892</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3</v>
      </c>
      <c r="BK85">
        <v>0</v>
      </c>
      <c r="BL85">
        <v>0</v>
      </c>
      <c r="BM85">
        <v>0</v>
      </c>
      <c r="BN85">
        <v>0</v>
      </c>
    </row>
    <row r="86" spans="1:66" ht="15.75" customHeight="1" x14ac:dyDescent="0.2">
      <c r="A86" s="3">
        <f t="shared" si="1"/>
        <v>84</v>
      </c>
      <c r="B86" s="3" t="s">
        <v>1943</v>
      </c>
      <c r="C86" s="3" t="s">
        <v>1943</v>
      </c>
      <c r="D86" s="5" t="s">
        <v>1944</v>
      </c>
      <c r="E86" s="5" t="s">
        <v>1945</v>
      </c>
      <c r="F86" s="3">
        <v>0</v>
      </c>
      <c r="G86" s="3">
        <v>0</v>
      </c>
      <c r="H86" s="3">
        <v>0</v>
      </c>
      <c r="I86" s="3">
        <v>50</v>
      </c>
      <c r="J86" s="3">
        <v>10</v>
      </c>
      <c r="K86" s="3">
        <v>0.95</v>
      </c>
      <c r="L86" s="3">
        <v>0</v>
      </c>
      <c r="M86" s="3">
        <v>20</v>
      </c>
      <c r="N86" s="3">
        <v>7</v>
      </c>
      <c r="O86" s="3">
        <v>20</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t="s">
        <v>17</v>
      </c>
      <c r="AL86" t="s">
        <v>1060</v>
      </c>
      <c r="AM86" s="6" t="s">
        <v>2010</v>
      </c>
      <c r="AN86" s="3" t="s">
        <v>53</v>
      </c>
      <c r="AO86" s="3">
        <v>0</v>
      </c>
      <c r="AP86" s="3">
        <v>0</v>
      </c>
      <c r="AQ86">
        <v>0</v>
      </c>
      <c r="AR86">
        <v>10</v>
      </c>
      <c r="AS86" s="6" t="s">
        <v>1946</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3</v>
      </c>
      <c r="BK86">
        <v>0</v>
      </c>
      <c r="BL86">
        <v>0</v>
      </c>
      <c r="BM86">
        <v>0</v>
      </c>
      <c r="BN86">
        <v>0</v>
      </c>
    </row>
    <row r="87" spans="1:66" ht="15.75" customHeight="1" x14ac:dyDescent="0.2">
      <c r="A87" s="3">
        <f t="shared" si="1"/>
        <v>85</v>
      </c>
      <c r="B87" s="3" t="s">
        <v>1038</v>
      </c>
      <c r="C87" s="3" t="s">
        <v>1038</v>
      </c>
      <c r="D87" s="5" t="s">
        <v>1036</v>
      </c>
      <c r="E87" s="5" t="s">
        <v>1037</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t="s">
        <v>17</v>
      </c>
      <c r="AL87" t="s">
        <v>1060</v>
      </c>
      <c r="AM87" s="6" t="s">
        <v>2011</v>
      </c>
      <c r="AN87" s="3" t="s">
        <v>1885</v>
      </c>
      <c r="AO87" s="3">
        <v>0</v>
      </c>
      <c r="AP87" s="3">
        <v>0</v>
      </c>
      <c r="AQ87">
        <v>0</v>
      </c>
      <c r="AR87">
        <v>6</v>
      </c>
      <c r="AS87" s="6" t="s">
        <v>1040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c r="BN87">
        <v>0</v>
      </c>
    </row>
    <row r="88" spans="1:66" ht="15.75" customHeight="1" x14ac:dyDescent="0.2">
      <c r="A88" s="3">
        <f t="shared" si="1"/>
        <v>86</v>
      </c>
      <c r="B88" s="3" t="s">
        <v>1043</v>
      </c>
      <c r="C88" s="3" t="s">
        <v>1043</v>
      </c>
      <c r="D88" s="5" t="s">
        <v>1041</v>
      </c>
      <c r="E88" s="5" t="s">
        <v>1042</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t="s">
        <v>17</v>
      </c>
      <c r="AL88" t="s">
        <v>1060</v>
      </c>
      <c r="AM88" s="6" t="s">
        <v>2012</v>
      </c>
      <c r="AN88" s="3" t="s">
        <v>1885</v>
      </c>
      <c r="AO88" s="3">
        <v>0</v>
      </c>
      <c r="AP88" s="3">
        <v>0</v>
      </c>
      <c r="AQ88">
        <v>0</v>
      </c>
      <c r="AR88">
        <v>10</v>
      </c>
      <c r="AS88" s="6" t="s">
        <v>1047</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3</v>
      </c>
      <c r="BK88">
        <v>0</v>
      </c>
      <c r="BL88">
        <v>0</v>
      </c>
      <c r="BM88">
        <v>0</v>
      </c>
      <c r="BN88">
        <v>0</v>
      </c>
    </row>
    <row r="89" spans="1:66" ht="15.75" customHeight="1" x14ac:dyDescent="0.2">
      <c r="A89" s="3">
        <f t="shared" ref="A89:A131" si="3">ROW()-2</f>
        <v>87</v>
      </c>
      <c r="B89" s="3" t="s">
        <v>1045</v>
      </c>
      <c r="C89" s="3" t="s">
        <v>1045</v>
      </c>
      <c r="D89" s="5" t="s">
        <v>1044</v>
      </c>
      <c r="E89" s="5" t="s">
        <v>1046</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t="s">
        <v>17</v>
      </c>
      <c r="AL89" t="s">
        <v>1060</v>
      </c>
      <c r="AM89" s="6" t="s">
        <v>2013</v>
      </c>
      <c r="AN89" s="3" t="s">
        <v>1885</v>
      </c>
      <c r="AO89" s="3">
        <v>0</v>
      </c>
      <c r="AP89" s="3">
        <v>0</v>
      </c>
      <c r="AQ89">
        <v>0</v>
      </c>
      <c r="AR89">
        <v>6</v>
      </c>
      <c r="AS89" s="6" t="s">
        <v>1048</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c r="BN89">
        <v>0</v>
      </c>
    </row>
    <row r="90" spans="1:66" ht="15.75" customHeight="1" x14ac:dyDescent="0.2">
      <c r="A90" s="3">
        <f t="shared" si="3"/>
        <v>88</v>
      </c>
      <c r="B90" s="3" t="s">
        <v>22</v>
      </c>
      <c r="C90" s="3" t="s">
        <v>162</v>
      </c>
      <c r="D90" s="7" t="s">
        <v>332</v>
      </c>
      <c r="E90" s="5" t="s">
        <v>1035</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t="s">
        <v>17</v>
      </c>
      <c r="AL90" t="s">
        <v>1060</v>
      </c>
      <c r="AM90" s="6" t="s">
        <v>2014</v>
      </c>
      <c r="AN90" s="3" t="s">
        <v>1885</v>
      </c>
      <c r="AO90" s="3">
        <v>0</v>
      </c>
      <c r="AP90" s="3">
        <v>0</v>
      </c>
      <c r="AQ90">
        <v>0</v>
      </c>
      <c r="AR90">
        <v>5</v>
      </c>
      <c r="AS90" s="6" t="s">
        <v>163</v>
      </c>
      <c r="AT90" s="6" t="s">
        <v>158</v>
      </c>
      <c r="AU90" s="6" t="s">
        <v>158</v>
      </c>
      <c r="AV90" s="6" t="s">
        <v>158</v>
      </c>
      <c r="AW90" s="6" t="s">
        <v>158</v>
      </c>
      <c r="AX90" s="6" t="s">
        <v>158</v>
      </c>
      <c r="AY90" s="6" t="s">
        <v>158</v>
      </c>
      <c r="AZ90" s="6" t="s">
        <v>158</v>
      </c>
      <c r="BA90" s="6" t="s">
        <v>158</v>
      </c>
      <c r="BB90" s="6" t="s">
        <v>158</v>
      </c>
      <c r="BC90" s="6" t="s">
        <v>53</v>
      </c>
      <c r="BD90" s="6" t="s">
        <v>53</v>
      </c>
      <c r="BE90" s="6" t="s">
        <v>53</v>
      </c>
      <c r="BF90" s="6" t="s">
        <v>53</v>
      </c>
      <c r="BG90" s="6" t="s">
        <v>53</v>
      </c>
      <c r="BH90">
        <v>1</v>
      </c>
      <c r="BI90">
        <v>0</v>
      </c>
      <c r="BJ90">
        <v>1</v>
      </c>
      <c r="BK90">
        <v>0</v>
      </c>
      <c r="BL90">
        <v>0</v>
      </c>
      <c r="BM90">
        <v>0</v>
      </c>
      <c r="BN90">
        <v>0</v>
      </c>
    </row>
    <row r="91" spans="1:66" ht="15.75" customHeight="1" x14ac:dyDescent="0.2">
      <c r="A91" s="3">
        <f t="shared" si="3"/>
        <v>89</v>
      </c>
      <c r="B91" s="3" t="s">
        <v>2658</v>
      </c>
      <c r="C91" s="3" t="s">
        <v>2081</v>
      </c>
      <c r="D91" s="7" t="s">
        <v>2477</v>
      </c>
      <c r="E91" s="5" t="s">
        <v>2656</v>
      </c>
      <c r="F91" s="3">
        <v>0</v>
      </c>
      <c r="G91" s="3">
        <v>0</v>
      </c>
      <c r="H91" s="3">
        <v>0</v>
      </c>
      <c r="I91" s="3">
        <v>50</v>
      </c>
      <c r="J91" s="3">
        <v>15</v>
      </c>
      <c r="K91" s="3">
        <v>0.95</v>
      </c>
      <c r="L91" s="3">
        <v>0</v>
      </c>
      <c r="M91" s="3">
        <v>7</v>
      </c>
      <c r="N91" s="3">
        <v>0</v>
      </c>
      <c r="O91" s="3">
        <v>17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t="s">
        <v>17</v>
      </c>
      <c r="AL91" t="s">
        <v>1060</v>
      </c>
      <c r="AM91" s="6" t="s">
        <v>2014</v>
      </c>
      <c r="AN91" s="3" t="s">
        <v>53</v>
      </c>
      <c r="AO91" s="3">
        <v>0</v>
      </c>
      <c r="AP91" s="3">
        <v>0</v>
      </c>
      <c r="AQ91">
        <v>0</v>
      </c>
      <c r="AR91">
        <v>5</v>
      </c>
      <c r="AS91" s="6" t="s">
        <v>2615</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c r="BM91">
        <v>0</v>
      </c>
      <c r="BN91">
        <v>0</v>
      </c>
    </row>
    <row r="92" spans="1:66" ht="15.75" customHeight="1" x14ac:dyDescent="0.2">
      <c r="A92" s="3">
        <f t="shared" si="3"/>
        <v>90</v>
      </c>
      <c r="B92" s="3" t="s">
        <v>2659</v>
      </c>
      <c r="C92" s="3" t="s">
        <v>2082</v>
      </c>
      <c r="D92" s="7" t="s">
        <v>2257</v>
      </c>
      <c r="E92" s="5" t="s">
        <v>2478</v>
      </c>
      <c r="F92" s="3">
        <v>0</v>
      </c>
      <c r="G92" s="3">
        <v>0</v>
      </c>
      <c r="H92" s="3">
        <v>0</v>
      </c>
      <c r="I92" s="3">
        <v>50</v>
      </c>
      <c r="J92" s="3">
        <v>15</v>
      </c>
      <c r="K92" s="3">
        <v>0.95</v>
      </c>
      <c r="L92" s="3">
        <v>0</v>
      </c>
      <c r="M92" s="3">
        <v>22</v>
      </c>
      <c r="N92" s="3">
        <v>0</v>
      </c>
      <c r="O92" s="3">
        <v>3</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t="s">
        <v>17</v>
      </c>
      <c r="AL92" t="s">
        <v>1060</v>
      </c>
      <c r="AM92" s="6" t="s">
        <v>2014</v>
      </c>
      <c r="AN92" s="3" t="s">
        <v>53</v>
      </c>
      <c r="AO92" s="3">
        <v>0</v>
      </c>
      <c r="AP92" s="3">
        <v>0</v>
      </c>
      <c r="AQ92">
        <v>0</v>
      </c>
      <c r="AR92">
        <v>5</v>
      </c>
      <c r="AS92" s="6" t="s">
        <v>2616</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c r="BN92">
        <v>0</v>
      </c>
    </row>
    <row r="93" spans="1:66" ht="15.75" customHeight="1" x14ac:dyDescent="0.2">
      <c r="A93" s="3">
        <f t="shared" si="3"/>
        <v>91</v>
      </c>
      <c r="B93" s="3" t="s">
        <v>566</v>
      </c>
      <c r="C93" s="3" t="s">
        <v>566</v>
      </c>
      <c r="D93" s="5" t="s">
        <v>565</v>
      </c>
      <c r="E93" s="5" t="s">
        <v>567</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t="s">
        <v>17</v>
      </c>
      <c r="AL93" t="s">
        <v>1060</v>
      </c>
      <c r="AM93" s="6" t="s">
        <v>2015</v>
      </c>
      <c r="AN93" s="3" t="s">
        <v>1885</v>
      </c>
      <c r="AO93" s="3">
        <v>0</v>
      </c>
      <c r="AP93" s="3">
        <v>0</v>
      </c>
      <c r="AQ93">
        <v>0</v>
      </c>
      <c r="AR93">
        <v>5</v>
      </c>
      <c r="AS93" s="6" t="s">
        <v>569</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t="s">
        <v>17</v>
      </c>
      <c r="AL94" s="3" t="s">
        <v>18</v>
      </c>
      <c r="AM94" s="6" t="s">
        <v>2016</v>
      </c>
      <c r="AN94" s="3" t="s">
        <v>1885</v>
      </c>
      <c r="AO94" s="3">
        <v>0</v>
      </c>
      <c r="AP94" s="3">
        <v>0</v>
      </c>
      <c r="AQ94">
        <v>0</v>
      </c>
      <c r="AR94">
        <v>3</v>
      </c>
      <c r="AS94" s="6" t="s">
        <v>344</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t="s">
        <v>17</v>
      </c>
      <c r="AL95" s="3" t="s">
        <v>18</v>
      </c>
      <c r="AM95" s="6" t="s">
        <v>2017</v>
      </c>
      <c r="AN95" s="3" t="s">
        <v>1885</v>
      </c>
      <c r="AO95" s="3">
        <v>0</v>
      </c>
      <c r="AP95" s="3">
        <v>0</v>
      </c>
      <c r="AQ95">
        <v>0</v>
      </c>
      <c r="AR95">
        <v>6</v>
      </c>
      <c r="AS95" s="6" t="s">
        <v>345</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3"/>
        <v>94</v>
      </c>
      <c r="B96" s="3" t="s">
        <v>546</v>
      </c>
      <c r="C96" s="3" t="s">
        <v>546</v>
      </c>
      <c r="D96" s="5" t="s">
        <v>545</v>
      </c>
      <c r="E96" s="5" t="s">
        <v>853</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t="s">
        <v>17</v>
      </c>
      <c r="AL96" s="3" t="s">
        <v>18</v>
      </c>
      <c r="AM96" s="6" t="s">
        <v>2018</v>
      </c>
      <c r="AN96" s="3" t="s">
        <v>1885</v>
      </c>
      <c r="AO96" s="3">
        <v>0</v>
      </c>
      <c r="AP96" s="3">
        <v>0</v>
      </c>
      <c r="AQ96">
        <v>0</v>
      </c>
      <c r="AR96">
        <v>8</v>
      </c>
      <c r="AS96" s="6" t="s">
        <v>568</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ht="15.75" customHeight="1" x14ac:dyDescent="0.2">
      <c r="A97" s="3">
        <f t="shared" si="3"/>
        <v>95</v>
      </c>
      <c r="B97" s="3" t="s">
        <v>2520</v>
      </c>
      <c r="C97" s="3" t="s">
        <v>2520</v>
      </c>
      <c r="D97" s="5" t="s">
        <v>2519</v>
      </c>
      <c r="E97" s="5" t="s">
        <v>2521</v>
      </c>
      <c r="F97" s="3">
        <v>0</v>
      </c>
      <c r="G97" s="3">
        <v>0</v>
      </c>
      <c r="H97" s="3">
        <v>0</v>
      </c>
      <c r="I97" s="3">
        <v>50</v>
      </c>
      <c r="J97" s="3">
        <v>20</v>
      </c>
      <c r="K97" s="3">
        <v>0.95</v>
      </c>
      <c r="L97" s="3">
        <v>0</v>
      </c>
      <c r="M97" s="3">
        <v>22</v>
      </c>
      <c r="N97" s="3">
        <v>0</v>
      </c>
      <c r="O97" s="3">
        <v>2</v>
      </c>
      <c r="P97" s="3">
        <v>0</v>
      </c>
      <c r="Q97" s="3">
        <v>0</v>
      </c>
      <c r="R97" s="3">
        <v>15</v>
      </c>
      <c r="S97" s="3">
        <v>0</v>
      </c>
      <c r="T97" s="3">
        <v>0</v>
      </c>
      <c r="U97" s="3">
        <v>0</v>
      </c>
      <c r="V97" s="3">
        <v>0</v>
      </c>
      <c r="W97" s="3">
        <v>0</v>
      </c>
      <c r="X97" s="3">
        <v>8</v>
      </c>
      <c r="Y97" s="3">
        <v>15</v>
      </c>
      <c r="Z97" s="3">
        <v>5</v>
      </c>
      <c r="AA97" s="3">
        <v>0</v>
      </c>
      <c r="AB97" s="3">
        <v>0</v>
      </c>
      <c r="AC97" s="3">
        <v>0</v>
      </c>
      <c r="AD97" s="3">
        <v>0</v>
      </c>
      <c r="AE97" s="3">
        <v>0</v>
      </c>
      <c r="AF97" s="3">
        <v>0</v>
      </c>
      <c r="AG97" s="3">
        <v>0</v>
      </c>
      <c r="AH97" s="3">
        <v>0</v>
      </c>
      <c r="AI97" s="3">
        <v>0</v>
      </c>
      <c r="AJ97" s="3">
        <v>0</v>
      </c>
      <c r="AK97" s="3" t="s">
        <v>17</v>
      </c>
      <c r="AL97" s="3" t="s">
        <v>18</v>
      </c>
      <c r="AM97" s="6" t="s">
        <v>2018</v>
      </c>
      <c r="AN97" s="3" t="s">
        <v>53</v>
      </c>
      <c r="AO97" s="3">
        <v>0</v>
      </c>
      <c r="AP97" s="3">
        <v>0</v>
      </c>
      <c r="AQ97">
        <v>0</v>
      </c>
      <c r="AR97">
        <v>8</v>
      </c>
      <c r="AS97" s="6" t="s">
        <v>2617</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3</v>
      </c>
      <c r="BK97">
        <v>0</v>
      </c>
      <c r="BL97">
        <v>0</v>
      </c>
      <c r="BM97">
        <v>0</v>
      </c>
      <c r="BN97">
        <v>0</v>
      </c>
    </row>
    <row r="98" spans="1:66" ht="15.75" customHeight="1" x14ac:dyDescent="0.2">
      <c r="A98" s="3">
        <f t="shared" si="3"/>
        <v>96</v>
      </c>
      <c r="B98" s="3" t="s">
        <v>806</v>
      </c>
      <c r="C98" s="3" t="s">
        <v>806</v>
      </c>
      <c r="D98" s="5" t="s">
        <v>805</v>
      </c>
      <c r="E98" s="5" t="s">
        <v>807</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t="s">
        <v>17</v>
      </c>
      <c r="AL98" s="3" t="s">
        <v>18</v>
      </c>
      <c r="AM98" s="6" t="s">
        <v>2019</v>
      </c>
      <c r="AN98" s="3" t="s">
        <v>1885</v>
      </c>
      <c r="AO98" s="3">
        <v>0</v>
      </c>
      <c r="AP98" s="3">
        <v>0</v>
      </c>
      <c r="AQ98">
        <v>0</v>
      </c>
      <c r="AR98">
        <v>3</v>
      </c>
      <c r="AS98" s="6" t="s">
        <v>894</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3"/>
        <v>97</v>
      </c>
      <c r="B99" s="3" t="s">
        <v>940</v>
      </c>
      <c r="C99" s="3" t="s">
        <v>940</v>
      </c>
      <c r="D99" s="5" t="s">
        <v>941</v>
      </c>
      <c r="E99" s="5" t="s">
        <v>942</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t="s">
        <v>17</v>
      </c>
      <c r="AL99" s="3" t="s">
        <v>18</v>
      </c>
      <c r="AM99" s="6" t="s">
        <v>2020</v>
      </c>
      <c r="AN99" s="3" t="s">
        <v>1885</v>
      </c>
      <c r="AO99" s="3">
        <v>0</v>
      </c>
      <c r="AP99" s="3">
        <v>0</v>
      </c>
      <c r="AQ99">
        <v>0</v>
      </c>
      <c r="AR99">
        <v>4</v>
      </c>
      <c r="AS99" s="6" t="s">
        <v>943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3"/>
        <v>98</v>
      </c>
      <c r="B100" s="3" t="s">
        <v>2517</v>
      </c>
      <c r="C100" s="3" t="s">
        <v>2517</v>
      </c>
      <c r="D100" s="5" t="s">
        <v>2516</v>
      </c>
      <c r="E100" s="5" t="s">
        <v>2518</v>
      </c>
      <c r="F100" s="3">
        <v>0</v>
      </c>
      <c r="G100" s="3">
        <v>0</v>
      </c>
      <c r="H100" s="3">
        <v>0</v>
      </c>
      <c r="I100" s="3">
        <v>50</v>
      </c>
      <c r="J100" s="3">
        <v>7</v>
      </c>
      <c r="K100" s="3">
        <v>0.95</v>
      </c>
      <c r="L100" s="3">
        <v>0</v>
      </c>
      <c r="M100" s="3">
        <v>5</v>
      </c>
      <c r="N100" s="3">
        <v>0</v>
      </c>
      <c r="O100" s="3">
        <v>20</v>
      </c>
      <c r="P100" s="3">
        <v>10</v>
      </c>
      <c r="Q100" s="3">
        <v>10</v>
      </c>
      <c r="R100" s="3">
        <v>10</v>
      </c>
      <c r="S100" s="3">
        <v>5</v>
      </c>
      <c r="T100" s="3">
        <v>0</v>
      </c>
      <c r="U100" s="3">
        <v>0</v>
      </c>
      <c r="V100" s="3">
        <v>0</v>
      </c>
      <c r="W100" s="3">
        <v>0</v>
      </c>
      <c r="X100" s="3">
        <v>4</v>
      </c>
      <c r="Y100" s="3">
        <v>5</v>
      </c>
      <c r="Z100" s="3">
        <v>15</v>
      </c>
      <c r="AA100" s="3">
        <v>0</v>
      </c>
      <c r="AB100" s="3">
        <v>0</v>
      </c>
      <c r="AC100" s="3">
        <v>0</v>
      </c>
      <c r="AD100" s="3">
        <v>0</v>
      </c>
      <c r="AE100" s="3">
        <v>0</v>
      </c>
      <c r="AF100" s="3">
        <v>0</v>
      </c>
      <c r="AG100" s="3">
        <v>0</v>
      </c>
      <c r="AH100" s="3">
        <v>0</v>
      </c>
      <c r="AI100" s="3">
        <v>0</v>
      </c>
      <c r="AJ100" s="3">
        <v>0</v>
      </c>
      <c r="AK100" s="3" t="s">
        <v>17</v>
      </c>
      <c r="AL100" s="3" t="s">
        <v>18</v>
      </c>
      <c r="AM100" s="6" t="s">
        <v>2020</v>
      </c>
      <c r="AN100" s="3" t="s">
        <v>53</v>
      </c>
      <c r="AO100" s="3">
        <v>0</v>
      </c>
      <c r="AP100" s="3">
        <v>0</v>
      </c>
      <c r="AQ100">
        <v>0</v>
      </c>
      <c r="AR100">
        <v>4</v>
      </c>
      <c r="AS100" s="6" t="s">
        <v>2618</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2</v>
      </c>
      <c r="BK100">
        <v>0</v>
      </c>
      <c r="BL100">
        <v>0</v>
      </c>
      <c r="BM100">
        <v>0</v>
      </c>
      <c r="BN100">
        <v>0</v>
      </c>
    </row>
    <row r="101" spans="1:66" ht="15.75" customHeight="1" x14ac:dyDescent="0.2">
      <c r="A101" s="3">
        <f t="shared" si="3"/>
        <v>99</v>
      </c>
      <c r="B101" s="3" t="s">
        <v>1129</v>
      </c>
      <c r="C101" s="3" t="s">
        <v>1129</v>
      </c>
      <c r="D101" s="4" t="s">
        <v>1128</v>
      </c>
      <c r="E101" s="5" t="s">
        <v>1287</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t="s">
        <v>17</v>
      </c>
      <c r="AL101" s="3" t="s">
        <v>18</v>
      </c>
      <c r="AM101" s="6" t="s">
        <v>2020</v>
      </c>
      <c r="AN101" s="3" t="s">
        <v>1885</v>
      </c>
      <c r="AO101" s="3">
        <v>0</v>
      </c>
      <c r="AP101" s="3">
        <v>0</v>
      </c>
      <c r="AQ101">
        <v>0</v>
      </c>
      <c r="AR101">
        <v>4</v>
      </c>
      <c r="AS101" s="6" t="s">
        <v>1375</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3"/>
        <v>100</v>
      </c>
      <c r="B102" s="3" t="s">
        <v>2493</v>
      </c>
      <c r="C102" s="3" t="s">
        <v>1898</v>
      </c>
      <c r="D102" s="5" t="s">
        <v>1896</v>
      </c>
      <c r="E102" s="5" t="s">
        <v>1897</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t="s">
        <v>17</v>
      </c>
      <c r="AL102" s="3" t="s">
        <v>18</v>
      </c>
      <c r="AM102" s="6" t="s">
        <v>2020</v>
      </c>
      <c r="AN102" s="3" t="s">
        <v>53</v>
      </c>
      <c r="AO102" s="3">
        <v>0</v>
      </c>
      <c r="AP102" s="3">
        <v>0</v>
      </c>
      <c r="AQ102">
        <v>0</v>
      </c>
      <c r="AR102">
        <v>4</v>
      </c>
      <c r="AS102" s="6" t="s">
        <v>1902</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3</v>
      </c>
      <c r="BK102">
        <v>0</v>
      </c>
      <c r="BL102">
        <v>0</v>
      </c>
      <c r="BM102">
        <v>0</v>
      </c>
      <c r="BN102">
        <v>0</v>
      </c>
    </row>
    <row r="103" spans="1:66" ht="15.75" customHeight="1" x14ac:dyDescent="0.2">
      <c r="A103" s="3">
        <f t="shared" si="3"/>
        <v>101</v>
      </c>
      <c r="B103" s="3" t="s">
        <v>550</v>
      </c>
      <c r="C103" s="3" t="s">
        <v>550</v>
      </c>
      <c r="D103" s="5" t="s">
        <v>549</v>
      </c>
      <c r="E103" s="5" t="s">
        <v>551</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t="s">
        <v>17</v>
      </c>
      <c r="AL103" s="3" t="s">
        <v>18</v>
      </c>
      <c r="AM103" s="6" t="s">
        <v>2021</v>
      </c>
      <c r="AN103" s="3" t="s">
        <v>1885</v>
      </c>
      <c r="AO103" s="3">
        <v>0</v>
      </c>
      <c r="AP103" s="3">
        <v>0</v>
      </c>
      <c r="AQ103">
        <v>0</v>
      </c>
      <c r="AR103">
        <v>7</v>
      </c>
      <c r="AS103" s="6" t="s">
        <v>570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3"/>
        <v>102</v>
      </c>
      <c r="B104" s="3" t="s">
        <v>2411</v>
      </c>
      <c r="C104" s="3" t="s">
        <v>2411</v>
      </c>
      <c r="D104" s="5" t="s">
        <v>2409</v>
      </c>
      <c r="E104" s="5" t="s">
        <v>2410</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0</v>
      </c>
      <c r="AF104" s="3">
        <v>0</v>
      </c>
      <c r="AG104" s="3">
        <v>0</v>
      </c>
      <c r="AH104" s="3">
        <v>0</v>
      </c>
      <c r="AI104" s="3">
        <v>0</v>
      </c>
      <c r="AJ104" s="3">
        <v>0</v>
      </c>
      <c r="AK104" s="3" t="s">
        <v>17</v>
      </c>
      <c r="AL104" s="3" t="s">
        <v>18</v>
      </c>
      <c r="AM104" s="6" t="s">
        <v>2490</v>
      </c>
      <c r="AN104" s="3" t="s">
        <v>53</v>
      </c>
      <c r="AO104" s="3">
        <v>0</v>
      </c>
      <c r="AP104" s="3">
        <v>0</v>
      </c>
      <c r="AQ104">
        <v>0</v>
      </c>
      <c r="AR104">
        <v>7</v>
      </c>
      <c r="AS104" s="6" t="s">
        <v>2619</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3</v>
      </c>
      <c r="BK104">
        <v>0</v>
      </c>
      <c r="BL104">
        <v>0</v>
      </c>
      <c r="BM104">
        <v>0</v>
      </c>
      <c r="BN104">
        <v>0</v>
      </c>
    </row>
    <row r="105" spans="1:66" ht="15.75" customHeight="1" x14ac:dyDescent="0.2">
      <c r="A105" s="3">
        <f t="shared" si="3"/>
        <v>103</v>
      </c>
      <c r="B105" s="3" t="s">
        <v>2657</v>
      </c>
      <c r="C105" s="3" t="s">
        <v>2513</v>
      </c>
      <c r="D105" s="5" t="s">
        <v>2514</v>
      </c>
      <c r="E105" s="5" t="s">
        <v>2515</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t="s">
        <v>17</v>
      </c>
      <c r="AL105" s="3" t="s">
        <v>18</v>
      </c>
      <c r="AM105" s="6" t="s">
        <v>2490</v>
      </c>
      <c r="AN105" s="3" t="s">
        <v>53</v>
      </c>
      <c r="AO105" s="3">
        <v>0</v>
      </c>
      <c r="AP105" s="3">
        <v>0</v>
      </c>
      <c r="AQ105">
        <v>0</v>
      </c>
      <c r="AR105">
        <v>7</v>
      </c>
      <c r="AS105" s="6" t="s">
        <v>2620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3</v>
      </c>
      <c r="BK105">
        <v>0</v>
      </c>
      <c r="BL105">
        <v>0</v>
      </c>
      <c r="BM105">
        <v>0</v>
      </c>
      <c r="BN105">
        <v>0</v>
      </c>
    </row>
    <row r="106" spans="1:66" ht="15.75" customHeight="1" x14ac:dyDescent="0.2">
      <c r="A106" s="3">
        <f t="shared" si="3"/>
        <v>104</v>
      </c>
      <c r="B106" s="3" t="s">
        <v>2407</v>
      </c>
      <c r="C106" s="3" t="s">
        <v>2407</v>
      </c>
      <c r="D106" s="5" t="s">
        <v>2406</v>
      </c>
      <c r="E106" s="5" t="s">
        <v>2408</v>
      </c>
      <c r="F106" s="3">
        <v>0</v>
      </c>
      <c r="G106" s="3">
        <v>0</v>
      </c>
      <c r="H106" s="3">
        <v>0</v>
      </c>
      <c r="I106" s="3">
        <v>50</v>
      </c>
      <c r="J106" s="3">
        <v>10</v>
      </c>
      <c r="K106" s="3">
        <v>0.95</v>
      </c>
      <c r="L106" s="3">
        <v>0</v>
      </c>
      <c r="M106" s="3">
        <v>8</v>
      </c>
      <c r="N106" s="3">
        <v>0</v>
      </c>
      <c r="O106" s="3">
        <v>0</v>
      </c>
      <c r="P106" s="3">
        <v>20</v>
      </c>
      <c r="Q106" s="3">
        <v>8</v>
      </c>
      <c r="R106" s="3">
        <v>0</v>
      </c>
      <c r="S106" s="3">
        <v>6</v>
      </c>
      <c r="T106" s="3">
        <v>0</v>
      </c>
      <c r="U106" s="3">
        <v>0</v>
      </c>
      <c r="V106" s="3">
        <v>0</v>
      </c>
      <c r="W106" s="3">
        <v>0</v>
      </c>
      <c r="X106" s="3">
        <v>10</v>
      </c>
      <c r="Y106" s="3">
        <v>5</v>
      </c>
      <c r="Z106" s="3">
        <v>5</v>
      </c>
      <c r="AA106" s="3">
        <v>0</v>
      </c>
      <c r="AB106" s="3">
        <v>0</v>
      </c>
      <c r="AC106" s="3">
        <v>0</v>
      </c>
      <c r="AD106" s="3">
        <v>0</v>
      </c>
      <c r="AE106" s="3">
        <v>0</v>
      </c>
      <c r="AF106" s="3">
        <v>0</v>
      </c>
      <c r="AG106" s="3">
        <v>0</v>
      </c>
      <c r="AH106" s="3">
        <v>0</v>
      </c>
      <c r="AI106" s="3">
        <v>0</v>
      </c>
      <c r="AJ106" s="3">
        <v>0</v>
      </c>
      <c r="AK106" s="3" t="s">
        <v>17</v>
      </c>
      <c r="AL106" s="3" t="s">
        <v>998</v>
      </c>
      <c r="AM106" s="6" t="s">
        <v>2597</v>
      </c>
      <c r="AN106" s="3" t="s">
        <v>53</v>
      </c>
      <c r="AO106" s="3">
        <v>0</v>
      </c>
      <c r="AP106" s="3">
        <v>0</v>
      </c>
      <c r="AQ106">
        <v>0</v>
      </c>
      <c r="AR106">
        <v>7</v>
      </c>
      <c r="AS106" s="6" t="s">
        <v>2621</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3"/>
        <v>105</v>
      </c>
      <c r="B107" s="3" t="s">
        <v>2405</v>
      </c>
      <c r="C107" s="3" t="s">
        <v>2405</v>
      </c>
      <c r="D107" s="5" t="s">
        <v>2403</v>
      </c>
      <c r="E107" s="5" t="s">
        <v>2404</v>
      </c>
      <c r="F107" s="3">
        <v>0</v>
      </c>
      <c r="G107" s="3">
        <v>0</v>
      </c>
      <c r="H107" s="3">
        <v>0</v>
      </c>
      <c r="I107" s="3">
        <v>50</v>
      </c>
      <c r="J107" s="3">
        <v>10</v>
      </c>
      <c r="K107" s="3">
        <v>0.95</v>
      </c>
      <c r="L107" s="3">
        <v>0</v>
      </c>
      <c r="M107" s="3">
        <v>17</v>
      </c>
      <c r="N107" s="3">
        <v>0</v>
      </c>
      <c r="O107" s="3">
        <v>15</v>
      </c>
      <c r="P107" s="3">
        <v>0</v>
      </c>
      <c r="Q107" s="3">
        <v>0</v>
      </c>
      <c r="R107" s="3">
        <v>10</v>
      </c>
      <c r="S107" s="3">
        <v>0</v>
      </c>
      <c r="T107" s="3">
        <v>0</v>
      </c>
      <c r="U107" s="3">
        <v>0</v>
      </c>
      <c r="V107" s="3">
        <v>0</v>
      </c>
      <c r="W107" s="3">
        <v>0</v>
      </c>
      <c r="X107" s="3">
        <v>5</v>
      </c>
      <c r="Y107" s="3">
        <v>5</v>
      </c>
      <c r="Z107" s="3">
        <v>5</v>
      </c>
      <c r="AA107" s="3">
        <v>0</v>
      </c>
      <c r="AB107" s="3">
        <v>0</v>
      </c>
      <c r="AC107" s="3">
        <v>0</v>
      </c>
      <c r="AD107" s="3">
        <v>0</v>
      </c>
      <c r="AE107" s="3">
        <v>0</v>
      </c>
      <c r="AF107" s="3">
        <v>0</v>
      </c>
      <c r="AG107" s="3">
        <v>0</v>
      </c>
      <c r="AH107" s="3">
        <v>0</v>
      </c>
      <c r="AI107" s="3">
        <v>0</v>
      </c>
      <c r="AJ107" s="3">
        <v>0</v>
      </c>
      <c r="AK107" s="3" t="s">
        <v>17</v>
      </c>
      <c r="AL107" s="3" t="s">
        <v>18</v>
      </c>
      <c r="AM107" s="6" t="s">
        <v>2492</v>
      </c>
      <c r="AN107" s="3" t="s">
        <v>53</v>
      </c>
      <c r="AO107" s="3">
        <v>0</v>
      </c>
      <c r="AP107" s="3">
        <v>0</v>
      </c>
      <c r="AQ107">
        <v>0</v>
      </c>
      <c r="AR107">
        <v>7</v>
      </c>
      <c r="AS107" s="6" t="s">
        <v>2622</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3"/>
        <v>106</v>
      </c>
      <c r="B108" s="3" t="s">
        <v>192</v>
      </c>
      <c r="C108" s="3" t="s">
        <v>79</v>
      </c>
      <c r="D108" s="3"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t="s">
        <v>17</v>
      </c>
      <c r="AL108" s="3" t="s">
        <v>18</v>
      </c>
      <c r="AM108" s="3" t="s">
        <v>2022</v>
      </c>
      <c r="AN108" s="3" t="s">
        <v>1885</v>
      </c>
      <c r="AO108" s="3">
        <v>0</v>
      </c>
      <c r="AP108" s="3">
        <v>0</v>
      </c>
      <c r="AQ108">
        <v>0</v>
      </c>
      <c r="AR108">
        <v>2</v>
      </c>
      <c r="AS108" s="6" t="s">
        <v>164</v>
      </c>
      <c r="AT108" s="6" t="s">
        <v>158</v>
      </c>
      <c r="AU108" s="6" t="s">
        <v>158</v>
      </c>
      <c r="AV108" s="6" t="s">
        <v>158</v>
      </c>
      <c r="AW108" s="6" t="s">
        <v>158</v>
      </c>
      <c r="AX108" s="6" t="s">
        <v>158</v>
      </c>
      <c r="AY108" s="6" t="s">
        <v>158</v>
      </c>
      <c r="AZ108" s="6" t="s">
        <v>158</v>
      </c>
      <c r="BA108" s="6" t="s">
        <v>158</v>
      </c>
      <c r="BB108" s="6" t="s">
        <v>158</v>
      </c>
      <c r="BC108" s="6" t="s">
        <v>53</v>
      </c>
      <c r="BD108" s="6" t="s">
        <v>53</v>
      </c>
      <c r="BE108" s="6" t="s">
        <v>53</v>
      </c>
      <c r="BF108" s="6" t="s">
        <v>53</v>
      </c>
      <c r="BG108" s="6" t="s">
        <v>53</v>
      </c>
      <c r="BH108">
        <v>1</v>
      </c>
      <c r="BI108">
        <v>0</v>
      </c>
      <c r="BJ108">
        <v>1</v>
      </c>
      <c r="BK108">
        <v>0</v>
      </c>
      <c r="BL108">
        <v>0</v>
      </c>
      <c r="BM108">
        <v>0</v>
      </c>
      <c r="BN108">
        <v>0</v>
      </c>
    </row>
    <row r="109" spans="1:66" s="26" customFormat="1" ht="15.75" customHeight="1" x14ac:dyDescent="0.2">
      <c r="A109" s="24">
        <f t="shared" si="3"/>
        <v>107</v>
      </c>
      <c r="B109" s="24" t="s">
        <v>79</v>
      </c>
      <c r="C109" s="24" t="s">
        <v>1894</v>
      </c>
      <c r="D109" s="25" t="s">
        <v>1893</v>
      </c>
      <c r="E109" s="25" t="s">
        <v>1895</v>
      </c>
      <c r="F109" s="24">
        <v>0</v>
      </c>
      <c r="G109" s="24">
        <v>0</v>
      </c>
      <c r="H109" s="24">
        <v>0</v>
      </c>
      <c r="I109" s="24">
        <v>50</v>
      </c>
      <c r="J109" s="24">
        <v>3</v>
      </c>
      <c r="K109" s="24">
        <v>0.95</v>
      </c>
      <c r="L109" s="24">
        <v>0</v>
      </c>
      <c r="M109" s="24">
        <v>0</v>
      </c>
      <c r="N109" s="24">
        <v>0</v>
      </c>
      <c r="O109" s="24">
        <v>0</v>
      </c>
      <c r="P109" s="24">
        <v>5</v>
      </c>
      <c r="Q109" s="24">
        <v>0</v>
      </c>
      <c r="R109" s="24">
        <v>0</v>
      </c>
      <c r="S109" s="24">
        <v>0</v>
      </c>
      <c r="T109" s="24">
        <v>0</v>
      </c>
      <c r="U109" s="24">
        <v>0</v>
      </c>
      <c r="V109" s="24">
        <v>0</v>
      </c>
      <c r="W109" s="24">
        <v>3</v>
      </c>
      <c r="X109" s="24">
        <v>-3</v>
      </c>
      <c r="Y109" s="24">
        <v>2</v>
      </c>
      <c r="Z109" s="24">
        <v>2</v>
      </c>
      <c r="AA109" s="24">
        <v>0</v>
      </c>
      <c r="AB109" s="24">
        <v>0</v>
      </c>
      <c r="AC109" s="24">
        <v>0</v>
      </c>
      <c r="AD109" s="24">
        <v>0</v>
      </c>
      <c r="AE109" s="24">
        <v>0</v>
      </c>
      <c r="AF109" s="24">
        <v>0</v>
      </c>
      <c r="AG109" s="24">
        <v>0</v>
      </c>
      <c r="AH109" s="24">
        <v>0</v>
      </c>
      <c r="AI109" s="24">
        <v>0</v>
      </c>
      <c r="AJ109" s="24">
        <v>0</v>
      </c>
      <c r="AK109" s="24" t="s">
        <v>17</v>
      </c>
      <c r="AL109" s="24" t="s">
        <v>18</v>
      </c>
      <c r="AM109" s="24" t="s">
        <v>2022</v>
      </c>
      <c r="AN109" s="24" t="s">
        <v>53</v>
      </c>
      <c r="AO109" s="24">
        <v>0</v>
      </c>
      <c r="AP109" s="24">
        <v>0</v>
      </c>
      <c r="AQ109" s="26">
        <v>0</v>
      </c>
      <c r="AR109" s="26">
        <v>2</v>
      </c>
      <c r="AS109" s="27" t="s">
        <v>1904</v>
      </c>
      <c r="AT109" s="27" t="s">
        <v>53</v>
      </c>
      <c r="AU109" s="27" t="s">
        <v>53</v>
      </c>
      <c r="AV109" s="27" t="s">
        <v>53</v>
      </c>
      <c r="AW109" s="27" t="s">
        <v>53</v>
      </c>
      <c r="AX109" s="27" t="s">
        <v>53</v>
      </c>
      <c r="AY109" s="27" t="s">
        <v>53</v>
      </c>
      <c r="AZ109" s="27" t="s">
        <v>53</v>
      </c>
      <c r="BA109" s="27" t="s">
        <v>53</v>
      </c>
      <c r="BB109" s="27" t="s">
        <v>53</v>
      </c>
      <c r="BC109" s="27" t="s">
        <v>53</v>
      </c>
      <c r="BD109" s="27" t="s">
        <v>53</v>
      </c>
      <c r="BE109" s="27" t="s">
        <v>53</v>
      </c>
      <c r="BF109" s="27" t="s">
        <v>53</v>
      </c>
      <c r="BG109" s="27" t="s">
        <v>53</v>
      </c>
      <c r="BH109" s="26">
        <v>1</v>
      </c>
      <c r="BI109" s="26">
        <v>0</v>
      </c>
      <c r="BJ109" s="26">
        <v>3</v>
      </c>
      <c r="BK109" s="26">
        <v>0</v>
      </c>
      <c r="BL109" s="26">
        <v>0</v>
      </c>
      <c r="BM109" s="26">
        <v>0</v>
      </c>
      <c r="BN109" s="26">
        <v>0</v>
      </c>
    </row>
    <row r="110" spans="1:66" ht="15.75" customHeight="1" x14ac:dyDescent="0.2">
      <c r="A110" s="3">
        <f t="shared" si="3"/>
        <v>108</v>
      </c>
      <c r="B110" s="3" t="s">
        <v>2266</v>
      </c>
      <c r="C110" s="3" t="s">
        <v>2266</v>
      </c>
      <c r="D110" s="7" t="s">
        <v>2264</v>
      </c>
      <c r="E110" s="5" t="s">
        <v>2265</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5</v>
      </c>
      <c r="AB110" s="3">
        <v>5</v>
      </c>
      <c r="AC110" s="3">
        <v>5</v>
      </c>
      <c r="AD110" s="3">
        <v>5</v>
      </c>
      <c r="AE110" s="3">
        <v>5</v>
      </c>
      <c r="AF110" s="3">
        <v>5</v>
      </c>
      <c r="AG110" s="3">
        <v>5</v>
      </c>
      <c r="AH110" s="3">
        <v>5</v>
      </c>
      <c r="AI110" s="3">
        <v>5</v>
      </c>
      <c r="AJ110" s="3">
        <v>5</v>
      </c>
      <c r="AK110" s="3" t="s">
        <v>17</v>
      </c>
      <c r="AL110" s="3" t="s">
        <v>18</v>
      </c>
      <c r="AM110" s="3" t="s">
        <v>2022</v>
      </c>
      <c r="AN110" s="3" t="s">
        <v>53</v>
      </c>
      <c r="AO110" s="3">
        <v>0</v>
      </c>
      <c r="AP110" s="3">
        <v>0</v>
      </c>
      <c r="AQ110">
        <v>0</v>
      </c>
      <c r="AR110">
        <v>2</v>
      </c>
      <c r="AS110" s="6" t="s">
        <v>2623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3"/>
        <v>109</v>
      </c>
      <c r="B111" s="3" t="s">
        <v>2661</v>
      </c>
      <c r="C111" s="3" t="s">
        <v>2269</v>
      </c>
      <c r="D111" s="7" t="s">
        <v>2267</v>
      </c>
      <c r="E111" s="5" t="s">
        <v>2268</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17</v>
      </c>
      <c r="AL111" s="3" t="s">
        <v>283</v>
      </c>
      <c r="AM111" s="3" t="s">
        <v>2270</v>
      </c>
      <c r="AN111" s="3" t="s">
        <v>53</v>
      </c>
      <c r="AO111" s="3">
        <v>0</v>
      </c>
      <c r="AP111" s="3">
        <v>0</v>
      </c>
      <c r="AQ111">
        <v>0</v>
      </c>
      <c r="AR111">
        <v>2</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3"/>
        <v>110</v>
      </c>
      <c r="B112" s="3" t="s">
        <v>392</v>
      </c>
      <c r="C112" s="3" t="s">
        <v>392</v>
      </c>
      <c r="D112" s="5" t="s">
        <v>849</v>
      </c>
      <c r="E112" s="5" t="s">
        <v>854</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t="s">
        <v>17</v>
      </c>
      <c r="AL112" s="3" t="s">
        <v>1642</v>
      </c>
      <c r="AM112" s="3" t="s">
        <v>2023</v>
      </c>
      <c r="AN112" s="3" t="s">
        <v>1885</v>
      </c>
      <c r="AO112" s="3">
        <v>0</v>
      </c>
      <c r="AP112" s="3">
        <v>0</v>
      </c>
      <c r="AQ112">
        <v>0</v>
      </c>
      <c r="AR112">
        <v>1</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3"/>
        <v>111</v>
      </c>
      <c r="B113" s="3" t="s">
        <v>2488</v>
      </c>
      <c r="C113" s="3" t="s">
        <v>2488</v>
      </c>
      <c r="D113" s="5" t="s">
        <v>2714</v>
      </c>
      <c r="E113" s="5" t="s">
        <v>2489</v>
      </c>
      <c r="F113" s="3">
        <v>0</v>
      </c>
      <c r="G113" s="3">
        <v>0</v>
      </c>
      <c r="H113" s="3">
        <v>0</v>
      </c>
      <c r="I113" s="3">
        <v>50</v>
      </c>
      <c r="J113" s="3">
        <v>3</v>
      </c>
      <c r="K113" s="3">
        <v>0.95</v>
      </c>
      <c r="L113" s="3">
        <v>0</v>
      </c>
      <c r="M113" s="3">
        <v>0</v>
      </c>
      <c r="N113" s="3">
        <v>0</v>
      </c>
      <c r="O113" s="3">
        <v>0</v>
      </c>
      <c r="P113" s="3">
        <v>20</v>
      </c>
      <c r="Q113" s="3">
        <v>20</v>
      </c>
      <c r="R113" s="3">
        <v>20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t="s">
        <v>17</v>
      </c>
      <c r="AL113" s="3" t="s">
        <v>1642</v>
      </c>
      <c r="AM113" s="3" t="s">
        <v>2023</v>
      </c>
      <c r="AN113" s="3" t="s">
        <v>53</v>
      </c>
      <c r="AO113" s="3">
        <v>0</v>
      </c>
      <c r="AP113" s="3">
        <v>0</v>
      </c>
      <c r="AQ113">
        <v>0</v>
      </c>
      <c r="AR113">
        <v>1</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2</v>
      </c>
      <c r="BK113">
        <v>0</v>
      </c>
      <c r="BL113">
        <v>0</v>
      </c>
      <c r="BM113">
        <v>0</v>
      </c>
      <c r="BN113">
        <v>0</v>
      </c>
    </row>
    <row r="114" spans="1:66" ht="15.75" customHeight="1" x14ac:dyDescent="0.2">
      <c r="A114" s="3">
        <f t="shared" si="3"/>
        <v>112</v>
      </c>
      <c r="B114" s="3" t="s">
        <v>2505</v>
      </c>
      <c r="C114" s="3" t="s">
        <v>2505</v>
      </c>
      <c r="D114" s="5" t="s">
        <v>2504</v>
      </c>
      <c r="E114" s="5" t="s">
        <v>2506</v>
      </c>
      <c r="F114" s="3">
        <v>0</v>
      </c>
      <c r="G114" s="3">
        <v>0</v>
      </c>
      <c r="H114" s="3">
        <v>0</v>
      </c>
      <c r="I114" s="3">
        <v>50</v>
      </c>
      <c r="J114" s="3">
        <v>3</v>
      </c>
      <c r="K114" s="3">
        <v>0.95</v>
      </c>
      <c r="L114" s="3">
        <v>0</v>
      </c>
      <c r="M114" s="3">
        <v>0</v>
      </c>
      <c r="N114" s="3">
        <v>0</v>
      </c>
      <c r="O114" s="3">
        <v>0</v>
      </c>
      <c r="P114" s="3">
        <v>40</v>
      </c>
      <c r="Q114" s="3">
        <v>40</v>
      </c>
      <c r="R114" s="3">
        <v>40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t="s">
        <v>17</v>
      </c>
      <c r="AL114" s="3" t="s">
        <v>1642</v>
      </c>
      <c r="AM114" s="3" t="s">
        <v>2023</v>
      </c>
      <c r="AN114" s="3" t="s">
        <v>53</v>
      </c>
      <c r="AO114" s="3">
        <v>0</v>
      </c>
      <c r="AP114" s="3">
        <v>0</v>
      </c>
      <c r="AQ114">
        <v>0</v>
      </c>
      <c r="AR114">
        <v>1</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3</v>
      </c>
      <c r="BK114">
        <v>0</v>
      </c>
      <c r="BL114">
        <v>0</v>
      </c>
      <c r="BM114">
        <v>0</v>
      </c>
      <c r="BN114">
        <v>0</v>
      </c>
    </row>
    <row r="115" spans="1:66" ht="15.75" customHeight="1" x14ac:dyDescent="0.2">
      <c r="A115" s="3">
        <f t="shared" si="3"/>
        <v>113</v>
      </c>
      <c r="B115" s="3" t="s">
        <v>634</v>
      </c>
      <c r="C115" s="3" t="s">
        <v>634</v>
      </c>
      <c r="D115" s="5" t="s">
        <v>633</v>
      </c>
      <c r="E115" s="5" t="s">
        <v>635</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t="s">
        <v>17</v>
      </c>
      <c r="AL115" s="3" t="s">
        <v>18</v>
      </c>
      <c r="AM115" s="3" t="s">
        <v>2024</v>
      </c>
      <c r="AN115" s="3" t="s">
        <v>1885</v>
      </c>
      <c r="AO115" s="3">
        <v>0</v>
      </c>
      <c r="AP115" s="3">
        <v>0</v>
      </c>
      <c r="AQ115">
        <v>0</v>
      </c>
      <c r="AR115">
        <v>2</v>
      </c>
      <c r="AS115" s="6" t="s">
        <v>896</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3"/>
        <v>114</v>
      </c>
      <c r="B116" s="3" t="s">
        <v>2511</v>
      </c>
      <c r="C116" s="3" t="s">
        <v>2511</v>
      </c>
      <c r="D116" s="5" t="s">
        <v>2510</v>
      </c>
      <c r="E116" s="5" t="s">
        <v>2512</v>
      </c>
      <c r="F116" s="3">
        <v>0</v>
      </c>
      <c r="G116" s="3">
        <v>0</v>
      </c>
      <c r="H116" s="3">
        <v>0</v>
      </c>
      <c r="I116" s="3">
        <v>50</v>
      </c>
      <c r="J116" s="3">
        <v>3</v>
      </c>
      <c r="K116" s="3">
        <v>0.95</v>
      </c>
      <c r="L116" s="3">
        <v>0</v>
      </c>
      <c r="M116" s="3">
        <v>0</v>
      </c>
      <c r="N116" s="3">
        <v>12</v>
      </c>
      <c r="O116" s="3">
        <v>12</v>
      </c>
      <c r="P116" s="3">
        <v>0</v>
      </c>
      <c r="Q116" s="3">
        <v>0</v>
      </c>
      <c r="R116" s="3">
        <v>0</v>
      </c>
      <c r="S116" s="3">
        <v>0</v>
      </c>
      <c r="T116" s="3">
        <v>0</v>
      </c>
      <c r="U116" s="3">
        <v>0</v>
      </c>
      <c r="V116" s="3">
        <v>-3</v>
      </c>
      <c r="W116" s="3">
        <v>-3</v>
      </c>
      <c r="X116" s="3">
        <v>1</v>
      </c>
      <c r="Y116" s="3">
        <v>0</v>
      </c>
      <c r="Z116" s="3">
        <v>20</v>
      </c>
      <c r="AA116" s="3">
        <v>0</v>
      </c>
      <c r="AB116" s="3">
        <v>0</v>
      </c>
      <c r="AC116" s="3">
        <v>0</v>
      </c>
      <c r="AD116" s="3">
        <v>0</v>
      </c>
      <c r="AE116" s="3">
        <v>0</v>
      </c>
      <c r="AF116" s="3">
        <v>0</v>
      </c>
      <c r="AG116" s="3">
        <v>0</v>
      </c>
      <c r="AH116" s="3">
        <v>0</v>
      </c>
      <c r="AI116" s="3">
        <v>0</v>
      </c>
      <c r="AJ116" s="3">
        <v>0</v>
      </c>
      <c r="AK116" s="3" t="s">
        <v>17</v>
      </c>
      <c r="AL116" s="3" t="s">
        <v>18</v>
      </c>
      <c r="AM116" s="3" t="s">
        <v>2024</v>
      </c>
      <c r="AN116" s="3" t="s">
        <v>53</v>
      </c>
      <c r="AO116" s="3">
        <v>0</v>
      </c>
      <c r="AP116" s="3">
        <v>0</v>
      </c>
      <c r="AQ116">
        <v>0</v>
      </c>
      <c r="AR116">
        <v>2</v>
      </c>
      <c r="AS116" s="6" t="s">
        <v>2624</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s="26" customFormat="1" ht="15.75" customHeight="1" x14ac:dyDescent="0.2">
      <c r="A117" s="24">
        <f t="shared" si="3"/>
        <v>115</v>
      </c>
      <c r="B117" s="24" t="s">
        <v>2511</v>
      </c>
      <c r="C117" s="24" t="s">
        <v>2712</v>
      </c>
      <c r="D117" s="25" t="s">
        <v>2711</v>
      </c>
      <c r="E117" s="25" t="s">
        <v>2713</v>
      </c>
      <c r="F117" s="24">
        <v>0</v>
      </c>
      <c r="G117" s="24">
        <v>0</v>
      </c>
      <c r="H117" s="24">
        <v>0</v>
      </c>
      <c r="I117" s="24">
        <v>50</v>
      </c>
      <c r="J117" s="24">
        <v>3</v>
      </c>
      <c r="K117" s="24">
        <v>0.95</v>
      </c>
      <c r="L117" s="24">
        <v>0</v>
      </c>
      <c r="M117" s="24">
        <v>0</v>
      </c>
      <c r="N117" s="24">
        <v>12</v>
      </c>
      <c r="O117" s="24">
        <v>12</v>
      </c>
      <c r="P117" s="24">
        <v>0</v>
      </c>
      <c r="Q117" s="24">
        <v>0</v>
      </c>
      <c r="R117" s="24">
        <v>0</v>
      </c>
      <c r="S117" s="24">
        <v>0</v>
      </c>
      <c r="T117" s="24">
        <v>0</v>
      </c>
      <c r="U117" s="24">
        <v>0</v>
      </c>
      <c r="V117" s="24">
        <v>-3</v>
      </c>
      <c r="W117" s="24">
        <v>-3</v>
      </c>
      <c r="X117" s="24">
        <v>1</v>
      </c>
      <c r="Y117" s="24">
        <v>0</v>
      </c>
      <c r="Z117" s="24">
        <v>20</v>
      </c>
      <c r="AA117" s="24">
        <v>0</v>
      </c>
      <c r="AB117" s="24">
        <v>0</v>
      </c>
      <c r="AC117" s="24">
        <v>0</v>
      </c>
      <c r="AD117" s="24">
        <v>0</v>
      </c>
      <c r="AE117" s="24">
        <v>0</v>
      </c>
      <c r="AF117" s="24">
        <v>0</v>
      </c>
      <c r="AG117" s="24">
        <v>0</v>
      </c>
      <c r="AH117" s="24">
        <v>0</v>
      </c>
      <c r="AI117" s="24">
        <v>0</v>
      </c>
      <c r="AJ117" s="24">
        <v>0</v>
      </c>
      <c r="AK117" s="24" t="s">
        <v>17</v>
      </c>
      <c r="AL117" s="24" t="s">
        <v>18</v>
      </c>
      <c r="AM117" s="24" t="s">
        <v>2024</v>
      </c>
      <c r="AN117" s="24" t="s">
        <v>53</v>
      </c>
      <c r="AO117" s="24">
        <v>0</v>
      </c>
      <c r="AP117" s="24">
        <v>0</v>
      </c>
      <c r="AQ117" s="26">
        <v>0</v>
      </c>
      <c r="AR117" s="26">
        <v>2</v>
      </c>
      <c r="AS117" s="27" t="s">
        <v>2624</v>
      </c>
      <c r="AT117" s="27" t="s">
        <v>53</v>
      </c>
      <c r="AU117" s="27" t="s">
        <v>53</v>
      </c>
      <c r="AV117" s="27" t="s">
        <v>53</v>
      </c>
      <c r="AW117" s="27" t="s">
        <v>53</v>
      </c>
      <c r="AX117" s="27" t="s">
        <v>53</v>
      </c>
      <c r="AY117" s="27" t="s">
        <v>53</v>
      </c>
      <c r="AZ117" s="27" t="s">
        <v>53</v>
      </c>
      <c r="BA117" s="27" t="s">
        <v>53</v>
      </c>
      <c r="BB117" s="27" t="s">
        <v>53</v>
      </c>
      <c r="BC117" s="27" t="s">
        <v>53</v>
      </c>
      <c r="BD117" s="27" t="s">
        <v>53</v>
      </c>
      <c r="BE117" s="27" t="s">
        <v>53</v>
      </c>
      <c r="BF117" s="27" t="s">
        <v>53</v>
      </c>
      <c r="BG117" s="27" t="s">
        <v>53</v>
      </c>
      <c r="BH117" s="26">
        <v>1</v>
      </c>
      <c r="BI117" s="26">
        <v>0</v>
      </c>
      <c r="BJ117" s="26">
        <v>1</v>
      </c>
      <c r="BK117" s="26">
        <v>0</v>
      </c>
      <c r="BL117" s="26">
        <v>0</v>
      </c>
      <c r="BM117" s="26">
        <v>0</v>
      </c>
      <c r="BN117" s="26">
        <v>0</v>
      </c>
    </row>
    <row r="118" spans="1:66" ht="15.75" customHeight="1" x14ac:dyDescent="0.2">
      <c r="A118" s="3">
        <f t="shared" si="3"/>
        <v>116</v>
      </c>
      <c r="B118" s="3" t="s">
        <v>1501</v>
      </c>
      <c r="C118" s="3" t="s">
        <v>1483</v>
      </c>
      <c r="D118" s="5" t="s">
        <v>1480</v>
      </c>
      <c r="E118" s="5" t="s">
        <v>1481</v>
      </c>
      <c r="F118" s="3">
        <v>0</v>
      </c>
      <c r="G118" s="3">
        <v>0</v>
      </c>
      <c r="H118" s="3">
        <v>0</v>
      </c>
      <c r="I118" s="3">
        <v>50</v>
      </c>
      <c r="J118" s="3">
        <v>3</v>
      </c>
      <c r="K118" s="3">
        <v>0.95</v>
      </c>
      <c r="L118" s="3">
        <v>0</v>
      </c>
      <c r="M118" s="3">
        <v>10</v>
      </c>
      <c r="N118" s="3">
        <v>21</v>
      </c>
      <c r="O118" s="3">
        <v>5</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17</v>
      </c>
      <c r="AL118" s="3" t="s">
        <v>18</v>
      </c>
      <c r="AM118" s="3" t="s">
        <v>2025</v>
      </c>
      <c r="AN118" s="3" t="s">
        <v>1885</v>
      </c>
      <c r="AO118" s="3">
        <v>0</v>
      </c>
      <c r="AP118" s="3">
        <v>0</v>
      </c>
      <c r="AQ118">
        <v>0</v>
      </c>
      <c r="AR118">
        <v>2</v>
      </c>
      <c r="AS118" s="6" t="s">
        <v>1482</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3"/>
        <v>117</v>
      </c>
      <c r="B119" s="3" t="s">
        <v>2660</v>
      </c>
      <c r="C119" s="3" t="s">
        <v>2523</v>
      </c>
      <c r="D119" s="5" t="s">
        <v>2522</v>
      </c>
      <c r="E119" s="5" t="s">
        <v>2530</v>
      </c>
      <c r="F119" s="3">
        <v>0</v>
      </c>
      <c r="G119" s="3">
        <v>0</v>
      </c>
      <c r="H119" s="3">
        <v>0</v>
      </c>
      <c r="I119" s="3">
        <v>50</v>
      </c>
      <c r="J119" s="3">
        <v>3</v>
      </c>
      <c r="K119" s="3">
        <v>0.95</v>
      </c>
      <c r="L119" s="3">
        <v>0</v>
      </c>
      <c r="M119" s="3">
        <v>10</v>
      </c>
      <c r="N119" s="3">
        <v>5</v>
      </c>
      <c r="O119" s="3">
        <v>21</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17</v>
      </c>
      <c r="AL119" s="3" t="s">
        <v>18</v>
      </c>
      <c r="AM119" s="3" t="s">
        <v>2025</v>
      </c>
      <c r="AN119" s="3" t="s">
        <v>53</v>
      </c>
      <c r="AO119" s="3">
        <v>0</v>
      </c>
      <c r="AP119" s="3">
        <v>0</v>
      </c>
      <c r="AQ119">
        <v>0</v>
      </c>
      <c r="AR119">
        <v>2</v>
      </c>
      <c r="AS119" s="6" t="s">
        <v>2625</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3"/>
        <v>118</v>
      </c>
      <c r="B120" s="3" t="s">
        <v>766</v>
      </c>
      <c r="C120" s="3" t="s">
        <v>766</v>
      </c>
      <c r="D120" s="4" t="s">
        <v>767</v>
      </c>
      <c r="E120" s="4" t="s">
        <v>1002</v>
      </c>
      <c r="F120" s="3">
        <v>0</v>
      </c>
      <c r="G120" s="3">
        <v>0</v>
      </c>
      <c r="H120" s="3">
        <v>0</v>
      </c>
      <c r="I120" s="3">
        <v>50</v>
      </c>
      <c r="J120" s="3">
        <v>10</v>
      </c>
      <c r="K120" s="3">
        <v>0.95</v>
      </c>
      <c r="L120" s="3">
        <v>0</v>
      </c>
      <c r="M120" s="3">
        <v>3</v>
      </c>
      <c r="N120" s="3">
        <v>15</v>
      </c>
      <c r="O120" s="3">
        <v>0</v>
      </c>
      <c r="P120" s="3">
        <v>0</v>
      </c>
      <c r="Q120" s="3">
        <v>0</v>
      </c>
      <c r="R120" s="3">
        <v>0</v>
      </c>
      <c r="S120" s="3">
        <v>0</v>
      </c>
      <c r="T120" s="3">
        <v>0</v>
      </c>
      <c r="U120" s="3">
        <v>0</v>
      </c>
      <c r="V120" s="3">
        <v>-3</v>
      </c>
      <c r="W120" s="3">
        <v>-5</v>
      </c>
      <c r="X120" s="3">
        <v>0</v>
      </c>
      <c r="Y120" s="3">
        <v>0</v>
      </c>
      <c r="Z120" s="3">
        <v>10</v>
      </c>
      <c r="AA120" s="3">
        <v>10</v>
      </c>
      <c r="AB120" s="3">
        <v>10</v>
      </c>
      <c r="AC120" s="3">
        <v>10</v>
      </c>
      <c r="AD120" s="3">
        <v>10</v>
      </c>
      <c r="AE120" s="3">
        <v>10</v>
      </c>
      <c r="AF120" s="3">
        <v>10</v>
      </c>
      <c r="AG120" s="3">
        <v>10</v>
      </c>
      <c r="AH120" s="3">
        <v>10</v>
      </c>
      <c r="AI120" s="3">
        <v>10</v>
      </c>
      <c r="AJ120" s="3">
        <v>10</v>
      </c>
      <c r="AK120" s="3" t="s">
        <v>17</v>
      </c>
      <c r="AL120" s="3" t="s">
        <v>18</v>
      </c>
      <c r="AM120" s="3" t="s">
        <v>2026</v>
      </c>
      <c r="AN120" s="3" t="s">
        <v>53</v>
      </c>
      <c r="AO120" s="3">
        <v>0</v>
      </c>
      <c r="AP120" s="3">
        <v>0</v>
      </c>
      <c r="AQ120">
        <v>0</v>
      </c>
      <c r="AR120">
        <v>3</v>
      </c>
      <c r="AS120" s="6" t="s">
        <v>962</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s="10" customFormat="1" ht="15.75" customHeight="1" x14ac:dyDescent="0.2">
      <c r="A121" s="8">
        <f t="shared" si="3"/>
        <v>119</v>
      </c>
      <c r="B121" s="8" t="s">
        <v>1001</v>
      </c>
      <c r="C121" s="8" t="s">
        <v>1001</v>
      </c>
      <c r="D121" s="9" t="s">
        <v>1000</v>
      </c>
      <c r="E121" s="9" t="s">
        <v>999</v>
      </c>
      <c r="F121" s="8">
        <v>0</v>
      </c>
      <c r="G121" s="8">
        <v>0</v>
      </c>
      <c r="H121" s="8">
        <v>0</v>
      </c>
      <c r="I121" s="8">
        <v>50</v>
      </c>
      <c r="J121" s="8">
        <v>3</v>
      </c>
      <c r="K121" s="8">
        <v>0.95</v>
      </c>
      <c r="L121" s="8">
        <v>0</v>
      </c>
      <c r="M121" s="8">
        <v>0</v>
      </c>
      <c r="N121" s="8">
        <v>0</v>
      </c>
      <c r="O121" s="8">
        <v>0</v>
      </c>
      <c r="P121" s="8">
        <v>0</v>
      </c>
      <c r="Q121" s="8">
        <v>0</v>
      </c>
      <c r="R121" s="8">
        <v>0</v>
      </c>
      <c r="S121" s="8">
        <v>0</v>
      </c>
      <c r="T121" s="8">
        <v>0</v>
      </c>
      <c r="U121" s="8">
        <v>0</v>
      </c>
      <c r="V121" s="8">
        <v>0</v>
      </c>
      <c r="W121" s="8">
        <v>0</v>
      </c>
      <c r="X121" s="8">
        <v>0</v>
      </c>
      <c r="Y121" s="8">
        <v>0</v>
      </c>
      <c r="Z121" s="8">
        <v>0</v>
      </c>
      <c r="AA121" s="8">
        <v>0</v>
      </c>
      <c r="AB121" s="8">
        <v>0</v>
      </c>
      <c r="AC121" s="8">
        <v>0</v>
      </c>
      <c r="AD121" s="8">
        <v>0</v>
      </c>
      <c r="AE121" s="8">
        <v>0</v>
      </c>
      <c r="AF121" s="8">
        <v>0</v>
      </c>
      <c r="AG121" s="8">
        <v>0</v>
      </c>
      <c r="AH121" s="8">
        <v>0</v>
      </c>
      <c r="AI121" s="8">
        <v>0</v>
      </c>
      <c r="AJ121" s="8">
        <v>0</v>
      </c>
      <c r="AK121" s="8" t="s">
        <v>17</v>
      </c>
      <c r="AL121" s="8" t="s">
        <v>998</v>
      </c>
      <c r="AM121" s="8" t="s">
        <v>998</v>
      </c>
      <c r="AN121" s="8" t="s">
        <v>1885</v>
      </c>
      <c r="AO121" s="8">
        <v>0</v>
      </c>
      <c r="AP121" s="8">
        <v>0</v>
      </c>
      <c r="AQ121" s="10">
        <v>0</v>
      </c>
      <c r="AR121" s="10">
        <v>7</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0</v>
      </c>
      <c r="BJ121" s="10">
        <v>1</v>
      </c>
      <c r="BK121" s="10">
        <v>0</v>
      </c>
      <c r="BL121" s="10">
        <v>0</v>
      </c>
      <c r="BM121" s="10">
        <v>0</v>
      </c>
      <c r="BN121" s="10">
        <v>0</v>
      </c>
    </row>
    <row r="122" spans="1:66" ht="15.75" customHeight="1" x14ac:dyDescent="0.2">
      <c r="A122" s="3">
        <f t="shared" si="3"/>
        <v>120</v>
      </c>
      <c r="B122" s="3" t="s">
        <v>852</v>
      </c>
      <c r="C122" s="3" t="s">
        <v>641</v>
      </c>
      <c r="D122" s="5" t="s">
        <v>640</v>
      </c>
      <c r="E122" s="5" t="s">
        <v>642</v>
      </c>
      <c r="F122" s="3">
        <v>0</v>
      </c>
      <c r="G122" s="3">
        <v>0</v>
      </c>
      <c r="H122" s="3">
        <v>0</v>
      </c>
      <c r="I122" s="3">
        <v>50</v>
      </c>
      <c r="J122" s="3">
        <v>3</v>
      </c>
      <c r="K122" s="3">
        <v>0.95</v>
      </c>
      <c r="L122" s="3">
        <v>0</v>
      </c>
      <c r="M122" s="3">
        <v>1</v>
      </c>
      <c r="N122" s="3">
        <v>0</v>
      </c>
      <c r="O122" s="3">
        <v>0</v>
      </c>
      <c r="P122" s="3">
        <v>0</v>
      </c>
      <c r="Q122" s="3">
        <v>0</v>
      </c>
      <c r="R122" s="3">
        <v>0</v>
      </c>
      <c r="S122" s="3">
        <v>0</v>
      </c>
      <c r="T122" s="3">
        <v>0</v>
      </c>
      <c r="U122" s="3">
        <v>0</v>
      </c>
      <c r="V122" s="3">
        <v>0</v>
      </c>
      <c r="W122" s="3">
        <v>0</v>
      </c>
      <c r="X122" s="3">
        <v>0</v>
      </c>
      <c r="Y122" s="3">
        <v>0</v>
      </c>
      <c r="Z122" s="3">
        <v>10</v>
      </c>
      <c r="AA122" s="3">
        <v>0</v>
      </c>
      <c r="AB122" s="3">
        <v>0</v>
      </c>
      <c r="AC122" s="3">
        <v>0</v>
      </c>
      <c r="AD122" s="3">
        <v>0</v>
      </c>
      <c r="AE122" s="3">
        <v>0</v>
      </c>
      <c r="AF122" s="3">
        <v>0</v>
      </c>
      <c r="AG122" s="3">
        <v>0</v>
      </c>
      <c r="AH122" s="3">
        <v>0</v>
      </c>
      <c r="AI122" s="3">
        <v>0</v>
      </c>
      <c r="AJ122" s="3">
        <v>0</v>
      </c>
      <c r="AK122" s="3" t="s">
        <v>17</v>
      </c>
      <c r="AL122" s="3" t="s">
        <v>18</v>
      </c>
      <c r="AM122" s="3" t="s">
        <v>2027</v>
      </c>
      <c r="AN122" s="3" t="s">
        <v>1885</v>
      </c>
      <c r="AO122" s="3">
        <v>0</v>
      </c>
      <c r="AP122" s="3">
        <v>0</v>
      </c>
      <c r="AQ122">
        <v>0</v>
      </c>
      <c r="AR122">
        <v>1</v>
      </c>
      <c r="AS122" s="6" t="s">
        <v>897</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3"/>
        <v>121</v>
      </c>
      <c r="B123" s="3" t="s">
        <v>851</v>
      </c>
      <c r="C123" s="3" t="s">
        <v>846</v>
      </c>
      <c r="D123" s="5" t="s">
        <v>847</v>
      </c>
      <c r="E123" s="5" t="s">
        <v>848</v>
      </c>
      <c r="F123" s="3">
        <v>0</v>
      </c>
      <c r="G123" s="3">
        <v>0</v>
      </c>
      <c r="H123" s="3">
        <v>0</v>
      </c>
      <c r="I123" s="3">
        <v>50</v>
      </c>
      <c r="J123" s="3">
        <v>3</v>
      </c>
      <c r="K123" s="3">
        <v>0.95</v>
      </c>
      <c r="L123" s="3">
        <v>0</v>
      </c>
      <c r="M123" s="3">
        <v>0</v>
      </c>
      <c r="N123" s="3">
        <v>3</v>
      </c>
      <c r="O123" s="3">
        <v>0</v>
      </c>
      <c r="P123" s="3">
        <v>0</v>
      </c>
      <c r="Q123" s="3">
        <v>0</v>
      </c>
      <c r="R123" s="3">
        <v>0</v>
      </c>
      <c r="S123" s="3">
        <v>0</v>
      </c>
      <c r="T123" s="3">
        <v>0</v>
      </c>
      <c r="U123" s="3">
        <v>0</v>
      </c>
      <c r="V123" s="3">
        <v>0</v>
      </c>
      <c r="W123" s="3">
        <v>0</v>
      </c>
      <c r="X123" s="3">
        <v>0</v>
      </c>
      <c r="Y123" s="3">
        <v>5</v>
      </c>
      <c r="Z123" s="3">
        <v>10</v>
      </c>
      <c r="AA123" s="3">
        <v>0</v>
      </c>
      <c r="AB123" s="3">
        <v>0</v>
      </c>
      <c r="AC123" s="3">
        <v>0</v>
      </c>
      <c r="AD123" s="3">
        <v>0</v>
      </c>
      <c r="AE123" s="3">
        <v>0</v>
      </c>
      <c r="AF123" s="3">
        <v>0</v>
      </c>
      <c r="AG123" s="3">
        <v>0</v>
      </c>
      <c r="AH123" s="3">
        <v>0</v>
      </c>
      <c r="AI123" s="3">
        <v>0</v>
      </c>
      <c r="AJ123" s="3">
        <v>0</v>
      </c>
      <c r="AK123" s="3" t="s">
        <v>17</v>
      </c>
      <c r="AL123" s="3" t="s">
        <v>1189</v>
      </c>
      <c r="AM123" s="3" t="s">
        <v>2028</v>
      </c>
      <c r="AN123" s="3" t="s">
        <v>1885</v>
      </c>
      <c r="AO123" s="3">
        <v>0</v>
      </c>
      <c r="AP123" s="3">
        <v>0</v>
      </c>
      <c r="AQ123">
        <v>0</v>
      </c>
      <c r="AR123">
        <v>2</v>
      </c>
      <c r="AS123" s="6" t="s">
        <v>859</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3"/>
        <v>122</v>
      </c>
      <c r="B124" s="3" t="s">
        <v>967</v>
      </c>
      <c r="C124" s="3" t="s">
        <v>967</v>
      </c>
      <c r="D124" s="5" t="s">
        <v>966</v>
      </c>
      <c r="E124" s="5" t="s">
        <v>1349</v>
      </c>
      <c r="F124" s="3">
        <v>0</v>
      </c>
      <c r="G124" s="3">
        <v>0</v>
      </c>
      <c r="H124" s="3">
        <v>0</v>
      </c>
      <c r="I124" s="3">
        <v>50</v>
      </c>
      <c r="J124" s="3">
        <v>3</v>
      </c>
      <c r="K124" s="3">
        <v>0.95</v>
      </c>
      <c r="L124" s="3">
        <v>0</v>
      </c>
      <c r="M124" s="3">
        <v>0</v>
      </c>
      <c r="N124" s="3">
        <v>7</v>
      </c>
      <c r="O124" s="3">
        <v>0</v>
      </c>
      <c r="P124" s="3">
        <v>0</v>
      </c>
      <c r="Q124" s="3">
        <v>0</v>
      </c>
      <c r="R124" s="3">
        <v>0</v>
      </c>
      <c r="S124" s="3">
        <v>0</v>
      </c>
      <c r="T124" s="3">
        <v>0</v>
      </c>
      <c r="U124" s="3">
        <v>0</v>
      </c>
      <c r="V124" s="3">
        <v>0</v>
      </c>
      <c r="W124" s="3">
        <v>0</v>
      </c>
      <c r="X124" s="3">
        <v>0</v>
      </c>
      <c r="Y124" s="3">
        <v>5</v>
      </c>
      <c r="Z124" s="3">
        <v>16</v>
      </c>
      <c r="AA124" s="3">
        <v>0</v>
      </c>
      <c r="AB124" s="3">
        <v>0</v>
      </c>
      <c r="AC124" s="3">
        <v>0</v>
      </c>
      <c r="AD124" s="3">
        <v>0</v>
      </c>
      <c r="AE124" s="3">
        <v>0</v>
      </c>
      <c r="AF124" s="3">
        <v>0</v>
      </c>
      <c r="AG124" s="3">
        <v>0</v>
      </c>
      <c r="AH124" s="3">
        <v>0</v>
      </c>
      <c r="AI124" s="3">
        <v>0</v>
      </c>
      <c r="AJ124" s="3">
        <v>0</v>
      </c>
      <c r="AK124" s="3" t="s">
        <v>17</v>
      </c>
      <c r="AL124" s="3" t="s">
        <v>1189</v>
      </c>
      <c r="AM124" s="3" t="s">
        <v>2029</v>
      </c>
      <c r="AN124" s="3" t="s">
        <v>1885</v>
      </c>
      <c r="AO124" s="3">
        <v>0</v>
      </c>
      <c r="AP124" s="3">
        <v>0</v>
      </c>
      <c r="AQ124">
        <v>0</v>
      </c>
      <c r="AR124">
        <v>5</v>
      </c>
      <c r="AS124" s="6" t="s">
        <v>1019</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3"/>
        <v>123</v>
      </c>
      <c r="B125" s="3" t="s">
        <v>1071</v>
      </c>
      <c r="C125" s="3" t="s">
        <v>1071</v>
      </c>
      <c r="D125" s="5" t="s">
        <v>1070</v>
      </c>
      <c r="E125" s="5" t="s">
        <v>1347</v>
      </c>
      <c r="F125" s="3">
        <v>0</v>
      </c>
      <c r="G125" s="3">
        <v>0</v>
      </c>
      <c r="H125" s="3">
        <v>0</v>
      </c>
      <c r="I125" s="3">
        <v>50</v>
      </c>
      <c r="J125" s="3">
        <v>3</v>
      </c>
      <c r="K125" s="3">
        <v>0.95</v>
      </c>
      <c r="L125" s="3">
        <v>0</v>
      </c>
      <c r="M125" s="3">
        <v>3</v>
      </c>
      <c r="N125" s="3">
        <v>4</v>
      </c>
      <c r="O125" s="3">
        <v>0</v>
      </c>
      <c r="P125" s="3">
        <v>0</v>
      </c>
      <c r="Q125" s="3">
        <v>0</v>
      </c>
      <c r="R125" s="3">
        <v>0</v>
      </c>
      <c r="S125" s="3">
        <v>0</v>
      </c>
      <c r="T125" s="3">
        <v>0</v>
      </c>
      <c r="U125" s="3">
        <v>0</v>
      </c>
      <c r="V125" s="3">
        <v>0</v>
      </c>
      <c r="W125" s="3">
        <v>0</v>
      </c>
      <c r="X125" s="3">
        <v>0</v>
      </c>
      <c r="Y125" s="3">
        <v>5</v>
      </c>
      <c r="Z125" s="3">
        <v>13</v>
      </c>
      <c r="AA125" s="3">
        <v>0</v>
      </c>
      <c r="AB125" s="3">
        <v>0</v>
      </c>
      <c r="AC125" s="3">
        <v>0</v>
      </c>
      <c r="AD125" s="3">
        <v>0</v>
      </c>
      <c r="AE125" s="3">
        <v>0</v>
      </c>
      <c r="AF125" s="3">
        <v>0</v>
      </c>
      <c r="AG125" s="3">
        <v>0</v>
      </c>
      <c r="AH125" s="3">
        <v>0</v>
      </c>
      <c r="AI125" s="3">
        <v>0</v>
      </c>
      <c r="AJ125" s="3">
        <v>0</v>
      </c>
      <c r="AK125" s="3" t="s">
        <v>17</v>
      </c>
      <c r="AL125" s="3" t="s">
        <v>1189</v>
      </c>
      <c r="AM125" s="3" t="s">
        <v>2030</v>
      </c>
      <c r="AN125" s="3" t="s">
        <v>1885</v>
      </c>
      <c r="AO125" s="3">
        <v>0</v>
      </c>
      <c r="AP125" s="3">
        <v>0</v>
      </c>
      <c r="AQ125">
        <v>0</v>
      </c>
      <c r="AR125">
        <v>5</v>
      </c>
      <c r="AS125" s="6" t="s">
        <v>1170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3"/>
        <v>124</v>
      </c>
      <c r="B126" s="3" t="s">
        <v>1073</v>
      </c>
      <c r="C126" s="3" t="s">
        <v>1073</v>
      </c>
      <c r="D126" s="5" t="s">
        <v>1072</v>
      </c>
      <c r="E126" s="5" t="s">
        <v>1348</v>
      </c>
      <c r="F126" s="3">
        <v>0</v>
      </c>
      <c r="G126" s="3">
        <v>0</v>
      </c>
      <c r="H126" s="3">
        <v>0</v>
      </c>
      <c r="I126" s="3">
        <v>50</v>
      </c>
      <c r="J126" s="3">
        <v>3</v>
      </c>
      <c r="K126" s="3">
        <v>0.95</v>
      </c>
      <c r="L126" s="3">
        <v>0</v>
      </c>
      <c r="M126" s="3">
        <v>3</v>
      </c>
      <c r="N126" s="3">
        <v>3</v>
      </c>
      <c r="O126" s="3">
        <v>0</v>
      </c>
      <c r="P126" s="3">
        <v>0</v>
      </c>
      <c r="Q126" s="3">
        <v>0</v>
      </c>
      <c r="R126" s="3">
        <v>0</v>
      </c>
      <c r="S126" s="3">
        <v>0</v>
      </c>
      <c r="T126" s="3">
        <v>0</v>
      </c>
      <c r="U126" s="3">
        <v>0</v>
      </c>
      <c r="V126" s="3">
        <v>0</v>
      </c>
      <c r="W126" s="3">
        <v>0</v>
      </c>
      <c r="X126" s="3">
        <v>0</v>
      </c>
      <c r="Y126" s="3">
        <v>5</v>
      </c>
      <c r="Z126" s="3">
        <v>18</v>
      </c>
      <c r="AA126" s="3">
        <v>0</v>
      </c>
      <c r="AB126" s="3">
        <v>0</v>
      </c>
      <c r="AC126" s="3">
        <v>0</v>
      </c>
      <c r="AD126" s="3">
        <v>0</v>
      </c>
      <c r="AE126" s="3">
        <v>0</v>
      </c>
      <c r="AF126" s="3">
        <v>0</v>
      </c>
      <c r="AG126" s="3">
        <v>0</v>
      </c>
      <c r="AH126" s="3">
        <v>0</v>
      </c>
      <c r="AI126" s="3">
        <v>0</v>
      </c>
      <c r="AJ126" s="3">
        <v>0</v>
      </c>
      <c r="AK126" s="3" t="s">
        <v>17</v>
      </c>
      <c r="AL126" s="3" t="s">
        <v>1189</v>
      </c>
      <c r="AM126" s="3" t="s">
        <v>2031</v>
      </c>
      <c r="AN126" s="3" t="s">
        <v>1885</v>
      </c>
      <c r="AO126" s="3">
        <v>0</v>
      </c>
      <c r="AP126" s="3">
        <v>0</v>
      </c>
      <c r="AQ126">
        <v>0</v>
      </c>
      <c r="AR126">
        <v>5</v>
      </c>
      <c r="AS126" s="6" t="s">
        <v>1171</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3"/>
        <v>125</v>
      </c>
      <c r="B127" s="3" t="s">
        <v>1289</v>
      </c>
      <c r="C127" s="3" t="s">
        <v>1289</v>
      </c>
      <c r="D127" s="5" t="s">
        <v>1288</v>
      </c>
      <c r="E127" s="5" t="s">
        <v>1290</v>
      </c>
      <c r="F127" s="3">
        <v>0</v>
      </c>
      <c r="G127" s="3">
        <v>0</v>
      </c>
      <c r="H127" s="3">
        <v>0</v>
      </c>
      <c r="I127" s="3">
        <v>50</v>
      </c>
      <c r="J127" s="3">
        <v>3</v>
      </c>
      <c r="K127" s="3">
        <v>0.95</v>
      </c>
      <c r="L127" s="3">
        <v>0</v>
      </c>
      <c r="M127" s="3">
        <v>5</v>
      </c>
      <c r="N127" s="3">
        <v>3</v>
      </c>
      <c r="O127" s="3">
        <v>0</v>
      </c>
      <c r="P127" s="3">
        <v>0</v>
      </c>
      <c r="Q127" s="3">
        <v>0</v>
      </c>
      <c r="R127" s="3">
        <v>0</v>
      </c>
      <c r="S127" s="3">
        <v>0</v>
      </c>
      <c r="T127" s="3">
        <v>0</v>
      </c>
      <c r="U127" s="3">
        <v>0</v>
      </c>
      <c r="V127" s="3">
        <v>0</v>
      </c>
      <c r="W127" s="3">
        <v>0</v>
      </c>
      <c r="X127" s="3">
        <v>0</v>
      </c>
      <c r="Y127" s="3">
        <v>5</v>
      </c>
      <c r="Z127" s="3">
        <v>20</v>
      </c>
      <c r="AA127" s="3">
        <v>0</v>
      </c>
      <c r="AB127" s="3">
        <v>0</v>
      </c>
      <c r="AC127" s="3">
        <v>0</v>
      </c>
      <c r="AD127" s="3">
        <v>0</v>
      </c>
      <c r="AE127" s="3">
        <v>0</v>
      </c>
      <c r="AF127" s="3">
        <v>0</v>
      </c>
      <c r="AG127" s="3">
        <v>0</v>
      </c>
      <c r="AH127" s="3">
        <v>0</v>
      </c>
      <c r="AI127" s="3">
        <v>0</v>
      </c>
      <c r="AJ127" s="3">
        <v>0</v>
      </c>
      <c r="AK127" s="3" t="s">
        <v>17</v>
      </c>
      <c r="AL127" s="3" t="s">
        <v>1189</v>
      </c>
      <c r="AM127" s="3" t="s">
        <v>2032</v>
      </c>
      <c r="AN127" s="3" t="s">
        <v>1885</v>
      </c>
      <c r="AO127" s="3">
        <v>0</v>
      </c>
      <c r="AP127" s="3">
        <v>0</v>
      </c>
      <c r="AQ127">
        <v>0</v>
      </c>
      <c r="AR127">
        <v>5</v>
      </c>
      <c r="AS127" s="6" t="s">
        <v>1291</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ht="15.75" customHeight="1" x14ac:dyDescent="0.2">
      <c r="A128" s="3">
        <f t="shared" si="3"/>
        <v>126</v>
      </c>
      <c r="B128" s="3" t="s">
        <v>1074</v>
      </c>
      <c r="C128" s="3" t="s">
        <v>1074</v>
      </c>
      <c r="D128" s="5" t="s">
        <v>1205</v>
      </c>
      <c r="E128" s="5" t="s">
        <v>1346</v>
      </c>
      <c r="F128" s="3">
        <v>0</v>
      </c>
      <c r="G128" s="3">
        <v>0</v>
      </c>
      <c r="H128" s="3">
        <v>0</v>
      </c>
      <c r="I128" s="3">
        <v>50</v>
      </c>
      <c r="J128" s="3">
        <v>3</v>
      </c>
      <c r="K128" s="3">
        <v>0.95</v>
      </c>
      <c r="L128" s="3">
        <v>0</v>
      </c>
      <c r="M128" s="3">
        <v>5</v>
      </c>
      <c r="N128" s="3">
        <v>2</v>
      </c>
      <c r="O128" s="3">
        <v>0</v>
      </c>
      <c r="P128" s="3">
        <v>0</v>
      </c>
      <c r="Q128" s="3">
        <v>0</v>
      </c>
      <c r="R128" s="3">
        <v>0</v>
      </c>
      <c r="S128" s="3">
        <v>0</v>
      </c>
      <c r="T128" s="3">
        <v>0</v>
      </c>
      <c r="U128" s="3">
        <v>0</v>
      </c>
      <c r="V128" s="3">
        <v>0</v>
      </c>
      <c r="W128" s="3">
        <v>0</v>
      </c>
      <c r="X128" s="3">
        <v>0</v>
      </c>
      <c r="Y128" s="3">
        <v>5</v>
      </c>
      <c r="Z128" s="3">
        <v>10</v>
      </c>
      <c r="AA128" s="3">
        <v>0</v>
      </c>
      <c r="AB128" s="3">
        <v>0</v>
      </c>
      <c r="AC128" s="3">
        <v>0</v>
      </c>
      <c r="AD128" s="3">
        <v>0</v>
      </c>
      <c r="AE128" s="3">
        <v>0</v>
      </c>
      <c r="AF128" s="3">
        <v>0</v>
      </c>
      <c r="AG128" s="3">
        <v>0</v>
      </c>
      <c r="AH128" s="3">
        <v>0</v>
      </c>
      <c r="AI128" s="3">
        <v>0</v>
      </c>
      <c r="AJ128" s="3">
        <v>0</v>
      </c>
      <c r="AK128" s="3" t="s">
        <v>17</v>
      </c>
      <c r="AL128" s="3" t="s">
        <v>1189</v>
      </c>
      <c r="AM128" s="3" t="s">
        <v>2033</v>
      </c>
      <c r="AN128" s="3" t="s">
        <v>1885</v>
      </c>
      <c r="AO128" s="3">
        <v>0</v>
      </c>
      <c r="AP128" s="3">
        <v>0</v>
      </c>
      <c r="AQ128">
        <v>0</v>
      </c>
      <c r="AR128">
        <v>5</v>
      </c>
      <c r="AS128" s="6" t="s">
        <v>1172</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c r="BM128">
        <v>0</v>
      </c>
      <c r="BN128">
        <v>0</v>
      </c>
    </row>
    <row r="129" spans="1:66" ht="15.75" customHeight="1" x14ac:dyDescent="0.2">
      <c r="A129" s="3">
        <f t="shared" si="3"/>
        <v>127</v>
      </c>
      <c r="B129" s="3" t="s">
        <v>2333</v>
      </c>
      <c r="C129" s="3" t="s">
        <v>2333</v>
      </c>
      <c r="D129" s="5" t="s">
        <v>2331</v>
      </c>
      <c r="E129" s="5" t="s">
        <v>2332</v>
      </c>
      <c r="F129" s="3">
        <v>0</v>
      </c>
      <c r="G129" s="3">
        <v>0</v>
      </c>
      <c r="H129" s="3">
        <v>0</v>
      </c>
      <c r="I129" s="3">
        <v>50</v>
      </c>
      <c r="J129" s="3">
        <v>3</v>
      </c>
      <c r="K129" s="3">
        <v>0.95</v>
      </c>
      <c r="L129" s="3">
        <v>0</v>
      </c>
      <c r="M129" s="3">
        <v>5</v>
      </c>
      <c r="N129" s="3">
        <v>2</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t="s">
        <v>17</v>
      </c>
      <c r="AL129" s="3" t="s">
        <v>1189</v>
      </c>
      <c r="AM129" s="3" t="s">
        <v>2626</v>
      </c>
      <c r="AN129" s="3" t="s">
        <v>53</v>
      </c>
      <c r="AO129" s="3">
        <v>0</v>
      </c>
      <c r="AP129" s="3">
        <v>0</v>
      </c>
      <c r="AQ129">
        <v>0</v>
      </c>
      <c r="AR129">
        <v>5</v>
      </c>
      <c r="AS129" s="6" t="s">
        <v>2643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2</v>
      </c>
      <c r="BK129">
        <v>0</v>
      </c>
      <c r="BL129">
        <v>0</v>
      </c>
      <c r="BM129">
        <v>0</v>
      </c>
      <c r="BN129">
        <v>0</v>
      </c>
    </row>
    <row r="130" spans="1:66" ht="15.75" customHeight="1" x14ac:dyDescent="0.2">
      <c r="A130" s="3">
        <f t="shared" si="3"/>
        <v>128</v>
      </c>
      <c r="B130" s="3" t="s">
        <v>1911</v>
      </c>
      <c r="C130" s="3" t="s">
        <v>1911</v>
      </c>
      <c r="D130" s="5" t="s">
        <v>1910</v>
      </c>
      <c r="E130" s="5" t="s">
        <v>2325</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t="s">
        <v>17</v>
      </c>
      <c r="AL130" s="3" t="s">
        <v>1189</v>
      </c>
      <c r="AM130" s="3" t="s">
        <v>2034</v>
      </c>
      <c r="AN130" s="3" t="s">
        <v>53</v>
      </c>
      <c r="AO130" s="3">
        <v>0</v>
      </c>
      <c r="AP130" s="3">
        <v>0</v>
      </c>
      <c r="AQ130">
        <v>0</v>
      </c>
      <c r="AR130">
        <v>5</v>
      </c>
      <c r="AS130" s="6" t="s">
        <v>2627</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3</v>
      </c>
      <c r="BK130">
        <v>0</v>
      </c>
      <c r="BL130">
        <v>0</v>
      </c>
      <c r="BM130">
        <v>0</v>
      </c>
      <c r="BN130">
        <v>0</v>
      </c>
    </row>
    <row r="131" spans="1:66" s="10" customFormat="1" ht="15.75" customHeight="1" x14ac:dyDescent="0.2">
      <c r="A131" s="8">
        <f t="shared" si="3"/>
        <v>129</v>
      </c>
      <c r="B131" s="8" t="s">
        <v>1095</v>
      </c>
      <c r="C131" s="8" t="s">
        <v>1095</v>
      </c>
      <c r="D131" s="9" t="s">
        <v>850</v>
      </c>
      <c r="E131" s="9" t="s">
        <v>348</v>
      </c>
      <c r="F131" s="8">
        <v>0</v>
      </c>
      <c r="G131" s="8">
        <v>0</v>
      </c>
      <c r="H131" s="8">
        <v>0</v>
      </c>
      <c r="I131" s="8">
        <v>50</v>
      </c>
      <c r="J131" s="8">
        <v>0</v>
      </c>
      <c r="K131" s="8">
        <v>0.95</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17</v>
      </c>
      <c r="AL131" s="8" t="s">
        <v>23</v>
      </c>
      <c r="AM131" s="8" t="s">
        <v>23</v>
      </c>
      <c r="AN131" s="8" t="s">
        <v>1885</v>
      </c>
      <c r="AO131" s="8">
        <v>0</v>
      </c>
      <c r="AP131" s="8">
        <v>0</v>
      </c>
      <c r="AQ131" s="10">
        <v>0</v>
      </c>
      <c r="AR131" s="10">
        <v>1</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c r="BM131" s="10">
        <v>0</v>
      </c>
      <c r="BN131" s="10">
        <v>0</v>
      </c>
    </row>
    <row r="132" spans="1:66" ht="15.75" customHeight="1" x14ac:dyDescent="0.2">
      <c r="A132" s="3">
        <f t="shared" ref="A132:A163" si="4">ROW()-2</f>
        <v>130</v>
      </c>
      <c r="B132" s="3" t="s">
        <v>413</v>
      </c>
      <c r="C132" s="3" t="s">
        <v>361</v>
      </c>
      <c r="D132" s="5" t="s">
        <v>359</v>
      </c>
      <c r="E132" s="5" t="s">
        <v>360</v>
      </c>
      <c r="F132" s="3">
        <v>0</v>
      </c>
      <c r="G132" s="3">
        <v>0</v>
      </c>
      <c r="H132" s="3">
        <v>0</v>
      </c>
      <c r="I132" s="3">
        <v>50</v>
      </c>
      <c r="J132" s="3">
        <v>30</v>
      </c>
      <c r="K132" s="3">
        <v>0.95</v>
      </c>
      <c r="L132" s="3">
        <v>0</v>
      </c>
      <c r="M132" s="3">
        <v>25</v>
      </c>
      <c r="N132" s="3">
        <v>0</v>
      </c>
      <c r="O132" s="3">
        <v>0</v>
      </c>
      <c r="P132" s="3">
        <v>0</v>
      </c>
      <c r="Q132" s="3">
        <v>0</v>
      </c>
      <c r="R132" s="3">
        <v>15</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17</v>
      </c>
      <c r="AL132" s="3" t="s">
        <v>23</v>
      </c>
      <c r="AM132" s="3" t="s">
        <v>2035</v>
      </c>
      <c r="AN132" s="3" t="s">
        <v>1885</v>
      </c>
      <c r="AO132" s="3">
        <v>0</v>
      </c>
      <c r="AP132" s="3">
        <v>0</v>
      </c>
      <c r="AQ132">
        <v>0</v>
      </c>
      <c r="AR132">
        <v>5</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ht="15.75" customHeight="1" x14ac:dyDescent="0.2">
      <c r="A133" s="3">
        <f t="shared" si="4"/>
        <v>131</v>
      </c>
      <c r="B133" s="3" t="s">
        <v>2116</v>
      </c>
      <c r="C133" s="3" t="s">
        <v>2116</v>
      </c>
      <c r="D133" s="5" t="s">
        <v>2115</v>
      </c>
      <c r="E133" s="5" t="s">
        <v>2141</v>
      </c>
      <c r="F133" s="3">
        <v>0</v>
      </c>
      <c r="G133" s="3">
        <v>0</v>
      </c>
      <c r="H133" s="3">
        <v>0</v>
      </c>
      <c r="I133" s="3">
        <v>50</v>
      </c>
      <c r="J133" s="3">
        <v>30</v>
      </c>
      <c r="K133" s="3">
        <v>0.95</v>
      </c>
      <c r="L133" s="3">
        <v>0</v>
      </c>
      <c r="M133" s="3">
        <v>25</v>
      </c>
      <c r="N133" s="3">
        <v>0</v>
      </c>
      <c r="O133" s="3">
        <v>0</v>
      </c>
      <c r="P133" s="3">
        <v>0</v>
      </c>
      <c r="Q133" s="3">
        <v>0</v>
      </c>
      <c r="R133" s="3">
        <v>15</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17</v>
      </c>
      <c r="AL133" s="3" t="s">
        <v>23</v>
      </c>
      <c r="AM133" s="3" t="s">
        <v>2035</v>
      </c>
      <c r="AN133" s="3" t="s">
        <v>53</v>
      </c>
      <c r="AO133" s="3">
        <v>0</v>
      </c>
      <c r="AP133" s="3">
        <v>0</v>
      </c>
      <c r="AQ133">
        <v>0</v>
      </c>
      <c r="AR133">
        <v>5</v>
      </c>
      <c r="AS133" s="6" t="s">
        <v>2628</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s="10" customFormat="1" ht="15.75" customHeight="1" x14ac:dyDescent="0.2">
      <c r="A134" s="8">
        <f t="shared" si="4"/>
        <v>132</v>
      </c>
      <c r="B134" s="8" t="s">
        <v>89</v>
      </c>
      <c r="C134" s="8" t="s">
        <v>379</v>
      </c>
      <c r="D134" s="19" t="s">
        <v>378</v>
      </c>
      <c r="E134" s="9" t="s">
        <v>380</v>
      </c>
      <c r="F134" s="8">
        <v>0</v>
      </c>
      <c r="G134" s="8">
        <v>0</v>
      </c>
      <c r="H134" s="8">
        <v>0</v>
      </c>
      <c r="I134" s="8">
        <v>50</v>
      </c>
      <c r="J134" s="8">
        <v>5</v>
      </c>
      <c r="K134" s="8">
        <v>1</v>
      </c>
      <c r="L134" s="8">
        <v>0</v>
      </c>
      <c r="M134" s="8">
        <v>10</v>
      </c>
      <c r="N134" s="8">
        <v>0</v>
      </c>
      <c r="O134" s="8">
        <v>15</v>
      </c>
      <c r="P134" s="8">
        <v>0</v>
      </c>
      <c r="Q134" s="8">
        <v>0</v>
      </c>
      <c r="R134" s="8">
        <v>0</v>
      </c>
      <c r="S134" s="8">
        <v>0</v>
      </c>
      <c r="T134" s="8">
        <v>0</v>
      </c>
      <c r="U134" s="8">
        <v>0</v>
      </c>
      <c r="V134" s="8">
        <v>0</v>
      </c>
      <c r="W134" s="8">
        <v>0</v>
      </c>
      <c r="X134" s="8">
        <v>5</v>
      </c>
      <c r="Y134" s="8">
        <v>0</v>
      </c>
      <c r="Z134" s="8">
        <v>0</v>
      </c>
      <c r="AA134" s="8">
        <v>0</v>
      </c>
      <c r="AB134" s="8">
        <v>0</v>
      </c>
      <c r="AC134" s="8">
        <v>0</v>
      </c>
      <c r="AD134" s="8">
        <v>0</v>
      </c>
      <c r="AE134" s="8">
        <v>0</v>
      </c>
      <c r="AF134" s="8">
        <v>0</v>
      </c>
      <c r="AG134" s="8">
        <v>0</v>
      </c>
      <c r="AH134" s="8">
        <v>0</v>
      </c>
      <c r="AI134" s="8">
        <v>0</v>
      </c>
      <c r="AJ134" s="8">
        <v>0</v>
      </c>
      <c r="AK134" s="8" t="s">
        <v>381</v>
      </c>
      <c r="AL134" s="8" t="s">
        <v>23</v>
      </c>
      <c r="AM134" s="8" t="s">
        <v>23</v>
      </c>
      <c r="AN134" s="8" t="s">
        <v>1885</v>
      </c>
      <c r="AO134" s="8">
        <v>0</v>
      </c>
      <c r="AP134" s="8">
        <v>0</v>
      </c>
      <c r="AQ134" s="10">
        <v>0</v>
      </c>
      <c r="AR134" s="10">
        <v>1</v>
      </c>
      <c r="AS134" s="11" t="s">
        <v>53</v>
      </c>
      <c r="AT134" s="11" t="s">
        <v>53</v>
      </c>
      <c r="AU134" s="11" t="s">
        <v>53</v>
      </c>
      <c r="AV134" s="11" t="s">
        <v>53</v>
      </c>
      <c r="AW134" s="11" t="s">
        <v>53</v>
      </c>
      <c r="AX134" s="11" t="s">
        <v>53</v>
      </c>
      <c r="AY134" s="11" t="s">
        <v>53</v>
      </c>
      <c r="AZ134" s="11" t="s">
        <v>53</v>
      </c>
      <c r="BA134" s="11" t="s">
        <v>53</v>
      </c>
      <c r="BB134" s="11" t="s">
        <v>53</v>
      </c>
      <c r="BC134" s="11" t="s">
        <v>53</v>
      </c>
      <c r="BD134" s="11" t="s">
        <v>53</v>
      </c>
      <c r="BE134" s="11" t="s">
        <v>53</v>
      </c>
      <c r="BF134" s="11" t="s">
        <v>53</v>
      </c>
      <c r="BG134" s="11" t="s">
        <v>53</v>
      </c>
      <c r="BH134" s="10">
        <v>0</v>
      </c>
      <c r="BI134" s="10">
        <v>0</v>
      </c>
      <c r="BJ134" s="10">
        <v>1</v>
      </c>
      <c r="BK134" s="10">
        <v>0</v>
      </c>
      <c r="BL134" s="10">
        <v>0</v>
      </c>
      <c r="BM134" s="10">
        <v>0</v>
      </c>
      <c r="BN134" s="10">
        <v>0</v>
      </c>
    </row>
    <row r="135" spans="1:66" ht="15.75" customHeight="1" x14ac:dyDescent="0.2">
      <c r="A135" s="3">
        <f t="shared" si="4"/>
        <v>133</v>
      </c>
      <c r="B135" s="3" t="s">
        <v>321</v>
      </c>
      <c r="C135" s="3" t="s">
        <v>321</v>
      </c>
      <c r="D135" s="4" t="s">
        <v>320</v>
      </c>
      <c r="E135" s="4" t="s">
        <v>621</v>
      </c>
      <c r="F135" s="3">
        <v>0</v>
      </c>
      <c r="G135" s="3">
        <v>0</v>
      </c>
      <c r="H135" s="3">
        <v>0</v>
      </c>
      <c r="I135" s="3">
        <v>50</v>
      </c>
      <c r="J135" s="3">
        <v>10</v>
      </c>
      <c r="K135" s="3">
        <v>1</v>
      </c>
      <c r="L135" s="3">
        <v>0</v>
      </c>
      <c r="M135" s="3">
        <v>20</v>
      </c>
      <c r="N135" s="3">
        <v>0</v>
      </c>
      <c r="O135" s="3">
        <v>0</v>
      </c>
      <c r="P135" s="3">
        <v>0</v>
      </c>
      <c r="Q135" s="3">
        <v>0</v>
      </c>
      <c r="R135" s="3">
        <v>0</v>
      </c>
      <c r="S135" s="3">
        <v>0</v>
      </c>
      <c r="T135" s="3">
        <v>0</v>
      </c>
      <c r="U135" s="3">
        <v>0</v>
      </c>
      <c r="V135" s="3">
        <v>0</v>
      </c>
      <c r="W135" s="3">
        <v>5</v>
      </c>
      <c r="X135" s="3">
        <v>0</v>
      </c>
      <c r="Y135" s="3">
        <v>0</v>
      </c>
      <c r="Z135" s="3">
        <v>0</v>
      </c>
      <c r="AA135" s="3">
        <v>0</v>
      </c>
      <c r="AB135" s="3">
        <v>0</v>
      </c>
      <c r="AC135" s="3">
        <v>0</v>
      </c>
      <c r="AD135" s="3">
        <v>0</v>
      </c>
      <c r="AE135" s="3">
        <v>0</v>
      </c>
      <c r="AF135" s="3">
        <v>0</v>
      </c>
      <c r="AG135" s="3">
        <v>0</v>
      </c>
      <c r="AH135" s="3">
        <v>0</v>
      </c>
      <c r="AI135" s="3">
        <v>0</v>
      </c>
      <c r="AJ135" s="3">
        <v>0</v>
      </c>
      <c r="AK135" s="3" t="s">
        <v>54</v>
      </c>
      <c r="AL135" s="3" t="s">
        <v>23</v>
      </c>
      <c r="AM135" s="3" t="s">
        <v>2036</v>
      </c>
      <c r="AN135" s="3" t="s">
        <v>1885</v>
      </c>
      <c r="AO135" s="3">
        <v>0</v>
      </c>
      <c r="AP135" s="3">
        <v>0</v>
      </c>
      <c r="AQ135">
        <v>0</v>
      </c>
      <c r="AR135">
        <v>1</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c r="BN135">
        <v>0</v>
      </c>
    </row>
    <row r="136" spans="1:66" ht="15.75" customHeight="1" x14ac:dyDescent="0.2">
      <c r="A136" s="3">
        <f t="shared" si="4"/>
        <v>134</v>
      </c>
      <c r="B136" s="3" t="s">
        <v>627</v>
      </c>
      <c r="C136" s="3" t="s">
        <v>624</v>
      </c>
      <c r="D136" s="4" t="s">
        <v>664</v>
      </c>
      <c r="E136" s="4" t="s">
        <v>622</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676</v>
      </c>
      <c r="AM136" s="3" t="s">
        <v>2037</v>
      </c>
      <c r="AN136" s="3" t="s">
        <v>1885</v>
      </c>
      <c r="AO136" s="3">
        <v>0</v>
      </c>
      <c r="AP136" s="3">
        <v>0</v>
      </c>
      <c r="AQ136">
        <v>0</v>
      </c>
      <c r="AR136">
        <v>1</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ht="15.75" customHeight="1" x14ac:dyDescent="0.2">
      <c r="A137" s="3">
        <f t="shared" si="4"/>
        <v>135</v>
      </c>
      <c r="B137" s="3" t="s">
        <v>627</v>
      </c>
      <c r="C137" s="3" t="s">
        <v>996</v>
      </c>
      <c r="D137" s="4" t="s">
        <v>994</v>
      </c>
      <c r="E137" s="4" t="s">
        <v>995</v>
      </c>
      <c r="F137" s="3">
        <v>0</v>
      </c>
      <c r="G137" s="3">
        <v>300</v>
      </c>
      <c r="H137" s="3">
        <v>0</v>
      </c>
      <c r="I137" s="3">
        <v>50</v>
      </c>
      <c r="J137" s="3">
        <v>0</v>
      </c>
      <c r="K137" s="3">
        <v>1</v>
      </c>
      <c r="L137" s="3">
        <v>0</v>
      </c>
      <c r="M137" s="3">
        <v>20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676</v>
      </c>
      <c r="AM137" s="3" t="s">
        <v>2037</v>
      </c>
      <c r="AN137" s="3" t="s">
        <v>1885</v>
      </c>
      <c r="AO137" s="3">
        <v>0</v>
      </c>
      <c r="AP137" s="3">
        <v>0</v>
      </c>
      <c r="AQ137">
        <v>0</v>
      </c>
      <c r="AR137">
        <v>1</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c r="BM137">
        <v>0</v>
      </c>
      <c r="BN137">
        <v>0</v>
      </c>
    </row>
    <row r="138" spans="1:66" s="10" customFormat="1" ht="15.75" customHeight="1" x14ac:dyDescent="0.2">
      <c r="A138" s="8">
        <f t="shared" si="4"/>
        <v>136</v>
      </c>
      <c r="B138" s="8" t="s">
        <v>627</v>
      </c>
      <c r="C138" s="8" t="s">
        <v>711</v>
      </c>
      <c r="D138" s="12" t="s">
        <v>709</v>
      </c>
      <c r="E138" s="12" t="s">
        <v>710</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676</v>
      </c>
      <c r="AM138" s="8" t="s">
        <v>2037</v>
      </c>
      <c r="AN138" s="8" t="s">
        <v>1885</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c r="BM138" s="10">
        <v>0</v>
      </c>
      <c r="BN138" s="10">
        <v>0</v>
      </c>
    </row>
    <row r="139" spans="1:66" s="10" customFormat="1" ht="15.75" customHeight="1" x14ac:dyDescent="0.2">
      <c r="A139" s="8">
        <f t="shared" si="4"/>
        <v>137</v>
      </c>
      <c r="B139" s="8" t="s">
        <v>627</v>
      </c>
      <c r="C139" s="8" t="s">
        <v>713</v>
      </c>
      <c r="D139" s="12" t="s">
        <v>712</v>
      </c>
      <c r="E139" s="12" t="s">
        <v>714</v>
      </c>
      <c r="F139" s="8">
        <v>0</v>
      </c>
      <c r="G139" s="8">
        <v>300</v>
      </c>
      <c r="H139" s="8">
        <v>0</v>
      </c>
      <c r="I139" s="8">
        <v>50</v>
      </c>
      <c r="J139" s="8">
        <v>0</v>
      </c>
      <c r="K139" s="8">
        <v>1</v>
      </c>
      <c r="L139" s="8">
        <v>0</v>
      </c>
      <c r="M139" s="8">
        <v>20</v>
      </c>
      <c r="N139" s="8">
        <v>0</v>
      </c>
      <c r="O139" s="8">
        <v>0</v>
      </c>
      <c r="P139" s="8">
        <v>0</v>
      </c>
      <c r="Q139" s="8">
        <v>0</v>
      </c>
      <c r="R139" s="8">
        <v>0</v>
      </c>
      <c r="S139" s="8">
        <v>0</v>
      </c>
      <c r="T139" s="8">
        <v>0</v>
      </c>
      <c r="U139" s="8">
        <v>0</v>
      </c>
      <c r="V139" s="8">
        <v>0</v>
      </c>
      <c r="W139" s="8">
        <v>0</v>
      </c>
      <c r="X139" s="8">
        <v>0</v>
      </c>
      <c r="Y139" s="8">
        <v>0</v>
      </c>
      <c r="Z139" s="8">
        <v>0</v>
      </c>
      <c r="AA139" s="8">
        <v>0</v>
      </c>
      <c r="AB139" s="8">
        <v>0</v>
      </c>
      <c r="AC139" s="8">
        <v>0</v>
      </c>
      <c r="AD139" s="8">
        <v>0</v>
      </c>
      <c r="AE139" s="8">
        <v>0</v>
      </c>
      <c r="AF139" s="8">
        <v>0</v>
      </c>
      <c r="AG139" s="8">
        <v>0</v>
      </c>
      <c r="AH139" s="8">
        <v>0</v>
      </c>
      <c r="AI139" s="8">
        <v>0</v>
      </c>
      <c r="AJ139" s="8">
        <v>0</v>
      </c>
      <c r="AK139" s="8" t="s">
        <v>54</v>
      </c>
      <c r="AL139" s="8" t="s">
        <v>676</v>
      </c>
      <c r="AM139" s="8" t="s">
        <v>2037</v>
      </c>
      <c r="AN139" s="8" t="s">
        <v>1885</v>
      </c>
      <c r="AO139" s="8">
        <v>0</v>
      </c>
      <c r="AP139" s="8">
        <v>0</v>
      </c>
      <c r="AQ139" s="10">
        <v>0</v>
      </c>
      <c r="AR139" s="10">
        <v>0</v>
      </c>
      <c r="AS139" s="11" t="s">
        <v>53</v>
      </c>
      <c r="AT139" s="11" t="s">
        <v>53</v>
      </c>
      <c r="AU139" s="11" t="s">
        <v>53</v>
      </c>
      <c r="AV139" s="11" t="s">
        <v>53</v>
      </c>
      <c r="AW139" s="11" t="s">
        <v>53</v>
      </c>
      <c r="AX139" s="11" t="s">
        <v>53</v>
      </c>
      <c r="AY139" s="11" t="s">
        <v>53</v>
      </c>
      <c r="AZ139" s="11" t="s">
        <v>53</v>
      </c>
      <c r="BA139" s="11" t="s">
        <v>53</v>
      </c>
      <c r="BB139" s="11" t="s">
        <v>53</v>
      </c>
      <c r="BC139" s="11" t="s">
        <v>53</v>
      </c>
      <c r="BD139" s="11" t="s">
        <v>53</v>
      </c>
      <c r="BE139" s="11" t="s">
        <v>53</v>
      </c>
      <c r="BF139" s="11" t="s">
        <v>53</v>
      </c>
      <c r="BG139" s="11" t="s">
        <v>53</v>
      </c>
      <c r="BH139" s="10">
        <v>0</v>
      </c>
      <c r="BI139" s="10">
        <v>0</v>
      </c>
      <c r="BJ139" s="10">
        <v>1</v>
      </c>
      <c r="BK139" s="10">
        <v>0</v>
      </c>
      <c r="BL139" s="10">
        <v>0</v>
      </c>
      <c r="BM139" s="10">
        <v>0</v>
      </c>
      <c r="BN139" s="10">
        <v>0</v>
      </c>
    </row>
    <row r="140" spans="1:66" ht="15.75" customHeight="1" x14ac:dyDescent="0.2">
      <c r="A140" s="3">
        <f t="shared" si="4"/>
        <v>138</v>
      </c>
      <c r="B140" s="3" t="s">
        <v>715</v>
      </c>
      <c r="C140" s="3" t="s">
        <v>715</v>
      </c>
      <c r="D140" s="4" t="s">
        <v>716</v>
      </c>
      <c r="E140" s="4" t="s">
        <v>717</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676</v>
      </c>
      <c r="AM140" s="3" t="s">
        <v>2037</v>
      </c>
      <c r="AN140" s="3" t="s">
        <v>1885</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4"/>
        <v>139</v>
      </c>
      <c r="B141" s="3" t="s">
        <v>673</v>
      </c>
      <c r="C141" s="3" t="s">
        <v>673</v>
      </c>
      <c r="D141" s="4" t="s">
        <v>674</v>
      </c>
      <c r="E141" s="4" t="s">
        <v>675</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676</v>
      </c>
      <c r="AM141" s="3" t="s">
        <v>2037</v>
      </c>
      <c r="AN141" s="3" t="s">
        <v>1885</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4"/>
        <v>140</v>
      </c>
      <c r="B142" s="3" t="s">
        <v>1233</v>
      </c>
      <c r="C142" s="3" t="s">
        <v>1233</v>
      </c>
      <c r="D142" s="4" t="s">
        <v>1232</v>
      </c>
      <c r="E142" s="4" t="s">
        <v>1249</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676</v>
      </c>
      <c r="AM142" s="3" t="s">
        <v>2037</v>
      </c>
      <c r="AN142" s="3" t="s">
        <v>1885</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4"/>
        <v>141</v>
      </c>
      <c r="B143" s="3" t="s">
        <v>1219</v>
      </c>
      <c r="C143" s="3" t="s">
        <v>1219</v>
      </c>
      <c r="D143" s="4" t="s">
        <v>1218</v>
      </c>
      <c r="E143" s="4" t="s">
        <v>1217</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676</v>
      </c>
      <c r="AM143" s="3" t="s">
        <v>2037</v>
      </c>
      <c r="AN143" s="3" t="s">
        <v>1885</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4"/>
        <v>142</v>
      </c>
      <c r="B144" s="3" t="s">
        <v>1219</v>
      </c>
      <c r="C144" s="3" t="s">
        <v>1222</v>
      </c>
      <c r="D144" s="4" t="s">
        <v>1220</v>
      </c>
      <c r="E144" s="4" t="s">
        <v>1221</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676</v>
      </c>
      <c r="AM144" s="3" t="s">
        <v>2037</v>
      </c>
      <c r="AN144" s="3" t="s">
        <v>1885</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4"/>
        <v>143</v>
      </c>
      <c r="B145" s="3" t="s">
        <v>1228</v>
      </c>
      <c r="C145" s="3" t="s">
        <v>1228</v>
      </c>
      <c r="D145" s="4" t="s">
        <v>1226</v>
      </c>
      <c r="E145" s="4" t="s">
        <v>1227</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676</v>
      </c>
      <c r="AM145" s="3" t="s">
        <v>2037</v>
      </c>
      <c r="AN145" s="3" t="s">
        <v>1885</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3</v>
      </c>
      <c r="BK145">
        <v>0</v>
      </c>
      <c r="BL145">
        <v>0</v>
      </c>
      <c r="BM145">
        <v>0</v>
      </c>
      <c r="BN145">
        <v>0</v>
      </c>
    </row>
    <row r="146" spans="1:66" ht="15.75" customHeight="1" x14ac:dyDescent="0.2">
      <c r="A146" s="3">
        <f t="shared" si="4"/>
        <v>144</v>
      </c>
      <c r="B146" s="3" t="s">
        <v>718</v>
      </c>
      <c r="C146" s="3" t="s">
        <v>718</v>
      </c>
      <c r="D146" s="4" t="s">
        <v>719</v>
      </c>
      <c r="E146" s="4" t="s">
        <v>720</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54</v>
      </c>
      <c r="AL146" s="3" t="s">
        <v>676</v>
      </c>
      <c r="AM146" s="3" t="s">
        <v>2037</v>
      </c>
      <c r="AN146" s="3" t="s">
        <v>1885</v>
      </c>
      <c r="AO146" s="3">
        <v>0</v>
      </c>
      <c r="AP146" s="3">
        <v>0</v>
      </c>
      <c r="AQ146">
        <v>0</v>
      </c>
      <c r="AR146">
        <v>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c r="BN146">
        <v>0</v>
      </c>
    </row>
    <row r="147" spans="1:66" ht="15.75" customHeight="1" x14ac:dyDescent="0.2">
      <c r="A147" s="3">
        <f t="shared" si="4"/>
        <v>145</v>
      </c>
      <c r="B147" s="3" t="s">
        <v>1219</v>
      </c>
      <c r="C147" s="3" t="s">
        <v>1405</v>
      </c>
      <c r="D147" s="4" t="s">
        <v>1406</v>
      </c>
      <c r="E147" s="4" t="s">
        <v>1407</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676</v>
      </c>
      <c r="AM147" s="3" t="s">
        <v>2037</v>
      </c>
      <c r="AN147" s="3" t="s">
        <v>1885</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c r="BN147">
        <v>0</v>
      </c>
    </row>
    <row r="148" spans="1:66" ht="15.75" customHeight="1" x14ac:dyDescent="0.2">
      <c r="A148" s="3">
        <f t="shared" si="4"/>
        <v>146</v>
      </c>
      <c r="B148" s="3" t="s">
        <v>1424</v>
      </c>
      <c r="C148" s="3" t="s">
        <v>1424</v>
      </c>
      <c r="D148" s="4" t="s">
        <v>1423</v>
      </c>
      <c r="E148" s="4" t="s">
        <v>1425</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t="s">
        <v>54</v>
      </c>
      <c r="AL148" s="3" t="s">
        <v>676</v>
      </c>
      <c r="AM148" s="3" t="s">
        <v>2037</v>
      </c>
      <c r="AN148" s="3" t="s">
        <v>1885</v>
      </c>
      <c r="AO148" s="3">
        <v>0</v>
      </c>
      <c r="AP148" s="3">
        <v>0</v>
      </c>
      <c r="AQ148">
        <v>0</v>
      </c>
      <c r="AR148">
        <v>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0</v>
      </c>
      <c r="BJ148">
        <v>1</v>
      </c>
      <c r="BK148">
        <v>0</v>
      </c>
      <c r="BL148">
        <v>0</v>
      </c>
      <c r="BM148">
        <v>0</v>
      </c>
      <c r="BN148">
        <v>0</v>
      </c>
    </row>
    <row r="149" spans="1:66" ht="15.75" customHeight="1" x14ac:dyDescent="0.2">
      <c r="A149" s="3">
        <f t="shared" si="4"/>
        <v>147</v>
      </c>
      <c r="B149" s="3" t="s">
        <v>1906</v>
      </c>
      <c r="C149" s="3" t="s">
        <v>1906</v>
      </c>
      <c r="D149" s="4" t="s">
        <v>1905</v>
      </c>
      <c r="E149" s="4" t="s">
        <v>1952</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676</v>
      </c>
      <c r="AM149" s="3" t="s">
        <v>2037</v>
      </c>
      <c r="AN149" s="3" t="s">
        <v>53</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2</v>
      </c>
      <c r="BK149">
        <v>0</v>
      </c>
      <c r="BL149">
        <v>0</v>
      </c>
      <c r="BM149">
        <v>0</v>
      </c>
      <c r="BN149">
        <v>0</v>
      </c>
    </row>
    <row r="150" spans="1:66" ht="15.75" customHeight="1" x14ac:dyDescent="0.2">
      <c r="A150" s="3">
        <f t="shared" si="4"/>
        <v>148</v>
      </c>
      <c r="B150" s="3" t="s">
        <v>718</v>
      </c>
      <c r="C150" s="3" t="s">
        <v>1665</v>
      </c>
      <c r="D150" s="4" t="s">
        <v>1664</v>
      </c>
      <c r="E150" s="4" t="s">
        <v>1666</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t="s">
        <v>54</v>
      </c>
      <c r="AL150" s="3" t="s">
        <v>676</v>
      </c>
      <c r="AM150" s="3" t="s">
        <v>2037</v>
      </c>
      <c r="AN150" s="3" t="s">
        <v>1885</v>
      </c>
      <c r="AO150" s="3">
        <v>0</v>
      </c>
      <c r="AP150" s="3">
        <v>0</v>
      </c>
      <c r="AQ150">
        <v>0</v>
      </c>
      <c r="AR150">
        <v>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0</v>
      </c>
      <c r="BJ150">
        <v>1</v>
      </c>
      <c r="BK150">
        <v>0</v>
      </c>
      <c r="BL150">
        <v>0</v>
      </c>
      <c r="BM150">
        <v>0</v>
      </c>
      <c r="BN150">
        <v>1</v>
      </c>
    </row>
    <row r="151" spans="1:66" s="10" customFormat="1" ht="15.75" customHeight="1" x14ac:dyDescent="0.2">
      <c r="A151" s="8">
        <f>ROW()-2</f>
        <v>149</v>
      </c>
      <c r="B151" s="8" t="s">
        <v>627</v>
      </c>
      <c r="C151" s="8" t="s">
        <v>2323</v>
      </c>
      <c r="D151" s="12" t="s">
        <v>2324</v>
      </c>
      <c r="E151" s="12" t="s">
        <v>2479</v>
      </c>
      <c r="F151" s="8">
        <v>0</v>
      </c>
      <c r="G151" s="8">
        <v>300</v>
      </c>
      <c r="H151" s="8">
        <v>0</v>
      </c>
      <c r="I151" s="8">
        <v>50</v>
      </c>
      <c r="J151" s="8">
        <v>0</v>
      </c>
      <c r="K151" s="8">
        <v>1</v>
      </c>
      <c r="L151" s="8">
        <v>0</v>
      </c>
      <c r="M151" s="8">
        <v>20</v>
      </c>
      <c r="N151" s="8">
        <v>0</v>
      </c>
      <c r="O151" s="8">
        <v>0</v>
      </c>
      <c r="P151" s="8">
        <v>0</v>
      </c>
      <c r="Q151" s="8">
        <v>0</v>
      </c>
      <c r="R151" s="8">
        <v>0</v>
      </c>
      <c r="S151" s="8">
        <v>0</v>
      </c>
      <c r="T151" s="8">
        <v>0</v>
      </c>
      <c r="U151" s="8">
        <v>0</v>
      </c>
      <c r="V151" s="8">
        <v>0</v>
      </c>
      <c r="W151" s="8">
        <v>0</v>
      </c>
      <c r="X151" s="8">
        <v>0</v>
      </c>
      <c r="Y151" s="8">
        <v>0</v>
      </c>
      <c r="Z151" s="8">
        <v>0</v>
      </c>
      <c r="AA151" s="8">
        <v>0</v>
      </c>
      <c r="AB151" s="8">
        <v>0</v>
      </c>
      <c r="AC151" s="8">
        <v>0</v>
      </c>
      <c r="AD151" s="8">
        <v>0</v>
      </c>
      <c r="AE151" s="8">
        <v>0</v>
      </c>
      <c r="AF151" s="8">
        <v>0</v>
      </c>
      <c r="AG151" s="8">
        <v>0</v>
      </c>
      <c r="AH151" s="8">
        <v>0</v>
      </c>
      <c r="AI151" s="8">
        <v>0</v>
      </c>
      <c r="AJ151" s="8">
        <v>0</v>
      </c>
      <c r="AK151" s="8" t="s">
        <v>54</v>
      </c>
      <c r="AL151" s="8" t="s">
        <v>676</v>
      </c>
      <c r="AM151" s="8" t="s">
        <v>2037</v>
      </c>
      <c r="AN151" s="8" t="s">
        <v>53</v>
      </c>
      <c r="AO151" s="8">
        <v>0</v>
      </c>
      <c r="AP151" s="8">
        <v>0</v>
      </c>
      <c r="AQ151" s="10">
        <v>0</v>
      </c>
      <c r="AR151" s="10">
        <v>1</v>
      </c>
      <c r="AS151" s="11" t="s">
        <v>53</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0">
        <v>1</v>
      </c>
      <c r="BI151" s="10">
        <v>0</v>
      </c>
      <c r="BJ151" s="10">
        <v>1</v>
      </c>
      <c r="BK151" s="10">
        <v>0</v>
      </c>
      <c r="BL151" s="10">
        <v>0</v>
      </c>
      <c r="BM151" s="10">
        <v>0</v>
      </c>
      <c r="BN151" s="10">
        <v>0</v>
      </c>
    </row>
    <row r="152" spans="1:66" ht="15.75" customHeight="1" x14ac:dyDescent="0.2">
      <c r="A152" s="3">
        <f t="shared" si="4"/>
        <v>150</v>
      </c>
      <c r="B152" s="3" t="s">
        <v>55</v>
      </c>
      <c r="C152" s="3" t="s">
        <v>188</v>
      </c>
      <c r="D152" s="4" t="s">
        <v>52</v>
      </c>
      <c r="E152" s="4" t="s">
        <v>510</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t="s">
        <v>54</v>
      </c>
      <c r="AL152" s="3" t="s">
        <v>283</v>
      </c>
      <c r="AM152" s="3" t="s">
        <v>2038</v>
      </c>
      <c r="AN152" s="3" t="s">
        <v>1885</v>
      </c>
      <c r="AO152" s="3">
        <v>0</v>
      </c>
      <c r="AP152" s="3">
        <v>0</v>
      </c>
      <c r="AQ152">
        <v>0</v>
      </c>
      <c r="AR152">
        <v>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0</v>
      </c>
      <c r="BJ152">
        <v>1</v>
      </c>
      <c r="BK152">
        <v>0</v>
      </c>
      <c r="BL152">
        <v>0</v>
      </c>
      <c r="BM152">
        <v>0</v>
      </c>
      <c r="BN152">
        <v>0</v>
      </c>
    </row>
    <row r="153" spans="1:66" ht="15.75" customHeight="1" x14ac:dyDescent="0.2">
      <c r="A153" s="3">
        <f t="shared" si="4"/>
        <v>151</v>
      </c>
      <c r="B153" s="3" t="s">
        <v>55</v>
      </c>
      <c r="C153" s="3" t="s">
        <v>511</v>
      </c>
      <c r="D153" s="4" t="s">
        <v>509</v>
      </c>
      <c r="E153" s="4" t="s">
        <v>725</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t="s">
        <v>54</v>
      </c>
      <c r="AL153" s="3" t="s">
        <v>283</v>
      </c>
      <c r="AM153" s="3" t="s">
        <v>2038</v>
      </c>
      <c r="AN153" s="3" t="s">
        <v>1885</v>
      </c>
      <c r="AO153" s="3">
        <v>0</v>
      </c>
      <c r="AP153" s="3">
        <v>0</v>
      </c>
      <c r="AQ153">
        <v>0</v>
      </c>
      <c r="AR153">
        <v>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0</v>
      </c>
      <c r="BJ153">
        <v>1</v>
      </c>
      <c r="BK153">
        <v>0</v>
      </c>
      <c r="BL153">
        <v>0</v>
      </c>
      <c r="BM153">
        <v>0</v>
      </c>
      <c r="BN153">
        <v>0</v>
      </c>
    </row>
    <row r="154" spans="1:66" ht="15.75" customHeight="1" x14ac:dyDescent="0.2">
      <c r="A154" s="3">
        <f t="shared" si="4"/>
        <v>152</v>
      </c>
      <c r="B154" s="3" t="s">
        <v>55</v>
      </c>
      <c r="C154" s="3" t="s">
        <v>1924</v>
      </c>
      <c r="D154" s="4" t="s">
        <v>1925</v>
      </c>
      <c r="E154" s="4" t="s">
        <v>1926</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t="s">
        <v>54</v>
      </c>
      <c r="AL154" s="3" t="s">
        <v>283</v>
      </c>
      <c r="AM154" s="3" t="s">
        <v>2038</v>
      </c>
      <c r="AN154" s="3" t="s">
        <v>53</v>
      </c>
      <c r="AO154" s="3">
        <v>0</v>
      </c>
      <c r="AP154" s="3">
        <v>0</v>
      </c>
      <c r="AQ154">
        <v>0</v>
      </c>
      <c r="AR154">
        <v>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0</v>
      </c>
      <c r="BJ154">
        <v>1</v>
      </c>
      <c r="BK154">
        <v>0</v>
      </c>
      <c r="BL154">
        <v>0</v>
      </c>
      <c r="BM154">
        <v>0</v>
      </c>
      <c r="BN154">
        <v>0</v>
      </c>
    </row>
    <row r="155" spans="1:66" ht="15.75" customHeight="1" x14ac:dyDescent="0.2">
      <c r="A155" s="3">
        <f t="shared" si="4"/>
        <v>153</v>
      </c>
      <c r="B155" s="3" t="s">
        <v>55</v>
      </c>
      <c r="C155" s="3" t="s">
        <v>382</v>
      </c>
      <c r="D155" s="4" t="s">
        <v>396</v>
      </c>
      <c r="E155" s="4" t="s">
        <v>431</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t="s">
        <v>54</v>
      </c>
      <c r="AL155" s="3" t="s">
        <v>283</v>
      </c>
      <c r="AM155" s="3" t="s">
        <v>2038</v>
      </c>
      <c r="AN155" s="3" t="s">
        <v>1885</v>
      </c>
      <c r="AO155" s="3">
        <v>0</v>
      </c>
      <c r="AP155" s="3">
        <v>0</v>
      </c>
      <c r="AQ155">
        <v>0</v>
      </c>
      <c r="AR155">
        <v>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0</v>
      </c>
      <c r="BJ155">
        <v>1</v>
      </c>
      <c r="BK155">
        <v>0</v>
      </c>
      <c r="BL155">
        <v>0</v>
      </c>
      <c r="BM155">
        <v>0</v>
      </c>
      <c r="BN155">
        <v>0</v>
      </c>
    </row>
    <row r="156" spans="1:66" ht="15.75" customHeight="1" x14ac:dyDescent="0.2">
      <c r="A156" s="3">
        <f t="shared" si="4"/>
        <v>154</v>
      </c>
      <c r="B156" s="3" t="s">
        <v>55</v>
      </c>
      <c r="C156" s="3" t="s">
        <v>430</v>
      </c>
      <c r="D156" s="4" t="s">
        <v>429</v>
      </c>
      <c r="E156" s="4" t="s">
        <v>432</v>
      </c>
      <c r="F156" s="3">
        <v>0</v>
      </c>
      <c r="G156" s="3">
        <v>0</v>
      </c>
      <c r="H156" s="3">
        <v>0</v>
      </c>
      <c r="I156" s="3">
        <v>0</v>
      </c>
      <c r="J156" s="3">
        <v>0</v>
      </c>
      <c r="K156" s="3">
        <v>1</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t="s">
        <v>54</v>
      </c>
      <c r="AL156" s="3" t="s">
        <v>283</v>
      </c>
      <c r="AM156" s="3" t="s">
        <v>2038</v>
      </c>
      <c r="AN156" s="3" t="s">
        <v>1885</v>
      </c>
      <c r="AO156" s="3">
        <v>0</v>
      </c>
      <c r="AP156" s="3">
        <v>0</v>
      </c>
      <c r="AQ156">
        <v>0</v>
      </c>
      <c r="AR156">
        <v>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0</v>
      </c>
      <c r="BJ156">
        <v>1</v>
      </c>
      <c r="BK156">
        <v>0</v>
      </c>
      <c r="BL156">
        <v>0</v>
      </c>
      <c r="BM156">
        <v>0</v>
      </c>
      <c r="BN156">
        <v>0</v>
      </c>
    </row>
    <row r="157" spans="1:66" ht="15.75" customHeight="1" x14ac:dyDescent="0.2">
      <c r="A157" s="3">
        <f t="shared" si="4"/>
        <v>155</v>
      </c>
      <c r="B157" s="3" t="s">
        <v>55</v>
      </c>
      <c r="C157" s="3" t="s">
        <v>1869</v>
      </c>
      <c r="D157" s="4" t="s">
        <v>1867</v>
      </c>
      <c r="E157" s="4" t="s">
        <v>1868</v>
      </c>
      <c r="F157" s="3">
        <v>0</v>
      </c>
      <c r="G157" s="3">
        <v>0</v>
      </c>
      <c r="H157" s="3">
        <v>0</v>
      </c>
      <c r="I157" s="3">
        <v>0</v>
      </c>
      <c r="J157" s="3">
        <v>0</v>
      </c>
      <c r="K157" s="3">
        <v>1</v>
      </c>
      <c r="L157" s="3">
        <v>0</v>
      </c>
      <c r="M157" s="3">
        <v>10</v>
      </c>
      <c r="N157" s="3">
        <v>0</v>
      </c>
      <c r="O157" s="3">
        <v>0</v>
      </c>
      <c r="P157" s="3">
        <v>20</v>
      </c>
      <c r="Q157" s="3">
        <v>0</v>
      </c>
      <c r="R157" s="3">
        <v>20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t="s">
        <v>54</v>
      </c>
      <c r="AL157" s="3" t="s">
        <v>283</v>
      </c>
      <c r="AM157" s="3" t="s">
        <v>2038</v>
      </c>
      <c r="AN157" s="3" t="s">
        <v>1885</v>
      </c>
      <c r="AO157" s="3">
        <v>0</v>
      </c>
      <c r="AP157" s="3">
        <v>0</v>
      </c>
      <c r="AQ157">
        <v>0</v>
      </c>
      <c r="AR157">
        <v>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0</v>
      </c>
      <c r="BJ157">
        <v>1</v>
      </c>
      <c r="BK157">
        <v>0</v>
      </c>
      <c r="BL157">
        <v>0</v>
      </c>
      <c r="BM157">
        <v>0</v>
      </c>
      <c r="BN157">
        <v>0</v>
      </c>
    </row>
    <row r="158" spans="1:66" ht="15.75" customHeight="1" x14ac:dyDescent="0.2">
      <c r="A158" s="3">
        <f t="shared" si="4"/>
        <v>156</v>
      </c>
      <c r="B158" s="3" t="s">
        <v>627</v>
      </c>
      <c r="C158" s="3" t="s">
        <v>1028</v>
      </c>
      <c r="D158" s="4" t="s">
        <v>1112</v>
      </c>
      <c r="E158" s="4" t="s">
        <v>1029</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t="s">
        <v>54</v>
      </c>
      <c r="AL158" s="3" t="s">
        <v>283</v>
      </c>
      <c r="AM158" s="3" t="s">
        <v>2102</v>
      </c>
      <c r="AN158" s="3" t="s">
        <v>1885</v>
      </c>
      <c r="AO158" s="3">
        <v>0</v>
      </c>
      <c r="AP158" s="3">
        <v>0</v>
      </c>
      <c r="AQ158">
        <v>0</v>
      </c>
      <c r="AR158">
        <v>0</v>
      </c>
      <c r="AS158" s="6" t="s">
        <v>53</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v>1</v>
      </c>
      <c r="BI158">
        <v>0</v>
      </c>
      <c r="BJ158">
        <v>1</v>
      </c>
      <c r="BK158">
        <v>0</v>
      </c>
      <c r="BL158">
        <v>0</v>
      </c>
      <c r="BM158">
        <v>0</v>
      </c>
      <c r="BN158">
        <v>0</v>
      </c>
    </row>
    <row r="159" spans="1:66" ht="15.75" customHeight="1" x14ac:dyDescent="0.2">
      <c r="A159" s="3">
        <f t="shared" si="4"/>
        <v>157</v>
      </c>
      <c r="B159" s="3" t="s">
        <v>1520</v>
      </c>
      <c r="C159" s="3" t="s">
        <v>1520</v>
      </c>
      <c r="D159" s="4" t="s">
        <v>1519</v>
      </c>
      <c r="E159" s="4" t="s">
        <v>1524</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t="s">
        <v>54</v>
      </c>
      <c r="AL159" s="3" t="s">
        <v>1642</v>
      </c>
      <c r="AM159" s="3" t="s">
        <v>2023</v>
      </c>
      <c r="AN159" s="3" t="s">
        <v>1885</v>
      </c>
      <c r="AO159" s="3">
        <v>0</v>
      </c>
      <c r="AP159" s="3">
        <v>0</v>
      </c>
      <c r="AQ159">
        <v>0</v>
      </c>
      <c r="AR159">
        <v>0</v>
      </c>
      <c r="AS159" s="6" t="s">
        <v>53</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v>1</v>
      </c>
      <c r="BI159">
        <v>0</v>
      </c>
      <c r="BJ159">
        <v>1</v>
      </c>
      <c r="BK159">
        <v>0</v>
      </c>
      <c r="BL159">
        <v>0</v>
      </c>
      <c r="BM159">
        <v>0</v>
      </c>
      <c r="BN159">
        <v>0</v>
      </c>
    </row>
    <row r="160" spans="1:66" ht="15.75" customHeight="1" x14ac:dyDescent="0.2">
      <c r="A160" s="3">
        <f t="shared" si="4"/>
        <v>158</v>
      </c>
      <c r="B160" s="3" t="s">
        <v>1521</v>
      </c>
      <c r="C160" s="3" t="s">
        <v>1521</v>
      </c>
      <c r="D160" s="4" t="s">
        <v>1522</v>
      </c>
      <c r="E160" s="4" t="s">
        <v>1523</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t="s">
        <v>54</v>
      </c>
      <c r="AL160" s="3" t="s">
        <v>1642</v>
      </c>
      <c r="AM160" s="3" t="s">
        <v>2023</v>
      </c>
      <c r="AN160" s="3" t="s">
        <v>1885</v>
      </c>
      <c r="AO160" s="3">
        <v>0</v>
      </c>
      <c r="AP160" s="3">
        <v>0</v>
      </c>
      <c r="AQ160">
        <v>0</v>
      </c>
      <c r="AR160">
        <v>0</v>
      </c>
      <c r="AS160" s="6" t="s">
        <v>53</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v>1</v>
      </c>
      <c r="BI160">
        <v>0</v>
      </c>
      <c r="BJ160">
        <v>1</v>
      </c>
      <c r="BK160">
        <v>0</v>
      </c>
      <c r="BL160">
        <v>0</v>
      </c>
      <c r="BM160">
        <v>0</v>
      </c>
      <c r="BN160">
        <v>0</v>
      </c>
    </row>
    <row r="161" spans="1:66" ht="15.75" customHeight="1" x14ac:dyDescent="0.2">
      <c r="A161" s="3">
        <f t="shared" si="4"/>
        <v>159</v>
      </c>
      <c r="B161" s="3" t="s">
        <v>627</v>
      </c>
      <c r="C161" s="3" t="s">
        <v>867</v>
      </c>
      <c r="D161" s="4" t="s">
        <v>612</v>
      </c>
      <c r="E161" s="5" t="s">
        <v>608</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t="s">
        <v>54</v>
      </c>
      <c r="AL161" s="3" t="s">
        <v>283</v>
      </c>
      <c r="AM161" s="3" t="s">
        <v>2038</v>
      </c>
      <c r="AN161" s="3" t="s">
        <v>1885</v>
      </c>
      <c r="AO161" s="3">
        <v>0</v>
      </c>
      <c r="AP161" s="3">
        <v>0</v>
      </c>
      <c r="AQ161">
        <v>0</v>
      </c>
      <c r="AR161">
        <v>0</v>
      </c>
      <c r="AS161" s="6" t="s">
        <v>53</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v>1</v>
      </c>
      <c r="BI161">
        <v>0</v>
      </c>
      <c r="BJ161">
        <v>1</v>
      </c>
      <c r="BK161">
        <v>0</v>
      </c>
      <c r="BL161">
        <v>0</v>
      </c>
      <c r="BM161">
        <v>0</v>
      </c>
      <c r="BN161">
        <v>0</v>
      </c>
    </row>
    <row r="162" spans="1:66" ht="15.75" customHeight="1" x14ac:dyDescent="0.2">
      <c r="A162" s="3">
        <f t="shared" si="4"/>
        <v>160</v>
      </c>
      <c r="B162" s="3" t="s">
        <v>627</v>
      </c>
      <c r="C162" s="3" t="s">
        <v>609</v>
      </c>
      <c r="D162" s="4" t="s">
        <v>611</v>
      </c>
      <c r="E162" s="5" t="s">
        <v>610</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t="s">
        <v>54</v>
      </c>
      <c r="AL162" s="3" t="s">
        <v>283</v>
      </c>
      <c r="AM162" s="3" t="s">
        <v>2038</v>
      </c>
      <c r="AN162" s="3" t="s">
        <v>1885</v>
      </c>
      <c r="AO162" s="3">
        <v>0</v>
      </c>
      <c r="AP162" s="3">
        <v>0</v>
      </c>
      <c r="AQ162">
        <v>0</v>
      </c>
      <c r="AR162">
        <v>0</v>
      </c>
      <c r="AS162" s="6" t="s">
        <v>53</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v>1</v>
      </c>
      <c r="BI162">
        <v>0</v>
      </c>
      <c r="BJ162">
        <v>1</v>
      </c>
      <c r="BK162">
        <v>0</v>
      </c>
      <c r="BL162">
        <v>0</v>
      </c>
      <c r="BM162">
        <v>0</v>
      </c>
      <c r="BN162">
        <v>0</v>
      </c>
    </row>
    <row r="163" spans="1:66" ht="15.75" customHeight="1" x14ac:dyDescent="0.2">
      <c r="A163" s="3">
        <f t="shared" si="4"/>
        <v>161</v>
      </c>
      <c r="B163" s="3" t="s">
        <v>55</v>
      </c>
      <c r="C163" s="3" t="s">
        <v>613</v>
      </c>
      <c r="D163" s="4" t="s">
        <v>870</v>
      </c>
      <c r="E163" s="5" t="s">
        <v>869</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283</v>
      </c>
      <c r="AM163" s="3" t="s">
        <v>2038</v>
      </c>
      <c r="AN163" s="3" t="s">
        <v>1885</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c r="BM163">
        <v>0</v>
      </c>
      <c r="BN163">
        <v>0</v>
      </c>
    </row>
    <row r="164" spans="1:66" ht="15.75" customHeight="1" x14ac:dyDescent="0.2">
      <c r="A164" s="3">
        <f t="shared" ref="A164:A195" si="5">ROW()-2</f>
        <v>162</v>
      </c>
      <c r="B164" s="3" t="s">
        <v>55</v>
      </c>
      <c r="C164" s="3" t="s">
        <v>990</v>
      </c>
      <c r="D164" s="4" t="s">
        <v>989</v>
      </c>
      <c r="E164" s="4" t="s">
        <v>988</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283</v>
      </c>
      <c r="AM164" s="3" t="s">
        <v>2038</v>
      </c>
      <c r="AN164" s="3" t="s">
        <v>1885</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c r="BM164">
        <v>0</v>
      </c>
      <c r="BN164">
        <v>0</v>
      </c>
    </row>
    <row r="165" spans="1:66" ht="15.75" customHeight="1" x14ac:dyDescent="0.2">
      <c r="A165" s="3">
        <f t="shared" si="5"/>
        <v>163</v>
      </c>
      <c r="B165" s="3" t="s">
        <v>55</v>
      </c>
      <c r="C165" s="3" t="s">
        <v>650</v>
      </c>
      <c r="D165" s="4" t="s">
        <v>651</v>
      </c>
      <c r="E165" s="5" t="s">
        <v>652</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283</v>
      </c>
      <c r="AM165" s="3" t="s">
        <v>2038</v>
      </c>
      <c r="AN165" s="3" t="s">
        <v>1885</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c r="BM165">
        <v>0</v>
      </c>
      <c r="BN165">
        <v>0</v>
      </c>
    </row>
    <row r="166" spans="1:66" ht="15.75" customHeight="1" x14ac:dyDescent="0.2">
      <c r="A166" s="3">
        <f t="shared" si="5"/>
        <v>164</v>
      </c>
      <c r="B166" s="3" t="s">
        <v>55</v>
      </c>
      <c r="C166" s="3" t="s">
        <v>1005</v>
      </c>
      <c r="D166" s="4" t="s">
        <v>1004</v>
      </c>
      <c r="E166" s="5" t="s">
        <v>1003</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t="s">
        <v>54</v>
      </c>
      <c r="AL166" s="3" t="s">
        <v>283</v>
      </c>
      <c r="AM166" s="3" t="s">
        <v>2038</v>
      </c>
      <c r="AN166" s="3" t="s">
        <v>1885</v>
      </c>
      <c r="AO166" s="3">
        <v>0</v>
      </c>
      <c r="AP166" s="3">
        <v>0</v>
      </c>
      <c r="AQ166">
        <v>0</v>
      </c>
      <c r="AR166">
        <v>0</v>
      </c>
      <c r="AS166" s="6" t="s">
        <v>53</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v>1</v>
      </c>
      <c r="BI166">
        <v>0</v>
      </c>
      <c r="BJ166">
        <v>1</v>
      </c>
      <c r="BK166">
        <v>0</v>
      </c>
      <c r="BL166">
        <v>0</v>
      </c>
      <c r="BM166">
        <v>0</v>
      </c>
      <c r="BN166">
        <v>0</v>
      </c>
    </row>
    <row r="167" spans="1:66" s="10" customFormat="1" ht="15.75" customHeight="1" x14ac:dyDescent="0.2">
      <c r="A167" s="8">
        <f t="shared" si="5"/>
        <v>165</v>
      </c>
      <c r="B167" s="8" t="s">
        <v>1518</v>
      </c>
      <c r="C167" s="8" t="s">
        <v>1446</v>
      </c>
      <c r="D167" s="12" t="s">
        <v>1447</v>
      </c>
      <c r="E167" s="9" t="s">
        <v>1448</v>
      </c>
      <c r="F167" s="8">
        <v>0</v>
      </c>
      <c r="G167" s="8">
        <v>0</v>
      </c>
      <c r="H167" s="8">
        <v>0</v>
      </c>
      <c r="I167" s="8">
        <v>0</v>
      </c>
      <c r="J167" s="8">
        <v>0</v>
      </c>
      <c r="K167" s="8">
        <v>1</v>
      </c>
      <c r="L167" s="8">
        <v>0</v>
      </c>
      <c r="M167" s="8">
        <v>0</v>
      </c>
      <c r="N167" s="8">
        <v>0</v>
      </c>
      <c r="O167" s="8">
        <v>0</v>
      </c>
      <c r="P167" s="8">
        <v>0</v>
      </c>
      <c r="Q167" s="8">
        <v>0</v>
      </c>
      <c r="R167" s="8">
        <v>0</v>
      </c>
      <c r="S167" s="8">
        <v>0</v>
      </c>
      <c r="T167" s="8">
        <v>0</v>
      </c>
      <c r="U167" s="8">
        <v>0</v>
      </c>
      <c r="V167" s="8">
        <v>0</v>
      </c>
      <c r="W167" s="8">
        <v>0</v>
      </c>
      <c r="X167" s="8">
        <v>0</v>
      </c>
      <c r="Y167" s="8">
        <v>0</v>
      </c>
      <c r="Z167" s="8">
        <v>0</v>
      </c>
      <c r="AA167" s="8">
        <v>0</v>
      </c>
      <c r="AB167" s="8">
        <v>0</v>
      </c>
      <c r="AC167" s="8">
        <v>0</v>
      </c>
      <c r="AD167" s="8">
        <v>0</v>
      </c>
      <c r="AE167" s="8">
        <v>0</v>
      </c>
      <c r="AF167" s="8">
        <v>0</v>
      </c>
      <c r="AG167" s="8">
        <v>0</v>
      </c>
      <c r="AH167" s="8">
        <v>0</v>
      </c>
      <c r="AI167" s="8">
        <v>0</v>
      </c>
      <c r="AJ167" s="8">
        <v>0</v>
      </c>
      <c r="AK167" s="8" t="s">
        <v>54</v>
      </c>
      <c r="AL167" s="8" t="s">
        <v>283</v>
      </c>
      <c r="AM167" s="8" t="s">
        <v>2038</v>
      </c>
      <c r="AN167" s="8" t="s">
        <v>1885</v>
      </c>
      <c r="AO167" s="8">
        <v>0</v>
      </c>
      <c r="AP167" s="8">
        <v>0</v>
      </c>
      <c r="AQ167" s="10">
        <v>0</v>
      </c>
      <c r="AR167" s="10">
        <v>0</v>
      </c>
      <c r="AS167" s="11" t="s">
        <v>53</v>
      </c>
      <c r="AT167" s="11" t="s">
        <v>53</v>
      </c>
      <c r="AU167" s="11" t="s">
        <v>53</v>
      </c>
      <c r="AV167" s="11" t="s">
        <v>53</v>
      </c>
      <c r="AW167" s="11" t="s">
        <v>53</v>
      </c>
      <c r="AX167" s="11" t="s">
        <v>53</v>
      </c>
      <c r="AY167" s="11" t="s">
        <v>53</v>
      </c>
      <c r="AZ167" s="11" t="s">
        <v>53</v>
      </c>
      <c r="BA167" s="11" t="s">
        <v>53</v>
      </c>
      <c r="BB167" s="11" t="s">
        <v>53</v>
      </c>
      <c r="BC167" s="11" t="s">
        <v>53</v>
      </c>
      <c r="BD167" s="11" t="s">
        <v>53</v>
      </c>
      <c r="BE167" s="11" t="s">
        <v>53</v>
      </c>
      <c r="BF167" s="11" t="s">
        <v>53</v>
      </c>
      <c r="BG167" s="11" t="s">
        <v>53</v>
      </c>
      <c r="BH167" s="10">
        <v>0</v>
      </c>
      <c r="BI167" s="10">
        <v>0</v>
      </c>
      <c r="BJ167" s="10">
        <v>1</v>
      </c>
      <c r="BK167" s="10">
        <v>0</v>
      </c>
      <c r="BL167" s="10">
        <v>0</v>
      </c>
      <c r="BM167" s="10">
        <v>0</v>
      </c>
      <c r="BN167" s="10">
        <v>0</v>
      </c>
    </row>
    <row r="168" spans="1:66" ht="15.75" customHeight="1" x14ac:dyDescent="0.2">
      <c r="A168" s="3">
        <f t="shared" si="5"/>
        <v>166</v>
      </c>
      <c r="B168" s="3" t="s">
        <v>55</v>
      </c>
      <c r="C168" s="3" t="s">
        <v>458</v>
      </c>
      <c r="D168" s="4" t="s">
        <v>457</v>
      </c>
      <c r="E168" s="4" t="s">
        <v>1111</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2038</v>
      </c>
      <c r="AN168" s="3" t="s">
        <v>1885</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c r="BM168">
        <v>0</v>
      </c>
      <c r="BN168">
        <v>0</v>
      </c>
    </row>
    <row r="169" spans="1:66" ht="15.75" customHeight="1" x14ac:dyDescent="0.2">
      <c r="A169" s="3">
        <f t="shared" si="5"/>
        <v>167</v>
      </c>
      <c r="B169" s="3" t="s">
        <v>55</v>
      </c>
      <c r="C169" s="3" t="s">
        <v>1443</v>
      </c>
      <c r="D169" s="4" t="s">
        <v>1444</v>
      </c>
      <c r="E169" s="4" t="s">
        <v>1445</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2038</v>
      </c>
      <c r="AN169" s="3" t="s">
        <v>1885</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c r="BM169">
        <v>0</v>
      </c>
      <c r="BN169">
        <v>0</v>
      </c>
    </row>
    <row r="170" spans="1:66" ht="15.75" customHeight="1" x14ac:dyDescent="0.2">
      <c r="A170" s="3">
        <f t="shared" si="5"/>
        <v>168</v>
      </c>
      <c r="B170" s="3" t="s">
        <v>1518</v>
      </c>
      <c r="C170" s="3" t="s">
        <v>1451</v>
      </c>
      <c r="D170" s="4" t="s">
        <v>1450</v>
      </c>
      <c r="E170" s="4" t="s">
        <v>1452</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2038</v>
      </c>
      <c r="AN170" s="3" t="s">
        <v>1885</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c r="BM170">
        <v>0</v>
      </c>
      <c r="BN170">
        <v>0</v>
      </c>
    </row>
    <row r="171" spans="1:66" ht="15.75" customHeight="1" x14ac:dyDescent="0.2">
      <c r="A171" s="3">
        <f t="shared" si="5"/>
        <v>169</v>
      </c>
      <c r="B171" s="3" t="s">
        <v>55</v>
      </c>
      <c r="C171" s="3" t="s">
        <v>461</v>
      </c>
      <c r="D171" s="4" t="s">
        <v>1108</v>
      </c>
      <c r="E171" s="4" t="s">
        <v>1110</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2038</v>
      </c>
      <c r="AN171" s="3" t="s">
        <v>1885</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c r="BM171">
        <v>0</v>
      </c>
      <c r="BN171">
        <v>0</v>
      </c>
    </row>
    <row r="172" spans="1:66" ht="15.75" customHeight="1" x14ac:dyDescent="0.2">
      <c r="A172" s="3">
        <f t="shared" si="5"/>
        <v>170</v>
      </c>
      <c r="B172" s="3" t="s">
        <v>627</v>
      </c>
      <c r="C172" s="3" t="s">
        <v>460</v>
      </c>
      <c r="D172" s="4" t="s">
        <v>459</v>
      </c>
      <c r="E172" s="4" t="s">
        <v>1109</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t="s">
        <v>54</v>
      </c>
      <c r="AL172" s="3" t="s">
        <v>283</v>
      </c>
      <c r="AM172" s="3" t="s">
        <v>2038</v>
      </c>
      <c r="AN172" s="3" t="s">
        <v>1885</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c r="BM172">
        <v>0</v>
      </c>
      <c r="BN172">
        <v>0</v>
      </c>
    </row>
    <row r="173" spans="1:66" ht="15.75" customHeight="1" x14ac:dyDescent="0.2">
      <c r="A173" s="3">
        <f t="shared" si="5"/>
        <v>171</v>
      </c>
      <c r="B173" s="3" t="s">
        <v>2703</v>
      </c>
      <c r="C173" s="3" t="s">
        <v>2096</v>
      </c>
      <c r="D173" s="4" t="s">
        <v>2097</v>
      </c>
      <c r="E173" s="4" t="s">
        <v>2109</v>
      </c>
      <c r="F173" s="3">
        <v>0</v>
      </c>
      <c r="G173" s="3">
        <v>0</v>
      </c>
      <c r="H173" s="3">
        <v>0</v>
      </c>
      <c r="I173" s="3">
        <v>0</v>
      </c>
      <c r="J173" s="3">
        <v>0</v>
      </c>
      <c r="K173" s="3">
        <v>1</v>
      </c>
      <c r="L173" s="3">
        <v>0</v>
      </c>
      <c r="M173" s="3">
        <v>10</v>
      </c>
      <c r="N173" s="3">
        <v>0</v>
      </c>
      <c r="O173" s="3">
        <v>0</v>
      </c>
      <c r="P173" s="3">
        <v>20</v>
      </c>
      <c r="Q173" s="3">
        <v>0</v>
      </c>
      <c r="R173" s="3">
        <v>20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t="s">
        <v>54</v>
      </c>
      <c r="AL173" s="3" t="s">
        <v>283</v>
      </c>
      <c r="AM173" s="3" t="s">
        <v>2101</v>
      </c>
      <c r="AN173" s="3" t="s">
        <v>53</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c r="BM173">
        <v>0</v>
      </c>
      <c r="BN173">
        <v>0</v>
      </c>
    </row>
    <row r="174" spans="1:66" s="26" customFormat="1" ht="15.75" customHeight="1" x14ac:dyDescent="0.2">
      <c r="A174" s="24">
        <f t="shared" si="5"/>
        <v>172</v>
      </c>
      <c r="B174" s="24" t="s">
        <v>2145</v>
      </c>
      <c r="C174" s="24" t="s">
        <v>2103</v>
      </c>
      <c r="D174" s="28" t="s">
        <v>2152</v>
      </c>
      <c r="E174" s="28" t="s">
        <v>2158</v>
      </c>
      <c r="F174" s="24">
        <v>0</v>
      </c>
      <c r="G174" s="24">
        <v>0</v>
      </c>
      <c r="H174" s="24">
        <v>0</v>
      </c>
      <c r="I174" s="24">
        <v>0</v>
      </c>
      <c r="J174" s="24">
        <v>0</v>
      </c>
      <c r="K174" s="24">
        <v>1</v>
      </c>
      <c r="L174" s="24">
        <v>0</v>
      </c>
      <c r="M174" s="24">
        <v>10</v>
      </c>
      <c r="N174" s="24">
        <v>0</v>
      </c>
      <c r="O174" s="24">
        <v>0</v>
      </c>
      <c r="P174" s="24">
        <v>20</v>
      </c>
      <c r="Q174" s="24">
        <v>0</v>
      </c>
      <c r="R174" s="24">
        <v>20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t="s">
        <v>54</v>
      </c>
      <c r="AL174" s="24" t="s">
        <v>283</v>
      </c>
      <c r="AM174" s="24" t="s">
        <v>2101</v>
      </c>
      <c r="AN174" s="24" t="s">
        <v>2238</v>
      </c>
      <c r="AO174" s="24">
        <v>0</v>
      </c>
      <c r="AP174" s="24">
        <v>0</v>
      </c>
      <c r="AQ174" s="26">
        <v>0</v>
      </c>
      <c r="AR174" s="26">
        <v>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0</v>
      </c>
      <c r="BL174" s="26">
        <v>0</v>
      </c>
      <c r="BM174" s="26">
        <v>0</v>
      </c>
      <c r="BN174" s="26">
        <v>0</v>
      </c>
    </row>
    <row r="175" spans="1:66" s="26" customFormat="1" ht="15.75" customHeight="1" x14ac:dyDescent="0.2">
      <c r="A175" s="24">
        <f t="shared" si="5"/>
        <v>173</v>
      </c>
      <c r="B175" s="24" t="s">
        <v>2145</v>
      </c>
      <c r="C175" s="24" t="s">
        <v>2150</v>
      </c>
      <c r="D175" s="28" t="s">
        <v>2151</v>
      </c>
      <c r="E175" s="28" t="s">
        <v>2157</v>
      </c>
      <c r="F175" s="24">
        <v>0</v>
      </c>
      <c r="G175" s="24">
        <v>0</v>
      </c>
      <c r="H175" s="24">
        <v>0</v>
      </c>
      <c r="I175" s="24">
        <v>0</v>
      </c>
      <c r="J175" s="24">
        <v>0</v>
      </c>
      <c r="K175" s="24">
        <v>1</v>
      </c>
      <c r="L175" s="24">
        <v>0</v>
      </c>
      <c r="M175" s="24">
        <v>10</v>
      </c>
      <c r="N175" s="24">
        <v>0</v>
      </c>
      <c r="O175" s="24">
        <v>0</v>
      </c>
      <c r="P175" s="24">
        <v>20</v>
      </c>
      <c r="Q175" s="24">
        <v>0</v>
      </c>
      <c r="R175" s="24">
        <v>20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0</v>
      </c>
      <c r="AK175" s="24" t="s">
        <v>54</v>
      </c>
      <c r="AL175" s="24" t="s">
        <v>283</v>
      </c>
      <c r="AM175" s="24" t="s">
        <v>2101</v>
      </c>
      <c r="AN175" s="24" t="s">
        <v>2238</v>
      </c>
      <c r="AO175" s="24">
        <v>0</v>
      </c>
      <c r="AP175" s="24">
        <v>0</v>
      </c>
      <c r="AQ175" s="26">
        <v>0</v>
      </c>
      <c r="AR175" s="26">
        <v>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0</v>
      </c>
      <c r="BL175" s="26">
        <v>0</v>
      </c>
      <c r="BM175" s="26">
        <v>0</v>
      </c>
      <c r="BN175" s="26">
        <v>0</v>
      </c>
    </row>
    <row r="176" spans="1:66" s="26" customFormat="1" ht="15.75" customHeight="1" x14ac:dyDescent="0.2">
      <c r="A176" s="24">
        <f t="shared" si="5"/>
        <v>174</v>
      </c>
      <c r="B176" s="24" t="s">
        <v>2149</v>
      </c>
      <c r="C176" s="24" t="s">
        <v>2161</v>
      </c>
      <c r="D176" s="28" t="s">
        <v>2153</v>
      </c>
      <c r="E176" s="28" t="s">
        <v>2108</v>
      </c>
      <c r="F176" s="24">
        <v>0</v>
      </c>
      <c r="G176" s="24">
        <v>0</v>
      </c>
      <c r="H176" s="24">
        <v>0</v>
      </c>
      <c r="I176" s="24">
        <v>0</v>
      </c>
      <c r="J176" s="24">
        <v>0</v>
      </c>
      <c r="K176" s="24">
        <v>1</v>
      </c>
      <c r="L176" s="24">
        <v>0</v>
      </c>
      <c r="M176" s="24">
        <v>10</v>
      </c>
      <c r="N176" s="24">
        <v>0</v>
      </c>
      <c r="O176" s="24">
        <v>0</v>
      </c>
      <c r="P176" s="24">
        <v>20</v>
      </c>
      <c r="Q176" s="24">
        <v>0</v>
      </c>
      <c r="R176" s="24">
        <v>20</v>
      </c>
      <c r="S176" s="24">
        <v>0</v>
      </c>
      <c r="T176" s="24">
        <v>0</v>
      </c>
      <c r="U176" s="24">
        <v>0</v>
      </c>
      <c r="V176" s="24">
        <v>0</v>
      </c>
      <c r="W176" s="24">
        <v>0</v>
      </c>
      <c r="X176" s="24">
        <v>0</v>
      </c>
      <c r="Y176" s="24">
        <v>0</v>
      </c>
      <c r="Z176" s="24">
        <v>0</v>
      </c>
      <c r="AA176" s="24">
        <v>0</v>
      </c>
      <c r="AB176" s="24">
        <v>0</v>
      </c>
      <c r="AC176" s="24">
        <v>0</v>
      </c>
      <c r="AD176" s="24">
        <v>0</v>
      </c>
      <c r="AE176" s="24">
        <v>0</v>
      </c>
      <c r="AF176" s="24">
        <v>0</v>
      </c>
      <c r="AG176" s="24">
        <v>0</v>
      </c>
      <c r="AH176" s="24">
        <v>0</v>
      </c>
      <c r="AI176" s="24">
        <v>0</v>
      </c>
      <c r="AJ176" s="24">
        <v>0</v>
      </c>
      <c r="AK176" s="24" t="s">
        <v>54</v>
      </c>
      <c r="AL176" s="24" t="s">
        <v>283</v>
      </c>
      <c r="AM176" s="24" t="s">
        <v>2101</v>
      </c>
      <c r="AN176" s="24" t="s">
        <v>2238</v>
      </c>
      <c r="AO176" s="24">
        <v>0</v>
      </c>
      <c r="AP176" s="24">
        <v>0</v>
      </c>
      <c r="AQ176" s="26">
        <v>0</v>
      </c>
      <c r="AR176" s="26">
        <v>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0</v>
      </c>
      <c r="BL176" s="26">
        <v>0</v>
      </c>
      <c r="BM176" s="26">
        <v>0</v>
      </c>
      <c r="BN176" s="26">
        <v>0</v>
      </c>
    </row>
    <row r="177" spans="1:66" s="26" customFormat="1" ht="15.75" customHeight="1" x14ac:dyDescent="0.2">
      <c r="A177" s="24">
        <f t="shared" si="5"/>
        <v>175</v>
      </c>
      <c r="B177" s="24" t="s">
        <v>1518</v>
      </c>
      <c r="C177" s="24" t="s">
        <v>2107</v>
      </c>
      <c r="D177" s="28" t="s">
        <v>2162</v>
      </c>
      <c r="E177" s="28" t="s">
        <v>2675</v>
      </c>
      <c r="F177" s="24">
        <v>0</v>
      </c>
      <c r="G177" s="24">
        <v>0</v>
      </c>
      <c r="H177" s="24">
        <v>0</v>
      </c>
      <c r="I177" s="24">
        <v>0</v>
      </c>
      <c r="J177" s="24">
        <v>0</v>
      </c>
      <c r="K177" s="24">
        <v>1</v>
      </c>
      <c r="L177" s="24">
        <v>0</v>
      </c>
      <c r="M177" s="24">
        <v>10</v>
      </c>
      <c r="N177" s="24">
        <v>0</v>
      </c>
      <c r="O177" s="24">
        <v>0</v>
      </c>
      <c r="P177" s="24">
        <v>20</v>
      </c>
      <c r="Q177" s="24">
        <v>0</v>
      </c>
      <c r="R177" s="24">
        <v>20</v>
      </c>
      <c r="S177" s="24">
        <v>0</v>
      </c>
      <c r="T177" s="24">
        <v>0</v>
      </c>
      <c r="U177" s="24">
        <v>0</v>
      </c>
      <c r="V177" s="24">
        <v>0</v>
      </c>
      <c r="W177" s="24">
        <v>0</v>
      </c>
      <c r="X177" s="24">
        <v>0</v>
      </c>
      <c r="Y177" s="24">
        <v>0</v>
      </c>
      <c r="Z177" s="24">
        <v>0</v>
      </c>
      <c r="AA177" s="24">
        <v>0</v>
      </c>
      <c r="AB177" s="24">
        <v>0</v>
      </c>
      <c r="AC177" s="24">
        <v>0</v>
      </c>
      <c r="AD177" s="24">
        <v>0</v>
      </c>
      <c r="AE177" s="24">
        <v>0</v>
      </c>
      <c r="AF177" s="24">
        <v>0</v>
      </c>
      <c r="AG177" s="24">
        <v>0</v>
      </c>
      <c r="AH177" s="24">
        <v>0</v>
      </c>
      <c r="AI177" s="24">
        <v>0</v>
      </c>
      <c r="AJ177" s="24">
        <v>0</v>
      </c>
      <c r="AK177" s="24" t="s">
        <v>54</v>
      </c>
      <c r="AL177" s="24" t="s">
        <v>283</v>
      </c>
      <c r="AM177" s="24" t="s">
        <v>2142</v>
      </c>
      <c r="AN177" s="24" t="s">
        <v>53</v>
      </c>
      <c r="AO177" s="24">
        <v>0</v>
      </c>
      <c r="AP177" s="24">
        <v>0</v>
      </c>
      <c r="AQ177" s="26">
        <v>0</v>
      </c>
      <c r="AR177" s="26">
        <v>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0</v>
      </c>
      <c r="BL177" s="26">
        <v>0</v>
      </c>
      <c r="BM177" s="26">
        <v>0</v>
      </c>
      <c r="BN177" s="26">
        <v>0</v>
      </c>
    </row>
    <row r="178" spans="1:66" s="26" customFormat="1" ht="15.75" customHeight="1" x14ac:dyDescent="0.2">
      <c r="A178" s="24">
        <f t="shared" si="5"/>
        <v>176</v>
      </c>
      <c r="B178" s="24" t="s">
        <v>1518</v>
      </c>
      <c r="C178" s="24" t="s">
        <v>2169</v>
      </c>
      <c r="D178" s="28" t="s">
        <v>2168</v>
      </c>
      <c r="E178" s="28" t="s">
        <v>2674</v>
      </c>
      <c r="F178" s="24">
        <v>0</v>
      </c>
      <c r="G178" s="24">
        <v>0</v>
      </c>
      <c r="H178" s="24">
        <v>0</v>
      </c>
      <c r="I178" s="24">
        <v>0</v>
      </c>
      <c r="J178" s="24">
        <v>0</v>
      </c>
      <c r="K178" s="24">
        <v>1</v>
      </c>
      <c r="L178" s="24">
        <v>0</v>
      </c>
      <c r="M178" s="24">
        <v>10</v>
      </c>
      <c r="N178" s="24">
        <v>0</v>
      </c>
      <c r="O178" s="24">
        <v>0</v>
      </c>
      <c r="P178" s="24">
        <v>20</v>
      </c>
      <c r="Q178" s="24">
        <v>0</v>
      </c>
      <c r="R178" s="24">
        <v>20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0</v>
      </c>
      <c r="AK178" s="24" t="s">
        <v>54</v>
      </c>
      <c r="AL178" s="24" t="s">
        <v>283</v>
      </c>
      <c r="AM178" s="24" t="s">
        <v>2142</v>
      </c>
      <c r="AN178" s="24" t="s">
        <v>53</v>
      </c>
      <c r="AO178" s="24">
        <v>0</v>
      </c>
      <c r="AP178" s="24">
        <v>0</v>
      </c>
      <c r="AQ178" s="26">
        <v>0</v>
      </c>
      <c r="AR178" s="26">
        <v>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0</v>
      </c>
      <c r="BL178" s="26">
        <v>0</v>
      </c>
      <c r="BM178" s="26">
        <v>0</v>
      </c>
      <c r="BN178" s="26">
        <v>0</v>
      </c>
    </row>
    <row r="179" spans="1:66" s="26" customFormat="1" ht="15.75" customHeight="1" x14ac:dyDescent="0.2">
      <c r="A179" s="24">
        <f t="shared" si="5"/>
        <v>177</v>
      </c>
      <c r="B179" s="24" t="s">
        <v>1518</v>
      </c>
      <c r="C179" s="24" t="s">
        <v>2171</v>
      </c>
      <c r="D179" s="28" t="s">
        <v>2170</v>
      </c>
      <c r="E179" s="28" t="s">
        <v>2676</v>
      </c>
      <c r="F179" s="24">
        <v>0</v>
      </c>
      <c r="G179" s="24">
        <v>0</v>
      </c>
      <c r="H179" s="24">
        <v>0</v>
      </c>
      <c r="I179" s="24">
        <v>0</v>
      </c>
      <c r="J179" s="24">
        <v>0</v>
      </c>
      <c r="K179" s="24">
        <v>1</v>
      </c>
      <c r="L179" s="24">
        <v>0</v>
      </c>
      <c r="M179" s="24">
        <v>10</v>
      </c>
      <c r="N179" s="24">
        <v>0</v>
      </c>
      <c r="O179" s="24">
        <v>0</v>
      </c>
      <c r="P179" s="24">
        <v>20</v>
      </c>
      <c r="Q179" s="24">
        <v>0</v>
      </c>
      <c r="R179" s="24">
        <v>20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c r="AK179" s="24" t="s">
        <v>54</v>
      </c>
      <c r="AL179" s="24" t="s">
        <v>283</v>
      </c>
      <c r="AM179" s="24" t="s">
        <v>2142</v>
      </c>
      <c r="AN179" s="24" t="s">
        <v>53</v>
      </c>
      <c r="AO179" s="24">
        <v>0</v>
      </c>
      <c r="AP179" s="24">
        <v>0</v>
      </c>
      <c r="AQ179" s="26">
        <v>0</v>
      </c>
      <c r="AR179" s="26">
        <v>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0</v>
      </c>
      <c r="BL179" s="26">
        <v>0</v>
      </c>
      <c r="BM179" s="26">
        <v>0</v>
      </c>
      <c r="BN179" s="26">
        <v>0</v>
      </c>
    </row>
    <row r="180" spans="1:66" s="26" customFormat="1" ht="15.75" customHeight="1" x14ac:dyDescent="0.2">
      <c r="A180" s="24">
        <f t="shared" si="5"/>
        <v>178</v>
      </c>
      <c r="B180" s="24" t="s">
        <v>2703</v>
      </c>
      <c r="C180" s="24" t="s">
        <v>2174</v>
      </c>
      <c r="D180" s="28" t="s">
        <v>2172</v>
      </c>
      <c r="E180" s="28" t="s">
        <v>2173</v>
      </c>
      <c r="F180" s="24">
        <v>0</v>
      </c>
      <c r="G180" s="24">
        <v>0</v>
      </c>
      <c r="H180" s="24">
        <v>0</v>
      </c>
      <c r="I180" s="24">
        <v>0</v>
      </c>
      <c r="J180" s="24">
        <v>0</v>
      </c>
      <c r="K180" s="24">
        <v>1</v>
      </c>
      <c r="L180" s="24">
        <v>0</v>
      </c>
      <c r="M180" s="24">
        <v>10</v>
      </c>
      <c r="N180" s="24">
        <v>0</v>
      </c>
      <c r="O180" s="24">
        <v>0</v>
      </c>
      <c r="P180" s="24">
        <v>20</v>
      </c>
      <c r="Q180" s="24">
        <v>0</v>
      </c>
      <c r="R180" s="24">
        <v>20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0</v>
      </c>
      <c r="AK180" s="24" t="s">
        <v>54</v>
      </c>
      <c r="AL180" s="24" t="s">
        <v>283</v>
      </c>
      <c r="AM180" s="24" t="s">
        <v>2101</v>
      </c>
      <c r="AN180" s="24" t="s">
        <v>53</v>
      </c>
      <c r="AO180" s="24">
        <v>0</v>
      </c>
      <c r="AP180" s="24">
        <v>0</v>
      </c>
      <c r="AQ180" s="26">
        <v>0</v>
      </c>
      <c r="AR180" s="26">
        <v>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0</v>
      </c>
      <c r="BL180" s="26">
        <v>0</v>
      </c>
      <c r="BM180" s="26">
        <v>0</v>
      </c>
      <c r="BN180" s="26">
        <v>0</v>
      </c>
    </row>
    <row r="181" spans="1:66" s="26" customFormat="1" ht="15.75" customHeight="1" x14ac:dyDescent="0.2">
      <c r="A181" s="24">
        <f t="shared" si="5"/>
        <v>179</v>
      </c>
      <c r="B181" s="24" t="s">
        <v>2145</v>
      </c>
      <c r="C181" s="24" t="s">
        <v>2175</v>
      </c>
      <c r="D181" s="28" t="s">
        <v>2152</v>
      </c>
      <c r="E181" s="28" t="s">
        <v>2158</v>
      </c>
      <c r="F181" s="24">
        <v>0</v>
      </c>
      <c r="G181" s="24">
        <v>0</v>
      </c>
      <c r="H181" s="24">
        <v>0</v>
      </c>
      <c r="I181" s="24">
        <v>0</v>
      </c>
      <c r="J181" s="24">
        <v>0</v>
      </c>
      <c r="K181" s="24">
        <v>1</v>
      </c>
      <c r="L181" s="24">
        <v>0</v>
      </c>
      <c r="M181" s="24">
        <v>10</v>
      </c>
      <c r="N181" s="24">
        <v>0</v>
      </c>
      <c r="O181" s="24">
        <v>0</v>
      </c>
      <c r="P181" s="24">
        <v>20</v>
      </c>
      <c r="Q181" s="24">
        <v>0</v>
      </c>
      <c r="R181" s="24">
        <v>20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t="s">
        <v>54</v>
      </c>
      <c r="AL181" s="24" t="s">
        <v>283</v>
      </c>
      <c r="AM181" s="24" t="s">
        <v>2101</v>
      </c>
      <c r="AN181" s="24" t="s">
        <v>2238</v>
      </c>
      <c r="AO181" s="24">
        <v>0</v>
      </c>
      <c r="AP181" s="24">
        <v>0</v>
      </c>
      <c r="AQ181" s="26">
        <v>0</v>
      </c>
      <c r="AR181" s="26">
        <v>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0</v>
      </c>
      <c r="BL181" s="26">
        <v>0</v>
      </c>
      <c r="BM181" s="26">
        <v>0</v>
      </c>
      <c r="BN181" s="26">
        <v>0</v>
      </c>
    </row>
    <row r="182" spans="1:66" s="26" customFormat="1" ht="15.75" customHeight="1" x14ac:dyDescent="0.2">
      <c r="A182" s="24">
        <f t="shared" si="5"/>
        <v>180</v>
      </c>
      <c r="B182" s="24" t="s">
        <v>2145</v>
      </c>
      <c r="C182" s="24" t="s">
        <v>2176</v>
      </c>
      <c r="D182" s="28" t="s">
        <v>2151</v>
      </c>
      <c r="E182" s="28" t="s">
        <v>2157</v>
      </c>
      <c r="F182" s="24">
        <v>0</v>
      </c>
      <c r="G182" s="24">
        <v>0</v>
      </c>
      <c r="H182" s="24">
        <v>0</v>
      </c>
      <c r="I182" s="24">
        <v>0</v>
      </c>
      <c r="J182" s="24">
        <v>0</v>
      </c>
      <c r="K182" s="24">
        <v>1</v>
      </c>
      <c r="L182" s="24">
        <v>0</v>
      </c>
      <c r="M182" s="24">
        <v>10</v>
      </c>
      <c r="N182" s="24">
        <v>0</v>
      </c>
      <c r="O182" s="24">
        <v>0</v>
      </c>
      <c r="P182" s="24">
        <v>20</v>
      </c>
      <c r="Q182" s="24">
        <v>0</v>
      </c>
      <c r="R182" s="24">
        <v>20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0</v>
      </c>
      <c r="AK182" s="24" t="s">
        <v>54</v>
      </c>
      <c r="AL182" s="24" t="s">
        <v>283</v>
      </c>
      <c r="AM182" s="24" t="s">
        <v>2101</v>
      </c>
      <c r="AN182" s="24" t="s">
        <v>2238</v>
      </c>
      <c r="AO182" s="24">
        <v>0</v>
      </c>
      <c r="AP182" s="24">
        <v>0</v>
      </c>
      <c r="AQ182" s="26">
        <v>0</v>
      </c>
      <c r="AR182" s="26">
        <v>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0</v>
      </c>
      <c r="BL182" s="26">
        <v>0</v>
      </c>
      <c r="BM182" s="26">
        <v>0</v>
      </c>
      <c r="BN182" s="26">
        <v>0</v>
      </c>
    </row>
    <row r="183" spans="1:66" s="26" customFormat="1" ht="15.75" customHeight="1" x14ac:dyDescent="0.2">
      <c r="A183" s="24">
        <f t="shared" si="5"/>
        <v>181</v>
      </c>
      <c r="B183" s="24" t="s">
        <v>2149</v>
      </c>
      <c r="C183" s="24" t="s">
        <v>2177</v>
      </c>
      <c r="D183" s="28" t="s">
        <v>2153</v>
      </c>
      <c r="E183" s="28" t="s">
        <v>2108</v>
      </c>
      <c r="F183" s="24">
        <v>0</v>
      </c>
      <c r="G183" s="24">
        <v>0</v>
      </c>
      <c r="H183" s="24">
        <v>0</v>
      </c>
      <c r="I183" s="24">
        <v>0</v>
      </c>
      <c r="J183" s="24">
        <v>0</v>
      </c>
      <c r="K183" s="24">
        <v>1</v>
      </c>
      <c r="L183" s="24">
        <v>0</v>
      </c>
      <c r="M183" s="24">
        <v>10</v>
      </c>
      <c r="N183" s="24">
        <v>0</v>
      </c>
      <c r="O183" s="24">
        <v>0</v>
      </c>
      <c r="P183" s="24">
        <v>20</v>
      </c>
      <c r="Q183" s="24">
        <v>0</v>
      </c>
      <c r="R183" s="24">
        <v>20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4" t="s">
        <v>54</v>
      </c>
      <c r="AL183" s="24" t="s">
        <v>283</v>
      </c>
      <c r="AM183" s="24" t="s">
        <v>2101</v>
      </c>
      <c r="AN183" s="24" t="s">
        <v>2238</v>
      </c>
      <c r="AO183" s="24">
        <v>0</v>
      </c>
      <c r="AP183" s="24">
        <v>0</v>
      </c>
      <c r="AQ183" s="26">
        <v>0</v>
      </c>
      <c r="AR183" s="26">
        <v>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0</v>
      </c>
      <c r="BL183" s="26">
        <v>0</v>
      </c>
      <c r="BM183" s="26">
        <v>0</v>
      </c>
      <c r="BN183" s="26">
        <v>0</v>
      </c>
    </row>
    <row r="184" spans="1:66" s="26" customFormat="1" ht="15.75" customHeight="1" x14ac:dyDescent="0.2">
      <c r="A184" s="24">
        <f t="shared" si="5"/>
        <v>182</v>
      </c>
      <c r="B184" s="24" t="s">
        <v>1518</v>
      </c>
      <c r="C184" s="24" t="s">
        <v>2178</v>
      </c>
      <c r="D184" s="28" t="s">
        <v>2181</v>
      </c>
      <c r="E184" s="28" t="s">
        <v>2675</v>
      </c>
      <c r="F184" s="24">
        <v>0</v>
      </c>
      <c r="G184" s="24">
        <v>0</v>
      </c>
      <c r="H184" s="24">
        <v>0</v>
      </c>
      <c r="I184" s="24">
        <v>0</v>
      </c>
      <c r="J184" s="24">
        <v>0</v>
      </c>
      <c r="K184" s="24">
        <v>1</v>
      </c>
      <c r="L184" s="24">
        <v>0</v>
      </c>
      <c r="M184" s="24">
        <v>10</v>
      </c>
      <c r="N184" s="24">
        <v>0</v>
      </c>
      <c r="O184" s="24">
        <v>0</v>
      </c>
      <c r="P184" s="24">
        <v>20</v>
      </c>
      <c r="Q184" s="24">
        <v>0</v>
      </c>
      <c r="R184" s="24">
        <v>20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t="s">
        <v>54</v>
      </c>
      <c r="AL184" s="24" t="s">
        <v>283</v>
      </c>
      <c r="AM184" s="24" t="s">
        <v>2142</v>
      </c>
      <c r="AN184" s="24" t="s">
        <v>53</v>
      </c>
      <c r="AO184" s="24">
        <v>0</v>
      </c>
      <c r="AP184" s="24">
        <v>0</v>
      </c>
      <c r="AQ184" s="26">
        <v>0</v>
      </c>
      <c r="AR184" s="26">
        <v>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0</v>
      </c>
      <c r="BL184" s="26">
        <v>0</v>
      </c>
      <c r="BM184" s="26">
        <v>0</v>
      </c>
      <c r="BN184" s="26">
        <v>0</v>
      </c>
    </row>
    <row r="185" spans="1:66" s="26" customFormat="1" ht="15.75" customHeight="1" x14ac:dyDescent="0.2">
      <c r="A185" s="24">
        <f t="shared" si="5"/>
        <v>183</v>
      </c>
      <c r="B185" s="24" t="s">
        <v>1518</v>
      </c>
      <c r="C185" s="24" t="s">
        <v>2179</v>
      </c>
      <c r="D185" s="28" t="s">
        <v>2182</v>
      </c>
      <c r="E185" s="28" t="s">
        <v>2674</v>
      </c>
      <c r="F185" s="24">
        <v>0</v>
      </c>
      <c r="G185" s="24">
        <v>0</v>
      </c>
      <c r="H185" s="24">
        <v>0</v>
      </c>
      <c r="I185" s="24">
        <v>0</v>
      </c>
      <c r="J185" s="24">
        <v>0</v>
      </c>
      <c r="K185" s="24">
        <v>1</v>
      </c>
      <c r="L185" s="24">
        <v>0</v>
      </c>
      <c r="M185" s="24">
        <v>10</v>
      </c>
      <c r="N185" s="24">
        <v>0</v>
      </c>
      <c r="O185" s="24">
        <v>0</v>
      </c>
      <c r="P185" s="24">
        <v>20</v>
      </c>
      <c r="Q185" s="24">
        <v>0</v>
      </c>
      <c r="R185" s="24">
        <v>20</v>
      </c>
      <c r="S185" s="24">
        <v>0</v>
      </c>
      <c r="T185" s="24">
        <v>0</v>
      </c>
      <c r="U185" s="24">
        <v>0</v>
      </c>
      <c r="V185" s="24">
        <v>0</v>
      </c>
      <c r="W185" s="24">
        <v>0</v>
      </c>
      <c r="X185" s="24">
        <v>0</v>
      </c>
      <c r="Y185" s="24">
        <v>0</v>
      </c>
      <c r="Z185" s="24">
        <v>0</v>
      </c>
      <c r="AA185" s="24">
        <v>0</v>
      </c>
      <c r="AB185" s="24">
        <v>0</v>
      </c>
      <c r="AC185" s="24">
        <v>0</v>
      </c>
      <c r="AD185" s="24">
        <v>0</v>
      </c>
      <c r="AE185" s="24">
        <v>0</v>
      </c>
      <c r="AF185" s="24">
        <v>0</v>
      </c>
      <c r="AG185" s="24">
        <v>0</v>
      </c>
      <c r="AH185" s="24">
        <v>0</v>
      </c>
      <c r="AI185" s="24">
        <v>0</v>
      </c>
      <c r="AJ185" s="24">
        <v>0</v>
      </c>
      <c r="AK185" s="24" t="s">
        <v>54</v>
      </c>
      <c r="AL185" s="24" t="s">
        <v>283</v>
      </c>
      <c r="AM185" s="24" t="s">
        <v>2142</v>
      </c>
      <c r="AN185" s="24" t="s">
        <v>53</v>
      </c>
      <c r="AO185" s="24">
        <v>0</v>
      </c>
      <c r="AP185" s="24">
        <v>0</v>
      </c>
      <c r="AQ185" s="26">
        <v>0</v>
      </c>
      <c r="AR185" s="26">
        <v>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0</v>
      </c>
      <c r="BL185" s="26">
        <v>0</v>
      </c>
      <c r="BM185" s="26">
        <v>0</v>
      </c>
      <c r="BN185" s="26">
        <v>0</v>
      </c>
    </row>
    <row r="186" spans="1:66" s="26" customFormat="1" ht="15.75" customHeight="1" x14ac:dyDescent="0.2">
      <c r="A186" s="24">
        <f t="shared" si="5"/>
        <v>184</v>
      </c>
      <c r="B186" s="24" t="s">
        <v>1518</v>
      </c>
      <c r="C186" s="24" t="s">
        <v>2180</v>
      </c>
      <c r="D186" s="28" t="s">
        <v>2183</v>
      </c>
      <c r="E186" s="28" t="s">
        <v>2676</v>
      </c>
      <c r="F186" s="24">
        <v>0</v>
      </c>
      <c r="G186" s="24">
        <v>0</v>
      </c>
      <c r="H186" s="24">
        <v>0</v>
      </c>
      <c r="I186" s="24">
        <v>0</v>
      </c>
      <c r="J186" s="24">
        <v>0</v>
      </c>
      <c r="K186" s="24">
        <v>1</v>
      </c>
      <c r="L186" s="24">
        <v>0</v>
      </c>
      <c r="M186" s="24">
        <v>10</v>
      </c>
      <c r="N186" s="24">
        <v>0</v>
      </c>
      <c r="O186" s="24">
        <v>0</v>
      </c>
      <c r="P186" s="24">
        <v>20</v>
      </c>
      <c r="Q186" s="24">
        <v>0</v>
      </c>
      <c r="R186" s="24">
        <v>20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t="s">
        <v>54</v>
      </c>
      <c r="AL186" s="24" t="s">
        <v>283</v>
      </c>
      <c r="AM186" s="24" t="s">
        <v>2142</v>
      </c>
      <c r="AN186" s="24" t="s">
        <v>53</v>
      </c>
      <c r="AO186" s="24">
        <v>0</v>
      </c>
      <c r="AP186" s="24">
        <v>0</v>
      </c>
      <c r="AQ186" s="26">
        <v>0</v>
      </c>
      <c r="AR186" s="26">
        <v>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0</v>
      </c>
      <c r="BL186" s="26">
        <v>0</v>
      </c>
      <c r="BM186" s="26">
        <v>0</v>
      </c>
      <c r="BN186" s="26">
        <v>0</v>
      </c>
    </row>
    <row r="187" spans="1:66" s="26" customFormat="1" ht="15.75" customHeight="1" x14ac:dyDescent="0.2">
      <c r="A187" s="24">
        <f t="shared" si="5"/>
        <v>185</v>
      </c>
      <c r="B187" s="24" t="s">
        <v>2703</v>
      </c>
      <c r="C187" s="24" t="s">
        <v>2211</v>
      </c>
      <c r="D187" s="28" t="s">
        <v>2210</v>
      </c>
      <c r="E187" s="28" t="s">
        <v>2221</v>
      </c>
      <c r="F187" s="24">
        <v>0</v>
      </c>
      <c r="G187" s="24">
        <v>0</v>
      </c>
      <c r="H187" s="24">
        <v>0</v>
      </c>
      <c r="I187" s="24">
        <v>0</v>
      </c>
      <c r="J187" s="24">
        <v>0</v>
      </c>
      <c r="K187" s="24">
        <v>1</v>
      </c>
      <c r="L187" s="24">
        <v>0</v>
      </c>
      <c r="M187" s="24">
        <v>10</v>
      </c>
      <c r="N187" s="24">
        <v>0</v>
      </c>
      <c r="O187" s="24">
        <v>0</v>
      </c>
      <c r="P187" s="24">
        <v>20</v>
      </c>
      <c r="Q187" s="24">
        <v>0</v>
      </c>
      <c r="R187" s="24">
        <v>20</v>
      </c>
      <c r="S187" s="24">
        <v>0</v>
      </c>
      <c r="T187" s="24">
        <v>0</v>
      </c>
      <c r="U187" s="24">
        <v>0</v>
      </c>
      <c r="V187" s="24">
        <v>0</v>
      </c>
      <c r="W187" s="24">
        <v>0</v>
      </c>
      <c r="X187" s="24">
        <v>0</v>
      </c>
      <c r="Y187" s="24">
        <v>0</v>
      </c>
      <c r="Z187" s="24">
        <v>0</v>
      </c>
      <c r="AA187" s="24">
        <v>0</v>
      </c>
      <c r="AB187" s="24">
        <v>0</v>
      </c>
      <c r="AC187" s="24">
        <v>0</v>
      </c>
      <c r="AD187" s="24">
        <v>0</v>
      </c>
      <c r="AE187" s="24">
        <v>0</v>
      </c>
      <c r="AF187" s="24">
        <v>0</v>
      </c>
      <c r="AG187" s="24">
        <v>0</v>
      </c>
      <c r="AH187" s="24">
        <v>0</v>
      </c>
      <c r="AI187" s="24">
        <v>0</v>
      </c>
      <c r="AJ187" s="24">
        <v>0</v>
      </c>
      <c r="AK187" s="24" t="s">
        <v>54</v>
      </c>
      <c r="AL187" s="24" t="s">
        <v>283</v>
      </c>
      <c r="AM187" s="24" t="s">
        <v>2101</v>
      </c>
      <c r="AN187" s="24" t="s">
        <v>53</v>
      </c>
      <c r="AO187" s="24">
        <v>0</v>
      </c>
      <c r="AP187" s="24">
        <v>0</v>
      </c>
      <c r="AQ187" s="26">
        <v>0</v>
      </c>
      <c r="AR187" s="26">
        <v>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0</v>
      </c>
      <c r="BL187" s="26">
        <v>0</v>
      </c>
      <c r="BM187" s="26">
        <v>0</v>
      </c>
      <c r="BN187" s="26">
        <v>0</v>
      </c>
    </row>
    <row r="188" spans="1:66" s="26" customFormat="1" ht="15.75" customHeight="1" x14ac:dyDescent="0.2">
      <c r="A188" s="24">
        <f t="shared" si="5"/>
        <v>186</v>
      </c>
      <c r="B188" s="24" t="s">
        <v>2145</v>
      </c>
      <c r="C188" s="24" t="s">
        <v>2212</v>
      </c>
      <c r="D188" s="28" t="s">
        <v>2152</v>
      </c>
      <c r="E188" s="28" t="s">
        <v>2158</v>
      </c>
      <c r="F188" s="24">
        <v>0</v>
      </c>
      <c r="G188" s="24">
        <v>0</v>
      </c>
      <c r="H188" s="24">
        <v>0</v>
      </c>
      <c r="I188" s="24">
        <v>0</v>
      </c>
      <c r="J188" s="24">
        <v>0</v>
      </c>
      <c r="K188" s="24">
        <v>1</v>
      </c>
      <c r="L188" s="24">
        <v>0</v>
      </c>
      <c r="M188" s="24">
        <v>10</v>
      </c>
      <c r="N188" s="24">
        <v>0</v>
      </c>
      <c r="O188" s="24">
        <v>0</v>
      </c>
      <c r="P188" s="24">
        <v>20</v>
      </c>
      <c r="Q188" s="24">
        <v>0</v>
      </c>
      <c r="R188" s="24">
        <v>20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0</v>
      </c>
      <c r="AK188" s="24" t="s">
        <v>54</v>
      </c>
      <c r="AL188" s="24" t="s">
        <v>283</v>
      </c>
      <c r="AM188" s="24" t="s">
        <v>2101</v>
      </c>
      <c r="AN188" s="24" t="s">
        <v>2238</v>
      </c>
      <c r="AO188" s="24">
        <v>0</v>
      </c>
      <c r="AP188" s="24">
        <v>0</v>
      </c>
      <c r="AQ188" s="26">
        <v>0</v>
      </c>
      <c r="AR188" s="26">
        <v>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0</v>
      </c>
      <c r="BL188" s="26">
        <v>0</v>
      </c>
      <c r="BM188" s="26">
        <v>0</v>
      </c>
      <c r="BN188" s="26">
        <v>0</v>
      </c>
    </row>
    <row r="189" spans="1:66" s="26" customFormat="1" ht="15.75" customHeight="1" x14ac:dyDescent="0.2">
      <c r="A189" s="24">
        <f t="shared" si="5"/>
        <v>187</v>
      </c>
      <c r="B189" s="24" t="s">
        <v>2145</v>
      </c>
      <c r="C189" s="24" t="s">
        <v>2213</v>
      </c>
      <c r="D189" s="28" t="s">
        <v>2151</v>
      </c>
      <c r="E189" s="28" t="s">
        <v>2157</v>
      </c>
      <c r="F189" s="24">
        <v>0</v>
      </c>
      <c r="G189" s="24">
        <v>0</v>
      </c>
      <c r="H189" s="24">
        <v>0</v>
      </c>
      <c r="I189" s="24">
        <v>0</v>
      </c>
      <c r="J189" s="24">
        <v>0</v>
      </c>
      <c r="K189" s="24">
        <v>1</v>
      </c>
      <c r="L189" s="24">
        <v>0</v>
      </c>
      <c r="M189" s="24">
        <v>10</v>
      </c>
      <c r="N189" s="24">
        <v>0</v>
      </c>
      <c r="O189" s="24">
        <v>0</v>
      </c>
      <c r="P189" s="24">
        <v>20</v>
      </c>
      <c r="Q189" s="24">
        <v>0</v>
      </c>
      <c r="R189" s="24">
        <v>20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0</v>
      </c>
      <c r="AI189" s="24">
        <v>0</v>
      </c>
      <c r="AJ189" s="24">
        <v>0</v>
      </c>
      <c r="AK189" s="24" t="s">
        <v>54</v>
      </c>
      <c r="AL189" s="24" t="s">
        <v>283</v>
      </c>
      <c r="AM189" s="24" t="s">
        <v>2101</v>
      </c>
      <c r="AN189" s="24" t="s">
        <v>2238</v>
      </c>
      <c r="AO189" s="24">
        <v>0</v>
      </c>
      <c r="AP189" s="24">
        <v>0</v>
      </c>
      <c r="AQ189" s="26">
        <v>0</v>
      </c>
      <c r="AR189" s="26">
        <v>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0</v>
      </c>
      <c r="BL189" s="26">
        <v>0</v>
      </c>
      <c r="BM189" s="26">
        <v>0</v>
      </c>
      <c r="BN189" s="26">
        <v>0</v>
      </c>
    </row>
    <row r="190" spans="1:66" s="26" customFormat="1" ht="15.75" customHeight="1" x14ac:dyDescent="0.2">
      <c r="A190" s="24">
        <f t="shared" si="5"/>
        <v>188</v>
      </c>
      <c r="B190" s="24" t="s">
        <v>2149</v>
      </c>
      <c r="C190" s="24" t="s">
        <v>2214</v>
      </c>
      <c r="D190" s="28" t="s">
        <v>2153</v>
      </c>
      <c r="E190" s="28" t="s">
        <v>2108</v>
      </c>
      <c r="F190" s="24">
        <v>0</v>
      </c>
      <c r="G190" s="24">
        <v>0</v>
      </c>
      <c r="H190" s="24">
        <v>0</v>
      </c>
      <c r="I190" s="24">
        <v>0</v>
      </c>
      <c r="J190" s="24">
        <v>0</v>
      </c>
      <c r="K190" s="24">
        <v>1</v>
      </c>
      <c r="L190" s="24">
        <v>0</v>
      </c>
      <c r="M190" s="24">
        <v>10</v>
      </c>
      <c r="N190" s="24">
        <v>0</v>
      </c>
      <c r="O190" s="24">
        <v>0</v>
      </c>
      <c r="P190" s="24">
        <v>20</v>
      </c>
      <c r="Q190" s="24">
        <v>0</v>
      </c>
      <c r="R190" s="24">
        <v>20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0</v>
      </c>
      <c r="AK190" s="24" t="s">
        <v>54</v>
      </c>
      <c r="AL190" s="24" t="s">
        <v>283</v>
      </c>
      <c r="AM190" s="24" t="s">
        <v>2101</v>
      </c>
      <c r="AN190" s="24" t="s">
        <v>2238</v>
      </c>
      <c r="AO190" s="24">
        <v>0</v>
      </c>
      <c r="AP190" s="24">
        <v>0</v>
      </c>
      <c r="AQ190" s="26">
        <v>0</v>
      </c>
      <c r="AR190" s="26">
        <v>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0</v>
      </c>
      <c r="BL190" s="26">
        <v>0</v>
      </c>
      <c r="BM190" s="26">
        <v>0</v>
      </c>
      <c r="BN190" s="26">
        <v>0</v>
      </c>
    </row>
    <row r="191" spans="1:66" s="26" customFormat="1" ht="15.75" customHeight="1" x14ac:dyDescent="0.2">
      <c r="A191" s="24">
        <f t="shared" si="5"/>
        <v>189</v>
      </c>
      <c r="B191" s="24" t="s">
        <v>1518</v>
      </c>
      <c r="C191" s="24" t="s">
        <v>2215</v>
      </c>
      <c r="D191" s="28" t="s">
        <v>2218</v>
      </c>
      <c r="E191" s="28" t="s">
        <v>2675</v>
      </c>
      <c r="F191" s="24">
        <v>0</v>
      </c>
      <c r="G191" s="24">
        <v>0</v>
      </c>
      <c r="H191" s="24">
        <v>0</v>
      </c>
      <c r="I191" s="24">
        <v>0</v>
      </c>
      <c r="J191" s="24">
        <v>0</v>
      </c>
      <c r="K191" s="24">
        <v>1</v>
      </c>
      <c r="L191" s="24">
        <v>0</v>
      </c>
      <c r="M191" s="24">
        <v>10</v>
      </c>
      <c r="N191" s="24">
        <v>0</v>
      </c>
      <c r="O191" s="24">
        <v>0</v>
      </c>
      <c r="P191" s="24">
        <v>20</v>
      </c>
      <c r="Q191" s="24">
        <v>0</v>
      </c>
      <c r="R191" s="24">
        <v>20</v>
      </c>
      <c r="S191" s="24">
        <v>0</v>
      </c>
      <c r="T191" s="24">
        <v>0</v>
      </c>
      <c r="U191" s="24">
        <v>0</v>
      </c>
      <c r="V191" s="24">
        <v>0</v>
      </c>
      <c r="W191" s="24">
        <v>0</v>
      </c>
      <c r="X191" s="24">
        <v>0</v>
      </c>
      <c r="Y191" s="24">
        <v>0</v>
      </c>
      <c r="Z191" s="24">
        <v>0</v>
      </c>
      <c r="AA191" s="24">
        <v>0</v>
      </c>
      <c r="AB191" s="24">
        <v>0</v>
      </c>
      <c r="AC191" s="24">
        <v>0</v>
      </c>
      <c r="AD191" s="24">
        <v>0</v>
      </c>
      <c r="AE191" s="24">
        <v>0</v>
      </c>
      <c r="AF191" s="24">
        <v>0</v>
      </c>
      <c r="AG191" s="24">
        <v>0</v>
      </c>
      <c r="AH191" s="24">
        <v>0</v>
      </c>
      <c r="AI191" s="24">
        <v>0</v>
      </c>
      <c r="AJ191" s="24">
        <v>0</v>
      </c>
      <c r="AK191" s="24" t="s">
        <v>54</v>
      </c>
      <c r="AL191" s="24" t="s">
        <v>283</v>
      </c>
      <c r="AM191" s="24" t="s">
        <v>2142</v>
      </c>
      <c r="AN191" s="24" t="s">
        <v>53</v>
      </c>
      <c r="AO191" s="24">
        <v>0</v>
      </c>
      <c r="AP191" s="24">
        <v>0</v>
      </c>
      <c r="AQ191" s="26">
        <v>0</v>
      </c>
      <c r="AR191" s="26">
        <v>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0</v>
      </c>
      <c r="BL191" s="26">
        <v>0</v>
      </c>
      <c r="BM191" s="26">
        <v>0</v>
      </c>
      <c r="BN191" s="26">
        <v>0</v>
      </c>
    </row>
    <row r="192" spans="1:66" s="26" customFormat="1" ht="15.75" customHeight="1" x14ac:dyDescent="0.2">
      <c r="A192" s="24">
        <f t="shared" si="5"/>
        <v>190</v>
      </c>
      <c r="B192" s="24" t="s">
        <v>1518</v>
      </c>
      <c r="C192" s="24" t="s">
        <v>2216</v>
      </c>
      <c r="D192" s="28" t="s">
        <v>2219</v>
      </c>
      <c r="E192" s="28" t="s">
        <v>2674</v>
      </c>
      <c r="F192" s="24">
        <v>0</v>
      </c>
      <c r="G192" s="24">
        <v>0</v>
      </c>
      <c r="H192" s="24">
        <v>0</v>
      </c>
      <c r="I192" s="24">
        <v>0</v>
      </c>
      <c r="J192" s="24">
        <v>0</v>
      </c>
      <c r="K192" s="24">
        <v>1</v>
      </c>
      <c r="L192" s="24">
        <v>0</v>
      </c>
      <c r="M192" s="24">
        <v>10</v>
      </c>
      <c r="N192" s="24">
        <v>0</v>
      </c>
      <c r="O192" s="24">
        <v>0</v>
      </c>
      <c r="P192" s="24">
        <v>20</v>
      </c>
      <c r="Q192" s="24">
        <v>0</v>
      </c>
      <c r="R192" s="24">
        <v>20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0</v>
      </c>
      <c r="AI192" s="24">
        <v>0</v>
      </c>
      <c r="AJ192" s="24">
        <v>0</v>
      </c>
      <c r="AK192" s="24" t="s">
        <v>54</v>
      </c>
      <c r="AL192" s="24" t="s">
        <v>283</v>
      </c>
      <c r="AM192" s="24" t="s">
        <v>2142</v>
      </c>
      <c r="AN192" s="24" t="s">
        <v>53</v>
      </c>
      <c r="AO192" s="24">
        <v>0</v>
      </c>
      <c r="AP192" s="24">
        <v>0</v>
      </c>
      <c r="AQ192" s="26">
        <v>0</v>
      </c>
      <c r="AR192" s="26">
        <v>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0</v>
      </c>
      <c r="BL192" s="26">
        <v>0</v>
      </c>
      <c r="BM192" s="26">
        <v>0</v>
      </c>
      <c r="BN192" s="26">
        <v>0</v>
      </c>
    </row>
    <row r="193" spans="1:66" s="26" customFormat="1" ht="15.75" customHeight="1" x14ac:dyDescent="0.2">
      <c r="A193" s="24">
        <f t="shared" si="5"/>
        <v>191</v>
      </c>
      <c r="B193" s="24" t="s">
        <v>1518</v>
      </c>
      <c r="C193" s="24" t="s">
        <v>2217</v>
      </c>
      <c r="D193" s="28" t="s">
        <v>2220</v>
      </c>
      <c r="E193" s="28" t="s">
        <v>2676</v>
      </c>
      <c r="F193" s="24">
        <v>0</v>
      </c>
      <c r="G193" s="24">
        <v>0</v>
      </c>
      <c r="H193" s="24">
        <v>0</v>
      </c>
      <c r="I193" s="24">
        <v>0</v>
      </c>
      <c r="J193" s="24">
        <v>0</v>
      </c>
      <c r="K193" s="24">
        <v>1</v>
      </c>
      <c r="L193" s="24">
        <v>0</v>
      </c>
      <c r="M193" s="24">
        <v>10</v>
      </c>
      <c r="N193" s="24">
        <v>0</v>
      </c>
      <c r="O193" s="24">
        <v>0</v>
      </c>
      <c r="P193" s="24">
        <v>20</v>
      </c>
      <c r="Q193" s="24">
        <v>0</v>
      </c>
      <c r="R193" s="24">
        <v>20</v>
      </c>
      <c r="S193" s="24">
        <v>0</v>
      </c>
      <c r="T193" s="24">
        <v>0</v>
      </c>
      <c r="U193" s="24">
        <v>0</v>
      </c>
      <c r="V193" s="24">
        <v>0</v>
      </c>
      <c r="W193" s="24">
        <v>0</v>
      </c>
      <c r="X193" s="24">
        <v>0</v>
      </c>
      <c r="Y193" s="24">
        <v>0</v>
      </c>
      <c r="Z193" s="24">
        <v>0</v>
      </c>
      <c r="AA193" s="24">
        <v>0</v>
      </c>
      <c r="AB193" s="24">
        <v>0</v>
      </c>
      <c r="AC193" s="24">
        <v>0</v>
      </c>
      <c r="AD193" s="24">
        <v>0</v>
      </c>
      <c r="AE193" s="24">
        <v>0</v>
      </c>
      <c r="AF193" s="24">
        <v>0</v>
      </c>
      <c r="AG193" s="24">
        <v>0</v>
      </c>
      <c r="AH193" s="24">
        <v>0</v>
      </c>
      <c r="AI193" s="24">
        <v>0</v>
      </c>
      <c r="AJ193" s="24">
        <v>0</v>
      </c>
      <c r="AK193" s="24" t="s">
        <v>54</v>
      </c>
      <c r="AL193" s="24" t="s">
        <v>283</v>
      </c>
      <c r="AM193" s="24" t="s">
        <v>2142</v>
      </c>
      <c r="AN193" s="24" t="s">
        <v>53</v>
      </c>
      <c r="AO193" s="24">
        <v>0</v>
      </c>
      <c r="AP193" s="24">
        <v>0</v>
      </c>
      <c r="AQ193" s="26">
        <v>0</v>
      </c>
      <c r="AR193" s="26">
        <v>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0</v>
      </c>
      <c r="BL193" s="26">
        <v>0</v>
      </c>
      <c r="BM193" s="26">
        <v>0</v>
      </c>
      <c r="BN193" s="26">
        <v>0</v>
      </c>
    </row>
    <row r="194" spans="1:66" s="26" customFormat="1" ht="15.75" customHeight="1" x14ac:dyDescent="0.2">
      <c r="A194" s="24">
        <f t="shared" si="5"/>
        <v>192</v>
      </c>
      <c r="B194" s="24" t="s">
        <v>392</v>
      </c>
      <c r="C194" s="24" t="s">
        <v>2120</v>
      </c>
      <c r="D194" s="25" t="s">
        <v>2123</v>
      </c>
      <c r="E194" s="25" t="s">
        <v>2119</v>
      </c>
      <c r="F194" s="24">
        <v>0</v>
      </c>
      <c r="G194" s="24">
        <v>0</v>
      </c>
      <c r="H194" s="24">
        <v>0</v>
      </c>
      <c r="I194" s="24">
        <v>50</v>
      </c>
      <c r="J194" s="24">
        <v>3</v>
      </c>
      <c r="K194" s="24">
        <v>1</v>
      </c>
      <c r="L194" s="24">
        <v>0</v>
      </c>
      <c r="M194" s="24">
        <v>0</v>
      </c>
      <c r="N194" s="24">
        <v>0</v>
      </c>
      <c r="O194" s="24">
        <v>0</v>
      </c>
      <c r="P194" s="24">
        <v>0</v>
      </c>
      <c r="Q194" s="24">
        <v>0</v>
      </c>
      <c r="R194" s="24">
        <v>0</v>
      </c>
      <c r="S194" s="24">
        <v>0</v>
      </c>
      <c r="T194" s="24">
        <v>0</v>
      </c>
      <c r="U194" s="24">
        <v>0</v>
      </c>
      <c r="V194" s="24">
        <v>0</v>
      </c>
      <c r="W194" s="24">
        <v>0</v>
      </c>
      <c r="X194" s="24">
        <v>0</v>
      </c>
      <c r="Y194" s="24">
        <v>0</v>
      </c>
      <c r="Z194" s="24">
        <v>0</v>
      </c>
      <c r="AA194" s="24">
        <v>0</v>
      </c>
      <c r="AB194" s="24">
        <v>0</v>
      </c>
      <c r="AC194" s="24">
        <v>0</v>
      </c>
      <c r="AD194" s="24">
        <v>0</v>
      </c>
      <c r="AE194" s="24">
        <v>0</v>
      </c>
      <c r="AF194" s="24">
        <v>0</v>
      </c>
      <c r="AG194" s="24">
        <v>0</v>
      </c>
      <c r="AH194" s="24">
        <v>0</v>
      </c>
      <c r="AI194" s="24">
        <v>0</v>
      </c>
      <c r="AJ194" s="24">
        <v>0</v>
      </c>
      <c r="AK194" s="24" t="s">
        <v>17</v>
      </c>
      <c r="AL194" s="24" t="s">
        <v>1642</v>
      </c>
      <c r="AM194" s="24" t="s">
        <v>2023</v>
      </c>
      <c r="AN194" s="24" t="s">
        <v>2238</v>
      </c>
      <c r="AO194" s="24">
        <v>0</v>
      </c>
      <c r="AP194" s="24">
        <v>0</v>
      </c>
      <c r="AQ194" s="26">
        <v>0</v>
      </c>
      <c r="AR194" s="26">
        <v>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0</v>
      </c>
      <c r="BL194" s="26">
        <v>0</v>
      </c>
      <c r="BM194" s="26">
        <v>0</v>
      </c>
      <c r="BN194" s="26">
        <v>0</v>
      </c>
    </row>
    <row r="195" spans="1:66" s="26" customFormat="1" ht="15.75" customHeight="1" x14ac:dyDescent="0.2">
      <c r="A195" s="24">
        <f t="shared" si="5"/>
        <v>193</v>
      </c>
      <c r="B195" s="24" t="s">
        <v>392</v>
      </c>
      <c r="C195" s="24" t="s">
        <v>2124</v>
      </c>
      <c r="D195" s="25" t="s">
        <v>2122</v>
      </c>
      <c r="E195" s="25" t="s">
        <v>2121</v>
      </c>
      <c r="F195" s="24">
        <v>0</v>
      </c>
      <c r="G195" s="24">
        <v>0</v>
      </c>
      <c r="H195" s="24">
        <v>0</v>
      </c>
      <c r="I195" s="24">
        <v>50</v>
      </c>
      <c r="J195" s="24">
        <v>3</v>
      </c>
      <c r="K195" s="24">
        <v>1</v>
      </c>
      <c r="L195" s="24">
        <v>0</v>
      </c>
      <c r="M195" s="24">
        <v>0</v>
      </c>
      <c r="N195" s="24">
        <v>0</v>
      </c>
      <c r="O195" s="24">
        <v>0</v>
      </c>
      <c r="P195" s="24">
        <v>0</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0</v>
      </c>
      <c r="AJ195" s="24">
        <v>0</v>
      </c>
      <c r="AK195" s="24" t="s">
        <v>17</v>
      </c>
      <c r="AL195" s="24" t="s">
        <v>83</v>
      </c>
      <c r="AM195" s="24" t="s">
        <v>2068</v>
      </c>
      <c r="AN195" s="24" t="s">
        <v>2238</v>
      </c>
      <c r="AO195" s="24">
        <v>0</v>
      </c>
      <c r="AP195" s="24">
        <v>0</v>
      </c>
      <c r="AQ195" s="26">
        <v>0</v>
      </c>
      <c r="AR195" s="26">
        <v>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0</v>
      </c>
      <c r="BL195" s="26">
        <v>0</v>
      </c>
      <c r="BM195" s="26">
        <v>0</v>
      </c>
      <c r="BN195" s="26">
        <v>0</v>
      </c>
    </row>
    <row r="196" spans="1:66" s="26" customFormat="1" ht="15.75" customHeight="1" x14ac:dyDescent="0.2">
      <c r="A196" s="24">
        <f t="shared" si="2"/>
        <v>194</v>
      </c>
      <c r="B196" s="24" t="s">
        <v>392</v>
      </c>
      <c r="C196" s="24" t="s">
        <v>2125</v>
      </c>
      <c r="D196" s="25" t="s">
        <v>2126</v>
      </c>
      <c r="E196" s="25" t="s">
        <v>2127</v>
      </c>
      <c r="F196" s="24">
        <v>0</v>
      </c>
      <c r="G196" s="24">
        <v>0</v>
      </c>
      <c r="H196" s="24">
        <v>0</v>
      </c>
      <c r="I196" s="24">
        <v>50</v>
      </c>
      <c r="J196" s="24">
        <v>3</v>
      </c>
      <c r="K196" s="24">
        <v>1</v>
      </c>
      <c r="L196" s="24">
        <v>0</v>
      </c>
      <c r="M196" s="24">
        <v>0</v>
      </c>
      <c r="N196" s="24">
        <v>0</v>
      </c>
      <c r="O196" s="24">
        <v>0</v>
      </c>
      <c r="P196" s="24">
        <v>0</v>
      </c>
      <c r="Q196" s="24">
        <v>0</v>
      </c>
      <c r="R196" s="24">
        <v>0</v>
      </c>
      <c r="S196" s="24">
        <v>0</v>
      </c>
      <c r="T196" s="24">
        <v>0</v>
      </c>
      <c r="U196" s="24">
        <v>0</v>
      </c>
      <c r="V196" s="24">
        <v>0</v>
      </c>
      <c r="W196" s="24">
        <v>0</v>
      </c>
      <c r="X196" s="24">
        <v>0</v>
      </c>
      <c r="Y196" s="24">
        <v>0</v>
      </c>
      <c r="Z196" s="24">
        <v>0</v>
      </c>
      <c r="AA196" s="24">
        <v>0</v>
      </c>
      <c r="AB196" s="24">
        <v>0</v>
      </c>
      <c r="AC196" s="24">
        <v>0</v>
      </c>
      <c r="AD196" s="24">
        <v>0</v>
      </c>
      <c r="AE196" s="24">
        <v>0</v>
      </c>
      <c r="AF196" s="24">
        <v>0</v>
      </c>
      <c r="AG196" s="24">
        <v>0</v>
      </c>
      <c r="AH196" s="24">
        <v>0</v>
      </c>
      <c r="AI196" s="24">
        <v>0</v>
      </c>
      <c r="AJ196" s="24">
        <v>0</v>
      </c>
      <c r="AK196" s="24" t="s">
        <v>17</v>
      </c>
      <c r="AL196" s="24" t="s">
        <v>1188</v>
      </c>
      <c r="AM196" s="24" t="s">
        <v>1993</v>
      </c>
      <c r="AN196" s="24" t="s">
        <v>2238</v>
      </c>
      <c r="AO196" s="24">
        <v>0</v>
      </c>
      <c r="AP196" s="24">
        <v>0</v>
      </c>
      <c r="AQ196" s="26">
        <v>0</v>
      </c>
      <c r="AR196" s="26">
        <v>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0</v>
      </c>
      <c r="BL196" s="26">
        <v>0</v>
      </c>
      <c r="BM196" s="26">
        <v>0</v>
      </c>
      <c r="BN196" s="26">
        <v>0</v>
      </c>
    </row>
    <row r="197" spans="1:66" ht="15.75" customHeight="1" x14ac:dyDescent="0.2">
      <c r="A197" s="3">
        <f t="shared" si="2"/>
        <v>195</v>
      </c>
      <c r="B197" s="3" t="s">
        <v>399</v>
      </c>
      <c r="C197" s="3" t="s">
        <v>257</v>
      </c>
      <c r="D197" s="4" t="s">
        <v>267</v>
      </c>
      <c r="E197" s="4" t="s">
        <v>251</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t="s">
        <v>54</v>
      </c>
      <c r="AL197" s="3" t="s">
        <v>283</v>
      </c>
      <c r="AM197" s="3" t="s">
        <v>2038</v>
      </c>
      <c r="AN197" s="3" t="s">
        <v>1885</v>
      </c>
      <c r="AO197" s="3">
        <v>0</v>
      </c>
      <c r="AP197" s="3">
        <v>0</v>
      </c>
      <c r="AQ197">
        <v>0</v>
      </c>
      <c r="AR197">
        <v>0</v>
      </c>
      <c r="AS197" s="6" t="s">
        <v>53</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v>1</v>
      </c>
      <c r="BI197">
        <v>0</v>
      </c>
      <c r="BJ197">
        <v>1</v>
      </c>
      <c r="BK197">
        <v>0</v>
      </c>
      <c r="BL197">
        <v>0</v>
      </c>
      <c r="BM197">
        <v>0</v>
      </c>
      <c r="BN197">
        <v>0</v>
      </c>
    </row>
    <row r="198" spans="1:66" ht="15.75" customHeight="1" x14ac:dyDescent="0.2">
      <c r="A198" s="3">
        <f t="shared" si="2"/>
        <v>196</v>
      </c>
      <c r="B198" s="3" t="s">
        <v>399</v>
      </c>
      <c r="C198" s="3" t="s">
        <v>530</v>
      </c>
      <c r="D198" s="4" t="s">
        <v>531</v>
      </c>
      <c r="E198" s="4" t="s">
        <v>532</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t="s">
        <v>54</v>
      </c>
      <c r="AL198" s="3" t="s">
        <v>283</v>
      </c>
      <c r="AM198" s="3" t="s">
        <v>2038</v>
      </c>
      <c r="AN198" s="3" t="s">
        <v>1885</v>
      </c>
      <c r="AO198" s="3">
        <v>0</v>
      </c>
      <c r="AP198" s="3">
        <v>0</v>
      </c>
      <c r="AQ198">
        <v>0</v>
      </c>
      <c r="AR198">
        <v>0</v>
      </c>
      <c r="AS198" s="6" t="s">
        <v>53</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v>1</v>
      </c>
      <c r="BI198">
        <v>0</v>
      </c>
      <c r="BJ198">
        <v>1</v>
      </c>
      <c r="BK198">
        <v>0</v>
      </c>
      <c r="BL198">
        <v>0</v>
      </c>
      <c r="BM198">
        <v>0</v>
      </c>
      <c r="BN198">
        <v>0</v>
      </c>
    </row>
    <row r="199" spans="1:66" ht="15.75" customHeight="1" x14ac:dyDescent="0.2">
      <c r="A199" s="3">
        <f t="shared" si="2"/>
        <v>197</v>
      </c>
      <c r="B199" s="3" t="s">
        <v>399</v>
      </c>
      <c r="C199" s="3" t="s">
        <v>1922</v>
      </c>
      <c r="D199" s="4" t="s">
        <v>1920</v>
      </c>
      <c r="E199" s="4" t="s">
        <v>1921</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t="s">
        <v>54</v>
      </c>
      <c r="AL199" s="3" t="s">
        <v>283</v>
      </c>
      <c r="AM199" s="3" t="s">
        <v>2038</v>
      </c>
      <c r="AN199" s="3" t="s">
        <v>53</v>
      </c>
      <c r="AO199" s="3">
        <v>0</v>
      </c>
      <c r="AP199" s="3">
        <v>0</v>
      </c>
      <c r="AQ199">
        <v>0</v>
      </c>
      <c r="AR199">
        <v>0</v>
      </c>
      <c r="AS199" s="6" t="s">
        <v>53</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v>1</v>
      </c>
      <c r="BI199">
        <v>0</v>
      </c>
      <c r="BJ199">
        <v>1</v>
      </c>
      <c r="BK199">
        <v>0</v>
      </c>
      <c r="BL199">
        <v>0</v>
      </c>
      <c r="BM199">
        <v>0</v>
      </c>
      <c r="BN199">
        <v>0</v>
      </c>
    </row>
    <row r="200" spans="1:66" ht="15.75" customHeight="1" x14ac:dyDescent="0.2">
      <c r="A200" s="3">
        <f t="shared" si="2"/>
        <v>198</v>
      </c>
      <c r="B200" s="3" t="s">
        <v>1167</v>
      </c>
      <c r="C200" s="3" t="s">
        <v>1167</v>
      </c>
      <c r="D200" s="4" t="s">
        <v>1169</v>
      </c>
      <c r="E200" s="4" t="s">
        <v>1168</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t="s">
        <v>54</v>
      </c>
      <c r="AL200" s="3" t="s">
        <v>283</v>
      </c>
      <c r="AM200" s="3" t="s">
        <v>2038</v>
      </c>
      <c r="AN200" s="3" t="s">
        <v>1885</v>
      </c>
      <c r="AO200" s="3">
        <v>0</v>
      </c>
      <c r="AP200" s="3">
        <v>0</v>
      </c>
      <c r="AQ200">
        <v>0</v>
      </c>
      <c r="AR200">
        <v>0</v>
      </c>
      <c r="AS200" s="6" t="s">
        <v>53</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v>1</v>
      </c>
      <c r="BI200">
        <v>0</v>
      </c>
      <c r="BJ200">
        <v>1</v>
      </c>
      <c r="BK200">
        <v>0</v>
      </c>
      <c r="BL200">
        <v>0</v>
      </c>
      <c r="BM200">
        <v>0</v>
      </c>
      <c r="BN200">
        <v>0</v>
      </c>
    </row>
    <row r="201" spans="1:66" ht="15.75" customHeight="1" x14ac:dyDescent="0.2">
      <c r="A201" s="3">
        <f t="shared" si="2"/>
        <v>199</v>
      </c>
      <c r="B201" s="3" t="s">
        <v>347</v>
      </c>
      <c r="C201" s="3" t="s">
        <v>347</v>
      </c>
      <c r="D201" s="4" t="s">
        <v>1094</v>
      </c>
      <c r="E201" s="4" t="s">
        <v>1146</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t="s">
        <v>54</v>
      </c>
      <c r="AL201" s="3" t="s">
        <v>283</v>
      </c>
      <c r="AM201" s="3" t="s">
        <v>2038</v>
      </c>
      <c r="AN201" s="3" t="s">
        <v>1885</v>
      </c>
      <c r="AO201" s="3">
        <v>0</v>
      </c>
      <c r="AP201" s="3">
        <v>0</v>
      </c>
      <c r="AQ201">
        <v>0</v>
      </c>
      <c r="AR201">
        <v>0</v>
      </c>
      <c r="AS201" s="6" t="s">
        <v>53</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v>1</v>
      </c>
      <c r="BI201">
        <v>0</v>
      </c>
      <c r="BJ201">
        <v>1</v>
      </c>
      <c r="BK201">
        <v>0</v>
      </c>
      <c r="BL201">
        <v>0</v>
      </c>
      <c r="BM201">
        <v>0</v>
      </c>
      <c r="BN201">
        <v>0</v>
      </c>
    </row>
    <row r="202" spans="1:66" ht="15.75" customHeight="1" x14ac:dyDescent="0.2">
      <c r="A202" s="3">
        <f t="shared" si="2"/>
        <v>200</v>
      </c>
      <c r="B202" s="3" t="s">
        <v>1147</v>
      </c>
      <c r="C202" s="3" t="s">
        <v>1147</v>
      </c>
      <c r="D202" s="4" t="s">
        <v>1148</v>
      </c>
      <c r="E202" s="4" t="s">
        <v>1149</v>
      </c>
      <c r="F202" s="3">
        <v>1</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-50</v>
      </c>
      <c r="Y202" s="3">
        <v>0</v>
      </c>
      <c r="Z202" s="3">
        <v>0</v>
      </c>
      <c r="AA202" s="3">
        <v>0</v>
      </c>
      <c r="AB202" s="3">
        <v>0</v>
      </c>
      <c r="AC202" s="3">
        <v>0</v>
      </c>
      <c r="AD202" s="3">
        <v>0</v>
      </c>
      <c r="AE202" s="3">
        <v>0</v>
      </c>
      <c r="AF202" s="3">
        <v>0</v>
      </c>
      <c r="AG202" s="3">
        <v>0</v>
      </c>
      <c r="AH202" s="3">
        <v>0</v>
      </c>
      <c r="AI202" s="3">
        <v>0</v>
      </c>
      <c r="AJ202" s="3">
        <v>0</v>
      </c>
      <c r="AK202" s="3" t="s">
        <v>54</v>
      </c>
      <c r="AL202" s="3" t="s">
        <v>283</v>
      </c>
      <c r="AM202" s="3" t="s">
        <v>2038</v>
      </c>
      <c r="AN202" s="3" t="s">
        <v>1885</v>
      </c>
      <c r="AO202" s="3">
        <v>0</v>
      </c>
      <c r="AP202" s="3">
        <v>0</v>
      </c>
      <c r="AQ202">
        <v>0</v>
      </c>
      <c r="AR202">
        <v>0</v>
      </c>
      <c r="AS202" s="6" t="s">
        <v>53</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v>1</v>
      </c>
      <c r="BI202">
        <v>0</v>
      </c>
      <c r="BJ202">
        <v>1</v>
      </c>
      <c r="BK202">
        <v>0</v>
      </c>
      <c r="BL202">
        <v>0</v>
      </c>
      <c r="BM202">
        <v>0</v>
      </c>
      <c r="BN202">
        <v>0</v>
      </c>
    </row>
    <row r="203" spans="1:66" ht="15.75" customHeight="1" x14ac:dyDescent="0.2">
      <c r="A203" s="3">
        <f t="shared" si="2"/>
        <v>201</v>
      </c>
      <c r="B203" s="3" t="s">
        <v>1104</v>
      </c>
      <c r="C203" s="3" t="s">
        <v>1104</v>
      </c>
      <c r="D203" s="4" t="s">
        <v>1103</v>
      </c>
      <c r="E203" s="4" t="s">
        <v>1105</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t="s">
        <v>54</v>
      </c>
      <c r="AL203" s="3" t="s">
        <v>283</v>
      </c>
      <c r="AM203" s="3" t="s">
        <v>2112</v>
      </c>
      <c r="AN203" s="3" t="s">
        <v>1885</v>
      </c>
      <c r="AO203" s="3">
        <v>0</v>
      </c>
      <c r="AP203" s="3">
        <v>0</v>
      </c>
      <c r="AQ203">
        <v>0</v>
      </c>
      <c r="AR203">
        <v>0</v>
      </c>
      <c r="AS203" s="6" t="s">
        <v>53</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v>1</v>
      </c>
      <c r="BI203">
        <v>0</v>
      </c>
      <c r="BJ203">
        <v>1</v>
      </c>
      <c r="BK203">
        <v>0</v>
      </c>
      <c r="BL203">
        <v>0</v>
      </c>
      <c r="BM203">
        <v>0</v>
      </c>
      <c r="BN203">
        <v>0</v>
      </c>
    </row>
    <row r="204" spans="1:66" ht="15.75" customHeight="1" x14ac:dyDescent="0.2">
      <c r="A204" s="3">
        <f t="shared" si="2"/>
        <v>202</v>
      </c>
      <c r="B204" s="3" t="s">
        <v>1125</v>
      </c>
      <c r="C204" s="3" t="s">
        <v>1125</v>
      </c>
      <c r="D204" s="4" t="s">
        <v>1126</v>
      </c>
      <c r="E204" s="4" t="s">
        <v>1127</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t="s">
        <v>54</v>
      </c>
      <c r="AL204" s="3" t="s">
        <v>283</v>
      </c>
      <c r="AM204" s="3" t="s">
        <v>2112</v>
      </c>
      <c r="AN204" s="3" t="s">
        <v>1885</v>
      </c>
      <c r="AO204" s="3">
        <v>0</v>
      </c>
      <c r="AP204" s="3">
        <v>0</v>
      </c>
      <c r="AQ204">
        <v>0</v>
      </c>
      <c r="AR204">
        <v>0</v>
      </c>
      <c r="AS204" s="6" t="s">
        <v>53</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v>1</v>
      </c>
      <c r="BI204">
        <v>0</v>
      </c>
      <c r="BJ204">
        <v>1</v>
      </c>
      <c r="BK204">
        <v>0</v>
      </c>
      <c r="BL204">
        <v>0</v>
      </c>
      <c r="BM204">
        <v>0</v>
      </c>
      <c r="BN204">
        <v>0</v>
      </c>
    </row>
    <row r="205" spans="1:66" ht="15.75" customHeight="1" x14ac:dyDescent="0.2">
      <c r="A205" s="3">
        <f t="shared" si="2"/>
        <v>203</v>
      </c>
      <c r="B205" s="3" t="s">
        <v>536</v>
      </c>
      <c r="C205" s="3" t="s">
        <v>1476</v>
      </c>
      <c r="D205" s="5" t="s">
        <v>1474</v>
      </c>
      <c r="E205" s="5" t="s">
        <v>1475</v>
      </c>
      <c r="F205" s="3">
        <v>0</v>
      </c>
      <c r="G205" s="3">
        <v>0</v>
      </c>
      <c r="H205" s="3">
        <v>0</v>
      </c>
      <c r="I205" s="3">
        <v>50</v>
      </c>
      <c r="J205" s="3">
        <v>5</v>
      </c>
      <c r="K205" s="3">
        <v>1</v>
      </c>
      <c r="L205" s="3">
        <v>0</v>
      </c>
      <c r="M205" s="3">
        <v>0</v>
      </c>
      <c r="N205" s="3">
        <v>0</v>
      </c>
      <c r="O205" s="3">
        <v>0</v>
      </c>
      <c r="P205" s="3">
        <v>30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t="s">
        <v>54</v>
      </c>
      <c r="AL205" s="3" t="s">
        <v>45</v>
      </c>
      <c r="AM205" s="3" t="s">
        <v>2080</v>
      </c>
      <c r="AN205" s="3" t="s">
        <v>1885</v>
      </c>
      <c r="AO205" s="3">
        <v>0</v>
      </c>
      <c r="AP205" s="3">
        <v>0</v>
      </c>
      <c r="AQ205">
        <v>0</v>
      </c>
      <c r="AR205">
        <v>1</v>
      </c>
      <c r="AS205" s="6" t="s">
        <v>53</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v>1</v>
      </c>
      <c r="BI205">
        <v>0</v>
      </c>
      <c r="BJ205">
        <v>3</v>
      </c>
      <c r="BK205">
        <v>0</v>
      </c>
      <c r="BL205">
        <v>0</v>
      </c>
      <c r="BM205">
        <v>0</v>
      </c>
      <c r="BN205">
        <v>0</v>
      </c>
    </row>
    <row r="206" spans="1:66" ht="15.75" customHeight="1" x14ac:dyDescent="0.2">
      <c r="A206" s="3">
        <f t="shared" si="2"/>
        <v>204</v>
      </c>
      <c r="B206" s="3" t="s">
        <v>536</v>
      </c>
      <c r="C206" s="3" t="s">
        <v>1478</v>
      </c>
      <c r="D206" s="5" t="s">
        <v>1477</v>
      </c>
      <c r="E206" s="5" t="s">
        <v>1479</v>
      </c>
      <c r="F206" s="3">
        <v>0</v>
      </c>
      <c r="G206" s="3">
        <v>0</v>
      </c>
      <c r="H206" s="3">
        <v>0</v>
      </c>
      <c r="I206" s="3">
        <v>50</v>
      </c>
      <c r="J206" s="3">
        <v>5</v>
      </c>
      <c r="K206" s="3">
        <v>1</v>
      </c>
      <c r="L206" s="3">
        <v>0</v>
      </c>
      <c r="M206" s="3">
        <v>0</v>
      </c>
      <c r="N206" s="3">
        <v>0</v>
      </c>
      <c r="O206" s="3">
        <v>0</v>
      </c>
      <c r="P206" s="3">
        <v>0</v>
      </c>
      <c r="Q206" s="3">
        <v>30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t="s">
        <v>54</v>
      </c>
      <c r="AL206" s="3" t="s">
        <v>45</v>
      </c>
      <c r="AM206" s="3" t="s">
        <v>2080</v>
      </c>
      <c r="AN206" s="3" t="s">
        <v>1885</v>
      </c>
      <c r="AO206" s="3">
        <v>0</v>
      </c>
      <c r="AP206" s="3">
        <v>0</v>
      </c>
      <c r="AQ206">
        <v>0</v>
      </c>
      <c r="AR206">
        <v>1</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0</v>
      </c>
      <c r="BJ206">
        <v>3</v>
      </c>
      <c r="BK206">
        <v>0</v>
      </c>
      <c r="BL206">
        <v>0</v>
      </c>
      <c r="BM206">
        <v>0</v>
      </c>
      <c r="BN206">
        <v>0</v>
      </c>
    </row>
    <row r="207" spans="1:66" ht="15.75" customHeight="1" x14ac:dyDescent="0.2">
      <c r="A207" s="3">
        <f t="shared" si="2"/>
        <v>205</v>
      </c>
      <c r="B207" s="3" t="s">
        <v>1544</v>
      </c>
      <c r="C207" s="3" t="s">
        <v>1529</v>
      </c>
      <c r="D207" s="5" t="s">
        <v>1530</v>
      </c>
      <c r="E207" s="5" t="s">
        <v>1545</v>
      </c>
      <c r="F207" s="3">
        <v>0</v>
      </c>
      <c r="G207" s="3">
        <v>0</v>
      </c>
      <c r="H207" s="3">
        <v>0</v>
      </c>
      <c r="I207" s="3">
        <v>50</v>
      </c>
      <c r="J207" s="3">
        <v>5</v>
      </c>
      <c r="K207" s="3">
        <v>1</v>
      </c>
      <c r="L207" s="3">
        <v>0</v>
      </c>
      <c r="M207" s="3">
        <v>20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t="s">
        <v>54</v>
      </c>
      <c r="AL207" s="3" t="s">
        <v>45</v>
      </c>
      <c r="AM207" s="3" t="s">
        <v>2080</v>
      </c>
      <c r="AN207" s="3" t="s">
        <v>1885</v>
      </c>
      <c r="AO207" s="3">
        <v>0</v>
      </c>
      <c r="AP207" s="3">
        <v>0</v>
      </c>
      <c r="AQ207">
        <v>0</v>
      </c>
      <c r="AR207">
        <v>1</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0</v>
      </c>
      <c r="BJ207">
        <v>3</v>
      </c>
      <c r="BK207">
        <v>0</v>
      </c>
      <c r="BL207">
        <v>0</v>
      </c>
      <c r="BM207">
        <v>0</v>
      </c>
      <c r="BN207">
        <v>0</v>
      </c>
    </row>
    <row r="208" spans="1:66" ht="15.75" customHeight="1" x14ac:dyDescent="0.2">
      <c r="A208" s="3">
        <f t="shared" si="2"/>
        <v>206</v>
      </c>
      <c r="B208" s="3" t="s">
        <v>1541</v>
      </c>
      <c r="C208" s="3" t="s">
        <v>1533</v>
      </c>
      <c r="D208" s="5" t="s">
        <v>1531</v>
      </c>
      <c r="E208" s="5" t="s">
        <v>1532</v>
      </c>
      <c r="F208" s="3">
        <v>0</v>
      </c>
      <c r="G208" s="3">
        <v>0</v>
      </c>
      <c r="H208" s="3">
        <v>0</v>
      </c>
      <c r="I208" s="3">
        <v>50</v>
      </c>
      <c r="J208" s="3">
        <v>5</v>
      </c>
      <c r="K208" s="3">
        <v>1</v>
      </c>
      <c r="L208" s="3">
        <v>0</v>
      </c>
      <c r="M208" s="3">
        <v>0</v>
      </c>
      <c r="N208" s="3">
        <v>20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t="s">
        <v>54</v>
      </c>
      <c r="AL208" s="3" t="s">
        <v>45</v>
      </c>
      <c r="AM208" s="3" t="s">
        <v>2080</v>
      </c>
      <c r="AN208" s="3" t="s">
        <v>1885</v>
      </c>
      <c r="AO208" s="3">
        <v>0</v>
      </c>
      <c r="AP208" s="3">
        <v>0</v>
      </c>
      <c r="AQ208">
        <v>0</v>
      </c>
      <c r="AR208">
        <v>1</v>
      </c>
      <c r="AS208" s="6" t="s">
        <v>53</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v>1</v>
      </c>
      <c r="BI208">
        <v>0</v>
      </c>
      <c r="BJ208">
        <v>3</v>
      </c>
      <c r="BK208">
        <v>0</v>
      </c>
      <c r="BL208">
        <v>0</v>
      </c>
      <c r="BM208">
        <v>0</v>
      </c>
      <c r="BN208">
        <v>0</v>
      </c>
    </row>
    <row r="209" spans="1:66" ht="15.75" customHeight="1" x14ac:dyDescent="0.2">
      <c r="A209" s="3">
        <f t="shared" si="2"/>
        <v>207</v>
      </c>
      <c r="B209" s="3" t="s">
        <v>1542</v>
      </c>
      <c r="C209" s="3" t="s">
        <v>1538</v>
      </c>
      <c r="D209" s="5" t="s">
        <v>1536</v>
      </c>
      <c r="E209" s="5" t="s">
        <v>1537</v>
      </c>
      <c r="F209" s="3">
        <v>1</v>
      </c>
      <c r="G209" s="3">
        <v>0</v>
      </c>
      <c r="H209" s="3">
        <v>0</v>
      </c>
      <c r="I209" s="3">
        <v>50</v>
      </c>
      <c r="J209" s="3">
        <v>5</v>
      </c>
      <c r="K209" s="3">
        <v>1</v>
      </c>
      <c r="L209" s="3">
        <v>0</v>
      </c>
      <c r="M209" s="3">
        <v>0</v>
      </c>
      <c r="N209" s="3">
        <v>3</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t="s">
        <v>54</v>
      </c>
      <c r="AL209" s="3" t="s">
        <v>45</v>
      </c>
      <c r="AM209" s="3" t="s">
        <v>2080</v>
      </c>
      <c r="AN209" s="3" t="s">
        <v>1885</v>
      </c>
      <c r="AO209" s="3">
        <v>0</v>
      </c>
      <c r="AP209" s="3">
        <v>0</v>
      </c>
      <c r="AQ209">
        <v>0</v>
      </c>
      <c r="AR209">
        <v>1</v>
      </c>
      <c r="AS209" s="6" t="s">
        <v>53</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v>1</v>
      </c>
      <c r="BI209">
        <v>0</v>
      </c>
      <c r="BJ209">
        <v>3</v>
      </c>
      <c r="BK209">
        <v>0</v>
      </c>
      <c r="BL209">
        <v>0</v>
      </c>
      <c r="BM209">
        <v>0</v>
      </c>
      <c r="BN209">
        <v>1</v>
      </c>
    </row>
    <row r="210" spans="1:66" ht="15.75" customHeight="1" x14ac:dyDescent="0.2">
      <c r="A210" s="3">
        <f t="shared" si="2"/>
        <v>208</v>
      </c>
      <c r="B210" s="3" t="s">
        <v>1543</v>
      </c>
      <c r="C210" s="3" t="s">
        <v>1534</v>
      </c>
      <c r="D210" s="5" t="s">
        <v>1535</v>
      </c>
      <c r="E210" s="5" t="s">
        <v>1539</v>
      </c>
      <c r="F210" s="3">
        <v>0</v>
      </c>
      <c r="G210" s="3">
        <v>0</v>
      </c>
      <c r="H210" s="3">
        <v>0</v>
      </c>
      <c r="I210" s="3">
        <v>50</v>
      </c>
      <c r="J210" s="3">
        <v>5</v>
      </c>
      <c r="K210" s="3">
        <v>1</v>
      </c>
      <c r="L210" s="3">
        <v>0</v>
      </c>
      <c r="M210" s="3">
        <v>0</v>
      </c>
      <c r="N210" s="3">
        <v>0</v>
      </c>
      <c r="O210" s="3">
        <v>20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t="s">
        <v>54</v>
      </c>
      <c r="AL210" s="3" t="s">
        <v>45</v>
      </c>
      <c r="AM210" s="3" t="s">
        <v>2080</v>
      </c>
      <c r="AN210" s="3" t="s">
        <v>1885</v>
      </c>
      <c r="AO210" s="3">
        <v>0</v>
      </c>
      <c r="AP210" s="3">
        <v>0</v>
      </c>
      <c r="AQ210">
        <v>0</v>
      </c>
      <c r="AR210">
        <v>1</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0</v>
      </c>
      <c r="BJ210">
        <v>3</v>
      </c>
      <c r="BK210">
        <v>0</v>
      </c>
      <c r="BL210">
        <v>0</v>
      </c>
      <c r="BM210">
        <v>0</v>
      </c>
      <c r="BN210">
        <v>0</v>
      </c>
    </row>
    <row r="211" spans="1:66" ht="15.75" customHeight="1" x14ac:dyDescent="0.2">
      <c r="A211" s="3">
        <f t="shared" si="2"/>
        <v>209</v>
      </c>
      <c r="B211" s="3" t="s">
        <v>1468</v>
      </c>
      <c r="C211" s="3" t="s">
        <v>1468</v>
      </c>
      <c r="D211" s="5" t="s">
        <v>1490</v>
      </c>
      <c r="E211" s="5" t="s">
        <v>1465</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0</v>
      </c>
      <c r="X211" s="3">
        <v>-50</v>
      </c>
      <c r="Y211" s="3">
        <v>0</v>
      </c>
      <c r="Z211" s="3">
        <v>0</v>
      </c>
      <c r="AA211" s="3">
        <v>0</v>
      </c>
      <c r="AB211" s="3">
        <v>0</v>
      </c>
      <c r="AC211" s="3">
        <v>0</v>
      </c>
      <c r="AD211" s="3">
        <v>0</v>
      </c>
      <c r="AE211" s="3">
        <v>0</v>
      </c>
      <c r="AF211" s="3">
        <v>0</v>
      </c>
      <c r="AG211" s="3">
        <v>0</v>
      </c>
      <c r="AH211" s="3">
        <v>0</v>
      </c>
      <c r="AI211" s="3">
        <v>0</v>
      </c>
      <c r="AJ211" s="3">
        <v>0</v>
      </c>
      <c r="AK211" s="3" t="s">
        <v>54</v>
      </c>
      <c r="AL211" s="3" t="s">
        <v>45</v>
      </c>
      <c r="AM211" s="3" t="s">
        <v>2080</v>
      </c>
      <c r="AN211" s="3" t="s">
        <v>1885</v>
      </c>
      <c r="AO211" s="3">
        <v>0</v>
      </c>
      <c r="AP211" s="3">
        <v>0</v>
      </c>
      <c r="AQ211">
        <v>0</v>
      </c>
      <c r="AR211">
        <v>1</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0</v>
      </c>
      <c r="BJ211">
        <v>2</v>
      </c>
      <c r="BK211">
        <v>0</v>
      </c>
      <c r="BL211">
        <v>0</v>
      </c>
      <c r="BM211">
        <v>0</v>
      </c>
      <c r="BN211">
        <v>0</v>
      </c>
    </row>
    <row r="212" spans="1:66" ht="15.75" customHeight="1" x14ac:dyDescent="0.2">
      <c r="A212" s="3">
        <f t="shared" si="2"/>
        <v>210</v>
      </c>
      <c r="B212" s="3" t="s">
        <v>1467</v>
      </c>
      <c r="C212" s="3" t="s">
        <v>1467</v>
      </c>
      <c r="D212" s="5" t="s">
        <v>1491</v>
      </c>
      <c r="E212" s="5" t="s">
        <v>1466</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0</v>
      </c>
      <c r="W212" s="3">
        <v>-50</v>
      </c>
      <c r="X212" s="3">
        <v>0</v>
      </c>
      <c r="Y212" s="3">
        <v>0</v>
      </c>
      <c r="Z212" s="3">
        <v>0</v>
      </c>
      <c r="AA212" s="3">
        <v>0</v>
      </c>
      <c r="AB212" s="3">
        <v>0</v>
      </c>
      <c r="AC212" s="3">
        <v>0</v>
      </c>
      <c r="AD212" s="3">
        <v>0</v>
      </c>
      <c r="AE212" s="3">
        <v>0</v>
      </c>
      <c r="AF212" s="3">
        <v>0</v>
      </c>
      <c r="AG212" s="3">
        <v>0</v>
      </c>
      <c r="AH212" s="3">
        <v>0</v>
      </c>
      <c r="AI212" s="3">
        <v>0</v>
      </c>
      <c r="AJ212" s="3">
        <v>0</v>
      </c>
      <c r="AK212" s="3" t="s">
        <v>54</v>
      </c>
      <c r="AL212" s="3" t="s">
        <v>45</v>
      </c>
      <c r="AM212" s="3" t="s">
        <v>2080</v>
      </c>
      <c r="AN212" s="3" t="s">
        <v>1885</v>
      </c>
      <c r="AO212" s="3">
        <v>0</v>
      </c>
      <c r="AP212" s="3">
        <v>0</v>
      </c>
      <c r="AQ212">
        <v>0</v>
      </c>
      <c r="AR212">
        <v>1</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0</v>
      </c>
      <c r="BJ212">
        <v>2</v>
      </c>
      <c r="BK212">
        <v>0</v>
      </c>
      <c r="BL212">
        <v>0</v>
      </c>
      <c r="BM212">
        <v>0</v>
      </c>
      <c r="BN212">
        <v>0</v>
      </c>
    </row>
    <row r="213" spans="1:66" ht="15.75" customHeight="1" x14ac:dyDescent="0.2">
      <c r="A213" s="3">
        <f t="shared" si="2"/>
        <v>211</v>
      </c>
      <c r="B213" s="3" t="s">
        <v>1469</v>
      </c>
      <c r="C213" s="3" t="s">
        <v>1469</v>
      </c>
      <c r="D213" s="5" t="s">
        <v>1492</v>
      </c>
      <c r="E213" s="5" t="s">
        <v>1470</v>
      </c>
      <c r="F213" s="3">
        <v>0</v>
      </c>
      <c r="G213" s="3">
        <v>0</v>
      </c>
      <c r="H213" s="3">
        <v>0</v>
      </c>
      <c r="I213" s="3">
        <v>50</v>
      </c>
      <c r="J213" s="3">
        <v>5</v>
      </c>
      <c r="K213" s="3">
        <v>1</v>
      </c>
      <c r="L213" s="3">
        <v>0</v>
      </c>
      <c r="M213" s="3">
        <v>0</v>
      </c>
      <c r="N213" s="3">
        <v>0</v>
      </c>
      <c r="O213" s="3">
        <v>0</v>
      </c>
      <c r="P213" s="3">
        <v>-30</v>
      </c>
      <c r="Q213" s="3">
        <v>-30</v>
      </c>
      <c r="R213" s="3">
        <v>-30</v>
      </c>
      <c r="S213" s="3">
        <v>-30</v>
      </c>
      <c r="T213" s="3">
        <v>-30</v>
      </c>
      <c r="U213" s="3">
        <v>-30</v>
      </c>
      <c r="V213" s="3">
        <v>-50</v>
      </c>
      <c r="W213" s="3">
        <v>0</v>
      </c>
      <c r="X213" s="3">
        <v>0</v>
      </c>
      <c r="Y213" s="3">
        <v>0</v>
      </c>
      <c r="Z213" s="3">
        <v>0</v>
      </c>
      <c r="AA213" s="3">
        <v>0</v>
      </c>
      <c r="AB213" s="3">
        <v>0</v>
      </c>
      <c r="AC213" s="3">
        <v>0</v>
      </c>
      <c r="AD213" s="3">
        <v>0</v>
      </c>
      <c r="AE213" s="3">
        <v>0</v>
      </c>
      <c r="AF213" s="3">
        <v>0</v>
      </c>
      <c r="AG213" s="3">
        <v>0</v>
      </c>
      <c r="AH213" s="3">
        <v>0</v>
      </c>
      <c r="AI213" s="3">
        <v>0</v>
      </c>
      <c r="AJ213" s="3">
        <v>0</v>
      </c>
      <c r="AK213" s="3" t="s">
        <v>54</v>
      </c>
      <c r="AL213" s="3" t="s">
        <v>1058</v>
      </c>
      <c r="AM213" s="3" t="s">
        <v>2080</v>
      </c>
      <c r="AN213" s="3" t="s">
        <v>1885</v>
      </c>
      <c r="AO213" s="3">
        <v>0</v>
      </c>
      <c r="AP213" s="3">
        <v>0</v>
      </c>
      <c r="AQ213">
        <v>0</v>
      </c>
      <c r="AR213">
        <v>1</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0</v>
      </c>
      <c r="BJ213">
        <v>2</v>
      </c>
      <c r="BK213">
        <v>0</v>
      </c>
      <c r="BL213">
        <v>0</v>
      </c>
      <c r="BM213">
        <v>0</v>
      </c>
      <c r="BN213">
        <v>0</v>
      </c>
    </row>
    <row r="214" spans="1:66" ht="15.75" customHeight="1" x14ac:dyDescent="0.2">
      <c r="A214" s="3">
        <f t="shared" si="2"/>
        <v>212</v>
      </c>
      <c r="B214" s="3" t="s">
        <v>1496</v>
      </c>
      <c r="C214" s="3" t="s">
        <v>1496</v>
      </c>
      <c r="D214" s="5" t="s">
        <v>1493</v>
      </c>
      <c r="E214" s="5" t="s">
        <v>1471</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0</v>
      </c>
      <c r="X214" s="3">
        <v>-50</v>
      </c>
      <c r="Y214" s="3">
        <v>0</v>
      </c>
      <c r="Z214" s="3">
        <v>0</v>
      </c>
      <c r="AA214" s="3">
        <v>0</v>
      </c>
      <c r="AB214" s="3">
        <v>0</v>
      </c>
      <c r="AC214" s="3">
        <v>0</v>
      </c>
      <c r="AD214" s="3">
        <v>0</v>
      </c>
      <c r="AE214" s="3">
        <v>0</v>
      </c>
      <c r="AF214" s="3">
        <v>0</v>
      </c>
      <c r="AG214" s="3">
        <v>0</v>
      </c>
      <c r="AH214" s="3">
        <v>0</v>
      </c>
      <c r="AI214" s="3">
        <v>0</v>
      </c>
      <c r="AJ214" s="3">
        <v>0</v>
      </c>
      <c r="AK214" s="3" t="s">
        <v>54</v>
      </c>
      <c r="AL214" s="3" t="s">
        <v>45</v>
      </c>
      <c r="AM214" s="3" t="s">
        <v>2080</v>
      </c>
      <c r="AN214" s="3" t="s">
        <v>1885</v>
      </c>
      <c r="AO214" s="3">
        <v>0</v>
      </c>
      <c r="AP214" s="3">
        <v>0</v>
      </c>
      <c r="AQ214">
        <v>0</v>
      </c>
      <c r="AR214">
        <v>1</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0</v>
      </c>
      <c r="BJ214">
        <v>4</v>
      </c>
      <c r="BK214">
        <v>0</v>
      </c>
      <c r="BL214">
        <v>0</v>
      </c>
      <c r="BM214">
        <v>0</v>
      </c>
      <c r="BN214">
        <v>0</v>
      </c>
    </row>
    <row r="215" spans="1:66" ht="15.75" customHeight="1" x14ac:dyDescent="0.2">
      <c r="A215" s="3">
        <f t="shared" si="2"/>
        <v>213</v>
      </c>
      <c r="B215" s="3" t="s">
        <v>1497</v>
      </c>
      <c r="C215" s="3" t="s">
        <v>1497</v>
      </c>
      <c r="D215" s="5" t="s">
        <v>1494</v>
      </c>
      <c r="E215" s="5" t="s">
        <v>1472</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0</v>
      </c>
      <c r="W215" s="3">
        <v>-50</v>
      </c>
      <c r="X215" s="3">
        <v>0</v>
      </c>
      <c r="Y215" s="3">
        <v>0</v>
      </c>
      <c r="Z215" s="3">
        <v>0</v>
      </c>
      <c r="AA215" s="3">
        <v>0</v>
      </c>
      <c r="AB215" s="3">
        <v>0</v>
      </c>
      <c r="AC215" s="3">
        <v>0</v>
      </c>
      <c r="AD215" s="3">
        <v>0</v>
      </c>
      <c r="AE215" s="3">
        <v>0</v>
      </c>
      <c r="AF215" s="3">
        <v>0</v>
      </c>
      <c r="AG215" s="3">
        <v>0</v>
      </c>
      <c r="AH215" s="3">
        <v>0</v>
      </c>
      <c r="AI215" s="3">
        <v>0</v>
      </c>
      <c r="AJ215" s="3">
        <v>0</v>
      </c>
      <c r="AK215" s="3" t="s">
        <v>54</v>
      </c>
      <c r="AL215" s="3" t="s">
        <v>45</v>
      </c>
      <c r="AM215" s="3" t="s">
        <v>2080</v>
      </c>
      <c r="AN215" s="3" t="s">
        <v>1885</v>
      </c>
      <c r="AO215" s="3">
        <v>0</v>
      </c>
      <c r="AP215" s="3">
        <v>0</v>
      </c>
      <c r="AQ215">
        <v>0</v>
      </c>
      <c r="AR215">
        <v>1</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0</v>
      </c>
      <c r="BJ215">
        <v>4</v>
      </c>
      <c r="BK215">
        <v>0</v>
      </c>
      <c r="BL215">
        <v>0</v>
      </c>
      <c r="BM215">
        <v>0</v>
      </c>
      <c r="BN215">
        <v>0</v>
      </c>
    </row>
    <row r="216" spans="1:66" ht="15.75" customHeight="1" x14ac:dyDescent="0.2">
      <c r="A216" s="3">
        <f t="shared" si="2"/>
        <v>214</v>
      </c>
      <c r="B216" s="3" t="s">
        <v>1498</v>
      </c>
      <c r="C216" s="3" t="s">
        <v>1498</v>
      </c>
      <c r="D216" s="5" t="s">
        <v>1495</v>
      </c>
      <c r="E216" s="5" t="s">
        <v>1473</v>
      </c>
      <c r="F216" s="3">
        <v>0</v>
      </c>
      <c r="G216" s="3">
        <v>0</v>
      </c>
      <c r="H216" s="3">
        <v>0</v>
      </c>
      <c r="I216" s="3">
        <v>50</v>
      </c>
      <c r="J216" s="3">
        <v>5</v>
      </c>
      <c r="K216" s="3">
        <v>1</v>
      </c>
      <c r="L216" s="3">
        <v>0</v>
      </c>
      <c r="M216" s="3">
        <v>0</v>
      </c>
      <c r="N216" s="3">
        <v>0</v>
      </c>
      <c r="O216" s="3">
        <v>0</v>
      </c>
      <c r="P216" s="3">
        <v>0</v>
      </c>
      <c r="Q216" s="3">
        <v>0</v>
      </c>
      <c r="R216" s="3">
        <v>0</v>
      </c>
      <c r="S216" s="3">
        <v>0</v>
      </c>
      <c r="T216" s="3">
        <v>0</v>
      </c>
      <c r="U216" s="3">
        <v>0</v>
      </c>
      <c r="V216" s="3">
        <v>-50</v>
      </c>
      <c r="W216" s="3">
        <v>0</v>
      </c>
      <c r="X216" s="3">
        <v>0</v>
      </c>
      <c r="Y216" s="3">
        <v>0</v>
      </c>
      <c r="Z216" s="3">
        <v>0</v>
      </c>
      <c r="AA216" s="3">
        <v>0</v>
      </c>
      <c r="AB216" s="3">
        <v>0</v>
      </c>
      <c r="AC216" s="3">
        <v>0</v>
      </c>
      <c r="AD216" s="3">
        <v>0</v>
      </c>
      <c r="AE216" s="3">
        <v>0</v>
      </c>
      <c r="AF216" s="3">
        <v>0</v>
      </c>
      <c r="AG216" s="3">
        <v>0</v>
      </c>
      <c r="AH216" s="3">
        <v>0</v>
      </c>
      <c r="AI216" s="3">
        <v>0</v>
      </c>
      <c r="AJ216" s="3">
        <v>0</v>
      </c>
      <c r="AK216" s="3" t="s">
        <v>54</v>
      </c>
      <c r="AL216" s="3" t="s">
        <v>45</v>
      </c>
      <c r="AM216" s="3" t="s">
        <v>2080</v>
      </c>
      <c r="AN216" s="3" t="s">
        <v>1885</v>
      </c>
      <c r="AO216" s="3">
        <v>0</v>
      </c>
      <c r="AP216" s="3">
        <v>0</v>
      </c>
      <c r="AQ216">
        <v>0</v>
      </c>
      <c r="AR216">
        <v>1</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0</v>
      </c>
      <c r="BJ216">
        <v>4</v>
      </c>
      <c r="BK216">
        <v>0</v>
      </c>
      <c r="BL216">
        <v>0</v>
      </c>
      <c r="BM216">
        <v>0</v>
      </c>
      <c r="BN216">
        <v>0</v>
      </c>
    </row>
    <row r="217" spans="1:66" s="10" customFormat="1" ht="15.75" customHeight="1" x14ac:dyDescent="0.2">
      <c r="A217" s="8">
        <f t="shared" si="2"/>
        <v>215</v>
      </c>
      <c r="B217" s="8" t="s">
        <v>55</v>
      </c>
      <c r="C217" s="8" t="s">
        <v>279</v>
      </c>
      <c r="D217" s="12" t="s">
        <v>397</v>
      </c>
      <c r="E217" s="12" t="s">
        <v>282</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0</v>
      </c>
      <c r="Y217" s="8">
        <v>0</v>
      </c>
      <c r="Z217" s="8">
        <v>0</v>
      </c>
      <c r="AA217" s="8">
        <v>0</v>
      </c>
      <c r="AB217" s="8">
        <v>0</v>
      </c>
      <c r="AC217" s="8">
        <v>0</v>
      </c>
      <c r="AD217" s="8">
        <v>0</v>
      </c>
      <c r="AE217" s="8">
        <v>0</v>
      </c>
      <c r="AF217" s="8">
        <v>0</v>
      </c>
      <c r="AG217" s="8">
        <v>0</v>
      </c>
      <c r="AH217" s="8">
        <v>0</v>
      </c>
      <c r="AI217" s="8">
        <v>0</v>
      </c>
      <c r="AJ217" s="8">
        <v>0</v>
      </c>
      <c r="AK217" s="8" t="s">
        <v>54</v>
      </c>
      <c r="AL217" s="8" t="s">
        <v>283</v>
      </c>
      <c r="AM217" s="8" t="s">
        <v>2038</v>
      </c>
      <c r="AN217" s="8" t="s">
        <v>1885</v>
      </c>
      <c r="AO217" s="8">
        <v>0</v>
      </c>
      <c r="AP217" s="8">
        <v>0</v>
      </c>
      <c r="AQ217" s="10">
        <v>0</v>
      </c>
      <c r="AR217" s="10">
        <v>0</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0</v>
      </c>
      <c r="BJ217" s="10">
        <v>1</v>
      </c>
      <c r="BK217" s="10">
        <v>0</v>
      </c>
      <c r="BL217" s="10">
        <v>0</v>
      </c>
      <c r="BM217" s="10">
        <v>0</v>
      </c>
      <c r="BN217" s="10">
        <v>0</v>
      </c>
    </row>
    <row r="218" spans="1:66" s="10" customFormat="1" ht="15.75" customHeight="1" x14ac:dyDescent="0.2">
      <c r="A218" s="8">
        <f t="shared" si="2"/>
        <v>216</v>
      </c>
      <c r="B218" s="8" t="s">
        <v>55</v>
      </c>
      <c r="C218" s="8" t="s">
        <v>62</v>
      </c>
      <c r="D218" s="12" t="s">
        <v>298</v>
      </c>
      <c r="E218" s="12" t="s">
        <v>296</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t="s">
        <v>54</v>
      </c>
      <c r="AL218" s="8" t="s">
        <v>293</v>
      </c>
      <c r="AM218" s="8" t="s">
        <v>2039</v>
      </c>
      <c r="AN218" s="8" t="s">
        <v>1885</v>
      </c>
      <c r="AO218" s="8">
        <v>0</v>
      </c>
      <c r="AP218" s="8">
        <v>0</v>
      </c>
      <c r="AQ218" s="10">
        <v>0</v>
      </c>
      <c r="AR218" s="10">
        <v>0</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0</v>
      </c>
      <c r="BJ218" s="10">
        <v>1</v>
      </c>
      <c r="BK218" s="10">
        <v>0</v>
      </c>
      <c r="BL218" s="10">
        <v>0</v>
      </c>
      <c r="BM218" s="10">
        <v>0</v>
      </c>
      <c r="BN218" s="10">
        <v>0</v>
      </c>
    </row>
    <row r="219" spans="1:66" s="10" customFormat="1" ht="15.75" customHeight="1" x14ac:dyDescent="0.2">
      <c r="A219" s="8">
        <f t="shared" si="2"/>
        <v>217</v>
      </c>
      <c r="B219" s="8" t="s">
        <v>55</v>
      </c>
      <c r="C219" s="8" t="s">
        <v>292</v>
      </c>
      <c r="D219" s="12" t="s">
        <v>299</v>
      </c>
      <c r="E219" s="12" t="s">
        <v>295</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6</v>
      </c>
      <c r="Y219" s="8">
        <v>0</v>
      </c>
      <c r="Z219" s="8">
        <v>0</v>
      </c>
      <c r="AA219" s="8">
        <v>0</v>
      </c>
      <c r="AB219" s="8">
        <v>0</v>
      </c>
      <c r="AC219" s="8">
        <v>0</v>
      </c>
      <c r="AD219" s="8">
        <v>0</v>
      </c>
      <c r="AE219" s="8">
        <v>0</v>
      </c>
      <c r="AF219" s="8">
        <v>0</v>
      </c>
      <c r="AG219" s="8">
        <v>0</v>
      </c>
      <c r="AH219" s="8">
        <v>0</v>
      </c>
      <c r="AI219" s="8">
        <v>0</v>
      </c>
      <c r="AJ219" s="8">
        <v>0</v>
      </c>
      <c r="AK219" s="8" t="s">
        <v>54</v>
      </c>
      <c r="AL219" s="8" t="s">
        <v>293</v>
      </c>
      <c r="AM219" s="8" t="s">
        <v>2039</v>
      </c>
      <c r="AN219" s="8" t="s">
        <v>1885</v>
      </c>
      <c r="AO219" s="8">
        <v>0</v>
      </c>
      <c r="AP219" s="8">
        <v>0</v>
      </c>
      <c r="AQ219" s="10">
        <v>0</v>
      </c>
      <c r="AR219" s="10">
        <v>0</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0</v>
      </c>
      <c r="BJ219" s="10">
        <v>1</v>
      </c>
      <c r="BK219" s="10">
        <v>0</v>
      </c>
      <c r="BL219" s="10">
        <v>0</v>
      </c>
      <c r="BM219" s="10">
        <v>0</v>
      </c>
      <c r="BN219" s="10">
        <v>0</v>
      </c>
    </row>
    <row r="220" spans="1:66" s="10" customFormat="1" ht="15.75" customHeight="1" x14ac:dyDescent="0.2">
      <c r="A220" s="8">
        <f t="shared" si="2"/>
        <v>218</v>
      </c>
      <c r="B220" s="8" t="s">
        <v>55</v>
      </c>
      <c r="C220" s="8" t="s">
        <v>203</v>
      </c>
      <c r="D220" s="12" t="s">
        <v>266</v>
      </c>
      <c r="E220" s="12" t="s">
        <v>262</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t="s">
        <v>54</v>
      </c>
      <c r="AL220" s="8" t="s">
        <v>293</v>
      </c>
      <c r="AM220" s="8" t="s">
        <v>2039</v>
      </c>
      <c r="AN220" s="8" t="s">
        <v>1885</v>
      </c>
      <c r="AO220" s="8">
        <v>0</v>
      </c>
      <c r="AP220" s="8">
        <v>0</v>
      </c>
      <c r="AQ220" s="10">
        <v>0</v>
      </c>
      <c r="AR220" s="10">
        <v>0</v>
      </c>
      <c r="AS220" s="11" t="s">
        <v>158</v>
      </c>
      <c r="AT220" s="11" t="s">
        <v>158</v>
      </c>
      <c r="AU220" s="11" t="s">
        <v>158</v>
      </c>
      <c r="AV220" s="11" t="s">
        <v>158</v>
      </c>
      <c r="AW220" s="11" t="s">
        <v>158</v>
      </c>
      <c r="AX220" s="11" t="s">
        <v>158</v>
      </c>
      <c r="AY220" s="11" t="s">
        <v>158</v>
      </c>
      <c r="AZ220" s="11" t="s">
        <v>158</v>
      </c>
      <c r="BA220" s="11" t="s">
        <v>158</v>
      </c>
      <c r="BB220" s="11" t="s">
        <v>158</v>
      </c>
      <c r="BC220" s="11" t="s">
        <v>53</v>
      </c>
      <c r="BD220" s="11" t="s">
        <v>53</v>
      </c>
      <c r="BE220" s="11" t="s">
        <v>53</v>
      </c>
      <c r="BF220" s="11" t="s">
        <v>53</v>
      </c>
      <c r="BG220" s="11" t="s">
        <v>53</v>
      </c>
      <c r="BH220" s="10">
        <v>0</v>
      </c>
      <c r="BI220" s="10">
        <v>0</v>
      </c>
      <c r="BJ220" s="10">
        <v>1</v>
      </c>
      <c r="BK220" s="10">
        <v>0</v>
      </c>
      <c r="BL220" s="10">
        <v>0</v>
      </c>
      <c r="BM220" s="10">
        <v>0</v>
      </c>
      <c r="BN220" s="10">
        <v>0</v>
      </c>
    </row>
    <row r="221" spans="1:66" s="10" customFormat="1" ht="15.75" customHeight="1" x14ac:dyDescent="0.2">
      <c r="A221" s="8">
        <f t="shared" si="2"/>
        <v>219</v>
      </c>
      <c r="B221" s="8" t="s">
        <v>55</v>
      </c>
      <c r="C221" s="8" t="s">
        <v>204</v>
      </c>
      <c r="D221" s="12" t="s">
        <v>205</v>
      </c>
      <c r="E221" s="12" t="s">
        <v>206</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14</v>
      </c>
      <c r="Y221" s="8">
        <v>0</v>
      </c>
      <c r="Z221" s="8">
        <v>0</v>
      </c>
      <c r="AA221" s="8">
        <v>0</v>
      </c>
      <c r="AB221" s="8">
        <v>0</v>
      </c>
      <c r="AC221" s="8">
        <v>0</v>
      </c>
      <c r="AD221" s="8">
        <v>0</v>
      </c>
      <c r="AE221" s="8">
        <v>0</v>
      </c>
      <c r="AF221" s="8">
        <v>0</v>
      </c>
      <c r="AG221" s="8">
        <v>0</v>
      </c>
      <c r="AH221" s="8">
        <v>0</v>
      </c>
      <c r="AI221" s="8">
        <v>0</v>
      </c>
      <c r="AJ221" s="8">
        <v>0</v>
      </c>
      <c r="AK221" s="8" t="s">
        <v>54</v>
      </c>
      <c r="AL221" s="8" t="s">
        <v>293</v>
      </c>
      <c r="AM221" s="8" t="s">
        <v>2039</v>
      </c>
      <c r="AN221" s="8" t="s">
        <v>1885</v>
      </c>
      <c r="AO221" s="8">
        <v>0</v>
      </c>
      <c r="AP221" s="8">
        <v>0</v>
      </c>
      <c r="AQ221" s="10">
        <v>0</v>
      </c>
      <c r="AR221" s="10">
        <v>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0</v>
      </c>
      <c r="BL221" s="10">
        <v>0</v>
      </c>
      <c r="BM221" s="10">
        <v>0</v>
      </c>
      <c r="BN221" s="10">
        <v>0</v>
      </c>
    </row>
    <row r="222" spans="1:66" s="10" customFormat="1" ht="15.75" customHeight="1" x14ac:dyDescent="0.2">
      <c r="A222" s="8">
        <f t="shared" si="2"/>
        <v>220</v>
      </c>
      <c r="B222" s="8" t="s">
        <v>55</v>
      </c>
      <c r="C222" s="8" t="s">
        <v>210</v>
      </c>
      <c r="D222" s="12" t="s">
        <v>211</v>
      </c>
      <c r="E222" s="12" t="s">
        <v>212</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t="s">
        <v>54</v>
      </c>
      <c r="AL222" s="8" t="s">
        <v>293</v>
      </c>
      <c r="AM222" s="8" t="s">
        <v>2039</v>
      </c>
      <c r="AN222" s="8" t="s">
        <v>1885</v>
      </c>
      <c r="AO222" s="8">
        <v>0</v>
      </c>
      <c r="AP222" s="8">
        <v>0</v>
      </c>
      <c r="AQ222" s="10">
        <v>0</v>
      </c>
      <c r="AR222" s="10">
        <v>0</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0</v>
      </c>
      <c r="BJ222" s="10">
        <v>1</v>
      </c>
      <c r="BK222" s="10">
        <v>0</v>
      </c>
      <c r="BL222" s="10">
        <v>0</v>
      </c>
      <c r="BM222" s="10">
        <v>0</v>
      </c>
      <c r="BN222" s="10">
        <v>0</v>
      </c>
    </row>
    <row r="223" spans="1:66" s="10" customFormat="1" ht="15.75" customHeight="1" x14ac:dyDescent="0.2">
      <c r="A223" s="8">
        <f t="shared" si="2"/>
        <v>221</v>
      </c>
      <c r="B223" s="8" t="s">
        <v>55</v>
      </c>
      <c r="C223" s="8" t="s">
        <v>213</v>
      </c>
      <c r="D223" s="12" t="s">
        <v>215</v>
      </c>
      <c r="E223" s="12" t="s">
        <v>214</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t="s">
        <v>54</v>
      </c>
      <c r="AL223" s="8" t="s">
        <v>293</v>
      </c>
      <c r="AM223" s="8" t="s">
        <v>2039</v>
      </c>
      <c r="AN223" s="8" t="s">
        <v>1885</v>
      </c>
      <c r="AO223" s="8">
        <v>0</v>
      </c>
      <c r="AP223" s="8">
        <v>0</v>
      </c>
      <c r="AQ223" s="10">
        <v>0</v>
      </c>
      <c r="AR223" s="10">
        <v>0</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0</v>
      </c>
      <c r="BJ223" s="10">
        <v>1</v>
      </c>
      <c r="BK223" s="10">
        <v>0</v>
      </c>
      <c r="BL223" s="10">
        <v>0</v>
      </c>
      <c r="BM223" s="10">
        <v>0</v>
      </c>
      <c r="BN223" s="10">
        <v>0</v>
      </c>
    </row>
    <row r="224" spans="1:66" s="10" customFormat="1" ht="15.75" customHeight="1" x14ac:dyDescent="0.2">
      <c r="A224" s="8">
        <f t="shared" si="2"/>
        <v>222</v>
      </c>
      <c r="B224" s="8" t="s">
        <v>55</v>
      </c>
      <c r="C224" s="8" t="s">
        <v>217</v>
      </c>
      <c r="D224" s="12" t="s">
        <v>216</v>
      </c>
      <c r="E224" s="12" t="s">
        <v>218</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t="s">
        <v>54</v>
      </c>
      <c r="AL224" s="8" t="s">
        <v>293</v>
      </c>
      <c r="AM224" s="8" t="s">
        <v>2039</v>
      </c>
      <c r="AN224" s="8" t="s">
        <v>1885</v>
      </c>
      <c r="AO224" s="8">
        <v>0</v>
      </c>
      <c r="AP224" s="8">
        <v>0</v>
      </c>
      <c r="AQ224" s="10">
        <v>0</v>
      </c>
      <c r="AR224" s="10">
        <v>0</v>
      </c>
      <c r="AS224" s="11" t="s">
        <v>53</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0">
        <v>0</v>
      </c>
      <c r="BI224" s="10">
        <v>0</v>
      </c>
      <c r="BJ224" s="10">
        <v>1</v>
      </c>
      <c r="BK224" s="10">
        <v>0</v>
      </c>
      <c r="BL224" s="10">
        <v>0</v>
      </c>
      <c r="BM224" s="10">
        <v>0</v>
      </c>
      <c r="BN224" s="10">
        <v>0</v>
      </c>
    </row>
    <row r="225" spans="1:66" s="10" customFormat="1" ht="15.75" customHeight="1" x14ac:dyDescent="0.2">
      <c r="A225" s="8">
        <f t="shared" si="2"/>
        <v>223</v>
      </c>
      <c r="B225" s="8" t="s">
        <v>55</v>
      </c>
      <c r="C225" s="8" t="s">
        <v>219</v>
      </c>
      <c r="D225" s="12" t="s">
        <v>220</v>
      </c>
      <c r="E225" s="12" t="s">
        <v>221</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t="s">
        <v>54</v>
      </c>
      <c r="AL225" s="8" t="s">
        <v>293</v>
      </c>
      <c r="AM225" s="8" t="s">
        <v>2039</v>
      </c>
      <c r="AN225" s="8" t="s">
        <v>1885</v>
      </c>
      <c r="AO225" s="8">
        <v>0</v>
      </c>
      <c r="AP225" s="8">
        <v>0</v>
      </c>
      <c r="AQ225" s="10">
        <v>0</v>
      </c>
      <c r="AR225" s="10">
        <v>0</v>
      </c>
      <c r="AS225" s="11" t="s">
        <v>53</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0">
        <v>0</v>
      </c>
      <c r="BI225" s="10">
        <v>0</v>
      </c>
      <c r="BJ225" s="10">
        <v>1</v>
      </c>
      <c r="BK225" s="10">
        <v>0</v>
      </c>
      <c r="BL225" s="10">
        <v>0</v>
      </c>
      <c r="BM225" s="10">
        <v>0</v>
      </c>
      <c r="BN225" s="10">
        <v>0</v>
      </c>
    </row>
    <row r="226" spans="1:66" s="10" customFormat="1" ht="15.75" customHeight="1" x14ac:dyDescent="0.2">
      <c r="A226" s="8">
        <f t="shared" si="2"/>
        <v>224</v>
      </c>
      <c r="B226" s="8" t="s">
        <v>55</v>
      </c>
      <c r="C226" s="8" t="s">
        <v>231</v>
      </c>
      <c r="D226" s="12" t="s">
        <v>232</v>
      </c>
      <c r="E226" s="12" t="s">
        <v>233</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28</v>
      </c>
      <c r="Y226" s="8">
        <v>0</v>
      </c>
      <c r="Z226" s="8">
        <v>0</v>
      </c>
      <c r="AA226" s="8">
        <v>0</v>
      </c>
      <c r="AB226" s="8">
        <v>0</v>
      </c>
      <c r="AC226" s="8">
        <v>0</v>
      </c>
      <c r="AD226" s="8">
        <v>0</v>
      </c>
      <c r="AE226" s="8">
        <v>0</v>
      </c>
      <c r="AF226" s="8">
        <v>0</v>
      </c>
      <c r="AG226" s="8">
        <v>0</v>
      </c>
      <c r="AH226" s="8">
        <v>0</v>
      </c>
      <c r="AI226" s="8">
        <v>0</v>
      </c>
      <c r="AJ226" s="8">
        <v>0</v>
      </c>
      <c r="AK226" s="8" t="s">
        <v>54</v>
      </c>
      <c r="AL226" s="8" t="s">
        <v>293</v>
      </c>
      <c r="AM226" s="8" t="s">
        <v>2039</v>
      </c>
      <c r="AN226" s="8" t="s">
        <v>1885</v>
      </c>
      <c r="AO226" s="8">
        <v>0</v>
      </c>
      <c r="AP226" s="8">
        <v>0</v>
      </c>
      <c r="AQ226" s="10">
        <v>0</v>
      </c>
      <c r="AR226" s="10">
        <v>0</v>
      </c>
      <c r="AS226" s="11" t="s">
        <v>53</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0">
        <v>0</v>
      </c>
      <c r="BI226" s="10">
        <v>0</v>
      </c>
      <c r="BJ226" s="10">
        <v>1</v>
      </c>
      <c r="BK226" s="10">
        <v>0</v>
      </c>
      <c r="BL226" s="10">
        <v>0</v>
      </c>
      <c r="BM226" s="10">
        <v>0</v>
      </c>
      <c r="BN226" s="10">
        <v>0</v>
      </c>
    </row>
    <row r="227" spans="1:66" s="10" customFormat="1" ht="15.75" customHeight="1" x14ac:dyDescent="0.2">
      <c r="A227" s="8">
        <f t="shared" si="2"/>
        <v>225</v>
      </c>
      <c r="B227" s="8" t="s">
        <v>55</v>
      </c>
      <c r="C227" s="8" t="s">
        <v>65</v>
      </c>
      <c r="D227" s="12" t="s">
        <v>263</v>
      </c>
      <c r="E227" s="12" t="s">
        <v>56</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t="s">
        <v>54</v>
      </c>
      <c r="AL227" s="8" t="s">
        <v>174</v>
      </c>
      <c r="AM227" s="8" t="s">
        <v>2040</v>
      </c>
      <c r="AN227" s="8" t="s">
        <v>1885</v>
      </c>
      <c r="AO227" s="8">
        <v>0</v>
      </c>
      <c r="AP227" s="8">
        <v>0</v>
      </c>
      <c r="AQ227" s="10">
        <v>0</v>
      </c>
      <c r="AR227" s="10">
        <v>0</v>
      </c>
      <c r="AS227" s="11" t="s">
        <v>53</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0">
        <v>0</v>
      </c>
      <c r="BI227" s="10">
        <v>0</v>
      </c>
      <c r="BJ227" s="10">
        <v>1</v>
      </c>
      <c r="BK227" s="10">
        <v>0</v>
      </c>
      <c r="BL227" s="10">
        <v>0</v>
      </c>
      <c r="BM227" s="10">
        <v>0</v>
      </c>
      <c r="BN227" s="10">
        <v>0</v>
      </c>
    </row>
    <row r="228" spans="1:66" s="10" customFormat="1" ht="15.75" customHeight="1" x14ac:dyDescent="0.2">
      <c r="A228" s="8">
        <f t="shared" si="2"/>
        <v>226</v>
      </c>
      <c r="B228" s="8" t="s">
        <v>55</v>
      </c>
      <c r="C228" s="8" t="s">
        <v>252</v>
      </c>
      <c r="D228" s="12" t="s">
        <v>258</v>
      </c>
      <c r="E228" s="12" t="s">
        <v>300</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t="s">
        <v>54</v>
      </c>
      <c r="AL228" s="8" t="s">
        <v>174</v>
      </c>
      <c r="AM228" s="8" t="s">
        <v>2040</v>
      </c>
      <c r="AN228" s="8" t="s">
        <v>1885</v>
      </c>
      <c r="AO228" s="8">
        <v>0</v>
      </c>
      <c r="AP228" s="8">
        <v>0</v>
      </c>
      <c r="AQ228" s="10">
        <v>0</v>
      </c>
      <c r="AR228" s="10">
        <v>0</v>
      </c>
      <c r="AS228" s="11" t="s">
        <v>53</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0">
        <v>0</v>
      </c>
      <c r="BI228" s="10">
        <v>0</v>
      </c>
      <c r="BJ228" s="10">
        <v>1</v>
      </c>
      <c r="BK228" s="10">
        <v>0</v>
      </c>
      <c r="BL228" s="10">
        <v>0</v>
      </c>
      <c r="BM228" s="10">
        <v>0</v>
      </c>
      <c r="BN228" s="10">
        <v>0</v>
      </c>
    </row>
    <row r="229" spans="1:66" s="10" customFormat="1" ht="15.75" customHeight="1" x14ac:dyDescent="0.2">
      <c r="A229" s="8">
        <f t="shared" si="2"/>
        <v>227</v>
      </c>
      <c r="B229" s="8" t="s">
        <v>55</v>
      </c>
      <c r="C229" s="8" t="s">
        <v>225</v>
      </c>
      <c r="D229" s="12" t="s">
        <v>226</v>
      </c>
      <c r="E229" s="12" t="s">
        <v>227</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t="s">
        <v>54</v>
      </c>
      <c r="AL229" s="8" t="s">
        <v>174</v>
      </c>
      <c r="AM229" s="8" t="s">
        <v>2040</v>
      </c>
      <c r="AN229" s="8" t="s">
        <v>1885</v>
      </c>
      <c r="AO229" s="8">
        <v>0</v>
      </c>
      <c r="AP229" s="8">
        <v>0</v>
      </c>
      <c r="AQ229" s="10">
        <v>0</v>
      </c>
      <c r="AR229" s="10">
        <v>0</v>
      </c>
      <c r="AS229" s="11" t="s">
        <v>53</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0">
        <v>0</v>
      </c>
      <c r="BI229" s="10">
        <v>0</v>
      </c>
      <c r="BJ229" s="10">
        <v>1</v>
      </c>
      <c r="BK229" s="10">
        <v>0</v>
      </c>
      <c r="BL229" s="10">
        <v>0</v>
      </c>
      <c r="BM229" s="10">
        <v>0</v>
      </c>
      <c r="BN229" s="10">
        <v>0</v>
      </c>
    </row>
    <row r="230" spans="1:66" s="10" customFormat="1" ht="15.75" customHeight="1" x14ac:dyDescent="0.2">
      <c r="A230" s="8">
        <f t="shared" si="2"/>
        <v>228</v>
      </c>
      <c r="B230" s="8" t="s">
        <v>55</v>
      </c>
      <c r="C230" s="8" t="s">
        <v>64</v>
      </c>
      <c r="D230" s="12" t="s">
        <v>264</v>
      </c>
      <c r="E230" s="12" t="s">
        <v>93</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t="s">
        <v>54</v>
      </c>
      <c r="AL230" s="8" t="s">
        <v>174</v>
      </c>
      <c r="AM230" s="8" t="s">
        <v>2040</v>
      </c>
      <c r="AN230" s="8" t="s">
        <v>1885</v>
      </c>
      <c r="AO230" s="8">
        <v>0</v>
      </c>
      <c r="AP230" s="8">
        <v>0</v>
      </c>
      <c r="AQ230" s="10">
        <v>0</v>
      </c>
      <c r="AR230" s="10">
        <v>0</v>
      </c>
      <c r="AS230" s="11" t="s">
        <v>53</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0">
        <v>0</v>
      </c>
      <c r="BI230" s="10">
        <v>0</v>
      </c>
      <c r="BJ230" s="10">
        <v>1</v>
      </c>
      <c r="BK230" s="10">
        <v>0</v>
      </c>
      <c r="BL230" s="10">
        <v>0</v>
      </c>
      <c r="BM230" s="10">
        <v>0</v>
      </c>
      <c r="BN230" s="10">
        <v>0</v>
      </c>
    </row>
    <row r="231" spans="1:66" s="10" customFormat="1" ht="15.75" customHeight="1" x14ac:dyDescent="0.2">
      <c r="A231" s="8">
        <f t="shared" si="2"/>
        <v>229</v>
      </c>
      <c r="B231" s="8" t="s">
        <v>55</v>
      </c>
      <c r="C231" s="8" t="s">
        <v>63</v>
      </c>
      <c r="D231" s="12" t="s">
        <v>265</v>
      </c>
      <c r="E231" s="12" t="s">
        <v>57</v>
      </c>
      <c r="F231" s="8">
        <v>0</v>
      </c>
      <c r="G231" s="8">
        <v>0</v>
      </c>
      <c r="H231" s="8">
        <v>0</v>
      </c>
      <c r="I231" s="8">
        <v>0</v>
      </c>
      <c r="J231" s="8">
        <v>0</v>
      </c>
      <c r="K231" s="8">
        <v>1</v>
      </c>
      <c r="L231" s="8">
        <v>0</v>
      </c>
      <c r="M231" s="8">
        <v>0</v>
      </c>
      <c r="N231" s="8">
        <v>0</v>
      </c>
      <c r="O231" s="8">
        <v>0</v>
      </c>
      <c r="P231" s="8">
        <v>0</v>
      </c>
      <c r="Q231" s="8">
        <v>0</v>
      </c>
      <c r="R231" s="8">
        <v>0</v>
      </c>
      <c r="S231" s="8">
        <v>0</v>
      </c>
      <c r="T231" s="8">
        <v>0</v>
      </c>
      <c r="U231" s="8">
        <v>0</v>
      </c>
      <c r="V231" s="8">
        <v>0</v>
      </c>
      <c r="W231" s="8">
        <v>0</v>
      </c>
      <c r="X231" s="8">
        <v>0</v>
      </c>
      <c r="Y231" s="8">
        <v>0</v>
      </c>
      <c r="Z231" s="8">
        <v>0</v>
      </c>
      <c r="AA231" s="8">
        <v>0</v>
      </c>
      <c r="AB231" s="8">
        <v>0</v>
      </c>
      <c r="AC231" s="8">
        <v>0</v>
      </c>
      <c r="AD231" s="8">
        <v>0</v>
      </c>
      <c r="AE231" s="8">
        <v>0</v>
      </c>
      <c r="AF231" s="8">
        <v>0</v>
      </c>
      <c r="AG231" s="8">
        <v>0</v>
      </c>
      <c r="AH231" s="8">
        <v>0</v>
      </c>
      <c r="AI231" s="8">
        <v>0</v>
      </c>
      <c r="AJ231" s="8">
        <v>0</v>
      </c>
      <c r="AK231" s="8" t="s">
        <v>54</v>
      </c>
      <c r="AL231" s="8" t="s">
        <v>174</v>
      </c>
      <c r="AM231" s="8" t="s">
        <v>2040</v>
      </c>
      <c r="AN231" s="8" t="s">
        <v>1885</v>
      </c>
      <c r="AO231" s="8">
        <v>0</v>
      </c>
      <c r="AP231" s="8">
        <v>0</v>
      </c>
      <c r="AQ231" s="10">
        <v>0</v>
      </c>
      <c r="AR231" s="10">
        <v>0</v>
      </c>
      <c r="AS231" s="11" t="s">
        <v>53</v>
      </c>
      <c r="AT231" s="11" t="s">
        <v>53</v>
      </c>
      <c r="AU231" s="11" t="s">
        <v>53</v>
      </c>
      <c r="AV231" s="11" t="s">
        <v>53</v>
      </c>
      <c r="AW231" s="11" t="s">
        <v>53</v>
      </c>
      <c r="AX231" s="11" t="s">
        <v>53</v>
      </c>
      <c r="AY231" s="11" t="s">
        <v>53</v>
      </c>
      <c r="AZ231" s="11" t="s">
        <v>53</v>
      </c>
      <c r="BA231" s="11" t="s">
        <v>53</v>
      </c>
      <c r="BB231" s="11" t="s">
        <v>53</v>
      </c>
      <c r="BC231" s="11" t="s">
        <v>53</v>
      </c>
      <c r="BD231" s="11" t="s">
        <v>53</v>
      </c>
      <c r="BE231" s="11" t="s">
        <v>53</v>
      </c>
      <c r="BF231" s="11" t="s">
        <v>53</v>
      </c>
      <c r="BG231" s="11" t="s">
        <v>53</v>
      </c>
      <c r="BH231" s="10">
        <v>0</v>
      </c>
      <c r="BI231" s="10">
        <v>0</v>
      </c>
      <c r="BJ231" s="10">
        <v>1</v>
      </c>
      <c r="BK231" s="10">
        <v>0</v>
      </c>
      <c r="BL231" s="10">
        <v>0</v>
      </c>
      <c r="BM231" s="10">
        <v>0</v>
      </c>
      <c r="BN23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N283"/>
  <sheetViews>
    <sheetView topLeftCell="A22" zoomScaleNormal="100" workbookViewId="0">
      <selection activeCell="Y36" sqref="Y3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5" width="8" customWidth="1"/>
    <col min="66" max="66" width="11.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2299</v>
      </c>
      <c r="AA1" s="2" t="s">
        <v>2258</v>
      </c>
      <c r="AB1" s="2" t="s">
        <v>2290</v>
      </c>
      <c r="AC1" s="2" t="s">
        <v>2291</v>
      </c>
      <c r="AD1" s="2" t="s">
        <v>2292</v>
      </c>
      <c r="AE1" s="2" t="s">
        <v>2293</v>
      </c>
      <c r="AF1" s="2" t="s">
        <v>2294</v>
      </c>
      <c r="AG1" s="2" t="s">
        <v>2295</v>
      </c>
      <c r="AH1" s="2" t="s">
        <v>2296</v>
      </c>
      <c r="AI1" s="2" t="s">
        <v>2297</v>
      </c>
      <c r="AJ1" s="2" t="s">
        <v>2298</v>
      </c>
      <c r="AK1" s="1" t="s">
        <v>13</v>
      </c>
      <c r="AL1" s="1" t="s">
        <v>14</v>
      </c>
      <c r="AM1" s="1" t="s">
        <v>1975</v>
      </c>
      <c r="AN1" s="1" t="s">
        <v>1884</v>
      </c>
      <c r="AO1" s="1" t="s">
        <v>907</v>
      </c>
      <c r="AP1" s="1" t="s">
        <v>895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1636</v>
      </c>
      <c r="BL1" s="1" t="s">
        <v>2598</v>
      </c>
      <c r="BM1" s="1" t="s">
        <v>2599</v>
      </c>
      <c r="BN1" s="1" t="s">
        <v>1648</v>
      </c>
    </row>
    <row r="2" spans="1:66" ht="15.75" customHeight="1" x14ac:dyDescent="0.2">
      <c r="A2" s="3">
        <f>ROW()+1998</f>
        <v>2000</v>
      </c>
      <c r="B2" s="3" t="s">
        <v>90</v>
      </c>
      <c r="C2" s="3" t="s">
        <v>90</v>
      </c>
      <c r="D2" s="5" t="s">
        <v>137</v>
      </c>
      <c r="E2" s="5" t="s">
        <v>418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2041</v>
      </c>
      <c r="AN2" s="3" t="s">
        <v>1885</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c r="BM2">
        <v>0</v>
      </c>
      <c r="BN2">
        <v>0</v>
      </c>
    </row>
    <row r="3" spans="1:66" ht="15.75" customHeight="1" x14ac:dyDescent="0.2">
      <c r="A3" s="3">
        <f t="shared" ref="A3:A75" si="0">ROW()+1998</f>
        <v>2001</v>
      </c>
      <c r="B3" s="3" t="s">
        <v>598</v>
      </c>
      <c r="C3" s="3" t="s">
        <v>594</v>
      </c>
      <c r="D3" s="5" t="s">
        <v>1135</v>
      </c>
      <c r="E3" s="5" t="s">
        <v>1557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97</v>
      </c>
      <c r="AM3" s="3" t="s">
        <v>2041</v>
      </c>
      <c r="AN3" s="3" t="s">
        <v>1885</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c r="BM3">
        <v>0</v>
      </c>
      <c r="BN3">
        <v>0</v>
      </c>
    </row>
    <row r="4" spans="1:66" ht="15.75" customHeight="1" x14ac:dyDescent="0.2">
      <c r="A4" s="3">
        <f t="shared" si="0"/>
        <v>2002</v>
      </c>
      <c r="B4" s="3" t="s">
        <v>599</v>
      </c>
      <c r="C4" s="3" t="s">
        <v>595</v>
      </c>
      <c r="D4" s="5" t="s">
        <v>1136</v>
      </c>
      <c r="E4" s="5" t="s">
        <v>600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2041</v>
      </c>
      <c r="AN4" s="3" t="s">
        <v>1885</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c r="BM4">
        <v>0</v>
      </c>
      <c r="BN4">
        <v>0</v>
      </c>
    </row>
    <row r="5" spans="1:66" ht="15.75" customHeight="1" x14ac:dyDescent="0.2">
      <c r="A5" s="3">
        <f t="shared" si="0"/>
        <v>2003</v>
      </c>
      <c r="B5" s="3" t="s">
        <v>601</v>
      </c>
      <c r="C5" s="3" t="s">
        <v>596</v>
      </c>
      <c r="D5" s="5" t="s">
        <v>1137</v>
      </c>
      <c r="E5" s="5" t="s">
        <v>597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2041</v>
      </c>
      <c r="AN5" s="3" t="s">
        <v>1885</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c r="BM5">
        <v>0</v>
      </c>
      <c r="BN5">
        <v>0</v>
      </c>
    </row>
    <row r="6" spans="1:66" ht="15.75" customHeight="1" x14ac:dyDescent="0.2">
      <c r="A6" s="3">
        <f t="shared" si="0"/>
        <v>2004</v>
      </c>
      <c r="B6" s="3" t="s">
        <v>603</v>
      </c>
      <c r="C6" s="3" t="s">
        <v>604</v>
      </c>
      <c r="D6" s="5" t="s">
        <v>1138</v>
      </c>
      <c r="E6" s="5" t="s">
        <v>597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1554</v>
      </c>
      <c r="AM6" s="3" t="s">
        <v>2041</v>
      </c>
      <c r="AN6" s="3" t="s">
        <v>1885</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c r="BM6">
        <v>0</v>
      </c>
      <c r="BN6">
        <v>0</v>
      </c>
    </row>
    <row r="7" spans="1:66" ht="15.75" customHeight="1" x14ac:dyDescent="0.2">
      <c r="A7" s="3">
        <f t="shared" si="0"/>
        <v>2005</v>
      </c>
      <c r="B7" s="3" t="s">
        <v>1155</v>
      </c>
      <c r="C7" s="3" t="s">
        <v>1154</v>
      </c>
      <c r="D7" s="5" t="s">
        <v>1152</v>
      </c>
      <c r="E7" s="5" t="s">
        <v>1153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2041</v>
      </c>
      <c r="AN7" s="3" t="s">
        <v>1885</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c r="BM7">
        <v>0</v>
      </c>
      <c r="BN7">
        <v>0</v>
      </c>
    </row>
    <row r="8" spans="1:66" ht="15.75" customHeight="1" x14ac:dyDescent="0.2">
      <c r="A8" s="3">
        <f t="shared" si="0"/>
        <v>2006</v>
      </c>
      <c r="B8" s="3" t="s">
        <v>91</v>
      </c>
      <c r="C8" s="3" t="s">
        <v>91</v>
      </c>
      <c r="D8" s="5" t="s">
        <v>1139</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2041</v>
      </c>
      <c r="AN8" s="3" t="s">
        <v>1885</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c r="BM8">
        <v>0</v>
      </c>
      <c r="BN8">
        <v>0</v>
      </c>
    </row>
    <row r="9" spans="1:66" s="10" customFormat="1" ht="15.75" customHeight="1" x14ac:dyDescent="0.2">
      <c r="A9" s="3">
        <f t="shared" si="0"/>
        <v>2007</v>
      </c>
      <c r="B9" s="8" t="s">
        <v>406</v>
      </c>
      <c r="C9" s="8" t="s">
        <v>317</v>
      </c>
      <c r="D9" s="9" t="s">
        <v>1140</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2041</v>
      </c>
      <c r="AN9" s="8" t="s">
        <v>1885</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c r="BM9" s="10">
        <v>0</v>
      </c>
      <c r="BN9" s="10">
        <v>0</v>
      </c>
    </row>
    <row r="10" spans="1:66"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2041</v>
      </c>
      <c r="AN10" s="8" t="s">
        <v>1885</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c r="BM10" s="10">
        <v>0</v>
      </c>
      <c r="BN10" s="10">
        <v>0</v>
      </c>
    </row>
    <row r="11" spans="1:66" ht="15.75" customHeight="1" x14ac:dyDescent="0.2">
      <c r="A11" s="3">
        <f t="shared" si="0"/>
        <v>2009</v>
      </c>
      <c r="B11" s="3" t="s">
        <v>953</v>
      </c>
      <c r="C11" s="3" t="s">
        <v>507</v>
      </c>
      <c r="D11" s="5" t="s">
        <v>508</v>
      </c>
      <c r="E11" s="5" t="s">
        <v>865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2041</v>
      </c>
      <c r="AN11" s="3" t="s">
        <v>1885</v>
      </c>
      <c r="AO11" s="3">
        <v>30</v>
      </c>
      <c r="AP11" s="3">
        <v>1.5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c r="BM11">
        <v>0</v>
      </c>
      <c r="BN11">
        <v>0</v>
      </c>
    </row>
    <row r="12" spans="1:66" ht="15.75" customHeight="1" x14ac:dyDescent="0.2">
      <c r="A12" s="3">
        <f t="shared" si="0"/>
        <v>2010</v>
      </c>
      <c r="B12" s="3" t="s">
        <v>956</v>
      </c>
      <c r="C12" s="3" t="s">
        <v>578</v>
      </c>
      <c r="D12" s="5" t="s">
        <v>1134</v>
      </c>
      <c r="E12" s="5" t="s">
        <v>577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97</v>
      </c>
      <c r="AM12" s="3" t="s">
        <v>2041</v>
      </c>
      <c r="AN12" s="3" t="s">
        <v>1885</v>
      </c>
      <c r="AO12" s="3">
        <v>30</v>
      </c>
      <c r="AP12" s="3">
        <v>1.4</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c r="BM12">
        <v>0</v>
      </c>
      <c r="BN12">
        <v>0</v>
      </c>
    </row>
    <row r="13" spans="1:66" ht="15.75" customHeight="1" x14ac:dyDescent="0.2">
      <c r="A13" s="3">
        <f t="shared" si="0"/>
        <v>2011</v>
      </c>
      <c r="B13" s="3" t="s">
        <v>1133</v>
      </c>
      <c r="C13" s="3" t="s">
        <v>417</v>
      </c>
      <c r="D13" s="5" t="s">
        <v>463</v>
      </c>
      <c r="E13" s="5" t="s">
        <v>419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1454</v>
      </c>
      <c r="AM13" s="3" t="s">
        <v>2042</v>
      </c>
      <c r="AN13" s="3" t="s">
        <v>1885</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c r="BM13">
        <v>0</v>
      </c>
      <c r="BN13">
        <v>0</v>
      </c>
    </row>
    <row r="14" spans="1:66" s="10" customFormat="1" ht="15.75" customHeight="1" x14ac:dyDescent="0.2">
      <c r="A14" s="3">
        <f t="shared" si="0"/>
        <v>2012</v>
      </c>
      <c r="B14" s="8" t="s">
        <v>90</v>
      </c>
      <c r="C14" s="8" t="s">
        <v>648</v>
      </c>
      <c r="D14" s="9" t="s">
        <v>464</v>
      </c>
      <c r="E14" s="9" t="s">
        <v>866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2041</v>
      </c>
      <c r="AN14" s="8" t="s">
        <v>1885</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c r="BM14" s="10">
        <v>0</v>
      </c>
      <c r="BN14" s="10">
        <v>0</v>
      </c>
    </row>
    <row r="15" spans="1:66"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2041</v>
      </c>
      <c r="AN15" s="3" t="s">
        <v>1885</v>
      </c>
      <c r="AO15" s="3">
        <v>30</v>
      </c>
      <c r="AP15" s="3">
        <v>1.5</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c r="BM15">
        <v>0</v>
      </c>
      <c r="BN15">
        <v>0</v>
      </c>
    </row>
    <row r="16" spans="1:66" ht="15.75" customHeight="1" x14ac:dyDescent="0.2">
      <c r="A16" s="3">
        <f t="shared" si="0"/>
        <v>2014</v>
      </c>
      <c r="B16" s="3" t="s">
        <v>1345</v>
      </c>
      <c r="C16" s="3" t="s">
        <v>1342</v>
      </c>
      <c r="D16" s="5" t="s">
        <v>1343</v>
      </c>
      <c r="E16" s="5" t="s">
        <v>1344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2041</v>
      </c>
      <c r="AN16" s="3" t="s">
        <v>1885</v>
      </c>
      <c r="AO16" s="3">
        <v>30</v>
      </c>
      <c r="AP16" s="3">
        <v>1.5</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c r="BM16">
        <v>0</v>
      </c>
      <c r="BN16">
        <v>0</v>
      </c>
    </row>
    <row r="17" spans="1:66"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2041</v>
      </c>
      <c r="AN17" s="3" t="s">
        <v>1885</v>
      </c>
      <c r="AO17" s="3">
        <v>30</v>
      </c>
      <c r="AP17" s="3">
        <v>1.5</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c r="BM17">
        <v>0</v>
      </c>
      <c r="BN17">
        <v>0</v>
      </c>
    </row>
    <row r="18" spans="1:66" ht="15.75" customHeight="1" x14ac:dyDescent="0.2">
      <c r="A18" s="3">
        <f t="shared" si="0"/>
        <v>2016</v>
      </c>
      <c r="B18" s="3" t="s">
        <v>654</v>
      </c>
      <c r="C18" s="3" t="s">
        <v>552</v>
      </c>
      <c r="D18" s="5" t="s">
        <v>575</v>
      </c>
      <c r="E18" s="5" t="s">
        <v>553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2041</v>
      </c>
      <c r="AN18" s="3" t="s">
        <v>1885</v>
      </c>
      <c r="AO18" s="3">
        <v>30</v>
      </c>
      <c r="AP18" s="3">
        <v>1.5</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c r="BM18">
        <v>0</v>
      </c>
      <c r="BN18">
        <v>0</v>
      </c>
    </row>
    <row r="19" spans="1:66" ht="15.75" customHeight="1" x14ac:dyDescent="0.2">
      <c r="A19" s="3">
        <f t="shared" si="0"/>
        <v>2017</v>
      </c>
      <c r="B19" s="3" t="s">
        <v>655</v>
      </c>
      <c r="C19" s="3" t="s">
        <v>554</v>
      </c>
      <c r="D19" s="5" t="s">
        <v>571</v>
      </c>
      <c r="E19" s="5" t="s">
        <v>555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2041</v>
      </c>
      <c r="AN19" s="3" t="s">
        <v>1885</v>
      </c>
      <c r="AO19" s="3">
        <v>30</v>
      </c>
      <c r="AP19" s="3">
        <v>1.5</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c r="BM19">
        <v>0</v>
      </c>
      <c r="BN19">
        <v>0</v>
      </c>
    </row>
    <row r="20" spans="1:66" ht="15.75" customHeight="1" x14ac:dyDescent="0.2">
      <c r="A20" s="3">
        <f t="shared" si="0"/>
        <v>2018</v>
      </c>
      <c r="B20" s="3" t="s">
        <v>656</v>
      </c>
      <c r="C20" s="3" t="s">
        <v>557</v>
      </c>
      <c r="D20" s="5" t="s">
        <v>556</v>
      </c>
      <c r="E20" s="5" t="s">
        <v>558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2041</v>
      </c>
      <c r="AN20" s="3" t="s">
        <v>1885</v>
      </c>
      <c r="AO20" s="3">
        <v>30</v>
      </c>
      <c r="AP20" s="3">
        <v>1.5</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c r="BM20">
        <v>0</v>
      </c>
      <c r="BN20">
        <v>0</v>
      </c>
    </row>
    <row r="21" spans="1:66" ht="15.75" customHeight="1" x14ac:dyDescent="0.2">
      <c r="A21" s="3">
        <f t="shared" si="0"/>
        <v>2019</v>
      </c>
      <c r="B21" s="3" t="s">
        <v>657</v>
      </c>
      <c r="C21" s="3" t="s">
        <v>559</v>
      </c>
      <c r="D21" s="5" t="s">
        <v>576</v>
      </c>
      <c r="E21" s="5" t="s">
        <v>560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2041</v>
      </c>
      <c r="AN21" s="3" t="s">
        <v>1885</v>
      </c>
      <c r="AO21" s="3">
        <v>30</v>
      </c>
      <c r="AP21" s="3">
        <v>1.5</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0</v>
      </c>
      <c r="BM21">
        <v>0</v>
      </c>
      <c r="BN21">
        <v>1</v>
      </c>
    </row>
    <row r="22" spans="1:66" ht="15.75" customHeight="1" x14ac:dyDescent="0.2">
      <c r="A22" s="3">
        <f t="shared" si="0"/>
        <v>2020</v>
      </c>
      <c r="B22" s="3" t="s">
        <v>658</v>
      </c>
      <c r="C22" s="3" t="s">
        <v>561</v>
      </c>
      <c r="D22" s="5" t="s">
        <v>572</v>
      </c>
      <c r="E22" s="5" t="s">
        <v>562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2041</v>
      </c>
      <c r="AN22" s="3" t="s">
        <v>1885</v>
      </c>
      <c r="AO22" s="3">
        <v>30</v>
      </c>
      <c r="AP22" s="3">
        <v>1.5</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c r="BM22">
        <v>0</v>
      </c>
      <c r="BN22">
        <v>0</v>
      </c>
    </row>
    <row r="23" spans="1:66" ht="15.75" customHeight="1" x14ac:dyDescent="0.2">
      <c r="A23" s="3">
        <f t="shared" si="0"/>
        <v>2021</v>
      </c>
      <c r="B23" s="3" t="s">
        <v>661</v>
      </c>
      <c r="C23" s="3" t="s">
        <v>660</v>
      </c>
      <c r="D23" s="5" t="s">
        <v>662</v>
      </c>
      <c r="E23" s="5" t="s">
        <v>663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2041</v>
      </c>
      <c r="AN23" s="3" t="s">
        <v>1885</v>
      </c>
      <c r="AO23" s="3">
        <v>30</v>
      </c>
      <c r="AP23" s="3">
        <v>1.5</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c r="BM23">
        <v>0</v>
      </c>
      <c r="BN23">
        <v>0</v>
      </c>
    </row>
    <row r="24" spans="1:66" ht="15.75" customHeight="1" x14ac:dyDescent="0.2">
      <c r="A24" s="3">
        <f t="shared" si="0"/>
        <v>2022</v>
      </c>
      <c r="B24" s="3" t="s">
        <v>602</v>
      </c>
      <c r="C24" s="3" t="s">
        <v>563</v>
      </c>
      <c r="D24" s="5" t="s">
        <v>573</v>
      </c>
      <c r="E24" s="5" t="s">
        <v>564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2041</v>
      </c>
      <c r="AN24" s="3" t="s">
        <v>1885</v>
      </c>
      <c r="AO24" s="3">
        <v>30</v>
      </c>
      <c r="AP24" s="3">
        <v>1.5</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c r="BM24">
        <v>0</v>
      </c>
      <c r="BN24">
        <v>0</v>
      </c>
    </row>
    <row r="25" spans="1:66" ht="15.75" customHeight="1" x14ac:dyDescent="0.2">
      <c r="A25" s="3">
        <f t="shared" si="0"/>
        <v>2023</v>
      </c>
      <c r="B25" s="3" t="s">
        <v>407</v>
      </c>
      <c r="C25" s="3" t="s">
        <v>240</v>
      </c>
      <c r="D25" s="5" t="s">
        <v>574</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2041</v>
      </c>
      <c r="AN25" s="3" t="s">
        <v>1885</v>
      </c>
      <c r="AO25" s="3">
        <v>30</v>
      </c>
      <c r="AP25" s="3">
        <v>1.7</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c r="BM25">
        <v>0</v>
      </c>
      <c r="BN25">
        <v>0</v>
      </c>
    </row>
    <row r="26" spans="1:66" ht="15.75" customHeight="1" x14ac:dyDescent="0.2">
      <c r="A26" s="3">
        <f t="shared" si="0"/>
        <v>2024</v>
      </c>
      <c r="B26" s="3" t="s">
        <v>957</v>
      </c>
      <c r="C26" s="3" t="s">
        <v>677</v>
      </c>
      <c r="D26" s="5" t="s">
        <v>678</v>
      </c>
      <c r="E26" s="5" t="s">
        <v>679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2041</v>
      </c>
      <c r="AN26" s="3" t="s">
        <v>1885</v>
      </c>
      <c r="AO26" s="3">
        <v>30</v>
      </c>
      <c r="AP26" s="3">
        <v>1.5</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c r="BM26">
        <v>0</v>
      </c>
      <c r="BN26">
        <v>0</v>
      </c>
    </row>
    <row r="27" spans="1:66" ht="15.75" customHeight="1" x14ac:dyDescent="0.2">
      <c r="A27" s="3">
        <f t="shared" si="0"/>
        <v>2025</v>
      </c>
      <c r="B27" s="3" t="s">
        <v>1503</v>
      </c>
      <c r="C27" s="3" t="s">
        <v>1485</v>
      </c>
      <c r="D27" s="5" t="s">
        <v>1484</v>
      </c>
      <c r="E27" s="5" t="s">
        <v>1486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2041</v>
      </c>
      <c r="AN27" s="3" t="s">
        <v>1885</v>
      </c>
      <c r="AO27" s="3">
        <v>30</v>
      </c>
      <c r="AP27" s="3">
        <v>1.5</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c r="BM27">
        <v>0</v>
      </c>
      <c r="BN27">
        <v>0</v>
      </c>
    </row>
    <row r="28" spans="1:66" ht="15.75" customHeight="1" x14ac:dyDescent="0.2">
      <c r="A28" s="3">
        <f t="shared" si="0"/>
        <v>2026</v>
      </c>
      <c r="B28" s="3" t="s">
        <v>1504</v>
      </c>
      <c r="C28" s="3" t="s">
        <v>1488</v>
      </c>
      <c r="D28" s="5" t="s">
        <v>1487</v>
      </c>
      <c r="E28" s="5" t="s">
        <v>1489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2041</v>
      </c>
      <c r="AN28" s="3" t="s">
        <v>1885</v>
      </c>
      <c r="AO28" s="3">
        <v>30</v>
      </c>
      <c r="AP28" s="3">
        <v>1.5</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c r="BM28">
        <v>0</v>
      </c>
      <c r="BN28">
        <v>0</v>
      </c>
    </row>
    <row r="29" spans="1:66" ht="15.75" customHeight="1" x14ac:dyDescent="0.2">
      <c r="A29" s="3">
        <f t="shared" si="0"/>
        <v>2027</v>
      </c>
      <c r="B29" s="3" t="s">
        <v>408</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2041</v>
      </c>
      <c r="AN29" s="3" t="s">
        <v>1886</v>
      </c>
      <c r="AO29" s="3">
        <v>30</v>
      </c>
      <c r="AP29" s="3">
        <v>1.5</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c r="BM29">
        <v>0</v>
      </c>
      <c r="BN29">
        <v>0</v>
      </c>
    </row>
    <row r="30" spans="1:66" ht="15.75" customHeight="1" x14ac:dyDescent="0.2">
      <c r="A30" s="3">
        <f t="shared" si="0"/>
        <v>2028</v>
      </c>
      <c r="B30" s="3" t="s">
        <v>1858</v>
      </c>
      <c r="C30" s="3" t="s">
        <v>1858</v>
      </c>
      <c r="D30" s="5" t="s">
        <v>1881</v>
      </c>
      <c r="E30" s="5" t="s">
        <v>1859</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2041</v>
      </c>
      <c r="AN30" s="3" t="s">
        <v>1885</v>
      </c>
      <c r="AO30" s="3">
        <v>30</v>
      </c>
      <c r="AP30" s="3">
        <v>1.5</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0</v>
      </c>
      <c r="BM30">
        <v>0</v>
      </c>
      <c r="BN30">
        <v>1</v>
      </c>
    </row>
    <row r="31" spans="1:66" ht="15.75" customHeight="1" x14ac:dyDescent="0.2">
      <c r="A31" s="3">
        <f t="shared" si="0"/>
        <v>2029</v>
      </c>
      <c r="B31" s="3" t="s">
        <v>1882</v>
      </c>
      <c r="C31" s="3" t="s">
        <v>1865</v>
      </c>
      <c r="D31" s="5" t="s">
        <v>1864</v>
      </c>
      <c r="E31" s="5" t="s">
        <v>1866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2041</v>
      </c>
      <c r="AN31" s="3" t="s">
        <v>1885</v>
      </c>
      <c r="AO31" s="3">
        <v>30</v>
      </c>
      <c r="AP31" s="3">
        <v>1.5</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0</v>
      </c>
      <c r="BM31">
        <v>0</v>
      </c>
      <c r="BN31">
        <v>0</v>
      </c>
    </row>
    <row r="32" spans="1:66" s="10" customFormat="1" ht="15.75" customHeight="1" x14ac:dyDescent="0.2">
      <c r="A32" s="3">
        <f t="shared" si="0"/>
        <v>2030</v>
      </c>
      <c r="B32" s="8" t="s">
        <v>408</v>
      </c>
      <c r="C32" s="8" t="s">
        <v>1873</v>
      </c>
      <c r="D32" s="9" t="s">
        <v>1872</v>
      </c>
      <c r="E32" s="9" t="s">
        <v>1874</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2041</v>
      </c>
      <c r="AN32" s="8" t="s">
        <v>1885</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0</v>
      </c>
      <c r="BM32" s="10">
        <v>0</v>
      </c>
      <c r="BN32" s="10">
        <v>1</v>
      </c>
    </row>
    <row r="33" spans="1:66"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2041</v>
      </c>
      <c r="AN33" s="3" t="s">
        <v>1885</v>
      </c>
      <c r="AO33" s="3">
        <v>30</v>
      </c>
      <c r="AP33" s="3">
        <v>2</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c r="BM33">
        <v>0</v>
      </c>
      <c r="BN33">
        <v>0</v>
      </c>
    </row>
    <row r="34" spans="1:66" ht="15.75" customHeight="1" x14ac:dyDescent="0.2">
      <c r="A34" s="3">
        <f t="shared" si="0"/>
        <v>2032</v>
      </c>
      <c r="B34" s="3" t="s">
        <v>374</v>
      </c>
      <c r="C34" s="3" t="s">
        <v>312</v>
      </c>
      <c r="D34" s="5" t="s">
        <v>311</v>
      </c>
      <c r="E34" s="5" t="s">
        <v>462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2041</v>
      </c>
      <c r="AN34" s="3" t="s">
        <v>1885</v>
      </c>
      <c r="AO34" s="3">
        <v>30</v>
      </c>
      <c r="AP34" s="3">
        <v>1.7</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c r="BM34">
        <v>0</v>
      </c>
      <c r="BN34">
        <v>0</v>
      </c>
    </row>
    <row r="35" spans="1:66" s="33" customFormat="1" ht="15.75" customHeight="1" x14ac:dyDescent="0.2">
      <c r="A35" s="31">
        <f>ROW()+1998</f>
        <v>2033</v>
      </c>
      <c r="B35" s="31" t="s">
        <v>90</v>
      </c>
      <c r="C35" s="31" t="s">
        <v>2316</v>
      </c>
      <c r="D35" s="32" t="s">
        <v>2317</v>
      </c>
      <c r="E35" s="32" t="s">
        <v>2345</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70</v>
      </c>
      <c r="Z35" s="31">
        <v>0</v>
      </c>
      <c r="AA35" s="31">
        <v>0</v>
      </c>
      <c r="AB35" s="31">
        <v>0</v>
      </c>
      <c r="AC35" s="31">
        <v>0</v>
      </c>
      <c r="AD35" s="31">
        <v>0</v>
      </c>
      <c r="AE35" s="31">
        <v>0</v>
      </c>
      <c r="AF35" s="31">
        <v>0</v>
      </c>
      <c r="AG35" s="31">
        <v>0</v>
      </c>
      <c r="AH35" s="31">
        <v>0</v>
      </c>
      <c r="AI35" s="31">
        <v>0</v>
      </c>
      <c r="AJ35" s="31">
        <v>0</v>
      </c>
      <c r="AK35" s="31" t="s">
        <v>165</v>
      </c>
      <c r="AL35" s="31" t="s">
        <v>33</v>
      </c>
      <c r="AM35" s="31" t="s">
        <v>2363</v>
      </c>
      <c r="AN35" s="31" t="s">
        <v>53</v>
      </c>
      <c r="AO35" s="31">
        <v>30</v>
      </c>
      <c r="AP35" s="31">
        <v>1.1000000000000001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v>1</v>
      </c>
      <c r="BM35">
        <v>0</v>
      </c>
      <c r="BN35" s="33">
        <v>0</v>
      </c>
    </row>
    <row r="36" spans="1:66" s="33" customFormat="1" ht="15.75" customHeight="1" x14ac:dyDescent="0.2">
      <c r="A36" s="31">
        <f t="shared" si="0"/>
        <v>2034</v>
      </c>
      <c r="B36" s="31" t="s">
        <v>312</v>
      </c>
      <c r="C36" s="31" t="s">
        <v>2309</v>
      </c>
      <c r="D36" s="32" t="s">
        <v>2310</v>
      </c>
      <c r="E36" s="32" t="s">
        <v>2344</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2363</v>
      </c>
      <c r="AN36" s="31" t="s">
        <v>53</v>
      </c>
      <c r="AO36" s="31">
        <v>30</v>
      </c>
      <c r="AP36" s="31">
        <v>1.5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v>1</v>
      </c>
      <c r="BM36">
        <v>0</v>
      </c>
      <c r="BN36" s="33">
        <v>0</v>
      </c>
    </row>
    <row r="37" spans="1:66" s="33" customFormat="1" ht="15.75" customHeight="1" x14ac:dyDescent="0.2">
      <c r="A37" s="31">
        <f t="shared" si="0"/>
        <v>2035</v>
      </c>
      <c r="B37" s="31" t="s">
        <v>312</v>
      </c>
      <c r="C37" s="31" t="s">
        <v>2313</v>
      </c>
      <c r="D37" s="32" t="s">
        <v>2312</v>
      </c>
      <c r="E37" s="32" t="s">
        <v>2342</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2363</v>
      </c>
      <c r="AN37" s="31" t="s">
        <v>53</v>
      </c>
      <c r="AO37" s="31">
        <v>30</v>
      </c>
      <c r="AP37" s="31">
        <v>1.5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v>1</v>
      </c>
      <c r="BM37">
        <v>0</v>
      </c>
      <c r="BN37" s="33">
        <v>0</v>
      </c>
    </row>
    <row r="38" spans="1:66" s="33" customFormat="1" ht="15.75" customHeight="1" x14ac:dyDescent="0.2">
      <c r="A38" s="31">
        <f t="shared" si="0"/>
        <v>2036</v>
      </c>
      <c r="B38" s="31" t="s">
        <v>312</v>
      </c>
      <c r="C38" s="31" t="s">
        <v>2315</v>
      </c>
      <c r="D38" s="32" t="s">
        <v>2314</v>
      </c>
      <c r="E38" s="32" t="s">
        <v>2343</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2363</v>
      </c>
      <c r="AN38" s="31" t="s">
        <v>53</v>
      </c>
      <c r="AO38" s="31">
        <v>30</v>
      </c>
      <c r="AP38" s="31">
        <v>1.5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v>1</v>
      </c>
      <c r="BM38">
        <v>0</v>
      </c>
      <c r="BN38" s="33">
        <v>0</v>
      </c>
    </row>
    <row r="39" spans="1:66" ht="15.75" customHeight="1" x14ac:dyDescent="0.2">
      <c r="A39" s="3">
        <f t="shared" si="0"/>
        <v>2037</v>
      </c>
      <c r="B39" s="3" t="s">
        <v>434</v>
      </c>
      <c r="C39" s="3" t="s">
        <v>434</v>
      </c>
      <c r="D39" s="5" t="s">
        <v>435</v>
      </c>
      <c r="E39" s="5" t="s">
        <v>938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2041</v>
      </c>
      <c r="AN39" s="3" t="s">
        <v>1885</v>
      </c>
      <c r="AO39" s="3">
        <v>30</v>
      </c>
      <c r="AP39" s="3">
        <v>1.3</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c r="BM39">
        <v>0</v>
      </c>
      <c r="BN39">
        <v>0</v>
      </c>
    </row>
    <row r="40" spans="1:66" s="26" customFormat="1" ht="15.75" customHeight="1" x14ac:dyDescent="0.2">
      <c r="A40" s="24">
        <f t="shared" si="0"/>
        <v>2038</v>
      </c>
      <c r="B40" s="24" t="s">
        <v>407</v>
      </c>
      <c r="C40" s="24" t="s">
        <v>2471</v>
      </c>
      <c r="D40" s="25" t="s">
        <v>2470</v>
      </c>
      <c r="E40" s="25" t="s">
        <v>2472</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2041</v>
      </c>
      <c r="AN40" s="24" t="s">
        <v>53</v>
      </c>
      <c r="AO40" s="24">
        <v>30</v>
      </c>
      <c r="AP40" s="24">
        <v>1.3</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v>0</v>
      </c>
      <c r="BM40">
        <v>0</v>
      </c>
      <c r="BN40" s="26">
        <v>0</v>
      </c>
    </row>
    <row r="41" spans="1:66" ht="15.75" customHeight="1" x14ac:dyDescent="0.2">
      <c r="A41" s="3">
        <f t="shared" si="0"/>
        <v>2039</v>
      </c>
      <c r="B41" s="3" t="s">
        <v>1573</v>
      </c>
      <c r="C41" s="3" t="s">
        <v>1558</v>
      </c>
      <c r="D41" s="5" t="s">
        <v>1559</v>
      </c>
      <c r="E41" s="5" t="s">
        <v>1563</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2041</v>
      </c>
      <c r="AN41" s="3" t="s">
        <v>1885</v>
      </c>
      <c r="AO41" s="3">
        <v>30</v>
      </c>
      <c r="AP41" s="3">
        <v>1.5</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c r="BM41">
        <v>0</v>
      </c>
      <c r="BN41">
        <v>0</v>
      </c>
    </row>
    <row r="42" spans="1:66" ht="15.75" customHeight="1" x14ac:dyDescent="0.2">
      <c r="A42" s="3">
        <f t="shared" si="0"/>
        <v>2040</v>
      </c>
      <c r="B42" s="3" t="s">
        <v>1572</v>
      </c>
      <c r="C42" s="3" t="s">
        <v>1560</v>
      </c>
      <c r="D42" s="5" t="s">
        <v>1561</v>
      </c>
      <c r="E42" s="5" t="s">
        <v>1562</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2041</v>
      </c>
      <c r="AN42" s="3" t="s">
        <v>1885</v>
      </c>
      <c r="AO42" s="3">
        <v>30</v>
      </c>
      <c r="AP42" s="3">
        <v>1.5</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c r="BM42">
        <v>0</v>
      </c>
      <c r="BN42">
        <v>0</v>
      </c>
    </row>
    <row r="43" spans="1:66" s="26" customFormat="1" ht="15.75" customHeight="1" x14ac:dyDescent="0.2">
      <c r="A43" s="24">
        <f t="shared" si="0"/>
        <v>2041</v>
      </c>
      <c r="B43" s="24" t="s">
        <v>1573</v>
      </c>
      <c r="C43" s="24" t="s">
        <v>2318</v>
      </c>
      <c r="D43" s="25" t="s">
        <v>2319</v>
      </c>
      <c r="E43" s="25" t="s">
        <v>2320</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2363</v>
      </c>
      <c r="AN43" s="24" t="s">
        <v>53</v>
      </c>
      <c r="AO43" s="24">
        <v>30</v>
      </c>
      <c r="AP43" s="24">
        <v>1.7</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v>0</v>
      </c>
      <c r="BM43">
        <v>0</v>
      </c>
      <c r="BN43" s="26">
        <v>0</v>
      </c>
    </row>
    <row r="44" spans="1:66" s="26" customFormat="1" ht="15.75" customHeight="1" x14ac:dyDescent="0.2">
      <c r="A44" s="24">
        <f t="shared" si="0"/>
        <v>2042</v>
      </c>
      <c r="B44" s="24" t="s">
        <v>1572</v>
      </c>
      <c r="C44" s="24" t="s">
        <v>2340</v>
      </c>
      <c r="D44" s="25" t="s">
        <v>2321</v>
      </c>
      <c r="E44" s="25" t="s">
        <v>2346</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1454</v>
      </c>
      <c r="AM44" s="24" t="s">
        <v>2364</v>
      </c>
      <c r="AN44" s="24" t="s">
        <v>53</v>
      </c>
      <c r="AO44" s="24">
        <v>30</v>
      </c>
      <c r="AP44" s="24">
        <v>1.7</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v>0</v>
      </c>
      <c r="BM44">
        <v>0</v>
      </c>
      <c r="BN44" s="26">
        <v>0</v>
      </c>
    </row>
    <row r="45" spans="1:66" s="10" customFormat="1" ht="15.75" customHeight="1" x14ac:dyDescent="0.2">
      <c r="A45" s="3">
        <f t="shared" si="0"/>
        <v>2043</v>
      </c>
      <c r="B45" s="8" t="s">
        <v>95</v>
      </c>
      <c r="C45" s="8" t="s">
        <v>95</v>
      </c>
      <c r="D45" s="12" t="s">
        <v>96</v>
      </c>
      <c r="E45" s="12" t="s">
        <v>1030</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2041</v>
      </c>
      <c r="AN45" s="8" t="s">
        <v>1885</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v>0</v>
      </c>
      <c r="BM45">
        <v>0</v>
      </c>
      <c r="BN45" s="10">
        <v>0</v>
      </c>
    </row>
    <row r="46" spans="1:66" ht="15.75" customHeight="1" x14ac:dyDescent="0.2">
      <c r="A46" s="3">
        <f t="shared" si="0"/>
        <v>2044</v>
      </c>
      <c r="B46" s="3" t="s">
        <v>1573</v>
      </c>
      <c r="C46" s="3" t="s">
        <v>1957</v>
      </c>
      <c r="D46" s="5" t="s">
        <v>1958</v>
      </c>
      <c r="E46" s="5" t="s">
        <v>1959</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2041</v>
      </c>
      <c r="AN46" s="3" t="s">
        <v>53</v>
      </c>
      <c r="AO46" s="3">
        <v>30</v>
      </c>
      <c r="AP46" s="3">
        <v>0.5</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c r="BM46">
        <v>0</v>
      </c>
      <c r="BN46">
        <v>0</v>
      </c>
    </row>
    <row r="47" spans="1:66" s="37" customFormat="1" ht="15.75" customHeight="1" x14ac:dyDescent="0.2">
      <c r="A47" s="35">
        <f t="shared" si="0"/>
        <v>2045</v>
      </c>
      <c r="B47" s="35" t="s">
        <v>318</v>
      </c>
      <c r="C47" s="35" t="s">
        <v>2429</v>
      </c>
      <c r="D47" s="36" t="s">
        <v>2430</v>
      </c>
      <c r="E47" s="36" t="s">
        <v>2373</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1888</v>
      </c>
      <c r="AM47" s="35" t="s">
        <v>2060</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v>0</v>
      </c>
      <c r="BM47">
        <v>0</v>
      </c>
      <c r="BN47" s="37">
        <v>0</v>
      </c>
    </row>
    <row r="48" spans="1:66"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591</v>
      </c>
      <c r="AM48" s="3" t="s">
        <v>2043</v>
      </c>
      <c r="AN48" s="3" t="s">
        <v>1885</v>
      </c>
      <c r="AO48" s="3">
        <v>30</v>
      </c>
      <c r="AP48" s="3">
        <v>1.3</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c r="BM48">
        <v>0</v>
      </c>
      <c r="BN48">
        <v>0</v>
      </c>
    </row>
    <row r="49" spans="1:66" ht="15.75" customHeight="1" x14ac:dyDescent="0.2">
      <c r="A49" s="3">
        <f t="shared" si="0"/>
        <v>2047</v>
      </c>
      <c r="B49" s="3" t="s">
        <v>592</v>
      </c>
      <c r="C49" s="3" t="s">
        <v>592</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591</v>
      </c>
      <c r="AM49" s="3" t="s">
        <v>2043</v>
      </c>
      <c r="AN49" s="3" t="s">
        <v>1885</v>
      </c>
      <c r="AO49" s="3">
        <v>30</v>
      </c>
      <c r="AP49" s="3">
        <v>1.5</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c r="BM49">
        <v>0</v>
      </c>
      <c r="BN49">
        <v>0</v>
      </c>
    </row>
    <row r="50" spans="1:66" ht="15.75" customHeight="1" x14ac:dyDescent="0.2">
      <c r="A50" s="3">
        <f t="shared" si="0"/>
        <v>2048</v>
      </c>
      <c r="B50" s="3" t="s">
        <v>1156</v>
      </c>
      <c r="C50" s="3" t="s">
        <v>1091</v>
      </c>
      <c r="D50" s="5" t="s">
        <v>1092</v>
      </c>
      <c r="E50" s="5" t="s">
        <v>1093</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591</v>
      </c>
      <c r="AM50" s="3" t="s">
        <v>2043</v>
      </c>
      <c r="AN50" s="3" t="s">
        <v>1885</v>
      </c>
      <c r="AO50" s="3">
        <v>30</v>
      </c>
      <c r="AP50" s="3">
        <v>1.5</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c r="BM50">
        <v>0</v>
      </c>
      <c r="BN50">
        <v>0</v>
      </c>
    </row>
    <row r="51" spans="1:66" ht="15.75" customHeight="1" x14ac:dyDescent="0.2">
      <c r="A51" s="3">
        <f t="shared" si="0"/>
        <v>2049</v>
      </c>
      <c r="B51" s="3" t="s">
        <v>1158</v>
      </c>
      <c r="C51" s="3" t="s">
        <v>504</v>
      </c>
      <c r="D51" s="5" t="s">
        <v>505</v>
      </c>
      <c r="E51" s="5" t="s">
        <v>890</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591</v>
      </c>
      <c r="AM51" s="3" t="s">
        <v>2043</v>
      </c>
      <c r="AN51" s="3" t="s">
        <v>1885</v>
      </c>
      <c r="AO51" s="3">
        <v>30</v>
      </c>
      <c r="AP51" s="3">
        <v>1.5</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c r="BM51">
        <v>0</v>
      </c>
      <c r="BN51">
        <v>0</v>
      </c>
    </row>
    <row r="52" spans="1:66" ht="15.75" customHeight="1" x14ac:dyDescent="0.2">
      <c r="A52" s="3">
        <f t="shared" si="0"/>
        <v>2050</v>
      </c>
      <c r="B52" s="3" t="s">
        <v>1340</v>
      </c>
      <c r="C52" s="3" t="s">
        <v>1336</v>
      </c>
      <c r="D52" s="5" t="s">
        <v>1339</v>
      </c>
      <c r="E52" s="5" t="s">
        <v>1337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591</v>
      </c>
      <c r="AM52" s="3" t="s">
        <v>2043</v>
      </c>
      <c r="AN52" s="3" t="s">
        <v>1885</v>
      </c>
      <c r="AO52" s="3">
        <v>30</v>
      </c>
      <c r="AP52" s="3">
        <v>1.5</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c r="BM52">
        <v>0</v>
      </c>
      <c r="BN52">
        <v>0</v>
      </c>
    </row>
    <row r="53" spans="1:66" ht="15.75" customHeight="1" x14ac:dyDescent="0.2">
      <c r="A53" s="3">
        <f t="shared" si="0"/>
        <v>2051</v>
      </c>
      <c r="B53" s="3" t="s">
        <v>1157</v>
      </c>
      <c r="C53" s="3" t="s">
        <v>891</v>
      </c>
      <c r="D53" s="5" t="s">
        <v>892</v>
      </c>
      <c r="E53" s="5" t="s">
        <v>893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591</v>
      </c>
      <c r="AM53" s="3" t="s">
        <v>2043</v>
      </c>
      <c r="AN53" s="3" t="s">
        <v>1885</v>
      </c>
      <c r="AO53" s="3">
        <v>30</v>
      </c>
      <c r="AP53" s="3">
        <v>1.5</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c r="BM53">
        <v>0</v>
      </c>
      <c r="BN53">
        <v>0</v>
      </c>
    </row>
    <row r="54" spans="1:66" ht="15.75" customHeight="1" x14ac:dyDescent="0.2">
      <c r="A54" s="3">
        <f t="shared" si="0"/>
        <v>2052</v>
      </c>
      <c r="B54" s="3" t="s">
        <v>1159</v>
      </c>
      <c r="C54" s="3" t="s">
        <v>1250</v>
      </c>
      <c r="D54" s="5" t="s">
        <v>1251</v>
      </c>
      <c r="E54" s="5" t="s">
        <v>1252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591</v>
      </c>
      <c r="AM54" s="3" t="s">
        <v>2043</v>
      </c>
      <c r="AN54" s="3" t="s">
        <v>1885</v>
      </c>
      <c r="AO54" s="3">
        <v>30</v>
      </c>
      <c r="AP54" s="3">
        <v>1.5</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c r="BM54">
        <v>0</v>
      </c>
      <c r="BN54">
        <v>0</v>
      </c>
    </row>
    <row r="55" spans="1:66" ht="15.75" customHeight="1" x14ac:dyDescent="0.2">
      <c r="A55" s="3">
        <f t="shared" si="0"/>
        <v>2053</v>
      </c>
      <c r="B55" s="3" t="s">
        <v>1323</v>
      </c>
      <c r="C55" s="3" t="s">
        <v>1244</v>
      </c>
      <c r="D55" s="5" t="s">
        <v>1242</v>
      </c>
      <c r="E55" s="5" t="s">
        <v>1243</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591</v>
      </c>
      <c r="AM55" s="3" t="s">
        <v>2043</v>
      </c>
      <c r="AN55" s="3" t="s">
        <v>1885</v>
      </c>
      <c r="AO55" s="3">
        <v>30</v>
      </c>
      <c r="AP55" s="3">
        <v>1.5</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c r="BM55">
        <v>0</v>
      </c>
      <c r="BN55">
        <v>0</v>
      </c>
    </row>
    <row r="56" spans="1:66" ht="15.75" customHeight="1" x14ac:dyDescent="0.2">
      <c r="A56" s="3">
        <f t="shared" si="0"/>
        <v>2054</v>
      </c>
      <c r="B56" s="3" t="s">
        <v>1203</v>
      </c>
      <c r="C56" s="3" t="s">
        <v>1182</v>
      </c>
      <c r="D56" s="5" t="s">
        <v>1180</v>
      </c>
      <c r="E56" s="5" t="s">
        <v>1181</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591</v>
      </c>
      <c r="AM56" s="3" t="s">
        <v>2043</v>
      </c>
      <c r="AN56" s="3" t="s">
        <v>1885</v>
      </c>
      <c r="AO56" s="3">
        <v>30</v>
      </c>
      <c r="AP56" s="3">
        <v>1.5</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c r="BM56">
        <v>0</v>
      </c>
      <c r="BN56">
        <v>0</v>
      </c>
    </row>
    <row r="57" spans="1:66" s="37" customFormat="1" ht="15.75" customHeight="1" x14ac:dyDescent="0.2">
      <c r="A57" s="35">
        <f t="shared" si="0"/>
        <v>2055</v>
      </c>
      <c r="B57" s="35" t="s">
        <v>318</v>
      </c>
      <c r="C57" s="35" t="s">
        <v>2425</v>
      </c>
      <c r="D57" s="36" t="s">
        <v>2426</v>
      </c>
      <c r="E57" s="36" t="s">
        <v>2373</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1888</v>
      </c>
      <c r="AM57" s="35" t="s">
        <v>2060</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v>0</v>
      </c>
      <c r="BM57">
        <v>0</v>
      </c>
      <c r="BN57" s="37">
        <v>0</v>
      </c>
    </row>
    <row r="58" spans="1:66" ht="15.75" customHeight="1" x14ac:dyDescent="0.2">
      <c r="A58" s="3">
        <f t="shared" si="0"/>
        <v>2056</v>
      </c>
      <c r="B58" s="3" t="s">
        <v>963</v>
      </c>
      <c r="C58" s="3" t="s">
        <v>456</v>
      </c>
      <c r="D58" s="7" t="s">
        <v>733</v>
      </c>
      <c r="E58" s="5" t="s">
        <v>764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1889</v>
      </c>
      <c r="AM58" s="3" t="s">
        <v>2044</v>
      </c>
      <c r="AN58" s="3" t="s">
        <v>1886</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c r="BM58">
        <v>0</v>
      </c>
      <c r="BN58">
        <v>0</v>
      </c>
    </row>
    <row r="59" spans="1:66" ht="15.75" customHeight="1" x14ac:dyDescent="0.2">
      <c r="A59" s="3">
        <f t="shared" si="0"/>
        <v>2057</v>
      </c>
      <c r="B59" s="3" t="s">
        <v>456</v>
      </c>
      <c r="C59" s="3" t="s">
        <v>665</v>
      </c>
      <c r="D59" s="7" t="s">
        <v>964</v>
      </c>
      <c r="E59" s="5" t="s">
        <v>765</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593</v>
      </c>
      <c r="AM59" s="3" t="s">
        <v>2045</v>
      </c>
      <c r="AN59" s="3" t="s">
        <v>1885</v>
      </c>
      <c r="AO59" s="3">
        <v>30</v>
      </c>
      <c r="AP59" s="3">
        <v>1.5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c r="BM59">
        <v>0</v>
      </c>
      <c r="BN59">
        <v>0</v>
      </c>
    </row>
    <row r="60" spans="1:66" s="10" customFormat="1" ht="15.75" customHeight="1" x14ac:dyDescent="0.2">
      <c r="A60" s="3">
        <f t="shared" si="0"/>
        <v>2058</v>
      </c>
      <c r="B60" s="8" t="s">
        <v>1178</v>
      </c>
      <c r="C60" s="8" t="s">
        <v>1176</v>
      </c>
      <c r="D60" s="13" t="s">
        <v>1175</v>
      </c>
      <c r="E60" s="9" t="s">
        <v>1177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593</v>
      </c>
      <c r="AM60" s="8" t="s">
        <v>2045</v>
      </c>
      <c r="AN60" s="8" t="s">
        <v>1885</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v>0</v>
      </c>
      <c r="BM60">
        <v>0</v>
      </c>
      <c r="BN60" s="10">
        <v>0</v>
      </c>
    </row>
    <row r="61" spans="1:66" ht="15.75" customHeight="1" x14ac:dyDescent="0.2">
      <c r="A61" s="3">
        <f t="shared" si="0"/>
        <v>2059</v>
      </c>
      <c r="B61" s="3" t="s">
        <v>1142</v>
      </c>
      <c r="C61" s="3" t="s">
        <v>742</v>
      </c>
      <c r="D61" s="7" t="s">
        <v>744</v>
      </c>
      <c r="E61" s="5" t="s">
        <v>750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593</v>
      </c>
      <c r="AM61" s="3" t="s">
        <v>2045</v>
      </c>
      <c r="AN61" s="3" t="s">
        <v>1885</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c r="BM61">
        <v>0</v>
      </c>
      <c r="BN61">
        <v>0</v>
      </c>
    </row>
    <row r="62" spans="1:66" ht="15.75" customHeight="1" x14ac:dyDescent="0.2">
      <c r="A62" s="3">
        <f t="shared" si="0"/>
        <v>2060</v>
      </c>
      <c r="B62" s="3" t="s">
        <v>1199</v>
      </c>
      <c r="C62" s="3" t="s">
        <v>748</v>
      </c>
      <c r="D62" s="7" t="s">
        <v>747</v>
      </c>
      <c r="E62" s="5" t="s">
        <v>749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593</v>
      </c>
      <c r="AM62" s="3" t="s">
        <v>2045</v>
      </c>
      <c r="AN62" s="3" t="s">
        <v>1885</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c r="BM62">
        <v>0</v>
      </c>
      <c r="BN62">
        <v>0</v>
      </c>
    </row>
    <row r="63" spans="1:66" ht="15.75" customHeight="1" x14ac:dyDescent="0.2">
      <c r="A63" s="3">
        <f t="shared" si="0"/>
        <v>2061</v>
      </c>
      <c r="B63" s="3" t="s">
        <v>1141</v>
      </c>
      <c r="C63" s="3" t="s">
        <v>736</v>
      </c>
      <c r="D63" s="7" t="s">
        <v>873</v>
      </c>
      <c r="E63" s="5" t="s">
        <v>739</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593</v>
      </c>
      <c r="AM63" s="3" t="s">
        <v>2045</v>
      </c>
      <c r="AN63" s="3" t="s">
        <v>1885</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c r="BM63">
        <v>0</v>
      </c>
      <c r="BN63">
        <v>0</v>
      </c>
    </row>
    <row r="64" spans="1:66" ht="15.75" customHeight="1" x14ac:dyDescent="0.2">
      <c r="A64" s="3">
        <f t="shared" si="0"/>
        <v>2062</v>
      </c>
      <c r="B64" s="3" t="s">
        <v>1143</v>
      </c>
      <c r="C64" s="3" t="s">
        <v>741</v>
      </c>
      <c r="D64" s="7" t="s">
        <v>740</v>
      </c>
      <c r="E64" s="5" t="s">
        <v>745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593</v>
      </c>
      <c r="AM64" s="3" t="s">
        <v>2045</v>
      </c>
      <c r="AN64" s="3" t="s">
        <v>1885</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c r="BM64">
        <v>0</v>
      </c>
      <c r="BN64">
        <v>0</v>
      </c>
    </row>
    <row r="65" spans="1:66" ht="15.75" customHeight="1" x14ac:dyDescent="0.2">
      <c r="A65" s="3">
        <f t="shared" si="0"/>
        <v>2063</v>
      </c>
      <c r="B65" s="3" t="s">
        <v>1121</v>
      </c>
      <c r="C65" s="3" t="s">
        <v>1119</v>
      </c>
      <c r="D65" s="7" t="s">
        <v>1384</v>
      </c>
      <c r="E65" s="5" t="s">
        <v>1120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593</v>
      </c>
      <c r="AM65" s="3" t="s">
        <v>2045</v>
      </c>
      <c r="AN65" s="3" t="s">
        <v>1885</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c r="BM65">
        <v>0</v>
      </c>
      <c r="BN65">
        <v>0</v>
      </c>
    </row>
    <row r="66" spans="1:66" ht="15.75" customHeight="1" x14ac:dyDescent="0.2">
      <c r="A66" s="3">
        <f t="shared" si="0"/>
        <v>2064</v>
      </c>
      <c r="B66" s="3" t="s">
        <v>1144</v>
      </c>
      <c r="C66" s="3" t="s">
        <v>1062</v>
      </c>
      <c r="D66" s="7" t="s">
        <v>1061</v>
      </c>
      <c r="E66" s="5" t="s">
        <v>1063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593</v>
      </c>
      <c r="AM66" s="3" t="s">
        <v>2045</v>
      </c>
      <c r="AN66" s="3" t="s">
        <v>1885</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c r="BM66">
        <v>0</v>
      </c>
      <c r="BN66">
        <v>0</v>
      </c>
    </row>
    <row r="67" spans="1:66" ht="15.75" customHeight="1" x14ac:dyDescent="0.2">
      <c r="A67" s="3">
        <f t="shared" si="0"/>
        <v>2065</v>
      </c>
      <c r="B67" s="3" t="s">
        <v>1204</v>
      </c>
      <c r="C67" s="3" t="s">
        <v>1064</v>
      </c>
      <c r="D67" s="7" t="s">
        <v>743</v>
      </c>
      <c r="E67" s="5" t="s">
        <v>1065</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593</v>
      </c>
      <c r="AM67" s="3" t="s">
        <v>2045</v>
      </c>
      <c r="AN67" s="3" t="s">
        <v>1885</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c r="BM67">
        <v>0</v>
      </c>
      <c r="BN67">
        <v>0</v>
      </c>
    </row>
    <row r="68" spans="1:66" s="10" customFormat="1" ht="15.75" customHeight="1" x14ac:dyDescent="0.2">
      <c r="A68" s="3">
        <f t="shared" si="0"/>
        <v>2066</v>
      </c>
      <c r="B68" s="8" t="s">
        <v>456</v>
      </c>
      <c r="C68" s="8" t="s">
        <v>752</v>
      </c>
      <c r="D68" s="13" t="s">
        <v>751</v>
      </c>
      <c r="E68" s="9" t="s">
        <v>753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593</v>
      </c>
      <c r="AM68" s="8" t="s">
        <v>2045</v>
      </c>
      <c r="AN68" s="8" t="s">
        <v>1885</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v>0</v>
      </c>
      <c r="BM68">
        <v>0</v>
      </c>
      <c r="BN68" s="10">
        <v>0</v>
      </c>
    </row>
    <row r="69" spans="1:66" ht="15.75" customHeight="1" x14ac:dyDescent="0.2">
      <c r="A69" s="3">
        <f t="shared" si="0"/>
        <v>2067</v>
      </c>
      <c r="B69" s="3" t="s">
        <v>1300</v>
      </c>
      <c r="C69" s="3" t="s">
        <v>737</v>
      </c>
      <c r="D69" s="7" t="s">
        <v>738</v>
      </c>
      <c r="E69" s="5" t="s">
        <v>763</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593</v>
      </c>
      <c r="AM69" s="3" t="s">
        <v>2045</v>
      </c>
      <c r="AN69" s="3" t="s">
        <v>1885</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c r="BM69">
        <v>0</v>
      </c>
      <c r="BN69">
        <v>0</v>
      </c>
    </row>
    <row r="70" spans="1:66" s="10" customFormat="1" ht="15.75" customHeight="1" x14ac:dyDescent="0.2">
      <c r="A70" s="3">
        <f t="shared" si="0"/>
        <v>2068</v>
      </c>
      <c r="B70" s="8" t="s">
        <v>456</v>
      </c>
      <c r="C70" s="8" t="s">
        <v>734</v>
      </c>
      <c r="D70" s="13" t="s">
        <v>735</v>
      </c>
      <c r="E70" s="9" t="s">
        <v>746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593</v>
      </c>
      <c r="AM70" s="8" t="s">
        <v>2045</v>
      </c>
      <c r="AN70" s="8" t="s">
        <v>1885</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v>0</v>
      </c>
      <c r="BM70">
        <v>0</v>
      </c>
      <c r="BN70" s="10">
        <v>0</v>
      </c>
    </row>
    <row r="71" spans="1:66" s="10" customFormat="1" ht="15.75" customHeight="1" x14ac:dyDescent="0.2">
      <c r="A71" s="3">
        <f t="shared" si="0"/>
        <v>2069</v>
      </c>
      <c r="B71" s="8" t="s">
        <v>456</v>
      </c>
      <c r="C71" s="8" t="s">
        <v>826</v>
      </c>
      <c r="D71" s="13" t="s">
        <v>825</v>
      </c>
      <c r="E71" s="9" t="s">
        <v>829</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593</v>
      </c>
      <c r="AM71" s="8" t="s">
        <v>2045</v>
      </c>
      <c r="AN71" s="8" t="s">
        <v>1885</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v>0</v>
      </c>
      <c r="BM71">
        <v>0</v>
      </c>
      <c r="BN71" s="10">
        <v>0</v>
      </c>
    </row>
    <row r="72" spans="1:66" s="10" customFormat="1" ht="15.75" customHeight="1" x14ac:dyDescent="0.2">
      <c r="A72" s="3">
        <f t="shared" si="0"/>
        <v>2070</v>
      </c>
      <c r="B72" s="8" t="s">
        <v>456</v>
      </c>
      <c r="C72" s="8" t="s">
        <v>757</v>
      </c>
      <c r="D72" s="13" t="s">
        <v>756</v>
      </c>
      <c r="E72" s="9" t="s">
        <v>758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593</v>
      </c>
      <c r="AM72" s="8" t="s">
        <v>2045</v>
      </c>
      <c r="AN72" s="8" t="s">
        <v>1885</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v>0</v>
      </c>
      <c r="BM72">
        <v>0</v>
      </c>
      <c r="BN72" s="10">
        <v>0</v>
      </c>
    </row>
    <row r="73" spans="1:66" s="10" customFormat="1" ht="15.75" customHeight="1" x14ac:dyDescent="0.2">
      <c r="A73" s="3">
        <f t="shared" si="0"/>
        <v>2071</v>
      </c>
      <c r="B73" s="8" t="s">
        <v>456</v>
      </c>
      <c r="C73" s="8" t="s">
        <v>828</v>
      </c>
      <c r="D73" s="13" t="s">
        <v>827</v>
      </c>
      <c r="E73" s="9" t="s">
        <v>830</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593</v>
      </c>
      <c r="AM73" s="8" t="s">
        <v>2045</v>
      </c>
      <c r="AN73" s="8" t="s">
        <v>1885</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v>0</v>
      </c>
      <c r="BM73">
        <v>0</v>
      </c>
      <c r="BN73" s="10">
        <v>0</v>
      </c>
    </row>
    <row r="74" spans="1:66" ht="15.75" customHeight="1" x14ac:dyDescent="0.2">
      <c r="A74" s="3">
        <f t="shared" si="0"/>
        <v>2072</v>
      </c>
      <c r="B74" s="3" t="s">
        <v>1200</v>
      </c>
      <c r="C74" s="3" t="s">
        <v>808</v>
      </c>
      <c r="D74" s="7" t="s">
        <v>760</v>
      </c>
      <c r="E74" s="5" t="s">
        <v>761</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593</v>
      </c>
      <c r="AM74" s="3" t="s">
        <v>2045</v>
      </c>
      <c r="AN74" s="3" t="s">
        <v>1885</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c r="BM74">
        <v>0</v>
      </c>
      <c r="BN74">
        <v>0</v>
      </c>
    </row>
    <row r="75" spans="1:66" s="10" customFormat="1" ht="15.75" customHeight="1" x14ac:dyDescent="0.2">
      <c r="A75" s="3">
        <f t="shared" si="0"/>
        <v>2073</v>
      </c>
      <c r="B75" s="8" t="s">
        <v>456</v>
      </c>
      <c r="C75" s="8" t="s">
        <v>809</v>
      </c>
      <c r="D75" s="13" t="s">
        <v>762</v>
      </c>
      <c r="E75" s="9" t="s">
        <v>834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593</v>
      </c>
      <c r="AM75" s="8" t="s">
        <v>2045</v>
      </c>
      <c r="AN75" s="8" t="s">
        <v>1885</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v>0</v>
      </c>
      <c r="BM75">
        <v>0</v>
      </c>
      <c r="BN75" s="10">
        <v>0</v>
      </c>
    </row>
    <row r="76" spans="1:66" ht="15.75" customHeight="1" x14ac:dyDescent="0.2">
      <c r="A76" s="3">
        <f t="shared" ref="A76:A179" si="1">ROW()+1998</f>
        <v>2074</v>
      </c>
      <c r="B76" s="3" t="s">
        <v>1150</v>
      </c>
      <c r="C76" s="3" t="s">
        <v>778</v>
      </c>
      <c r="D76" s="7" t="s">
        <v>777</v>
      </c>
      <c r="E76" s="5" t="s">
        <v>779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593</v>
      </c>
      <c r="AM76" s="3" t="s">
        <v>2045</v>
      </c>
      <c r="AN76" s="3" t="s">
        <v>1885</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c r="BM76">
        <v>0</v>
      </c>
      <c r="BN76">
        <v>0</v>
      </c>
    </row>
    <row r="77" spans="1:66" s="10" customFormat="1" ht="15.75" customHeight="1" x14ac:dyDescent="0.2">
      <c r="A77" s="3">
        <f t="shared" si="1"/>
        <v>2075</v>
      </c>
      <c r="B77" s="8" t="s">
        <v>456</v>
      </c>
      <c r="C77" s="8" t="s">
        <v>832</v>
      </c>
      <c r="D77" s="13" t="s">
        <v>831</v>
      </c>
      <c r="E77" s="9" t="s">
        <v>833</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593</v>
      </c>
      <c r="AM77" s="8" t="s">
        <v>2045</v>
      </c>
      <c r="AN77" s="8" t="s">
        <v>1885</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v>0</v>
      </c>
      <c r="BM77">
        <v>0</v>
      </c>
      <c r="BN77" s="10">
        <v>0</v>
      </c>
    </row>
    <row r="78" spans="1:66" s="10" customFormat="1" ht="15.75" customHeight="1" x14ac:dyDescent="0.2">
      <c r="A78" s="3">
        <f t="shared" si="1"/>
        <v>2076</v>
      </c>
      <c r="B78" s="8" t="s">
        <v>456</v>
      </c>
      <c r="C78" s="8" t="s">
        <v>782</v>
      </c>
      <c r="D78" s="13" t="s">
        <v>780</v>
      </c>
      <c r="E78" s="9" t="s">
        <v>781</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593</v>
      </c>
      <c r="AM78" s="8" t="s">
        <v>2045</v>
      </c>
      <c r="AN78" s="8" t="s">
        <v>1885</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v>0</v>
      </c>
      <c r="BM78">
        <v>0</v>
      </c>
      <c r="BN78" s="10">
        <v>0</v>
      </c>
    </row>
    <row r="79" spans="1:66" s="10" customFormat="1" ht="15.75" customHeight="1" x14ac:dyDescent="0.2">
      <c r="A79" s="3">
        <f t="shared" si="1"/>
        <v>2077</v>
      </c>
      <c r="B79" s="8" t="s">
        <v>456</v>
      </c>
      <c r="C79" s="8" t="s">
        <v>784</v>
      </c>
      <c r="D79" s="13" t="s">
        <v>783</v>
      </c>
      <c r="E79" s="9" t="s">
        <v>785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593</v>
      </c>
      <c r="AM79" s="8" t="s">
        <v>2045</v>
      </c>
      <c r="AN79" s="8" t="s">
        <v>1885</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v>0</v>
      </c>
      <c r="BM79">
        <v>0</v>
      </c>
      <c r="BN79" s="10">
        <v>0</v>
      </c>
    </row>
    <row r="80" spans="1:66" ht="15.75" customHeight="1" x14ac:dyDescent="0.2">
      <c r="A80" s="3">
        <f t="shared" si="1"/>
        <v>2078</v>
      </c>
      <c r="B80" s="3" t="s">
        <v>1145</v>
      </c>
      <c r="C80" s="3" t="s">
        <v>787</v>
      </c>
      <c r="D80" s="7" t="s">
        <v>786</v>
      </c>
      <c r="E80" s="5" t="s">
        <v>835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593</v>
      </c>
      <c r="AM80" s="3" t="s">
        <v>2045</v>
      </c>
      <c r="AN80" s="3" t="s">
        <v>1885</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c r="BM80">
        <v>0</v>
      </c>
      <c r="BN80">
        <v>0</v>
      </c>
    </row>
    <row r="81" spans="1:66" s="10" customFormat="1" ht="15.75" customHeight="1" x14ac:dyDescent="0.2">
      <c r="A81" s="3">
        <f t="shared" si="1"/>
        <v>2079</v>
      </c>
      <c r="B81" s="8" t="s">
        <v>456</v>
      </c>
      <c r="C81" s="8" t="s">
        <v>789</v>
      </c>
      <c r="D81" s="13" t="s">
        <v>788</v>
      </c>
      <c r="E81" s="9" t="s">
        <v>836</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593</v>
      </c>
      <c r="AM81" s="8" t="s">
        <v>2045</v>
      </c>
      <c r="AN81" s="8" t="s">
        <v>1885</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v>0</v>
      </c>
      <c r="BM81">
        <v>0</v>
      </c>
      <c r="BN81" s="10">
        <v>0</v>
      </c>
    </row>
    <row r="82" spans="1:66" s="10" customFormat="1" ht="15.75" customHeight="1" x14ac:dyDescent="0.2">
      <c r="A82" s="3">
        <f t="shared" si="1"/>
        <v>2080</v>
      </c>
      <c r="B82" s="8" t="s">
        <v>456</v>
      </c>
      <c r="C82" s="8" t="s">
        <v>791</v>
      </c>
      <c r="D82" s="13" t="s">
        <v>790</v>
      </c>
      <c r="E82" s="9" t="s">
        <v>792</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593</v>
      </c>
      <c r="AM82" s="8" t="s">
        <v>2045</v>
      </c>
      <c r="AN82" s="8" t="s">
        <v>1885</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v>0</v>
      </c>
      <c r="BM82">
        <v>0</v>
      </c>
      <c r="BN82" s="10">
        <v>0</v>
      </c>
    </row>
    <row r="83" spans="1:66" ht="15.75" customHeight="1" x14ac:dyDescent="0.2">
      <c r="A83" s="3">
        <f t="shared" si="1"/>
        <v>2081</v>
      </c>
      <c r="B83" s="3" t="s">
        <v>1201</v>
      </c>
      <c r="C83" s="3" t="s">
        <v>793</v>
      </c>
      <c r="D83" s="7" t="s">
        <v>794</v>
      </c>
      <c r="E83" s="5" t="s">
        <v>795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593</v>
      </c>
      <c r="AM83" s="3" t="s">
        <v>2045</v>
      </c>
      <c r="AN83" s="3" t="s">
        <v>1885</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c r="BM83">
        <v>0</v>
      </c>
      <c r="BN83">
        <v>0</v>
      </c>
    </row>
    <row r="84" spans="1:66" s="10" customFormat="1" ht="15.75" customHeight="1" x14ac:dyDescent="0.2">
      <c r="A84" s="3">
        <f t="shared" si="1"/>
        <v>2082</v>
      </c>
      <c r="B84" s="8" t="s">
        <v>456</v>
      </c>
      <c r="C84" s="8" t="s">
        <v>797</v>
      </c>
      <c r="D84" s="13" t="s">
        <v>796</v>
      </c>
      <c r="E84" s="9" t="s">
        <v>798</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593</v>
      </c>
      <c r="AM84" s="8" t="s">
        <v>2045</v>
      </c>
      <c r="AN84" s="8" t="s">
        <v>1885</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v>0</v>
      </c>
      <c r="BM84">
        <v>0</v>
      </c>
      <c r="BN84" s="10">
        <v>0</v>
      </c>
    </row>
    <row r="85" spans="1:66" s="10" customFormat="1" ht="15.75" customHeight="1" x14ac:dyDescent="0.2">
      <c r="A85" s="3">
        <f t="shared" si="1"/>
        <v>2083</v>
      </c>
      <c r="B85" s="8" t="s">
        <v>456</v>
      </c>
      <c r="C85" s="8" t="s">
        <v>800</v>
      </c>
      <c r="D85" s="13" t="s">
        <v>799</v>
      </c>
      <c r="E85" s="9" t="s">
        <v>801</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593</v>
      </c>
      <c r="AM85" s="8" t="s">
        <v>2045</v>
      </c>
      <c r="AN85" s="8" t="s">
        <v>1885</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v>0</v>
      </c>
      <c r="BM85">
        <v>0</v>
      </c>
      <c r="BN85" s="10">
        <v>0</v>
      </c>
    </row>
    <row r="86" spans="1:66" ht="15.75" customHeight="1" x14ac:dyDescent="0.2">
      <c r="A86" s="3">
        <f t="shared" si="1"/>
        <v>2084</v>
      </c>
      <c r="B86" s="3" t="s">
        <v>1436</v>
      </c>
      <c r="C86" s="3" t="s">
        <v>1396</v>
      </c>
      <c r="D86" s="7" t="s">
        <v>1397</v>
      </c>
      <c r="E86" s="5" t="s">
        <v>1398</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593</v>
      </c>
      <c r="AM86" s="3" t="s">
        <v>2045</v>
      </c>
      <c r="AN86" s="3" t="s">
        <v>1885</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c r="BM86">
        <v>0</v>
      </c>
      <c r="BN86">
        <v>0</v>
      </c>
    </row>
    <row r="87" spans="1:66" ht="15.75" customHeight="1" x14ac:dyDescent="0.2">
      <c r="A87" s="3">
        <f t="shared" si="1"/>
        <v>2085</v>
      </c>
      <c r="B87" s="3" t="s">
        <v>1296</v>
      </c>
      <c r="C87" s="3" t="s">
        <v>754</v>
      </c>
      <c r="D87" s="7" t="s">
        <v>1390</v>
      </c>
      <c r="E87" s="5" t="s">
        <v>1391</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593</v>
      </c>
      <c r="AM87" s="3" t="s">
        <v>2045</v>
      </c>
      <c r="AN87" s="3" t="s">
        <v>1885</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c r="BM87">
        <v>0</v>
      </c>
      <c r="BN87">
        <v>0</v>
      </c>
    </row>
    <row r="88" spans="1:66" ht="15.75" customHeight="1" x14ac:dyDescent="0.2">
      <c r="A88" s="3">
        <f t="shared" si="1"/>
        <v>2086</v>
      </c>
      <c r="B88" s="3" t="s">
        <v>1297</v>
      </c>
      <c r="C88" s="3" t="s">
        <v>837</v>
      </c>
      <c r="D88" s="7" t="s">
        <v>838</v>
      </c>
      <c r="E88" s="5" t="s">
        <v>839</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593</v>
      </c>
      <c r="AM88" s="3" t="s">
        <v>2045</v>
      </c>
      <c r="AN88" s="3" t="s">
        <v>1885</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c r="BM88">
        <v>0</v>
      </c>
      <c r="BN88">
        <v>0</v>
      </c>
    </row>
    <row r="89" spans="1:66" ht="15.75" customHeight="1" x14ac:dyDescent="0.2">
      <c r="A89" s="3">
        <f t="shared" si="1"/>
        <v>2087</v>
      </c>
      <c r="B89" s="3" t="s">
        <v>1298</v>
      </c>
      <c r="C89" s="3" t="s">
        <v>755</v>
      </c>
      <c r="D89" s="7" t="s">
        <v>1389</v>
      </c>
      <c r="E89" s="5" t="s">
        <v>1392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593</v>
      </c>
      <c r="AM89" s="3" t="s">
        <v>2045</v>
      </c>
      <c r="AN89" s="3" t="s">
        <v>1885</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c r="BM89">
        <v>0</v>
      </c>
      <c r="BN89">
        <v>0</v>
      </c>
    </row>
    <row r="90" spans="1:66" ht="15.75" customHeight="1" x14ac:dyDescent="0.2">
      <c r="A90" s="3">
        <f t="shared" si="1"/>
        <v>2088</v>
      </c>
      <c r="B90" s="3" t="s">
        <v>1299</v>
      </c>
      <c r="C90" s="3" t="s">
        <v>840</v>
      </c>
      <c r="D90" s="7" t="s">
        <v>841</v>
      </c>
      <c r="E90" s="5" t="s">
        <v>842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593</v>
      </c>
      <c r="AM90" s="3" t="s">
        <v>2045</v>
      </c>
      <c r="AN90" s="3" t="s">
        <v>1885</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c r="BM90">
        <v>0</v>
      </c>
      <c r="BN90">
        <v>0</v>
      </c>
    </row>
    <row r="91" spans="1:66" ht="15.75" customHeight="1" x14ac:dyDescent="0.2">
      <c r="A91" s="3">
        <f t="shared" si="1"/>
        <v>2089</v>
      </c>
      <c r="B91" s="3" t="s">
        <v>1202</v>
      </c>
      <c r="C91" s="3" t="s">
        <v>772</v>
      </c>
      <c r="D91" s="7" t="s">
        <v>771</v>
      </c>
      <c r="E91" s="5" t="s">
        <v>773</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593</v>
      </c>
      <c r="AM91" s="3" t="s">
        <v>2045</v>
      </c>
      <c r="AN91" s="3" t="s">
        <v>1885</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c r="BM91">
        <v>0</v>
      </c>
      <c r="BN91">
        <v>0</v>
      </c>
    </row>
    <row r="92" spans="1:66" s="10" customFormat="1" ht="15.75" customHeight="1" x14ac:dyDescent="0.2">
      <c r="A92" s="3">
        <f t="shared" si="1"/>
        <v>2090</v>
      </c>
      <c r="B92" s="8" t="s">
        <v>456</v>
      </c>
      <c r="C92" s="8" t="s">
        <v>774</v>
      </c>
      <c r="D92" s="13" t="s">
        <v>775</v>
      </c>
      <c r="E92" s="9" t="s">
        <v>776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593</v>
      </c>
      <c r="AM92" s="8" t="s">
        <v>2045</v>
      </c>
      <c r="AN92" s="8" t="s">
        <v>1885</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v>0</v>
      </c>
      <c r="BM92">
        <v>0</v>
      </c>
      <c r="BN92" s="10">
        <v>0</v>
      </c>
    </row>
    <row r="93" spans="1:66" s="37" customFormat="1" ht="15.75" customHeight="1" x14ac:dyDescent="0.2">
      <c r="A93" s="35">
        <f t="shared" si="1"/>
        <v>2091</v>
      </c>
      <c r="B93" s="35" t="s">
        <v>318</v>
      </c>
      <c r="C93" s="35" t="s">
        <v>2427</v>
      </c>
      <c r="D93" s="36" t="s">
        <v>2428</v>
      </c>
      <c r="E93" s="36" t="s">
        <v>2373</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1888</v>
      </c>
      <c r="AM93" s="35" t="s">
        <v>2060</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v>0</v>
      </c>
      <c r="BM93">
        <v>0</v>
      </c>
      <c r="BN93" s="37">
        <v>0</v>
      </c>
    </row>
    <row r="94" spans="1:66" ht="15.75" customHeight="1" x14ac:dyDescent="0.2">
      <c r="A94" s="3">
        <f t="shared" si="1"/>
        <v>2092</v>
      </c>
      <c r="B94" s="3" t="s">
        <v>1575</v>
      </c>
      <c r="C94" s="3" t="s">
        <v>1575</v>
      </c>
      <c r="D94" s="7" t="s">
        <v>1574</v>
      </c>
      <c r="E94" s="5" t="s">
        <v>1576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1577</v>
      </c>
      <c r="AM94" s="3" t="s">
        <v>2046</v>
      </c>
      <c r="AN94" s="3" t="s">
        <v>1885</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c r="BM94">
        <v>0</v>
      </c>
      <c r="BN94">
        <v>0</v>
      </c>
    </row>
    <row r="95" spans="1:66" s="37" customFormat="1" ht="15.75" customHeight="1" x14ac:dyDescent="0.2">
      <c r="A95" s="35">
        <f t="shared" si="1"/>
        <v>2093</v>
      </c>
      <c r="B95" s="35" t="s">
        <v>318</v>
      </c>
      <c r="C95" s="35" t="s">
        <v>2448</v>
      </c>
      <c r="D95" s="36" t="s">
        <v>2449</v>
      </c>
      <c r="E95" s="36" t="s">
        <v>2373</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1888</v>
      </c>
      <c r="AM95" s="35" t="s">
        <v>2060</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v>0</v>
      </c>
      <c r="BM95">
        <v>0</v>
      </c>
      <c r="BN95" s="37">
        <v>0</v>
      </c>
    </row>
    <row r="96" spans="1:66" ht="15.75" customHeight="1" x14ac:dyDescent="0.2">
      <c r="A96" s="3">
        <f t="shared" si="1"/>
        <v>2094</v>
      </c>
      <c r="B96" s="3" t="s">
        <v>1160</v>
      </c>
      <c r="C96" s="3" t="s">
        <v>1160</v>
      </c>
      <c r="D96" s="7" t="s">
        <v>1401</v>
      </c>
      <c r="E96" s="5" t="s">
        <v>1400</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1050</v>
      </c>
      <c r="AM96" s="3" t="s">
        <v>2048</v>
      </c>
      <c r="AN96" s="3" t="s">
        <v>1887</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1377</v>
      </c>
      <c r="BD96" s="6" t="s">
        <v>53</v>
      </c>
      <c r="BE96" s="6" t="s">
        <v>53</v>
      </c>
      <c r="BF96" s="6" t="s">
        <v>53</v>
      </c>
      <c r="BG96" s="6" t="s">
        <v>53</v>
      </c>
      <c r="BH96">
        <v>1</v>
      </c>
      <c r="BI96">
        <v>720</v>
      </c>
      <c r="BJ96">
        <v>2</v>
      </c>
      <c r="BK96">
        <v>30</v>
      </c>
      <c r="BL96">
        <v>0</v>
      </c>
      <c r="BM96">
        <v>0</v>
      </c>
      <c r="BN96">
        <v>0</v>
      </c>
    </row>
    <row r="97" spans="1:66" ht="15.75" customHeight="1" x14ac:dyDescent="0.2">
      <c r="A97" s="3">
        <f t="shared" si="1"/>
        <v>2095</v>
      </c>
      <c r="B97" s="3" t="s">
        <v>1049</v>
      </c>
      <c r="C97" s="3" t="s">
        <v>1049</v>
      </c>
      <c r="D97" s="7" t="s">
        <v>1579</v>
      </c>
      <c r="E97" s="5" t="s">
        <v>1525</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1050</v>
      </c>
      <c r="AM97" s="3" t="s">
        <v>2048</v>
      </c>
      <c r="AN97" s="3" t="s">
        <v>1887</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1378</v>
      </c>
      <c r="BD97" s="6" t="s">
        <v>53</v>
      </c>
      <c r="BE97" s="6" t="s">
        <v>53</v>
      </c>
      <c r="BF97" s="6" t="s">
        <v>53</v>
      </c>
      <c r="BG97" s="6" t="s">
        <v>53</v>
      </c>
      <c r="BH97">
        <v>1</v>
      </c>
      <c r="BI97">
        <v>721</v>
      </c>
      <c r="BJ97">
        <v>3</v>
      </c>
      <c r="BK97">
        <v>30</v>
      </c>
      <c r="BL97">
        <v>0</v>
      </c>
      <c r="BM97">
        <v>0</v>
      </c>
      <c r="BN97">
        <v>0</v>
      </c>
    </row>
    <row r="98" spans="1:66" s="37" customFormat="1" ht="15.75" customHeight="1" x14ac:dyDescent="0.2">
      <c r="A98" s="35">
        <f t="shared" si="1"/>
        <v>2096</v>
      </c>
      <c r="B98" s="35" t="s">
        <v>318</v>
      </c>
      <c r="C98" s="35" t="s">
        <v>2423</v>
      </c>
      <c r="D98" s="36" t="s">
        <v>2424</v>
      </c>
      <c r="E98" s="36" t="s">
        <v>2373</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1888</v>
      </c>
      <c r="AM98" s="35" t="s">
        <v>2060</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v>0</v>
      </c>
      <c r="BM98">
        <v>0</v>
      </c>
      <c r="BN98" s="37">
        <v>0</v>
      </c>
    </row>
    <row r="99" spans="1:66" ht="15.75" customHeight="1" x14ac:dyDescent="0.2">
      <c r="A99" s="3">
        <f t="shared" si="1"/>
        <v>2097</v>
      </c>
      <c r="B99" s="3" t="s">
        <v>520</v>
      </c>
      <c r="C99" s="3" t="s">
        <v>520</v>
      </c>
      <c r="D99" s="7" t="s">
        <v>519</v>
      </c>
      <c r="E99" s="5" t="s">
        <v>868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683</v>
      </c>
      <c r="AM99" s="3" t="s">
        <v>2049</v>
      </c>
      <c r="AN99" s="3" t="s">
        <v>1885</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c r="BM99">
        <v>0</v>
      </c>
      <c r="BN99">
        <v>0</v>
      </c>
    </row>
    <row r="100" spans="1:66" ht="15.75" customHeight="1" x14ac:dyDescent="0.2">
      <c r="A100" s="3">
        <f t="shared" si="1"/>
        <v>2098</v>
      </c>
      <c r="B100" s="3" t="s">
        <v>1114</v>
      </c>
      <c r="C100" s="3" t="s">
        <v>1114</v>
      </c>
      <c r="D100" s="7" t="s">
        <v>1113</v>
      </c>
      <c r="E100" s="5" t="s">
        <v>1540</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683</v>
      </c>
      <c r="AM100" s="3" t="s">
        <v>2049</v>
      </c>
      <c r="AN100" s="3" t="s">
        <v>1885</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c r="BM100">
        <v>0</v>
      </c>
      <c r="BN100">
        <v>0</v>
      </c>
    </row>
    <row r="101" spans="1:66" ht="15.75" customHeight="1" x14ac:dyDescent="0.2">
      <c r="A101" s="3">
        <f t="shared" si="1"/>
        <v>2099</v>
      </c>
      <c r="B101" s="3" t="s">
        <v>1259</v>
      </c>
      <c r="C101" s="3" t="s">
        <v>1259</v>
      </c>
      <c r="D101" s="7" t="s">
        <v>1260</v>
      </c>
      <c r="E101" s="5" t="s">
        <v>1261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683</v>
      </c>
      <c r="AM101" s="3" t="s">
        <v>2049</v>
      </c>
      <c r="AN101" s="3" t="s">
        <v>1885</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c r="BM101">
        <v>0</v>
      </c>
      <c r="BN101">
        <v>0</v>
      </c>
    </row>
    <row r="102" spans="1:66" ht="15.75" customHeight="1" x14ac:dyDescent="0.2">
      <c r="A102" s="3">
        <f t="shared" si="1"/>
        <v>2100</v>
      </c>
      <c r="B102" s="3" t="s">
        <v>1162</v>
      </c>
      <c r="C102" s="3" t="s">
        <v>1162</v>
      </c>
      <c r="D102" s="7" t="s">
        <v>1161</v>
      </c>
      <c r="E102" s="5" t="s">
        <v>1402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683</v>
      </c>
      <c r="AM102" s="3" t="s">
        <v>2049</v>
      </c>
      <c r="AN102" s="3" t="s">
        <v>1885</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c r="BM102">
        <v>0</v>
      </c>
      <c r="BN102">
        <v>0</v>
      </c>
    </row>
    <row r="103" spans="1:66" ht="15.75" customHeight="1" x14ac:dyDescent="0.2">
      <c r="A103" s="3">
        <f t="shared" si="1"/>
        <v>2101</v>
      </c>
      <c r="B103" s="3" t="s">
        <v>1164</v>
      </c>
      <c r="C103" s="3" t="s">
        <v>1164</v>
      </c>
      <c r="D103" s="7" t="s">
        <v>1163</v>
      </c>
      <c r="E103" s="5" t="s">
        <v>1165</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683</v>
      </c>
      <c r="AM103" s="3" t="s">
        <v>2049</v>
      </c>
      <c r="AN103" s="3" t="s">
        <v>1885</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c r="BM103">
        <v>0</v>
      </c>
      <c r="BN103">
        <v>0</v>
      </c>
    </row>
    <row r="104" spans="1:66" s="16" customFormat="1" ht="15.75" customHeight="1" x14ac:dyDescent="0.2">
      <c r="A104" s="3">
        <f t="shared" si="1"/>
        <v>2102</v>
      </c>
      <c r="B104" s="14" t="s">
        <v>2491</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2051</v>
      </c>
      <c r="AN104" s="14" t="s">
        <v>1885</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v>0</v>
      </c>
      <c r="BM104">
        <v>0</v>
      </c>
      <c r="BN104" s="16">
        <v>0</v>
      </c>
    </row>
    <row r="105" spans="1:66" s="37" customFormat="1" ht="15.75" customHeight="1" x14ac:dyDescent="0.2">
      <c r="A105" s="35">
        <f t="shared" si="1"/>
        <v>2103</v>
      </c>
      <c r="B105" s="35" t="s">
        <v>318</v>
      </c>
      <c r="C105" s="35" t="s">
        <v>2434</v>
      </c>
      <c r="D105" s="36" t="s">
        <v>2435</v>
      </c>
      <c r="E105" s="36" t="s">
        <v>2373</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1888</v>
      </c>
      <c r="AM105" s="35" t="s">
        <v>2060</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v>0</v>
      </c>
      <c r="BM105">
        <v>0</v>
      </c>
      <c r="BN105" s="37">
        <v>0</v>
      </c>
    </row>
    <row r="106" spans="1:66" ht="15.75" customHeight="1" x14ac:dyDescent="0.2">
      <c r="A106" s="3">
        <f t="shared" si="1"/>
        <v>2104</v>
      </c>
      <c r="B106" s="3" t="s">
        <v>398</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682</v>
      </c>
      <c r="AM106" s="3" t="s">
        <v>2052</v>
      </c>
      <c r="AN106" s="3" t="s">
        <v>1885</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c r="BM106">
        <v>0</v>
      </c>
      <c r="BN106">
        <v>0</v>
      </c>
    </row>
    <row r="107" spans="1:66" s="10" customFormat="1" ht="15.75" customHeight="1" x14ac:dyDescent="0.2">
      <c r="A107" s="3">
        <f t="shared" si="1"/>
        <v>2105</v>
      </c>
      <c r="B107" s="8" t="s">
        <v>412</v>
      </c>
      <c r="C107" s="8" t="s">
        <v>411</v>
      </c>
      <c r="D107" s="13" t="s">
        <v>409</v>
      </c>
      <c r="E107" s="9" t="s">
        <v>410</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682</v>
      </c>
      <c r="AM107" s="8" t="s">
        <v>2052</v>
      </c>
      <c r="AN107" s="8" t="s">
        <v>1885</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v>0</v>
      </c>
      <c r="BM107">
        <v>0</v>
      </c>
      <c r="BN107" s="10">
        <v>0</v>
      </c>
    </row>
    <row r="108" spans="1:66" s="26" customFormat="1" ht="15.75" customHeight="1" x14ac:dyDescent="0.2">
      <c r="A108" s="24">
        <f t="shared" si="1"/>
        <v>2106</v>
      </c>
      <c r="B108" s="24" t="s">
        <v>246</v>
      </c>
      <c r="C108" s="24" t="s">
        <v>2431</v>
      </c>
      <c r="D108" s="29" t="s">
        <v>2432</v>
      </c>
      <c r="E108" s="25" t="s">
        <v>2433</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682</v>
      </c>
      <c r="AM108" s="24" t="s">
        <v>2052</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v>0</v>
      </c>
      <c r="BM108">
        <v>0</v>
      </c>
      <c r="BN108" s="26">
        <v>0</v>
      </c>
    </row>
    <row r="109" spans="1:66" s="37" customFormat="1" ht="15.75" customHeight="1" x14ac:dyDescent="0.2">
      <c r="A109" s="35">
        <f t="shared" si="1"/>
        <v>2107</v>
      </c>
      <c r="B109" s="35" t="s">
        <v>318</v>
      </c>
      <c r="C109" s="35" t="s">
        <v>2421</v>
      </c>
      <c r="D109" s="36" t="s">
        <v>2422</v>
      </c>
      <c r="E109" s="36" t="s">
        <v>2373</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1888</v>
      </c>
      <c r="AM109" s="35" t="s">
        <v>2060</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v>0</v>
      </c>
      <c r="BM109">
        <v>0</v>
      </c>
      <c r="BN109" s="37">
        <v>0</v>
      </c>
    </row>
    <row r="110" spans="1:66"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2366</v>
      </c>
      <c r="AM110" s="14" t="s">
        <v>2054</v>
      </c>
      <c r="AN110" s="14" t="s">
        <v>1885</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v>0</v>
      </c>
      <c r="BM110">
        <v>0</v>
      </c>
      <c r="BN110" s="16">
        <v>0</v>
      </c>
    </row>
    <row r="111" spans="1:66" s="26" customFormat="1" ht="15.75" customHeight="1" x14ac:dyDescent="0.2">
      <c r="A111" s="24">
        <f t="shared" si="1"/>
        <v>2109</v>
      </c>
      <c r="B111" s="24" t="s">
        <v>2143</v>
      </c>
      <c r="C111" s="24" t="s">
        <v>2334</v>
      </c>
      <c r="D111" s="25" t="s">
        <v>2459</v>
      </c>
      <c r="E111" s="25" t="s">
        <v>2463</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2366</v>
      </c>
      <c r="AM111" s="24" t="s">
        <v>2365</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v>1</v>
      </c>
      <c r="BM111">
        <v>0</v>
      </c>
      <c r="BN111" s="26">
        <v>0</v>
      </c>
    </row>
    <row r="112" spans="1:66" s="26" customFormat="1" ht="15.75" customHeight="1" x14ac:dyDescent="0.2">
      <c r="A112" s="24">
        <f t="shared" si="1"/>
        <v>2110</v>
      </c>
      <c r="B112" s="24" t="s">
        <v>2144</v>
      </c>
      <c r="C112" s="24" t="s">
        <v>2335</v>
      </c>
      <c r="D112" s="25" t="s">
        <v>2458</v>
      </c>
      <c r="E112" s="25" t="s">
        <v>2462</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2366</v>
      </c>
      <c r="AM112" s="24" t="s">
        <v>2365</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v>1</v>
      </c>
      <c r="BM112">
        <v>0</v>
      </c>
      <c r="BN112" s="26">
        <v>0</v>
      </c>
    </row>
    <row r="113" spans="1:66" s="26" customFormat="1" ht="15.75" customHeight="1" x14ac:dyDescent="0.2">
      <c r="A113" s="24">
        <f t="shared" si="1"/>
        <v>2111</v>
      </c>
      <c r="B113" s="24" t="s">
        <v>2144</v>
      </c>
      <c r="C113" s="24" t="s">
        <v>2341</v>
      </c>
      <c r="D113" s="25" t="s">
        <v>2464</v>
      </c>
      <c r="E113" s="25" t="s">
        <v>2461</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2366</v>
      </c>
      <c r="AM113" s="24" t="s">
        <v>2365</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v>1</v>
      </c>
      <c r="BM113">
        <v>0</v>
      </c>
      <c r="BN113" s="26">
        <v>0</v>
      </c>
    </row>
    <row r="114" spans="1:66" s="26" customFormat="1" ht="15.75" customHeight="1" x14ac:dyDescent="0.2">
      <c r="A114" s="24">
        <f t="shared" si="1"/>
        <v>2112</v>
      </c>
      <c r="B114" s="24" t="s">
        <v>2144</v>
      </c>
      <c r="C114" s="24" t="s">
        <v>2337</v>
      </c>
      <c r="D114" s="25" t="s">
        <v>2336</v>
      </c>
      <c r="E114" s="25" t="s">
        <v>2460</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2366</v>
      </c>
      <c r="AM114" s="24" t="s">
        <v>2365</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v>1</v>
      </c>
      <c r="BM114">
        <v>0</v>
      </c>
      <c r="BN114" s="26">
        <v>0</v>
      </c>
    </row>
    <row r="115" spans="1:66" s="37" customFormat="1" ht="15.75" customHeight="1" x14ac:dyDescent="0.2">
      <c r="A115" s="35">
        <f t="shared" si="1"/>
        <v>2113</v>
      </c>
      <c r="B115" s="35" t="s">
        <v>318</v>
      </c>
      <c r="C115" s="35" t="s">
        <v>2419</v>
      </c>
      <c r="D115" s="36" t="s">
        <v>2420</v>
      </c>
      <c r="E115" s="36" t="s">
        <v>2373</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1888</v>
      </c>
      <c r="AM115" s="35" t="s">
        <v>2060</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v>0</v>
      </c>
      <c r="BM115">
        <v>0</v>
      </c>
      <c r="BN115" s="37">
        <v>0</v>
      </c>
    </row>
    <row r="116" spans="1:66" ht="15.75" customHeight="1" x14ac:dyDescent="0.2">
      <c r="A116" s="3">
        <f t="shared" si="1"/>
        <v>2114</v>
      </c>
      <c r="B116" s="3" t="s">
        <v>305</v>
      </c>
      <c r="C116" s="3" t="s">
        <v>305</v>
      </c>
      <c r="D116" s="5" t="s">
        <v>863</v>
      </c>
      <c r="E116" s="5" t="s">
        <v>864</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681</v>
      </c>
      <c r="AM116" s="3" t="s">
        <v>2055</v>
      </c>
      <c r="AN116" s="3" t="s">
        <v>1885</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c r="BM116">
        <v>0</v>
      </c>
      <c r="BN116">
        <v>0</v>
      </c>
    </row>
    <row r="117" spans="1:66" ht="15.75" customHeight="1" x14ac:dyDescent="0.2">
      <c r="A117" s="3">
        <f t="shared" si="1"/>
        <v>2115</v>
      </c>
      <c r="B117" s="3" t="s">
        <v>1262</v>
      </c>
      <c r="C117" s="3" t="s">
        <v>1262</v>
      </c>
      <c r="D117" s="5" t="s">
        <v>1382</v>
      </c>
      <c r="E117" s="5" t="s">
        <v>1263</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681</v>
      </c>
      <c r="AM117" s="3" t="s">
        <v>2055</v>
      </c>
      <c r="AN117" s="3" t="s">
        <v>1885</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c r="BM117">
        <v>0</v>
      </c>
      <c r="BN117">
        <v>0</v>
      </c>
    </row>
    <row r="118" spans="1:66" ht="15.75" customHeight="1" x14ac:dyDescent="0.2">
      <c r="A118" s="3">
        <f t="shared" si="1"/>
        <v>2116</v>
      </c>
      <c r="B118" s="3" t="s">
        <v>1265</v>
      </c>
      <c r="C118" s="3" t="s">
        <v>1265</v>
      </c>
      <c r="D118" s="5" t="s">
        <v>1383</v>
      </c>
      <c r="E118" s="5" t="s">
        <v>1264</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681</v>
      </c>
      <c r="AM118" s="3" t="s">
        <v>2055</v>
      </c>
      <c r="AN118" s="3" t="s">
        <v>1885</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c r="BM118">
        <v>0</v>
      </c>
      <c r="BN118">
        <v>0</v>
      </c>
    </row>
    <row r="119" spans="1:66" ht="15.75" customHeight="1" x14ac:dyDescent="0.2">
      <c r="A119" s="3">
        <f t="shared" si="1"/>
        <v>2117</v>
      </c>
      <c r="B119" s="3" t="s">
        <v>1265</v>
      </c>
      <c r="C119" s="3" t="s">
        <v>2447</v>
      </c>
      <c r="D119" s="5" t="s">
        <v>2445</v>
      </c>
      <c r="E119" s="5" t="s">
        <v>2446</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681</v>
      </c>
      <c r="AM119" s="3" t="s">
        <v>2055</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c r="BM119">
        <v>0</v>
      </c>
      <c r="BN119">
        <v>0</v>
      </c>
    </row>
    <row r="120" spans="1:66" s="16" customFormat="1" ht="15.75" customHeight="1" x14ac:dyDescent="0.2">
      <c r="A120" s="3">
        <f t="shared" si="1"/>
        <v>2118</v>
      </c>
      <c r="B120" s="14" t="s">
        <v>305</v>
      </c>
      <c r="C120" s="14" t="s">
        <v>424</v>
      </c>
      <c r="D120" s="15" t="s">
        <v>1118</v>
      </c>
      <c r="E120" s="15" t="s">
        <v>425</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681</v>
      </c>
      <c r="AM120" s="14" t="s">
        <v>2055</v>
      </c>
      <c r="AN120" s="14" t="s">
        <v>1885</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v>0</v>
      </c>
      <c r="BM120">
        <v>0</v>
      </c>
      <c r="BN120" s="16">
        <v>0</v>
      </c>
    </row>
    <row r="121" spans="1:66" s="10" customFormat="1" ht="15.75" customHeight="1" x14ac:dyDescent="0.2">
      <c r="A121" s="3">
        <f t="shared" si="1"/>
        <v>2119</v>
      </c>
      <c r="B121" s="8" t="s">
        <v>1117</v>
      </c>
      <c r="C121" s="8" t="s">
        <v>427</v>
      </c>
      <c r="D121" s="9" t="s">
        <v>1116</v>
      </c>
      <c r="E121" s="9" t="s">
        <v>1115</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681</v>
      </c>
      <c r="AM121" s="8" t="s">
        <v>2055</v>
      </c>
      <c r="AN121" s="8" t="s">
        <v>1885</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v>0</v>
      </c>
      <c r="BM121">
        <v>0</v>
      </c>
      <c r="BN121" s="10">
        <v>0</v>
      </c>
    </row>
    <row r="122" spans="1:66" s="10" customFormat="1" ht="15.75" customHeight="1" x14ac:dyDescent="0.2">
      <c r="A122" s="3">
        <f t="shared" si="1"/>
        <v>2120</v>
      </c>
      <c r="B122" s="8" t="s">
        <v>305</v>
      </c>
      <c r="C122" s="8" t="s">
        <v>433</v>
      </c>
      <c r="D122" s="9" t="s">
        <v>428</v>
      </c>
      <c r="E122" s="9" t="s">
        <v>426</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681</v>
      </c>
      <c r="AM122" s="8" t="s">
        <v>2055</v>
      </c>
      <c r="AN122" s="8" t="s">
        <v>1885</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v>0</v>
      </c>
      <c r="BM122">
        <v>0</v>
      </c>
      <c r="BN122" s="10">
        <v>0</v>
      </c>
    </row>
    <row r="123" spans="1:66" s="10" customFormat="1" ht="15.75" customHeight="1" x14ac:dyDescent="0.2">
      <c r="A123" s="3">
        <f t="shared" si="1"/>
        <v>2121</v>
      </c>
      <c r="B123" s="8" t="s">
        <v>305</v>
      </c>
      <c r="C123" s="8" t="s">
        <v>2469</v>
      </c>
      <c r="D123" s="9" t="s">
        <v>2444</v>
      </c>
      <c r="E123" s="9" t="s">
        <v>426</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681</v>
      </c>
      <c r="AM123" s="8" t="s">
        <v>2055</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v>0</v>
      </c>
      <c r="BM123">
        <v>0</v>
      </c>
      <c r="BN123" s="10">
        <v>0</v>
      </c>
    </row>
    <row r="124" spans="1:66" s="26" customFormat="1" ht="15.75" customHeight="1" x14ac:dyDescent="0.2">
      <c r="A124" s="24">
        <f t="shared" si="1"/>
        <v>2122</v>
      </c>
      <c r="B124" s="24" t="s">
        <v>305</v>
      </c>
      <c r="C124" s="24" t="s">
        <v>2442</v>
      </c>
      <c r="D124" s="25" t="s">
        <v>2441</v>
      </c>
      <c r="E124" s="25" t="s">
        <v>2443</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681</v>
      </c>
      <c r="AM124" s="24" t="s">
        <v>2055</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v>0</v>
      </c>
      <c r="BM124">
        <v>0</v>
      </c>
      <c r="BN124" s="26">
        <v>0</v>
      </c>
    </row>
    <row r="125" spans="1:66" s="37" customFormat="1" ht="15.75" customHeight="1" x14ac:dyDescent="0.2">
      <c r="A125" s="35">
        <f t="shared" si="1"/>
        <v>2123</v>
      </c>
      <c r="B125" s="35" t="s">
        <v>318</v>
      </c>
      <c r="C125" s="35" t="s">
        <v>2439</v>
      </c>
      <c r="D125" s="36" t="s">
        <v>2440</v>
      </c>
      <c r="E125" s="36" t="s">
        <v>2373</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1888</v>
      </c>
      <c r="AM125" s="35" t="s">
        <v>2060</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v>0</v>
      </c>
      <c r="BM125">
        <v>0</v>
      </c>
      <c r="BN125" s="37">
        <v>0</v>
      </c>
    </row>
    <row r="126" spans="1:66" ht="15.75" customHeight="1" x14ac:dyDescent="0.2">
      <c r="A126" s="3">
        <f t="shared" si="1"/>
        <v>2124</v>
      </c>
      <c r="B126" s="3" t="s">
        <v>977</v>
      </c>
      <c r="C126" s="3" t="s">
        <v>977</v>
      </c>
      <c r="D126" s="7" t="s">
        <v>976</v>
      </c>
      <c r="E126" s="5" t="s">
        <v>978</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997</v>
      </c>
      <c r="AM126" s="3" t="s">
        <v>2047</v>
      </c>
      <c r="AN126" s="3" t="s">
        <v>1885</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c r="BM126">
        <v>0</v>
      </c>
      <c r="BN126">
        <v>0</v>
      </c>
    </row>
    <row r="127" spans="1:66"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2056</v>
      </c>
      <c r="AN127" s="8" t="s">
        <v>1885</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v>0</v>
      </c>
      <c r="BM127">
        <v>0</v>
      </c>
      <c r="BN127" s="10">
        <v>0</v>
      </c>
    </row>
    <row r="128" spans="1:66"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2051</v>
      </c>
      <c r="AN128" s="14" t="s">
        <v>1885</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v>0</v>
      </c>
      <c r="BM128">
        <v>0</v>
      </c>
      <c r="BN128" s="16">
        <v>0</v>
      </c>
    </row>
    <row r="129" spans="1:66" s="16" customFormat="1" ht="15.75" customHeight="1" x14ac:dyDescent="0.2">
      <c r="A129" s="3">
        <f t="shared" si="1"/>
        <v>2127</v>
      </c>
      <c r="B129" s="14" t="s">
        <v>535</v>
      </c>
      <c r="C129" s="14" t="s">
        <v>447</v>
      </c>
      <c r="D129" s="15" t="s">
        <v>446</v>
      </c>
      <c r="E129" s="15" t="s">
        <v>1388</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2051</v>
      </c>
      <c r="AN129" s="14" t="s">
        <v>1885</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v>0</v>
      </c>
      <c r="BM129">
        <v>0</v>
      </c>
      <c r="BN129" s="16">
        <v>0</v>
      </c>
    </row>
    <row r="130" spans="1:66" s="16" customFormat="1" ht="15.75" customHeight="1" x14ac:dyDescent="0.2">
      <c r="A130" s="3">
        <f t="shared" si="1"/>
        <v>2128</v>
      </c>
      <c r="B130" s="14" t="s">
        <v>447</v>
      </c>
      <c r="C130" s="14" t="s">
        <v>2456</v>
      </c>
      <c r="D130" s="15" t="s">
        <v>2455</v>
      </c>
      <c r="E130" s="15" t="s">
        <v>2457</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2051</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v>0</v>
      </c>
      <c r="BM130">
        <v>0</v>
      </c>
      <c r="BN130" s="16">
        <v>0</v>
      </c>
    </row>
    <row r="131" spans="1:66" s="16" customFormat="1" ht="15.75" customHeight="1" x14ac:dyDescent="0.2">
      <c r="A131" s="3">
        <f t="shared" si="1"/>
        <v>2129</v>
      </c>
      <c r="B131" s="14" t="s">
        <v>589</v>
      </c>
      <c r="C131" s="14" t="s">
        <v>442</v>
      </c>
      <c r="D131" s="15" t="s">
        <v>441</v>
      </c>
      <c r="E131" s="15" t="s">
        <v>2117</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2051</v>
      </c>
      <c r="AN131" s="14" t="s">
        <v>1885</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v>0</v>
      </c>
      <c r="BM131">
        <v>0</v>
      </c>
      <c r="BN131" s="16">
        <v>0</v>
      </c>
    </row>
    <row r="132" spans="1:66" ht="15.75" customHeight="1" x14ac:dyDescent="0.2">
      <c r="A132" s="3">
        <f t="shared" si="1"/>
        <v>2130</v>
      </c>
      <c r="B132" s="3" t="s">
        <v>583</v>
      </c>
      <c r="C132" s="3" t="s">
        <v>526</v>
      </c>
      <c r="D132" s="7" t="s">
        <v>525</v>
      </c>
      <c r="E132" s="5" t="s">
        <v>584</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684</v>
      </c>
      <c r="AM132" s="3" t="s">
        <v>2050</v>
      </c>
      <c r="AN132" s="3" t="s">
        <v>1885</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c r="BM132">
        <v>0</v>
      </c>
      <c r="BN132">
        <v>0</v>
      </c>
    </row>
    <row r="133" spans="1:66" ht="15.75" customHeight="1" x14ac:dyDescent="0.2">
      <c r="A133" s="3">
        <f t="shared" si="1"/>
        <v>2131</v>
      </c>
      <c r="B133" s="3" t="s">
        <v>1097</v>
      </c>
      <c r="C133" s="3" t="s">
        <v>1097</v>
      </c>
      <c r="D133" s="5" t="s">
        <v>1527</v>
      </c>
      <c r="E133" s="5" t="s">
        <v>1528</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1098</v>
      </c>
      <c r="AM133" s="3" t="s">
        <v>2053</v>
      </c>
      <c r="AN133" s="3" t="s">
        <v>1886</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c r="BM133">
        <v>0</v>
      </c>
      <c r="BN133">
        <v>0</v>
      </c>
    </row>
    <row r="134" spans="1:66" ht="15.75" customHeight="1" x14ac:dyDescent="0.2">
      <c r="A134" s="3">
        <f t="shared" si="1"/>
        <v>2132</v>
      </c>
      <c r="B134" s="3" t="s">
        <v>977</v>
      </c>
      <c r="C134" s="3" t="s">
        <v>2592</v>
      </c>
      <c r="D134" s="7" t="s">
        <v>2593</v>
      </c>
      <c r="E134" s="5" t="s">
        <v>2594</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t="s">
        <v>32</v>
      </c>
      <c r="AL134" s="3" t="s">
        <v>2595</v>
      </c>
      <c r="AM134" s="3" t="s">
        <v>2596</v>
      </c>
      <c r="AN134" s="3" t="s">
        <v>53</v>
      </c>
      <c r="AO134" s="3">
        <v>30</v>
      </c>
      <c r="AP134" s="3">
        <v>3</v>
      </c>
      <c r="AQ134">
        <v>1000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1200</v>
      </c>
      <c r="BJ134">
        <v>1</v>
      </c>
      <c r="BK134">
        <v>40</v>
      </c>
      <c r="BL134">
        <v>0</v>
      </c>
      <c r="BM134">
        <v>0</v>
      </c>
      <c r="BN134">
        <v>0</v>
      </c>
    </row>
    <row r="135" spans="1:66" s="37" customFormat="1" ht="15.75" customHeight="1" x14ac:dyDescent="0.2">
      <c r="A135" s="35">
        <f t="shared" si="1"/>
        <v>2133</v>
      </c>
      <c r="B135" s="35" t="s">
        <v>318</v>
      </c>
      <c r="C135" s="35" t="s">
        <v>2415</v>
      </c>
      <c r="D135" s="36" t="s">
        <v>2416</v>
      </c>
      <c r="E135" s="36" t="s">
        <v>2373</v>
      </c>
      <c r="F135" s="35">
        <v>0</v>
      </c>
      <c r="G135" s="35">
        <v>300</v>
      </c>
      <c r="H135" s="35">
        <v>0</v>
      </c>
      <c r="I135" s="35">
        <v>20</v>
      </c>
      <c r="J135" s="35">
        <v>150</v>
      </c>
      <c r="K135" s="35">
        <v>1</v>
      </c>
      <c r="L135" s="35">
        <v>0</v>
      </c>
      <c r="M135" s="35">
        <v>0</v>
      </c>
      <c r="N135" s="35">
        <v>0</v>
      </c>
      <c r="O135" s="35">
        <v>0</v>
      </c>
      <c r="P135" s="35">
        <v>0</v>
      </c>
      <c r="Q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c r="AI135" s="35">
        <v>0</v>
      </c>
      <c r="AJ135" s="35">
        <v>0</v>
      </c>
      <c r="AK135" s="35" t="s">
        <v>32</v>
      </c>
      <c r="AL135" s="35" t="s">
        <v>1888</v>
      </c>
      <c r="AM135" s="35" t="s">
        <v>2060</v>
      </c>
      <c r="AN135" s="35" t="s">
        <v>53</v>
      </c>
      <c r="AO135" s="35">
        <v>30</v>
      </c>
      <c r="AP135" s="35">
        <v>20</v>
      </c>
      <c r="AQ135" s="37">
        <v>1500</v>
      </c>
      <c r="AR135" s="37">
        <v>1200</v>
      </c>
      <c r="AS135" s="38" t="s">
        <v>53</v>
      </c>
      <c r="AT135" s="38" t="s">
        <v>53</v>
      </c>
      <c r="AU135" s="38" t="s">
        <v>53</v>
      </c>
      <c r="AV135" s="38" t="s">
        <v>53</v>
      </c>
      <c r="AW135" s="38" t="s">
        <v>53</v>
      </c>
      <c r="AX135" s="38" t="s">
        <v>53</v>
      </c>
      <c r="AY135" s="38" t="s">
        <v>53</v>
      </c>
      <c r="AZ135" s="38" t="s">
        <v>53</v>
      </c>
      <c r="BA135" s="38" t="s">
        <v>53</v>
      </c>
      <c r="BB135" s="38" t="s">
        <v>53</v>
      </c>
      <c r="BC135" s="38" t="s">
        <v>53</v>
      </c>
      <c r="BD135" s="38" t="s">
        <v>53</v>
      </c>
      <c r="BE135" s="38" t="s">
        <v>53</v>
      </c>
      <c r="BF135" s="38" t="s">
        <v>53</v>
      </c>
      <c r="BG135" s="38" t="s">
        <v>53</v>
      </c>
      <c r="BH135" s="37">
        <v>0</v>
      </c>
      <c r="BI135" s="37">
        <v>0</v>
      </c>
      <c r="BJ135" s="37">
        <v>1</v>
      </c>
      <c r="BK135" s="37">
        <v>30</v>
      </c>
      <c r="BL135">
        <v>0</v>
      </c>
      <c r="BM135">
        <v>0</v>
      </c>
      <c r="BN135" s="37">
        <v>0</v>
      </c>
    </row>
    <row r="136" spans="1:66" ht="15.75" customHeight="1" x14ac:dyDescent="0.2">
      <c r="A136" s="3">
        <f t="shared" si="1"/>
        <v>2134</v>
      </c>
      <c r="B136" s="3" t="s">
        <v>637</v>
      </c>
      <c r="C136" s="3" t="s">
        <v>637</v>
      </c>
      <c r="D136" s="5" t="s">
        <v>636</v>
      </c>
      <c r="E136" s="5" t="s">
        <v>638</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t="s">
        <v>1059</v>
      </c>
      <c r="AL136" s="3" t="s">
        <v>639</v>
      </c>
      <c r="AM136" s="3" t="s">
        <v>2057</v>
      </c>
      <c r="AN136" s="3" t="s">
        <v>1885</v>
      </c>
      <c r="AO136" s="3">
        <v>30</v>
      </c>
      <c r="AP136" s="3">
        <v>2.5</v>
      </c>
      <c r="AQ136">
        <v>600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802</v>
      </c>
      <c r="BJ136">
        <v>1</v>
      </c>
      <c r="BK136">
        <v>50</v>
      </c>
      <c r="BL136">
        <v>0</v>
      </c>
      <c r="BM136">
        <v>0</v>
      </c>
      <c r="BN136">
        <v>0</v>
      </c>
    </row>
    <row r="137" spans="1:66" ht="15.75" customHeight="1" x14ac:dyDescent="0.2">
      <c r="A137" s="3">
        <f t="shared" si="1"/>
        <v>2135</v>
      </c>
      <c r="B137" s="3" t="s">
        <v>952</v>
      </c>
      <c r="C137" s="3" t="s">
        <v>876</v>
      </c>
      <c r="D137" s="5" t="s">
        <v>874</v>
      </c>
      <c r="E137" s="5" t="s">
        <v>1453</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t="s">
        <v>32</v>
      </c>
      <c r="AL137" s="3" t="s">
        <v>639</v>
      </c>
      <c r="AM137" s="3" t="s">
        <v>2057</v>
      </c>
      <c r="AN137" s="3" t="s">
        <v>1885</v>
      </c>
      <c r="AO137" s="3">
        <v>30</v>
      </c>
      <c r="AP137" s="3">
        <v>3.5</v>
      </c>
      <c r="AQ137">
        <v>800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800</v>
      </c>
      <c r="BJ137">
        <v>2</v>
      </c>
      <c r="BK137">
        <v>50</v>
      </c>
      <c r="BL137">
        <v>0</v>
      </c>
      <c r="BM137">
        <v>0</v>
      </c>
      <c r="BN137">
        <v>0</v>
      </c>
    </row>
    <row r="138" spans="1:66" ht="15.75" customHeight="1" x14ac:dyDescent="0.2">
      <c r="A138" s="3">
        <f t="shared" si="1"/>
        <v>2136</v>
      </c>
      <c r="B138" s="3" t="s">
        <v>1130</v>
      </c>
      <c r="C138" s="3" t="s">
        <v>878</v>
      </c>
      <c r="D138" s="5" t="s">
        <v>1086</v>
      </c>
      <c r="E138" s="5" t="s">
        <v>877</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t="s">
        <v>32</v>
      </c>
      <c r="AL138" s="3" t="s">
        <v>639</v>
      </c>
      <c r="AM138" s="3" t="s">
        <v>2057</v>
      </c>
      <c r="AN138" s="3" t="s">
        <v>1885</v>
      </c>
      <c r="AO138" s="3">
        <v>30</v>
      </c>
      <c r="AP138" s="3">
        <v>3.8</v>
      </c>
      <c r="AQ138">
        <v>1200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801</v>
      </c>
      <c r="BJ138">
        <v>3</v>
      </c>
      <c r="BK138">
        <v>50</v>
      </c>
      <c r="BL138">
        <v>0</v>
      </c>
      <c r="BM138">
        <v>0</v>
      </c>
      <c r="BN138">
        <v>0</v>
      </c>
    </row>
    <row r="139" spans="1:66" s="37" customFormat="1" ht="15.75" customHeight="1" x14ac:dyDescent="0.2">
      <c r="A139" s="35">
        <f t="shared" si="1"/>
        <v>2137</v>
      </c>
      <c r="B139" s="35" t="s">
        <v>318</v>
      </c>
      <c r="C139" s="35" t="s">
        <v>2417</v>
      </c>
      <c r="D139" s="36" t="s">
        <v>2418</v>
      </c>
      <c r="E139" s="36" t="s">
        <v>2373</v>
      </c>
      <c r="F139" s="35">
        <v>0</v>
      </c>
      <c r="G139" s="35">
        <v>300</v>
      </c>
      <c r="H139" s="35">
        <v>0</v>
      </c>
      <c r="I139" s="35">
        <v>20</v>
      </c>
      <c r="J139" s="35">
        <v>150</v>
      </c>
      <c r="K139" s="35">
        <v>1</v>
      </c>
      <c r="L139" s="35">
        <v>0</v>
      </c>
      <c r="M139" s="35">
        <v>0</v>
      </c>
      <c r="N139" s="35">
        <v>0</v>
      </c>
      <c r="O139" s="35">
        <v>0</v>
      </c>
      <c r="P139" s="35">
        <v>0</v>
      </c>
      <c r="Q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c r="AI139" s="35">
        <v>0</v>
      </c>
      <c r="AJ139" s="35">
        <v>0</v>
      </c>
      <c r="AK139" s="35" t="s">
        <v>32</v>
      </c>
      <c r="AL139" s="35" t="s">
        <v>1888</v>
      </c>
      <c r="AM139" s="35" t="s">
        <v>2060</v>
      </c>
      <c r="AN139" s="35" t="s">
        <v>53</v>
      </c>
      <c r="AO139" s="35">
        <v>30</v>
      </c>
      <c r="AP139" s="35">
        <v>20</v>
      </c>
      <c r="AQ139" s="37">
        <v>1500</v>
      </c>
      <c r="AR139" s="37">
        <v>1200</v>
      </c>
      <c r="AS139" s="38" t="s">
        <v>53</v>
      </c>
      <c r="AT139" s="38" t="s">
        <v>53</v>
      </c>
      <c r="AU139" s="38" t="s">
        <v>53</v>
      </c>
      <c r="AV139" s="38" t="s">
        <v>53</v>
      </c>
      <c r="AW139" s="38" t="s">
        <v>53</v>
      </c>
      <c r="AX139" s="38" t="s">
        <v>53</v>
      </c>
      <c r="AY139" s="38" t="s">
        <v>53</v>
      </c>
      <c r="AZ139" s="38" t="s">
        <v>53</v>
      </c>
      <c r="BA139" s="38" t="s">
        <v>53</v>
      </c>
      <c r="BB139" s="38" t="s">
        <v>53</v>
      </c>
      <c r="BC139" s="38" t="s">
        <v>53</v>
      </c>
      <c r="BD139" s="38" t="s">
        <v>53</v>
      </c>
      <c r="BE139" s="38" t="s">
        <v>53</v>
      </c>
      <c r="BF139" s="38" t="s">
        <v>53</v>
      </c>
      <c r="BG139" s="38" t="s">
        <v>53</v>
      </c>
      <c r="BH139" s="37">
        <v>0</v>
      </c>
      <c r="BI139" s="37">
        <v>0</v>
      </c>
      <c r="BJ139" s="37">
        <v>1</v>
      </c>
      <c r="BK139" s="37">
        <v>30</v>
      </c>
      <c r="BL139">
        <v>0</v>
      </c>
      <c r="BM139">
        <v>0</v>
      </c>
      <c r="BN139" s="37">
        <v>0</v>
      </c>
    </row>
    <row r="140" spans="1:66" ht="15.75" customHeight="1" x14ac:dyDescent="0.2">
      <c r="A140" s="3">
        <f t="shared" si="1"/>
        <v>2138</v>
      </c>
      <c r="B140" s="3" t="s">
        <v>617</v>
      </c>
      <c r="C140" s="3" t="s">
        <v>617</v>
      </c>
      <c r="D140" s="5" t="s">
        <v>872</v>
      </c>
      <c r="E140" s="5" t="s">
        <v>625</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607</v>
      </c>
      <c r="AM140" s="3" t="s">
        <v>2058</v>
      </c>
      <c r="AN140" s="3" t="s">
        <v>1885</v>
      </c>
      <c r="AO140" s="3">
        <v>30</v>
      </c>
      <c r="AP140" s="3">
        <v>1.5</v>
      </c>
      <c r="AQ140">
        <v>200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839</v>
      </c>
      <c r="BJ140">
        <v>1</v>
      </c>
      <c r="BK140">
        <v>20</v>
      </c>
      <c r="BL140">
        <v>0</v>
      </c>
      <c r="BM140">
        <v>0</v>
      </c>
      <c r="BN140">
        <v>0</v>
      </c>
    </row>
    <row r="141" spans="1:66" ht="15.75" customHeight="1" x14ac:dyDescent="0.2">
      <c r="A141" s="3">
        <f t="shared" si="1"/>
        <v>2139</v>
      </c>
      <c r="B141" s="3" t="s">
        <v>588</v>
      </c>
      <c r="C141" s="3" t="s">
        <v>588</v>
      </c>
      <c r="D141" s="5" t="s">
        <v>680</v>
      </c>
      <c r="E141" s="5" t="s">
        <v>590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t="s">
        <v>32</v>
      </c>
      <c r="AL141" s="3" t="s">
        <v>607</v>
      </c>
      <c r="AM141" s="3" t="s">
        <v>2058</v>
      </c>
      <c r="AN141" s="3" t="s">
        <v>1885</v>
      </c>
      <c r="AO141" s="3">
        <v>30</v>
      </c>
      <c r="AP141" s="3">
        <v>2.4</v>
      </c>
      <c r="AQ141">
        <v>500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830</v>
      </c>
      <c r="BJ141">
        <v>2</v>
      </c>
      <c r="BK141">
        <v>40</v>
      </c>
      <c r="BL141">
        <v>0</v>
      </c>
      <c r="BM141">
        <v>0</v>
      </c>
      <c r="BN141">
        <v>0</v>
      </c>
    </row>
    <row r="142" spans="1:66" ht="15.75" customHeight="1" x14ac:dyDescent="0.2">
      <c r="A142" s="3">
        <f t="shared" si="1"/>
        <v>2140</v>
      </c>
      <c r="B142" s="3" t="s">
        <v>954</v>
      </c>
      <c r="C142" s="3" t="s">
        <v>879</v>
      </c>
      <c r="D142" s="5" t="s">
        <v>1380</v>
      </c>
      <c r="E142" s="5" t="s">
        <v>880</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607</v>
      </c>
      <c r="AM142" s="3" t="s">
        <v>2058</v>
      </c>
      <c r="AN142" s="3" t="s">
        <v>1885</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831</v>
      </c>
      <c r="BJ142">
        <v>2</v>
      </c>
      <c r="BK142">
        <v>40</v>
      </c>
      <c r="BL142">
        <v>0</v>
      </c>
      <c r="BM142">
        <v>0</v>
      </c>
      <c r="BN142">
        <v>0</v>
      </c>
    </row>
    <row r="143" spans="1:66" ht="15.75" customHeight="1" x14ac:dyDescent="0.2">
      <c r="A143" s="3">
        <f t="shared" si="1"/>
        <v>2141</v>
      </c>
      <c r="B143" s="3" t="s">
        <v>1433</v>
      </c>
      <c r="C143" s="3" t="s">
        <v>1419</v>
      </c>
      <c r="D143" s="5" t="s">
        <v>1410</v>
      </c>
      <c r="E143" s="5" t="s">
        <v>1408</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607</v>
      </c>
      <c r="AM143" s="3" t="s">
        <v>2058</v>
      </c>
      <c r="AN143" s="3" t="s">
        <v>1885</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833</v>
      </c>
      <c r="BJ143">
        <v>2</v>
      </c>
      <c r="BK143">
        <v>40</v>
      </c>
      <c r="BL143">
        <v>0</v>
      </c>
      <c r="BM143">
        <v>0</v>
      </c>
      <c r="BN143">
        <v>0</v>
      </c>
    </row>
    <row r="144" spans="1:66" ht="15.75" customHeight="1" x14ac:dyDescent="0.2">
      <c r="A144" s="3">
        <f t="shared" si="1"/>
        <v>2142</v>
      </c>
      <c r="B144" s="3" t="s">
        <v>1434</v>
      </c>
      <c r="C144" s="3" t="s">
        <v>1409</v>
      </c>
      <c r="D144" s="5" t="s">
        <v>1549</v>
      </c>
      <c r="E144" s="5" t="s">
        <v>1550</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607</v>
      </c>
      <c r="AM144" s="3" t="s">
        <v>2058</v>
      </c>
      <c r="AN144" s="3" t="s">
        <v>1885</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834</v>
      </c>
      <c r="BJ144">
        <v>2</v>
      </c>
      <c r="BK144">
        <v>40</v>
      </c>
      <c r="BL144">
        <v>0</v>
      </c>
      <c r="BM144">
        <v>0</v>
      </c>
      <c r="BN144">
        <v>0</v>
      </c>
    </row>
    <row r="145" spans="1:66" ht="15.75" customHeight="1" x14ac:dyDescent="0.2">
      <c r="A145" s="3">
        <f t="shared" si="1"/>
        <v>2143</v>
      </c>
      <c r="B145" s="3" t="s">
        <v>1435</v>
      </c>
      <c r="C145" s="3" t="s">
        <v>1411</v>
      </c>
      <c r="D145" s="5" t="s">
        <v>1505</v>
      </c>
      <c r="E145" s="5" t="s">
        <v>1412</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607</v>
      </c>
      <c r="AM145" s="3" t="s">
        <v>2058</v>
      </c>
      <c r="AN145" s="3" t="s">
        <v>1885</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835</v>
      </c>
      <c r="BJ145">
        <v>2</v>
      </c>
      <c r="BK145">
        <v>40</v>
      </c>
      <c r="BL145">
        <v>0</v>
      </c>
      <c r="BM145">
        <v>0</v>
      </c>
      <c r="BN145">
        <v>0</v>
      </c>
    </row>
    <row r="146" spans="1:66" ht="15.75" customHeight="1" x14ac:dyDescent="0.2">
      <c r="A146" s="3">
        <f t="shared" si="1"/>
        <v>2144</v>
      </c>
      <c r="B146" s="3" t="s">
        <v>1438</v>
      </c>
      <c r="C146" s="3" t="s">
        <v>1413</v>
      </c>
      <c r="D146" s="5" t="s">
        <v>1414</v>
      </c>
      <c r="E146" s="5" t="s">
        <v>1415</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607</v>
      </c>
      <c r="AM146" s="3" t="s">
        <v>2058</v>
      </c>
      <c r="AN146" s="3" t="s">
        <v>1885</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836</v>
      </c>
      <c r="BJ146">
        <v>2</v>
      </c>
      <c r="BK146">
        <v>40</v>
      </c>
      <c r="BL146">
        <v>0</v>
      </c>
      <c r="BM146">
        <v>0</v>
      </c>
      <c r="BN146">
        <v>0</v>
      </c>
    </row>
    <row r="147" spans="1:66" ht="15.75" customHeight="1" x14ac:dyDescent="0.2">
      <c r="A147" s="3">
        <f t="shared" si="1"/>
        <v>2145</v>
      </c>
      <c r="B147" s="3" t="s">
        <v>1437</v>
      </c>
      <c r="C147" s="3" t="s">
        <v>1416</v>
      </c>
      <c r="D147" s="5" t="s">
        <v>1417</v>
      </c>
      <c r="E147" s="5" t="s">
        <v>1418</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t="s">
        <v>32</v>
      </c>
      <c r="AL147" s="3" t="s">
        <v>607</v>
      </c>
      <c r="AM147" s="3" t="s">
        <v>2058</v>
      </c>
      <c r="AN147" s="3" t="s">
        <v>1885</v>
      </c>
      <c r="AO147" s="3">
        <v>30</v>
      </c>
      <c r="AP147" s="3">
        <v>4.5</v>
      </c>
      <c r="AQ147">
        <v>5000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837</v>
      </c>
      <c r="BJ147">
        <v>4</v>
      </c>
      <c r="BK147">
        <v>40</v>
      </c>
      <c r="BL147">
        <v>0</v>
      </c>
      <c r="BM147">
        <v>0</v>
      </c>
      <c r="BN147">
        <v>0</v>
      </c>
    </row>
    <row r="148" spans="1:66" ht="15.75" customHeight="1" x14ac:dyDescent="0.2">
      <c r="A148" s="3">
        <f t="shared" si="1"/>
        <v>2146</v>
      </c>
      <c r="B148" s="3" t="s">
        <v>1301</v>
      </c>
      <c r="C148" s="3" t="s">
        <v>1270</v>
      </c>
      <c r="D148" s="5" t="s">
        <v>1381</v>
      </c>
      <c r="E148" s="5" t="s">
        <v>1271</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607</v>
      </c>
      <c r="AM148" s="3" t="s">
        <v>2058</v>
      </c>
      <c r="AN148" s="3" t="s">
        <v>1885</v>
      </c>
      <c r="AO148" s="3">
        <v>30</v>
      </c>
      <c r="AP148" s="3">
        <v>2.7</v>
      </c>
      <c r="AQ148">
        <v>600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832</v>
      </c>
      <c r="BJ148">
        <v>2</v>
      </c>
      <c r="BK148">
        <v>40</v>
      </c>
      <c r="BL148">
        <v>0</v>
      </c>
      <c r="BM148">
        <v>0</v>
      </c>
      <c r="BN148">
        <v>0</v>
      </c>
    </row>
    <row r="149" spans="1:66" ht="15.75" customHeight="1" x14ac:dyDescent="0.2">
      <c r="A149" s="3">
        <f t="shared" si="1"/>
        <v>2147</v>
      </c>
      <c r="B149" s="3" t="s">
        <v>1439</v>
      </c>
      <c r="C149" s="3" t="s">
        <v>1432</v>
      </c>
      <c r="D149" s="5" t="s">
        <v>1430</v>
      </c>
      <c r="E149" s="5" t="s">
        <v>1431</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t="s">
        <v>32</v>
      </c>
      <c r="AL149" s="3" t="s">
        <v>607</v>
      </c>
      <c r="AM149" s="3" t="s">
        <v>2058</v>
      </c>
      <c r="AN149" s="3" t="s">
        <v>1885</v>
      </c>
      <c r="AO149" s="3">
        <v>30</v>
      </c>
      <c r="AP149" s="3">
        <v>3.5</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838</v>
      </c>
      <c r="BJ149">
        <v>3</v>
      </c>
      <c r="BK149">
        <v>40</v>
      </c>
      <c r="BL149">
        <v>0</v>
      </c>
      <c r="BM149">
        <v>0</v>
      </c>
      <c r="BN149">
        <v>0</v>
      </c>
    </row>
    <row r="150" spans="1:66" ht="15.75" customHeight="1" x14ac:dyDescent="0.2">
      <c r="A150" s="3">
        <f t="shared" si="1"/>
        <v>2148</v>
      </c>
      <c r="B150" s="3" t="s">
        <v>587</v>
      </c>
      <c r="C150" s="3" t="s">
        <v>586</v>
      </c>
      <c r="D150" s="5" t="s">
        <v>1090</v>
      </c>
      <c r="E150" s="5" t="s">
        <v>1526</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t="s">
        <v>32</v>
      </c>
      <c r="AL150" s="3" t="s">
        <v>1455</v>
      </c>
      <c r="AM150" s="3" t="s">
        <v>2059</v>
      </c>
      <c r="AN150" s="3" t="s">
        <v>1885</v>
      </c>
      <c r="AO150" s="3">
        <v>30</v>
      </c>
      <c r="AP150" s="3">
        <v>1.8</v>
      </c>
      <c r="AQ150">
        <v>800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850</v>
      </c>
      <c r="BJ150">
        <v>2</v>
      </c>
      <c r="BK150">
        <v>30</v>
      </c>
      <c r="BL150">
        <v>0</v>
      </c>
      <c r="BM150">
        <v>0</v>
      </c>
      <c r="BN150">
        <v>0</v>
      </c>
    </row>
    <row r="151" spans="1:66" ht="15.75" customHeight="1" x14ac:dyDescent="0.2">
      <c r="A151" s="3">
        <f t="shared" si="1"/>
        <v>2149</v>
      </c>
      <c r="B151" s="3" t="s">
        <v>1123</v>
      </c>
      <c r="C151" s="3" t="s">
        <v>1123</v>
      </c>
      <c r="D151" s="5" t="s">
        <v>1122</v>
      </c>
      <c r="E151" s="5" t="s">
        <v>1124</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t="s">
        <v>32</v>
      </c>
      <c r="AL151" s="3" t="s">
        <v>1455</v>
      </c>
      <c r="AM151" s="3" t="s">
        <v>2059</v>
      </c>
      <c r="AN151" s="3" t="s">
        <v>1885</v>
      </c>
      <c r="AO151" s="3">
        <v>30</v>
      </c>
      <c r="AP151" s="3">
        <v>2.2000000000000002</v>
      </c>
      <c r="AQ151">
        <v>1200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851</v>
      </c>
      <c r="BJ151">
        <v>4</v>
      </c>
      <c r="BK151">
        <v>30</v>
      </c>
      <c r="BL151">
        <v>0</v>
      </c>
      <c r="BM151">
        <v>0</v>
      </c>
      <c r="BN151">
        <v>0</v>
      </c>
    </row>
    <row r="152" spans="1:66" s="37" customFormat="1" ht="15.75" customHeight="1" x14ac:dyDescent="0.2">
      <c r="A152" s="35">
        <f t="shared" si="1"/>
        <v>2150</v>
      </c>
      <c r="B152" s="35" t="s">
        <v>318</v>
      </c>
      <c r="C152" s="35" t="s">
        <v>2375</v>
      </c>
      <c r="D152" s="36" t="s">
        <v>2376</v>
      </c>
      <c r="E152" s="36" t="s">
        <v>2373</v>
      </c>
      <c r="F152" s="35">
        <v>0</v>
      </c>
      <c r="G152" s="35">
        <v>300</v>
      </c>
      <c r="H152" s="35">
        <v>0</v>
      </c>
      <c r="I152" s="35">
        <v>20</v>
      </c>
      <c r="J152" s="35">
        <v>150</v>
      </c>
      <c r="K152" s="35">
        <v>1</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0</v>
      </c>
      <c r="AH152" s="35">
        <v>0</v>
      </c>
      <c r="AI152" s="35">
        <v>0</v>
      </c>
      <c r="AJ152" s="35">
        <v>0</v>
      </c>
      <c r="AK152" s="35" t="s">
        <v>32</v>
      </c>
      <c r="AL152" s="35" t="s">
        <v>1888</v>
      </c>
      <c r="AM152" s="35" t="s">
        <v>2060</v>
      </c>
      <c r="AN152" s="35" t="s">
        <v>53</v>
      </c>
      <c r="AO152" s="35">
        <v>30</v>
      </c>
      <c r="AP152" s="35">
        <v>20</v>
      </c>
      <c r="AQ152" s="37">
        <v>1500</v>
      </c>
      <c r="AR152" s="37">
        <v>1200</v>
      </c>
      <c r="AS152" s="38" t="s">
        <v>53</v>
      </c>
      <c r="AT152" s="38" t="s">
        <v>53</v>
      </c>
      <c r="AU152" s="38" t="s">
        <v>53</v>
      </c>
      <c r="AV152" s="38" t="s">
        <v>53</v>
      </c>
      <c r="AW152" s="38" t="s">
        <v>53</v>
      </c>
      <c r="AX152" s="38" t="s">
        <v>53</v>
      </c>
      <c r="AY152" s="38" t="s">
        <v>53</v>
      </c>
      <c r="AZ152" s="38" t="s">
        <v>53</v>
      </c>
      <c r="BA152" s="38" t="s">
        <v>53</v>
      </c>
      <c r="BB152" s="38" t="s">
        <v>53</v>
      </c>
      <c r="BC152" s="38" t="s">
        <v>53</v>
      </c>
      <c r="BD152" s="38" t="s">
        <v>53</v>
      </c>
      <c r="BE152" s="38" t="s">
        <v>53</v>
      </c>
      <c r="BF152" s="38" t="s">
        <v>53</v>
      </c>
      <c r="BG152" s="38" t="s">
        <v>53</v>
      </c>
      <c r="BH152" s="37">
        <v>0</v>
      </c>
      <c r="BI152" s="37">
        <v>0</v>
      </c>
      <c r="BJ152" s="37">
        <v>1</v>
      </c>
      <c r="BK152" s="37">
        <v>30</v>
      </c>
      <c r="BL152">
        <v>0</v>
      </c>
      <c r="BM152">
        <v>0</v>
      </c>
      <c r="BN152" s="37">
        <v>0</v>
      </c>
    </row>
    <row r="153" spans="1:66" ht="15.75" customHeight="1" x14ac:dyDescent="0.2">
      <c r="A153" s="3">
        <f t="shared" si="1"/>
        <v>2151</v>
      </c>
      <c r="B153" s="3" t="s">
        <v>318</v>
      </c>
      <c r="C153" s="3" t="s">
        <v>318</v>
      </c>
      <c r="D153" s="5" t="s">
        <v>319</v>
      </c>
      <c r="E153" s="5" t="s">
        <v>1514</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1888</v>
      </c>
      <c r="AM153" s="3" t="s">
        <v>2060</v>
      </c>
      <c r="AN153" s="3" t="s">
        <v>1886</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c r="BM153">
        <v>0</v>
      </c>
      <c r="BN153">
        <v>0</v>
      </c>
    </row>
    <row r="154" spans="1:66" ht="15.75" customHeight="1" x14ac:dyDescent="0.2">
      <c r="A154" s="3">
        <f t="shared" si="1"/>
        <v>2152</v>
      </c>
      <c r="B154" s="3" t="s">
        <v>318</v>
      </c>
      <c r="C154" s="3" t="s">
        <v>1935</v>
      </c>
      <c r="D154" s="5" t="s">
        <v>1934</v>
      </c>
      <c r="E154" s="5" t="s">
        <v>1939</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1888</v>
      </c>
      <c r="AM154" s="3" t="s">
        <v>2060</v>
      </c>
      <c r="AN154" s="3" t="s">
        <v>54</v>
      </c>
      <c r="AO154" s="3">
        <v>30</v>
      </c>
      <c r="AP154" s="3">
        <v>1</v>
      </c>
      <c r="AQ154">
        <v>100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750</v>
      </c>
      <c r="BJ154">
        <v>1</v>
      </c>
      <c r="BK154">
        <v>30</v>
      </c>
      <c r="BL154">
        <v>0</v>
      </c>
      <c r="BM154">
        <v>0</v>
      </c>
      <c r="BN154">
        <v>0</v>
      </c>
    </row>
    <row r="155" spans="1:66" ht="15.75" customHeight="1" x14ac:dyDescent="0.2">
      <c r="A155" s="3">
        <f t="shared" si="1"/>
        <v>2153</v>
      </c>
      <c r="B155" s="3" t="s">
        <v>1206</v>
      </c>
      <c r="C155" s="3" t="s">
        <v>1206</v>
      </c>
      <c r="D155" s="5" t="s">
        <v>1374</v>
      </c>
      <c r="E155" s="5" t="s">
        <v>1373</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t="s">
        <v>32</v>
      </c>
      <c r="AL155" s="3" t="s">
        <v>1888</v>
      </c>
      <c r="AM155" s="3" t="s">
        <v>2060</v>
      </c>
      <c r="AN155" s="3" t="s">
        <v>1886</v>
      </c>
      <c r="AO155" s="3">
        <v>30</v>
      </c>
      <c r="AP155" s="3">
        <v>1</v>
      </c>
      <c r="AQ155">
        <v>200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751</v>
      </c>
      <c r="BJ155">
        <v>2</v>
      </c>
      <c r="BK155">
        <v>30</v>
      </c>
      <c r="BL155">
        <v>0</v>
      </c>
      <c r="BM155">
        <v>0</v>
      </c>
      <c r="BN155">
        <v>0</v>
      </c>
    </row>
    <row r="156" spans="1:66" ht="15.75" customHeight="1" x14ac:dyDescent="0.2">
      <c r="A156" s="3">
        <f t="shared" si="1"/>
        <v>2154</v>
      </c>
      <c r="B156" s="3" t="s">
        <v>534</v>
      </c>
      <c r="C156" s="3" t="s">
        <v>534</v>
      </c>
      <c r="D156" s="5" t="s">
        <v>533</v>
      </c>
      <c r="E156" s="5" t="s">
        <v>1207</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t="s">
        <v>32</v>
      </c>
      <c r="AL156" s="3" t="s">
        <v>36</v>
      </c>
      <c r="AM156" s="3" t="s">
        <v>2051</v>
      </c>
      <c r="AN156" s="3" t="s">
        <v>1885</v>
      </c>
      <c r="AO156" s="3">
        <v>30</v>
      </c>
      <c r="AP156" s="3">
        <v>6</v>
      </c>
      <c r="AQ156">
        <v>3000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752</v>
      </c>
      <c r="BJ156">
        <v>4</v>
      </c>
      <c r="BK156">
        <v>80</v>
      </c>
      <c r="BL156">
        <v>0</v>
      </c>
      <c r="BM156">
        <v>0</v>
      </c>
      <c r="BN156">
        <v>0</v>
      </c>
    </row>
    <row r="157" spans="1:66" ht="15.75" customHeight="1" x14ac:dyDescent="0.2">
      <c r="A157" s="3">
        <f t="shared" si="1"/>
        <v>2155</v>
      </c>
      <c r="B157" s="3" t="s">
        <v>1442</v>
      </c>
      <c r="C157" s="3" t="s">
        <v>1442</v>
      </c>
      <c r="D157" s="5" t="s">
        <v>1440</v>
      </c>
      <c r="E157" s="5" t="s">
        <v>1441</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t="s">
        <v>32</v>
      </c>
      <c r="AL157" s="3" t="s">
        <v>36</v>
      </c>
      <c r="AM157" s="3" t="s">
        <v>2051</v>
      </c>
      <c r="AN157" s="3" t="s">
        <v>1885</v>
      </c>
      <c r="AO157" s="3">
        <v>30</v>
      </c>
      <c r="AP157" s="3">
        <v>5</v>
      </c>
      <c r="AQ157">
        <v>2500</v>
      </c>
      <c r="AR157">
        <v>10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753</v>
      </c>
      <c r="BJ157">
        <v>3</v>
      </c>
      <c r="BK157">
        <v>80</v>
      </c>
      <c r="BL157">
        <v>0</v>
      </c>
      <c r="BM157">
        <v>0</v>
      </c>
      <c r="BN157">
        <v>0</v>
      </c>
    </row>
    <row r="158" spans="1:66" s="26" customFormat="1" ht="15.75" customHeight="1" x14ac:dyDescent="0.2">
      <c r="A158" s="24">
        <f t="shared" si="1"/>
        <v>2156</v>
      </c>
      <c r="B158" s="24" t="s">
        <v>1442</v>
      </c>
      <c r="C158" s="24" t="s">
        <v>2401</v>
      </c>
      <c r="D158" s="25" t="s">
        <v>2400</v>
      </c>
      <c r="E158" s="25" t="s">
        <v>2402</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2051</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v>0</v>
      </c>
      <c r="BM158">
        <v>0</v>
      </c>
      <c r="BN158" s="26">
        <v>0</v>
      </c>
    </row>
    <row r="159" spans="1:66" s="26" customFormat="1" ht="15.75" customHeight="1" x14ac:dyDescent="0.2">
      <c r="A159" s="24">
        <f t="shared" si="1"/>
        <v>2157</v>
      </c>
      <c r="B159" s="24" t="s">
        <v>2414</v>
      </c>
      <c r="C159" s="24" t="s">
        <v>2414</v>
      </c>
      <c r="D159" s="25" t="s">
        <v>2412</v>
      </c>
      <c r="E159" s="25" t="s">
        <v>2413</v>
      </c>
      <c r="F159" s="24">
        <v>0</v>
      </c>
      <c r="G159" s="24">
        <v>300</v>
      </c>
      <c r="H159" s="24">
        <v>0</v>
      </c>
      <c r="I159" s="24">
        <v>60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150</v>
      </c>
      <c r="Z159" s="24">
        <v>0</v>
      </c>
      <c r="AA159" s="24">
        <v>0</v>
      </c>
      <c r="AB159" s="24">
        <v>0</v>
      </c>
      <c r="AC159" s="24">
        <v>0</v>
      </c>
      <c r="AD159" s="24">
        <v>0</v>
      </c>
      <c r="AE159" s="24">
        <v>0</v>
      </c>
      <c r="AF159" s="24">
        <v>0</v>
      </c>
      <c r="AG159" s="24">
        <v>0</v>
      </c>
      <c r="AH159" s="24">
        <v>0</v>
      </c>
      <c r="AI159" s="24">
        <v>0</v>
      </c>
      <c r="AJ159" s="24">
        <v>0</v>
      </c>
      <c r="AK159" s="24" t="s">
        <v>32</v>
      </c>
      <c r="AL159" s="24" t="s">
        <v>36</v>
      </c>
      <c r="AM159" s="24" t="s">
        <v>2051</v>
      </c>
      <c r="AN159" s="24" t="s">
        <v>53</v>
      </c>
      <c r="AO159" s="24">
        <v>30</v>
      </c>
      <c r="AP159" s="24">
        <v>5</v>
      </c>
      <c r="AQ159" s="26">
        <v>2500</v>
      </c>
      <c r="AR159" s="26">
        <v>10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753</v>
      </c>
      <c r="BJ159" s="26">
        <v>3</v>
      </c>
      <c r="BK159" s="26">
        <v>80</v>
      </c>
      <c r="BL159">
        <v>0</v>
      </c>
      <c r="BM159">
        <v>0</v>
      </c>
      <c r="BN159" s="26">
        <v>0</v>
      </c>
    </row>
    <row r="160" spans="1:66" s="26" customFormat="1" ht="15.75" customHeight="1" x14ac:dyDescent="0.2">
      <c r="A160" s="24">
        <f t="shared" si="1"/>
        <v>2158</v>
      </c>
      <c r="B160" s="24" t="s">
        <v>72</v>
      </c>
      <c r="C160" s="24" t="s">
        <v>2276</v>
      </c>
      <c r="D160" s="28" t="s">
        <v>2275</v>
      </c>
      <c r="E160" s="28" t="s">
        <v>2277</v>
      </c>
      <c r="F160" s="24">
        <v>0</v>
      </c>
      <c r="G160" s="24">
        <v>300</v>
      </c>
      <c r="H160" s="24">
        <v>0</v>
      </c>
      <c r="I160" s="24">
        <v>50</v>
      </c>
      <c r="J160" s="24">
        <v>0</v>
      </c>
      <c r="K160" s="24">
        <v>1</v>
      </c>
      <c r="L160" s="24">
        <v>0</v>
      </c>
      <c r="M160" s="24">
        <v>0</v>
      </c>
      <c r="N160" s="24">
        <v>0</v>
      </c>
      <c r="O160" s="24">
        <v>0</v>
      </c>
      <c r="P160" s="24">
        <v>0</v>
      </c>
      <c r="Q160" s="24">
        <v>0</v>
      </c>
      <c r="R160" s="24">
        <v>0</v>
      </c>
      <c r="S160" s="24">
        <v>0</v>
      </c>
      <c r="T160" s="24">
        <v>0</v>
      </c>
      <c r="U160" s="24">
        <v>0</v>
      </c>
      <c r="V160" s="24">
        <v>0</v>
      </c>
      <c r="W160" s="24">
        <v>0</v>
      </c>
      <c r="X160" s="24">
        <v>0</v>
      </c>
      <c r="Y160" s="24">
        <v>50</v>
      </c>
      <c r="Z160" s="24">
        <v>0</v>
      </c>
      <c r="AA160" s="24">
        <v>0</v>
      </c>
      <c r="AB160" s="24">
        <v>0</v>
      </c>
      <c r="AC160" s="24">
        <v>0</v>
      </c>
      <c r="AD160" s="24">
        <v>0</v>
      </c>
      <c r="AE160" s="24">
        <v>0</v>
      </c>
      <c r="AF160" s="24">
        <v>0</v>
      </c>
      <c r="AG160" s="24">
        <v>0</v>
      </c>
      <c r="AH160" s="24">
        <v>0</v>
      </c>
      <c r="AI160" s="24">
        <v>0</v>
      </c>
      <c r="AJ160" s="24">
        <v>0</v>
      </c>
      <c r="AK160" s="24" t="s">
        <v>32</v>
      </c>
      <c r="AL160" s="24" t="s">
        <v>106</v>
      </c>
      <c r="AM160" s="24" t="s">
        <v>2051</v>
      </c>
      <c r="AN160" s="24" t="s">
        <v>53</v>
      </c>
      <c r="AO160" s="24">
        <v>30</v>
      </c>
      <c r="AP160" s="24">
        <v>50</v>
      </c>
      <c r="AQ160" s="26">
        <v>12345</v>
      </c>
      <c r="AR160" s="26">
        <v>12000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30</v>
      </c>
      <c r="BL160">
        <v>0</v>
      </c>
      <c r="BM160">
        <v>0</v>
      </c>
      <c r="BN160" s="26">
        <v>0</v>
      </c>
    </row>
    <row r="161" spans="1:66" s="10" customFormat="1" ht="15.75" customHeight="1" x14ac:dyDescent="0.2">
      <c r="A161" s="3">
        <f t="shared" si="1"/>
        <v>2159</v>
      </c>
      <c r="B161" s="8" t="s">
        <v>41</v>
      </c>
      <c r="C161" s="8" t="s">
        <v>444</v>
      </c>
      <c r="D161" s="13" t="s">
        <v>443</v>
      </c>
      <c r="E161" s="9" t="s">
        <v>445</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2051</v>
      </c>
      <c r="AN161" s="8" t="s">
        <v>1885</v>
      </c>
      <c r="AO161" s="8">
        <v>30</v>
      </c>
      <c r="AP161" s="8">
        <v>20</v>
      </c>
      <c r="AQ161" s="10">
        <v>1300</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0</v>
      </c>
      <c r="BI161" s="10">
        <v>0</v>
      </c>
      <c r="BJ161" s="10">
        <v>3</v>
      </c>
      <c r="BK161" s="10">
        <v>30</v>
      </c>
      <c r="BL161">
        <v>0</v>
      </c>
      <c r="BM161">
        <v>0</v>
      </c>
      <c r="BN161" s="10">
        <v>0</v>
      </c>
    </row>
    <row r="162" spans="1:66" s="10" customFormat="1" ht="15.75" customHeight="1" x14ac:dyDescent="0.2">
      <c r="A162" s="3">
        <f t="shared" ref="A162:A264" si="2">ROW()+1998</f>
        <v>2160</v>
      </c>
      <c r="B162" s="8" t="s">
        <v>403</v>
      </c>
      <c r="C162" s="8" t="s">
        <v>179</v>
      </c>
      <c r="D162" s="9" t="s">
        <v>180</v>
      </c>
      <c r="E162" s="9" t="s">
        <v>1919</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t="s">
        <v>32</v>
      </c>
      <c r="AL162" s="8" t="s">
        <v>36</v>
      </c>
      <c r="AM162" s="8" t="s">
        <v>2051</v>
      </c>
      <c r="AN162" s="8" t="s">
        <v>1885</v>
      </c>
      <c r="AO162" s="8">
        <v>30</v>
      </c>
      <c r="AP162" s="8">
        <v>50</v>
      </c>
      <c r="AQ162" s="10">
        <v>7777</v>
      </c>
      <c r="AR162" s="10">
        <v>10</v>
      </c>
      <c r="AS162" s="11" t="s">
        <v>53</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0">
        <v>1</v>
      </c>
      <c r="BI162" s="10">
        <v>0</v>
      </c>
      <c r="BJ162" s="10">
        <v>1</v>
      </c>
      <c r="BK162" s="10">
        <v>30</v>
      </c>
      <c r="BL162">
        <v>0</v>
      </c>
      <c r="BM162">
        <v>0</v>
      </c>
      <c r="BN162" s="10">
        <v>0</v>
      </c>
    </row>
    <row r="163" spans="1:66" s="26" customFormat="1" ht="15.75" customHeight="1" x14ac:dyDescent="0.2">
      <c r="A163" s="24">
        <f t="shared" si="2"/>
        <v>2161</v>
      </c>
      <c r="B163" s="24" t="s">
        <v>318</v>
      </c>
      <c r="C163" s="24" t="s">
        <v>1913</v>
      </c>
      <c r="D163" s="25" t="s">
        <v>1936</v>
      </c>
      <c r="E163" s="25" t="s">
        <v>1930</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1888</v>
      </c>
      <c r="AM163" s="24" t="s">
        <v>2060</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v>0</v>
      </c>
      <c r="BM163">
        <v>0</v>
      </c>
      <c r="BN163" s="26">
        <v>0</v>
      </c>
    </row>
    <row r="164" spans="1:66" s="26" customFormat="1" ht="15.75" customHeight="1" x14ac:dyDescent="0.2">
      <c r="A164" s="24">
        <f t="shared" si="2"/>
        <v>2162</v>
      </c>
      <c r="B164" s="24" t="s">
        <v>318</v>
      </c>
      <c r="C164" s="24" t="s">
        <v>1940</v>
      </c>
      <c r="D164" s="25" t="s">
        <v>1937</v>
      </c>
      <c r="E164" s="25" t="s">
        <v>1938</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1888</v>
      </c>
      <c r="AM164" s="24" t="s">
        <v>2060</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v>0</v>
      </c>
      <c r="BM164">
        <v>0</v>
      </c>
      <c r="BN164" s="26">
        <v>0</v>
      </c>
    </row>
    <row r="165" spans="1:66" s="26" customFormat="1" ht="15.75" customHeight="1" x14ac:dyDescent="0.2">
      <c r="A165" s="24">
        <f t="shared" si="2"/>
        <v>2163</v>
      </c>
      <c r="B165" s="24" t="s">
        <v>318</v>
      </c>
      <c r="C165" s="24" t="s">
        <v>1916</v>
      </c>
      <c r="D165" s="25" t="s">
        <v>1927</v>
      </c>
      <c r="E165" s="25" t="s">
        <v>1914</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1888</v>
      </c>
      <c r="AM165" s="24" t="s">
        <v>2060</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v>0</v>
      </c>
      <c r="BM165">
        <v>0</v>
      </c>
      <c r="BN165" s="26">
        <v>0</v>
      </c>
    </row>
    <row r="166" spans="1:66" s="26" customFormat="1" ht="15.75" customHeight="1" x14ac:dyDescent="0.2">
      <c r="A166" s="24">
        <f t="shared" si="2"/>
        <v>2164</v>
      </c>
      <c r="B166" s="24" t="s">
        <v>318</v>
      </c>
      <c r="C166" s="24" t="s">
        <v>1917</v>
      </c>
      <c r="D166" s="25" t="s">
        <v>1928</v>
      </c>
      <c r="E166" s="25" t="s">
        <v>1915</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1888</v>
      </c>
      <c r="AM166" s="24" t="s">
        <v>2060</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v>0</v>
      </c>
      <c r="BM166">
        <v>0</v>
      </c>
      <c r="BN166" s="26">
        <v>0</v>
      </c>
    </row>
    <row r="167" spans="1:66" s="26" customFormat="1" ht="15.75" customHeight="1" x14ac:dyDescent="0.2">
      <c r="A167" s="24">
        <f t="shared" si="2"/>
        <v>2165</v>
      </c>
      <c r="B167" s="24" t="s">
        <v>318</v>
      </c>
      <c r="C167" s="24" t="s">
        <v>1923</v>
      </c>
      <c r="D167" s="25" t="s">
        <v>1932</v>
      </c>
      <c r="E167" s="25" t="s">
        <v>1931</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1888</v>
      </c>
      <c r="AM167" s="24" t="s">
        <v>2060</v>
      </c>
      <c r="AN167" s="24" t="s">
        <v>54</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v>0</v>
      </c>
      <c r="BM167">
        <v>0</v>
      </c>
      <c r="BN167" s="26">
        <v>0</v>
      </c>
    </row>
    <row r="168" spans="1:66" s="26" customFormat="1" ht="15.75" customHeight="1" x14ac:dyDescent="0.2">
      <c r="A168" s="24">
        <f t="shared" si="2"/>
        <v>2166</v>
      </c>
      <c r="B168" s="24" t="s">
        <v>318</v>
      </c>
      <c r="C168" s="24" t="s">
        <v>1947</v>
      </c>
      <c r="D168" s="25" t="s">
        <v>1949</v>
      </c>
      <c r="E168" s="25" t="s">
        <v>1929</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2051</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v>0</v>
      </c>
      <c r="BM168">
        <v>0</v>
      </c>
      <c r="BN168" s="26">
        <v>0</v>
      </c>
    </row>
    <row r="169" spans="1:66" s="26" customFormat="1" ht="15.75" customHeight="1" x14ac:dyDescent="0.2">
      <c r="A169" s="24">
        <f t="shared" si="2"/>
        <v>2167</v>
      </c>
      <c r="B169" s="24" t="s">
        <v>318</v>
      </c>
      <c r="C169" s="24" t="s">
        <v>1948</v>
      </c>
      <c r="D169" s="25" t="s">
        <v>1950</v>
      </c>
      <c r="E169" s="25" t="s">
        <v>1933</v>
      </c>
      <c r="F169" s="24">
        <v>0</v>
      </c>
      <c r="G169" s="24">
        <v>300</v>
      </c>
      <c r="H169" s="24">
        <v>0</v>
      </c>
      <c r="I169" s="24">
        <v>20</v>
      </c>
      <c r="J169" s="24">
        <v>0</v>
      </c>
      <c r="K169" s="24">
        <v>1</v>
      </c>
      <c r="L169" s="24">
        <v>0</v>
      </c>
      <c r="M169" s="24">
        <v>0</v>
      </c>
      <c r="N169" s="24">
        <v>0</v>
      </c>
      <c r="O169" s="24">
        <v>0</v>
      </c>
      <c r="P169" s="24">
        <v>0</v>
      </c>
      <c r="Q169" s="24">
        <v>0</v>
      </c>
      <c r="R169" s="24">
        <v>0</v>
      </c>
      <c r="S169" s="24">
        <v>0</v>
      </c>
      <c r="T169" s="24">
        <v>0</v>
      </c>
      <c r="U169" s="24">
        <v>0</v>
      </c>
      <c r="V169" s="24">
        <v>0</v>
      </c>
      <c r="W169" s="24">
        <v>0</v>
      </c>
      <c r="X169" s="24">
        <v>0</v>
      </c>
      <c r="Y169" s="24">
        <v>20</v>
      </c>
      <c r="Z169" s="24">
        <v>0</v>
      </c>
      <c r="AA169" s="24">
        <v>0</v>
      </c>
      <c r="AB169" s="24">
        <v>0</v>
      </c>
      <c r="AC169" s="24">
        <v>0</v>
      </c>
      <c r="AD169" s="24">
        <v>0</v>
      </c>
      <c r="AE169" s="24">
        <v>0</v>
      </c>
      <c r="AF169" s="24">
        <v>0</v>
      </c>
      <c r="AG169" s="24">
        <v>0</v>
      </c>
      <c r="AH169" s="24">
        <v>0</v>
      </c>
      <c r="AI169" s="24">
        <v>0</v>
      </c>
      <c r="AJ169" s="24">
        <v>0</v>
      </c>
      <c r="AK169" s="24" t="s">
        <v>32</v>
      </c>
      <c r="AL169" s="24" t="s">
        <v>36</v>
      </c>
      <c r="AM169" s="24" t="s">
        <v>2051</v>
      </c>
      <c r="AN169" s="24" t="s">
        <v>53</v>
      </c>
      <c r="AO169" s="24">
        <v>30</v>
      </c>
      <c r="AP169" s="24">
        <v>1</v>
      </c>
      <c r="AQ169" s="26">
        <v>100</v>
      </c>
      <c r="AR169" s="26">
        <v>10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750</v>
      </c>
      <c r="BJ169" s="26">
        <v>1</v>
      </c>
      <c r="BK169" s="26">
        <v>30</v>
      </c>
      <c r="BL169">
        <v>0</v>
      </c>
      <c r="BM169">
        <v>0</v>
      </c>
      <c r="BN169" s="26">
        <v>0</v>
      </c>
    </row>
    <row r="170" spans="1:66" s="26" customFormat="1" ht="15.75" customHeight="1" x14ac:dyDescent="0.2">
      <c r="A170" s="24">
        <f t="shared" si="2"/>
        <v>2168</v>
      </c>
      <c r="B170" s="24" t="s">
        <v>402</v>
      </c>
      <c r="C170" s="24" t="s">
        <v>181</v>
      </c>
      <c r="D170" s="25" t="s">
        <v>182</v>
      </c>
      <c r="E170" s="25" t="s">
        <v>1918</v>
      </c>
      <c r="F170" s="24">
        <v>1</v>
      </c>
      <c r="G170" s="24">
        <v>300</v>
      </c>
      <c r="H170" s="24">
        <v>0</v>
      </c>
      <c r="I170" s="24">
        <v>70</v>
      </c>
      <c r="J170" s="24">
        <v>0</v>
      </c>
      <c r="K170" s="24">
        <v>1</v>
      </c>
      <c r="L170" s="24">
        <v>0</v>
      </c>
      <c r="M170" s="24">
        <v>40</v>
      </c>
      <c r="N170" s="24">
        <v>70</v>
      </c>
      <c r="O170" s="24">
        <v>40</v>
      </c>
      <c r="P170" s="24">
        <v>0</v>
      </c>
      <c r="Q170" s="24">
        <v>100</v>
      </c>
      <c r="R170" s="24">
        <v>100</v>
      </c>
      <c r="S170" s="24">
        <v>0</v>
      </c>
      <c r="T170" s="24">
        <v>80</v>
      </c>
      <c r="U170" s="24">
        <v>0</v>
      </c>
      <c r="V170" s="24">
        <v>0</v>
      </c>
      <c r="W170" s="24">
        <v>0</v>
      </c>
      <c r="X170" s="24">
        <v>0</v>
      </c>
      <c r="Y170" s="24">
        <v>50</v>
      </c>
      <c r="Z170" s="24">
        <v>0</v>
      </c>
      <c r="AA170" s="24">
        <v>0</v>
      </c>
      <c r="AB170" s="24">
        <v>0</v>
      </c>
      <c r="AC170" s="24">
        <v>0</v>
      </c>
      <c r="AD170" s="24">
        <v>0</v>
      </c>
      <c r="AE170" s="24">
        <v>0</v>
      </c>
      <c r="AF170" s="24">
        <v>0</v>
      </c>
      <c r="AG170" s="24">
        <v>0</v>
      </c>
      <c r="AH170" s="24">
        <v>0</v>
      </c>
      <c r="AI170" s="24">
        <v>0</v>
      </c>
      <c r="AJ170" s="24">
        <v>0</v>
      </c>
      <c r="AK170" s="24" t="s">
        <v>32</v>
      </c>
      <c r="AL170" s="24" t="s">
        <v>36</v>
      </c>
      <c r="AM170" s="24" t="s">
        <v>2051</v>
      </c>
      <c r="AN170" s="24" t="s">
        <v>1885</v>
      </c>
      <c r="AO170" s="24">
        <v>30</v>
      </c>
      <c r="AP170" s="24">
        <v>50</v>
      </c>
      <c r="AQ170" s="26">
        <v>10000</v>
      </c>
      <c r="AR170" s="26">
        <v>10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c r="BM170" s="26">
        <v>0</v>
      </c>
      <c r="BN170" s="26">
        <v>0</v>
      </c>
    </row>
    <row r="171" spans="1:66" s="10" customFormat="1" ht="15.75" customHeight="1" x14ac:dyDescent="0.2">
      <c r="A171" s="3">
        <f t="shared" si="2"/>
        <v>2169</v>
      </c>
      <c r="B171" s="8" t="s">
        <v>402</v>
      </c>
      <c r="C171" s="8" t="s">
        <v>437</v>
      </c>
      <c r="D171" s="9" t="s">
        <v>436</v>
      </c>
      <c r="E171" s="9" t="s">
        <v>438</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2051</v>
      </c>
      <c r="AN171" s="8" t="s">
        <v>1885</v>
      </c>
      <c r="AO171" s="8">
        <v>30</v>
      </c>
      <c r="AP171" s="8">
        <v>30</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v>0</v>
      </c>
      <c r="BM171">
        <v>0</v>
      </c>
      <c r="BN171" s="10">
        <v>0</v>
      </c>
    </row>
    <row r="172" spans="1:66" s="10" customFormat="1" ht="15.75" customHeight="1" x14ac:dyDescent="0.2">
      <c r="A172" s="3">
        <f t="shared" si="2"/>
        <v>2170</v>
      </c>
      <c r="B172" s="8" t="s">
        <v>402</v>
      </c>
      <c r="C172" s="8" t="s">
        <v>439</v>
      </c>
      <c r="D172" s="9" t="s">
        <v>875</v>
      </c>
      <c r="E172" s="9" t="s">
        <v>440</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2051</v>
      </c>
      <c r="AN172" s="8" t="s">
        <v>1885</v>
      </c>
      <c r="AO172" s="8">
        <v>30</v>
      </c>
      <c r="AP172" s="8">
        <v>35</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1</v>
      </c>
      <c r="BK172" s="10">
        <v>30</v>
      </c>
      <c r="BL172">
        <v>0</v>
      </c>
      <c r="BM172">
        <v>0</v>
      </c>
      <c r="BN172" s="10">
        <v>0</v>
      </c>
    </row>
    <row r="173" spans="1:66" ht="15.75" customHeight="1" x14ac:dyDescent="0.2">
      <c r="A173" s="3">
        <f t="shared" si="2"/>
        <v>2171</v>
      </c>
      <c r="B173" s="3" t="s">
        <v>1324</v>
      </c>
      <c r="C173" s="3" t="s">
        <v>448</v>
      </c>
      <c r="D173" s="5" t="s">
        <v>1088</v>
      </c>
      <c r="E173" s="5" t="s">
        <v>1089</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t="s">
        <v>32</v>
      </c>
      <c r="AL173" s="3" t="s">
        <v>1507</v>
      </c>
      <c r="AM173" s="3" t="s">
        <v>2061</v>
      </c>
      <c r="AN173" s="3" t="s">
        <v>1885</v>
      </c>
      <c r="AO173" s="3">
        <v>30</v>
      </c>
      <c r="AP173" s="3">
        <v>5</v>
      </c>
      <c r="AQ173">
        <v>1000</v>
      </c>
      <c r="AR173">
        <v>10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760</v>
      </c>
      <c r="BJ173">
        <v>4</v>
      </c>
      <c r="BK173">
        <v>30</v>
      </c>
      <c r="BL173">
        <v>0</v>
      </c>
      <c r="BM173">
        <v>0</v>
      </c>
      <c r="BN173">
        <v>0</v>
      </c>
    </row>
    <row r="174" spans="1:66" s="10" customFormat="1" ht="15.75" customHeight="1" x14ac:dyDescent="0.2">
      <c r="A174" s="3">
        <f t="shared" si="2"/>
        <v>2172</v>
      </c>
      <c r="B174" s="8" t="s">
        <v>402</v>
      </c>
      <c r="C174" s="8" t="s">
        <v>1548</v>
      </c>
      <c r="D174" s="9" t="s">
        <v>2450</v>
      </c>
      <c r="E174" s="9" t="s">
        <v>451</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2051</v>
      </c>
      <c r="AN174" s="8" t="s">
        <v>1885</v>
      </c>
      <c r="AO174" s="8">
        <v>30</v>
      </c>
      <c r="AP174" s="8">
        <v>20</v>
      </c>
      <c r="AQ174" s="10">
        <v>10000</v>
      </c>
      <c r="AR174" s="10">
        <v>10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v>0</v>
      </c>
      <c r="BM174">
        <v>0</v>
      </c>
      <c r="BN174" s="10">
        <v>0</v>
      </c>
    </row>
    <row r="175" spans="1:66" s="10" customFormat="1" ht="15.75" customHeight="1" x14ac:dyDescent="0.2">
      <c r="A175" s="3">
        <f t="shared" si="2"/>
        <v>2173</v>
      </c>
      <c r="B175" s="8" t="s">
        <v>402</v>
      </c>
      <c r="C175" s="8" t="s">
        <v>1547</v>
      </c>
      <c r="D175" s="9" t="s">
        <v>1546</v>
      </c>
      <c r="E175" s="9" t="s">
        <v>451</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2051</v>
      </c>
      <c r="AN175" s="8" t="s">
        <v>1885</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v>0</v>
      </c>
      <c r="BM175">
        <v>0</v>
      </c>
      <c r="BN175" s="10">
        <v>0</v>
      </c>
    </row>
    <row r="176" spans="1:66" s="10" customFormat="1" ht="15.75" customHeight="1" x14ac:dyDescent="0.2">
      <c r="A176" s="3">
        <f t="shared" si="2"/>
        <v>2174</v>
      </c>
      <c r="B176" s="8" t="s">
        <v>402</v>
      </c>
      <c r="C176" s="8" t="s">
        <v>450</v>
      </c>
      <c r="D176" s="9" t="s">
        <v>449</v>
      </c>
      <c r="E176" s="9" t="s">
        <v>451</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2051</v>
      </c>
      <c r="AN176" s="8" t="s">
        <v>1885</v>
      </c>
      <c r="AO176" s="8">
        <v>30</v>
      </c>
      <c r="AP176" s="8">
        <v>20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v>0</v>
      </c>
      <c r="BM176">
        <v>0</v>
      </c>
      <c r="BN176" s="10">
        <v>0</v>
      </c>
    </row>
    <row r="177" spans="1:66" s="10" customFormat="1" ht="15.75" customHeight="1" x14ac:dyDescent="0.2">
      <c r="A177" s="3">
        <f t="shared" si="2"/>
        <v>2175</v>
      </c>
      <c r="B177" s="8" t="s">
        <v>402</v>
      </c>
      <c r="C177" s="8" t="s">
        <v>455</v>
      </c>
      <c r="D177" s="9" t="s">
        <v>454</v>
      </c>
      <c r="E177" s="9" t="s">
        <v>1087</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2051</v>
      </c>
      <c r="AN177" s="8" t="s">
        <v>1885</v>
      </c>
      <c r="AO177" s="8">
        <v>30</v>
      </c>
      <c r="AP177" s="8">
        <v>50</v>
      </c>
      <c r="AQ177" s="10">
        <v>10000</v>
      </c>
      <c r="AR177" s="10">
        <v>5000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v>0</v>
      </c>
      <c r="BM177">
        <v>0</v>
      </c>
      <c r="BN177" s="10">
        <v>0</v>
      </c>
    </row>
    <row r="178" spans="1:66" s="10" customFormat="1" ht="15.75" customHeight="1" x14ac:dyDescent="0.2">
      <c r="A178" s="3">
        <f t="shared" si="2"/>
        <v>2176</v>
      </c>
      <c r="B178" s="8" t="s">
        <v>404</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2062</v>
      </c>
      <c r="AN178" s="8" t="s">
        <v>1885</v>
      </c>
      <c r="AO178" s="8">
        <v>30</v>
      </c>
      <c r="AP178" s="8">
        <v>20</v>
      </c>
      <c r="AQ178" s="10">
        <v>10000</v>
      </c>
      <c r="AR178" s="10">
        <v>3200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4</v>
      </c>
      <c r="BK178" s="10">
        <v>30</v>
      </c>
      <c r="BL178">
        <v>0</v>
      </c>
      <c r="BM178">
        <v>0</v>
      </c>
      <c r="BN178" s="10">
        <v>0</v>
      </c>
    </row>
    <row r="179" spans="1:66"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2051</v>
      </c>
      <c r="AN179" s="8" t="s">
        <v>1885</v>
      </c>
      <c r="AO179" s="8">
        <v>30</v>
      </c>
      <c r="AP179" s="8">
        <v>10</v>
      </c>
      <c r="AQ179" s="10">
        <v>1300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v>0</v>
      </c>
      <c r="BM179">
        <v>0</v>
      </c>
      <c r="BN179" s="10">
        <v>0</v>
      </c>
    </row>
    <row r="180" spans="1:66"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t="s">
        <v>32</v>
      </c>
      <c r="AL180" s="8" t="s">
        <v>36</v>
      </c>
      <c r="AM180" s="8" t="s">
        <v>2051</v>
      </c>
      <c r="AN180" s="8" t="s">
        <v>1885</v>
      </c>
      <c r="AO180" s="8">
        <v>30</v>
      </c>
      <c r="AP180" s="8">
        <v>10</v>
      </c>
      <c r="AQ180" s="10">
        <v>1500</v>
      </c>
      <c r="AR180" s="10">
        <v>10</v>
      </c>
      <c r="AS180" s="11" t="s">
        <v>158</v>
      </c>
      <c r="AT180" s="11" t="s">
        <v>158</v>
      </c>
      <c r="AU180" s="11" t="s">
        <v>158</v>
      </c>
      <c r="AV180" s="11" t="s">
        <v>158</v>
      </c>
      <c r="AW180" s="11" t="s">
        <v>158</v>
      </c>
      <c r="AX180" s="11" t="s">
        <v>158</v>
      </c>
      <c r="AY180" s="11" t="s">
        <v>158</v>
      </c>
      <c r="AZ180" s="11" t="s">
        <v>158</v>
      </c>
      <c r="BA180" s="11" t="s">
        <v>158</v>
      </c>
      <c r="BB180" s="11" t="s">
        <v>158</v>
      </c>
      <c r="BC180" s="11" t="s">
        <v>53</v>
      </c>
      <c r="BD180" s="11" t="s">
        <v>53</v>
      </c>
      <c r="BE180" s="11" t="s">
        <v>53</v>
      </c>
      <c r="BF180" s="11" t="s">
        <v>53</v>
      </c>
      <c r="BG180" s="11" t="s">
        <v>53</v>
      </c>
      <c r="BH180" s="10">
        <v>0</v>
      </c>
      <c r="BI180" s="10">
        <v>0</v>
      </c>
      <c r="BJ180" s="10">
        <v>1</v>
      </c>
      <c r="BK180" s="10">
        <v>30</v>
      </c>
      <c r="BL180">
        <v>0</v>
      </c>
      <c r="BM180">
        <v>0</v>
      </c>
      <c r="BN180" s="10">
        <v>0</v>
      </c>
    </row>
    <row r="181" spans="1:66" s="37" customFormat="1" ht="15.75" customHeight="1" x14ac:dyDescent="0.2">
      <c r="A181" s="35">
        <f t="shared" si="2"/>
        <v>2179</v>
      </c>
      <c r="B181" s="35" t="s">
        <v>72</v>
      </c>
      <c r="C181" s="35" t="s">
        <v>2374</v>
      </c>
      <c r="D181" s="36" t="s">
        <v>2377</v>
      </c>
      <c r="E181" s="36" t="s">
        <v>2373</v>
      </c>
      <c r="F181" s="35">
        <v>0</v>
      </c>
      <c r="G181" s="35">
        <v>300</v>
      </c>
      <c r="H181" s="35">
        <v>0</v>
      </c>
      <c r="I181" s="35">
        <v>20</v>
      </c>
      <c r="J181" s="35">
        <v>150</v>
      </c>
      <c r="K181" s="35">
        <v>1</v>
      </c>
      <c r="L181" s="35">
        <v>0</v>
      </c>
      <c r="M181" s="35">
        <v>0</v>
      </c>
      <c r="N181" s="35">
        <v>0</v>
      </c>
      <c r="O181" s="35">
        <v>0</v>
      </c>
      <c r="P181" s="35">
        <v>0</v>
      </c>
      <c r="Q181" s="35">
        <v>0</v>
      </c>
      <c r="R181" s="35">
        <v>0</v>
      </c>
      <c r="S181" s="35">
        <v>0</v>
      </c>
      <c r="T181" s="35">
        <v>0</v>
      </c>
      <c r="U181" s="35">
        <v>0</v>
      </c>
      <c r="V181" s="35">
        <v>0</v>
      </c>
      <c r="W181" s="35">
        <v>0</v>
      </c>
      <c r="X181" s="35">
        <v>0</v>
      </c>
      <c r="Y181" s="35">
        <v>0</v>
      </c>
      <c r="Z181" s="35">
        <v>0</v>
      </c>
      <c r="AA181" s="35">
        <v>0</v>
      </c>
      <c r="AB181" s="35">
        <v>0</v>
      </c>
      <c r="AC181" s="35">
        <v>0</v>
      </c>
      <c r="AD181" s="35">
        <v>0</v>
      </c>
      <c r="AE181" s="35">
        <v>0</v>
      </c>
      <c r="AF181" s="35">
        <v>0</v>
      </c>
      <c r="AG181" s="35">
        <v>0</v>
      </c>
      <c r="AH181" s="35">
        <v>0</v>
      </c>
      <c r="AI181" s="35">
        <v>0</v>
      </c>
      <c r="AJ181" s="35">
        <v>0</v>
      </c>
      <c r="AK181" s="35" t="s">
        <v>32</v>
      </c>
      <c r="AL181" s="35" t="s">
        <v>51</v>
      </c>
      <c r="AM181" s="35" t="s">
        <v>2063</v>
      </c>
      <c r="AN181" s="35" t="s">
        <v>53</v>
      </c>
      <c r="AO181" s="35">
        <v>30</v>
      </c>
      <c r="AP181" s="35">
        <v>20</v>
      </c>
      <c r="AQ181" s="37">
        <v>1500</v>
      </c>
      <c r="AR181" s="37">
        <v>1200</v>
      </c>
      <c r="AS181" s="38" t="s">
        <v>53</v>
      </c>
      <c r="AT181" s="38" t="s">
        <v>53</v>
      </c>
      <c r="AU181" s="38" t="s">
        <v>53</v>
      </c>
      <c r="AV181" s="38" t="s">
        <v>53</v>
      </c>
      <c r="AW181" s="38" t="s">
        <v>53</v>
      </c>
      <c r="AX181" s="38" t="s">
        <v>53</v>
      </c>
      <c r="AY181" s="38" t="s">
        <v>53</v>
      </c>
      <c r="AZ181" s="38" t="s">
        <v>53</v>
      </c>
      <c r="BA181" s="38" t="s">
        <v>53</v>
      </c>
      <c r="BB181" s="38" t="s">
        <v>53</v>
      </c>
      <c r="BC181" s="38" t="s">
        <v>53</v>
      </c>
      <c r="BD181" s="38" t="s">
        <v>53</v>
      </c>
      <c r="BE181" s="38" t="s">
        <v>53</v>
      </c>
      <c r="BF181" s="38" t="s">
        <v>53</v>
      </c>
      <c r="BG181" s="38" t="s">
        <v>53</v>
      </c>
      <c r="BH181" s="37">
        <v>0</v>
      </c>
      <c r="BI181" s="37">
        <v>0</v>
      </c>
      <c r="BJ181" s="37">
        <v>1</v>
      </c>
      <c r="BK181" s="37">
        <v>30</v>
      </c>
      <c r="BL181">
        <v>0</v>
      </c>
      <c r="BM181">
        <v>0</v>
      </c>
      <c r="BN181" s="37">
        <v>0</v>
      </c>
    </row>
    <row r="182" spans="1:66" s="26" customFormat="1" ht="15.75" customHeight="1" x14ac:dyDescent="0.2">
      <c r="A182" s="24">
        <f t="shared" si="2"/>
        <v>2180</v>
      </c>
      <c r="B182" s="24" t="s">
        <v>72</v>
      </c>
      <c r="C182" s="24" t="s">
        <v>2099</v>
      </c>
      <c r="D182" s="28" t="s">
        <v>2098</v>
      </c>
      <c r="E182" s="28" t="s">
        <v>2192</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2063</v>
      </c>
      <c r="AN182" s="24" t="s">
        <v>1885</v>
      </c>
      <c r="AO182" s="24">
        <v>30</v>
      </c>
      <c r="AP182" s="24">
        <v>20</v>
      </c>
      <c r="AQ182" s="26">
        <v>1500</v>
      </c>
      <c r="AR182" s="26">
        <v>1200</v>
      </c>
      <c r="AS182" s="27" t="s">
        <v>53</v>
      </c>
      <c r="AT182" s="27" t="s">
        <v>158</v>
      </c>
      <c r="AU182" s="27" t="s">
        <v>158</v>
      </c>
      <c r="AV182" s="27" t="s">
        <v>158</v>
      </c>
      <c r="AW182" s="27" t="s">
        <v>158</v>
      </c>
      <c r="AX182" s="27" t="s">
        <v>158</v>
      </c>
      <c r="AY182" s="27" t="s">
        <v>158</v>
      </c>
      <c r="AZ182" s="27" t="s">
        <v>158</v>
      </c>
      <c r="BA182" s="27" t="s">
        <v>158</v>
      </c>
      <c r="BB182" s="27" t="s">
        <v>158</v>
      </c>
      <c r="BC182" s="27" t="s">
        <v>53</v>
      </c>
      <c r="BD182" s="27" t="s">
        <v>53</v>
      </c>
      <c r="BE182" s="27" t="s">
        <v>53</v>
      </c>
      <c r="BF182" s="27" t="s">
        <v>53</v>
      </c>
      <c r="BG182" s="27" t="s">
        <v>53</v>
      </c>
      <c r="BH182" s="26">
        <v>1</v>
      </c>
      <c r="BI182" s="26">
        <v>0</v>
      </c>
      <c r="BJ182" s="26">
        <v>1</v>
      </c>
      <c r="BK182" s="26">
        <v>30</v>
      </c>
      <c r="BL182">
        <v>0</v>
      </c>
      <c r="BM182">
        <v>0</v>
      </c>
      <c r="BN182" s="26">
        <v>0</v>
      </c>
    </row>
    <row r="183" spans="1:66" s="26" customFormat="1" ht="15.75" customHeight="1" x14ac:dyDescent="0.2">
      <c r="A183" s="24">
        <f t="shared" si="2"/>
        <v>2181</v>
      </c>
      <c r="B183" s="24" t="s">
        <v>2146</v>
      </c>
      <c r="C183" s="24" t="s">
        <v>2104</v>
      </c>
      <c r="D183" s="28" t="s">
        <v>2148</v>
      </c>
      <c r="E183" s="28" t="s">
        <v>2193</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20</v>
      </c>
      <c r="AA183" s="24">
        <v>20</v>
      </c>
      <c r="AB183" s="24">
        <v>20</v>
      </c>
      <c r="AC183" s="24">
        <v>20</v>
      </c>
      <c r="AD183" s="24">
        <v>20</v>
      </c>
      <c r="AE183" s="24">
        <v>20</v>
      </c>
      <c r="AF183" s="24">
        <v>20</v>
      </c>
      <c r="AG183" s="24">
        <v>20</v>
      </c>
      <c r="AH183" s="24">
        <v>20</v>
      </c>
      <c r="AI183" s="24">
        <v>20</v>
      </c>
      <c r="AJ183" s="24">
        <v>20</v>
      </c>
      <c r="AK183" s="24" t="s">
        <v>32</v>
      </c>
      <c r="AL183" s="24" t="s">
        <v>51</v>
      </c>
      <c r="AM183" s="24" t="s">
        <v>2105</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v>1</v>
      </c>
      <c r="BM183">
        <v>0</v>
      </c>
      <c r="BN183" s="26">
        <v>0</v>
      </c>
    </row>
    <row r="184" spans="1:66" s="26" customFormat="1" ht="15.75" customHeight="1" x14ac:dyDescent="0.2">
      <c r="A184" s="24">
        <f t="shared" si="2"/>
        <v>2182</v>
      </c>
      <c r="B184" s="24" t="s">
        <v>2146</v>
      </c>
      <c r="C184" s="24" t="s">
        <v>2154</v>
      </c>
      <c r="D184" s="28" t="s">
        <v>2155</v>
      </c>
      <c r="E184" s="28" t="s">
        <v>2156</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2105</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v>1</v>
      </c>
      <c r="BM184">
        <v>0</v>
      </c>
      <c r="BN184" s="26">
        <v>0</v>
      </c>
    </row>
    <row r="185" spans="1:66" s="26" customFormat="1" ht="15.75" customHeight="1" x14ac:dyDescent="0.2">
      <c r="A185" s="24">
        <f t="shared" si="2"/>
        <v>2183</v>
      </c>
      <c r="B185" s="24" t="s">
        <v>2147</v>
      </c>
      <c r="C185" s="24" t="s">
        <v>2160</v>
      </c>
      <c r="D185" s="28" t="s">
        <v>2159</v>
      </c>
      <c r="E185" s="28" t="s">
        <v>2194</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50</v>
      </c>
      <c r="AA185" s="24">
        <v>50</v>
      </c>
      <c r="AB185" s="24">
        <v>50</v>
      </c>
      <c r="AC185" s="24">
        <v>50</v>
      </c>
      <c r="AD185" s="24">
        <v>50</v>
      </c>
      <c r="AE185" s="24">
        <v>50</v>
      </c>
      <c r="AF185" s="24">
        <v>50</v>
      </c>
      <c r="AG185" s="24">
        <v>50</v>
      </c>
      <c r="AH185" s="24">
        <v>50</v>
      </c>
      <c r="AI185" s="24">
        <v>50</v>
      </c>
      <c r="AJ185" s="24">
        <v>50</v>
      </c>
      <c r="AK185" s="24" t="s">
        <v>32</v>
      </c>
      <c r="AL185" s="24" t="s">
        <v>51</v>
      </c>
      <c r="AM185" s="24" t="s">
        <v>2105</v>
      </c>
      <c r="AN185" s="24" t="s">
        <v>54</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v>1</v>
      </c>
      <c r="BM185">
        <v>0</v>
      </c>
      <c r="BN185" s="26">
        <v>0</v>
      </c>
    </row>
    <row r="186" spans="1:66" s="26" customFormat="1" ht="15.75" customHeight="1" x14ac:dyDescent="0.2">
      <c r="A186" s="24">
        <f t="shared" si="2"/>
        <v>2184</v>
      </c>
      <c r="B186" s="24" t="s">
        <v>72</v>
      </c>
      <c r="C186" s="24" t="s">
        <v>2111</v>
      </c>
      <c r="D186" s="28" t="s">
        <v>2110</v>
      </c>
      <c r="E186" s="28" t="s">
        <v>2190</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2063</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v>0</v>
      </c>
      <c r="BM186">
        <v>0</v>
      </c>
      <c r="BN186" s="26">
        <v>0</v>
      </c>
    </row>
    <row r="187" spans="1:66" s="26" customFormat="1" ht="15.75" customHeight="1" x14ac:dyDescent="0.2">
      <c r="A187" s="24">
        <f t="shared" si="2"/>
        <v>2185</v>
      </c>
      <c r="B187" s="24" t="s">
        <v>72</v>
      </c>
      <c r="C187" s="24" t="s">
        <v>2188</v>
      </c>
      <c r="D187" s="28" t="s">
        <v>2186</v>
      </c>
      <c r="E187" s="28" t="s">
        <v>2191</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2063</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v>0</v>
      </c>
      <c r="BM187">
        <v>0</v>
      </c>
      <c r="BN187" s="26">
        <v>0</v>
      </c>
    </row>
    <row r="188" spans="1:66" s="26" customFormat="1" ht="15.75" customHeight="1" x14ac:dyDescent="0.2">
      <c r="A188" s="24">
        <f t="shared" si="2"/>
        <v>2186</v>
      </c>
      <c r="B188" s="24" t="s">
        <v>72</v>
      </c>
      <c r="C188" s="24" t="s">
        <v>2189</v>
      </c>
      <c r="D188" s="28" t="s">
        <v>2187</v>
      </c>
      <c r="E188" s="28" t="s">
        <v>2209</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0</v>
      </c>
      <c r="AA188" s="24">
        <v>0</v>
      </c>
      <c r="AB188" s="24">
        <v>0</v>
      </c>
      <c r="AC188" s="24">
        <v>0</v>
      </c>
      <c r="AD188" s="24">
        <v>0</v>
      </c>
      <c r="AE188" s="24">
        <v>0</v>
      </c>
      <c r="AF188" s="24">
        <v>0</v>
      </c>
      <c r="AG188" s="24">
        <v>0</v>
      </c>
      <c r="AH188" s="24">
        <v>0</v>
      </c>
      <c r="AI188" s="24">
        <v>0</v>
      </c>
      <c r="AJ188" s="24">
        <v>0</v>
      </c>
      <c r="AK188" s="24" t="s">
        <v>32</v>
      </c>
      <c r="AL188" s="24" t="s">
        <v>51</v>
      </c>
      <c r="AM188" s="24" t="s">
        <v>2063</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v>0</v>
      </c>
      <c r="BM188">
        <v>0</v>
      </c>
      <c r="BN188" s="26">
        <v>0</v>
      </c>
    </row>
    <row r="189" spans="1:66" s="26" customFormat="1" ht="15.75" customHeight="1" x14ac:dyDescent="0.2">
      <c r="A189" s="24">
        <f t="shared" si="2"/>
        <v>2187</v>
      </c>
      <c r="B189" s="24" t="s">
        <v>72</v>
      </c>
      <c r="C189" s="24" t="s">
        <v>2196</v>
      </c>
      <c r="D189" s="28" t="s">
        <v>2195</v>
      </c>
      <c r="E189" s="28" t="s">
        <v>2274</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20</v>
      </c>
      <c r="AA189" s="24">
        <v>20</v>
      </c>
      <c r="AB189" s="24">
        <v>20</v>
      </c>
      <c r="AC189" s="24">
        <v>20</v>
      </c>
      <c r="AD189" s="24">
        <v>20</v>
      </c>
      <c r="AE189" s="24">
        <v>20</v>
      </c>
      <c r="AF189" s="24">
        <v>20</v>
      </c>
      <c r="AG189" s="24">
        <v>20</v>
      </c>
      <c r="AH189" s="24">
        <v>20</v>
      </c>
      <c r="AI189" s="24">
        <v>20</v>
      </c>
      <c r="AJ189" s="24">
        <v>20</v>
      </c>
      <c r="AK189" s="24" t="s">
        <v>32</v>
      </c>
      <c r="AL189" s="24" t="s">
        <v>51</v>
      </c>
      <c r="AM189" s="24" t="s">
        <v>2063</v>
      </c>
      <c r="AN189" s="24" t="s">
        <v>53</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v>0</v>
      </c>
      <c r="BM189">
        <v>0</v>
      </c>
      <c r="BN189" s="26">
        <v>0</v>
      </c>
    </row>
    <row r="190" spans="1:66" s="26" customFormat="1" ht="15.75" customHeight="1" x14ac:dyDescent="0.2">
      <c r="A190" s="24">
        <f t="shared" si="2"/>
        <v>2188</v>
      </c>
      <c r="B190" s="24" t="s">
        <v>2146</v>
      </c>
      <c r="C190" s="24" t="s">
        <v>2197</v>
      </c>
      <c r="D190" s="28" t="s">
        <v>2206</v>
      </c>
      <c r="E190" s="28" t="s">
        <v>2193</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40</v>
      </c>
      <c r="AA190" s="24">
        <v>40</v>
      </c>
      <c r="AB190" s="24">
        <v>40</v>
      </c>
      <c r="AC190" s="24">
        <v>40</v>
      </c>
      <c r="AD190" s="24">
        <v>40</v>
      </c>
      <c r="AE190" s="24">
        <v>40</v>
      </c>
      <c r="AF190" s="24">
        <v>40</v>
      </c>
      <c r="AG190" s="24">
        <v>40</v>
      </c>
      <c r="AH190" s="24">
        <v>40</v>
      </c>
      <c r="AI190" s="24">
        <v>40</v>
      </c>
      <c r="AJ190" s="24">
        <v>40</v>
      </c>
      <c r="AK190" s="24" t="s">
        <v>32</v>
      </c>
      <c r="AL190" s="24" t="s">
        <v>51</v>
      </c>
      <c r="AM190" s="24" t="s">
        <v>2105</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v>1</v>
      </c>
      <c r="BM190">
        <v>0</v>
      </c>
      <c r="BN190" s="26">
        <v>0</v>
      </c>
    </row>
    <row r="191" spans="1:66" s="26" customFormat="1" ht="15.75" customHeight="1" x14ac:dyDescent="0.2">
      <c r="A191" s="24">
        <f t="shared" si="2"/>
        <v>2189</v>
      </c>
      <c r="B191" s="24" t="s">
        <v>2146</v>
      </c>
      <c r="C191" s="24" t="s">
        <v>2198</v>
      </c>
      <c r="D191" s="28" t="s">
        <v>2207</v>
      </c>
      <c r="E191" s="28" t="s">
        <v>2156</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20</v>
      </c>
      <c r="AA191" s="24">
        <v>20</v>
      </c>
      <c r="AB191" s="24">
        <v>20</v>
      </c>
      <c r="AC191" s="24">
        <v>20</v>
      </c>
      <c r="AD191" s="24">
        <v>20</v>
      </c>
      <c r="AE191" s="24">
        <v>20</v>
      </c>
      <c r="AF191" s="24">
        <v>20</v>
      </c>
      <c r="AG191" s="24">
        <v>20</v>
      </c>
      <c r="AH191" s="24">
        <v>20</v>
      </c>
      <c r="AI191" s="24">
        <v>20</v>
      </c>
      <c r="AJ191" s="24">
        <v>20</v>
      </c>
      <c r="AK191" s="24" t="s">
        <v>32</v>
      </c>
      <c r="AL191" s="24" t="s">
        <v>51</v>
      </c>
      <c r="AM191" s="24" t="s">
        <v>2105</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v>1</v>
      </c>
      <c r="BM191">
        <v>0</v>
      </c>
      <c r="BN191" s="26">
        <v>0</v>
      </c>
    </row>
    <row r="192" spans="1:66" s="26" customFormat="1" ht="15.75" customHeight="1" x14ac:dyDescent="0.2">
      <c r="A192" s="24">
        <f t="shared" si="2"/>
        <v>2190</v>
      </c>
      <c r="B192" s="24" t="s">
        <v>2147</v>
      </c>
      <c r="C192" s="24" t="s">
        <v>2199</v>
      </c>
      <c r="D192" s="28" t="s">
        <v>2208</v>
      </c>
      <c r="E192" s="28" t="s">
        <v>2194</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80</v>
      </c>
      <c r="AA192" s="24">
        <v>80</v>
      </c>
      <c r="AB192" s="24">
        <v>80</v>
      </c>
      <c r="AC192" s="24">
        <v>80</v>
      </c>
      <c r="AD192" s="24">
        <v>80</v>
      </c>
      <c r="AE192" s="24">
        <v>80</v>
      </c>
      <c r="AF192" s="24">
        <v>80</v>
      </c>
      <c r="AG192" s="24">
        <v>80</v>
      </c>
      <c r="AH192" s="24">
        <v>80</v>
      </c>
      <c r="AI192" s="24">
        <v>80</v>
      </c>
      <c r="AJ192" s="24">
        <v>80</v>
      </c>
      <c r="AK192" s="24" t="s">
        <v>32</v>
      </c>
      <c r="AL192" s="24" t="s">
        <v>51</v>
      </c>
      <c r="AM192" s="24" t="s">
        <v>2105</v>
      </c>
      <c r="AN192" s="24" t="s">
        <v>54</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v>1</v>
      </c>
      <c r="BM192">
        <v>0</v>
      </c>
      <c r="BN192" s="26">
        <v>0</v>
      </c>
    </row>
    <row r="193" spans="1:66" s="26" customFormat="1" ht="15.75" customHeight="1" x14ac:dyDescent="0.2">
      <c r="A193" s="24">
        <f t="shared" si="2"/>
        <v>2191</v>
      </c>
      <c r="B193" s="24" t="s">
        <v>72</v>
      </c>
      <c r="C193" s="24" t="s">
        <v>2200</v>
      </c>
      <c r="D193" s="28" t="s">
        <v>2203</v>
      </c>
      <c r="E193" s="28" t="s">
        <v>2190</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2063</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v>0</v>
      </c>
      <c r="BM193">
        <v>0</v>
      </c>
      <c r="BN193" s="26">
        <v>0</v>
      </c>
    </row>
    <row r="194" spans="1:66" s="26" customFormat="1" ht="15.75" customHeight="1" x14ac:dyDescent="0.2">
      <c r="A194" s="24">
        <f t="shared" si="2"/>
        <v>2192</v>
      </c>
      <c r="B194" s="24" t="s">
        <v>72</v>
      </c>
      <c r="C194" s="24" t="s">
        <v>2201</v>
      </c>
      <c r="D194" s="28" t="s">
        <v>2204</v>
      </c>
      <c r="E194" s="28" t="s">
        <v>2191</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2063</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v>0</v>
      </c>
      <c r="BM194">
        <v>0</v>
      </c>
      <c r="BN194" s="26">
        <v>0</v>
      </c>
    </row>
    <row r="195" spans="1:66" s="26" customFormat="1" ht="15.75" customHeight="1" x14ac:dyDescent="0.2">
      <c r="A195" s="24">
        <f t="shared" si="2"/>
        <v>2193</v>
      </c>
      <c r="B195" s="24" t="s">
        <v>72</v>
      </c>
      <c r="C195" s="24" t="s">
        <v>2202</v>
      </c>
      <c r="D195" s="28" t="s">
        <v>2205</v>
      </c>
      <c r="E195" s="28" t="s">
        <v>2209</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20</v>
      </c>
      <c r="AA195" s="24">
        <v>20</v>
      </c>
      <c r="AB195" s="24">
        <v>20</v>
      </c>
      <c r="AC195" s="24">
        <v>20</v>
      </c>
      <c r="AD195" s="24">
        <v>20</v>
      </c>
      <c r="AE195" s="24">
        <v>20</v>
      </c>
      <c r="AF195" s="24">
        <v>20</v>
      </c>
      <c r="AG195" s="24">
        <v>20</v>
      </c>
      <c r="AH195" s="24">
        <v>20</v>
      </c>
      <c r="AI195" s="24">
        <v>20</v>
      </c>
      <c r="AJ195" s="24">
        <v>20</v>
      </c>
      <c r="AK195" s="24" t="s">
        <v>32</v>
      </c>
      <c r="AL195" s="24" t="s">
        <v>51</v>
      </c>
      <c r="AM195" s="24" t="s">
        <v>2063</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v>0</v>
      </c>
      <c r="BM195">
        <v>0</v>
      </c>
      <c r="BN195" s="26">
        <v>0</v>
      </c>
    </row>
    <row r="196" spans="1:66" s="26" customFormat="1" ht="15.75" customHeight="1" x14ac:dyDescent="0.2">
      <c r="A196" s="24">
        <f t="shared" si="2"/>
        <v>2194</v>
      </c>
      <c r="B196" s="24" t="s">
        <v>72</v>
      </c>
      <c r="C196" s="24" t="s">
        <v>2222</v>
      </c>
      <c r="D196" s="28" t="s">
        <v>2229</v>
      </c>
      <c r="E196" s="28" t="s">
        <v>2236</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0</v>
      </c>
      <c r="AA196" s="24">
        <v>0</v>
      </c>
      <c r="AB196" s="24">
        <v>0</v>
      </c>
      <c r="AC196" s="24">
        <v>0</v>
      </c>
      <c r="AD196" s="24">
        <v>0</v>
      </c>
      <c r="AE196" s="24">
        <v>0</v>
      </c>
      <c r="AF196" s="24">
        <v>0</v>
      </c>
      <c r="AG196" s="24">
        <v>0</v>
      </c>
      <c r="AH196" s="24">
        <v>0</v>
      </c>
      <c r="AI196" s="24">
        <v>0</v>
      </c>
      <c r="AJ196" s="24">
        <v>0</v>
      </c>
      <c r="AK196" s="24" t="s">
        <v>32</v>
      </c>
      <c r="AL196" s="24" t="s">
        <v>51</v>
      </c>
      <c r="AM196" s="24" t="s">
        <v>2063</v>
      </c>
      <c r="AN196" s="24" t="s">
        <v>53</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v>0</v>
      </c>
      <c r="BM196">
        <v>0</v>
      </c>
      <c r="BN196" s="26">
        <v>0</v>
      </c>
    </row>
    <row r="197" spans="1:66" s="26" customFormat="1" ht="15.75" customHeight="1" x14ac:dyDescent="0.2">
      <c r="A197" s="24">
        <f t="shared" si="2"/>
        <v>2195</v>
      </c>
      <c r="B197" s="24" t="s">
        <v>2146</v>
      </c>
      <c r="C197" s="24" t="s">
        <v>2223</v>
      </c>
      <c r="D197" s="28" t="s">
        <v>2230</v>
      </c>
      <c r="E197" s="28" t="s">
        <v>2193</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20</v>
      </c>
      <c r="AA197" s="24">
        <v>20</v>
      </c>
      <c r="AB197" s="24">
        <v>20</v>
      </c>
      <c r="AC197" s="24">
        <v>20</v>
      </c>
      <c r="AD197" s="24">
        <v>20</v>
      </c>
      <c r="AE197" s="24">
        <v>20</v>
      </c>
      <c r="AF197" s="24">
        <v>20</v>
      </c>
      <c r="AG197" s="24">
        <v>20</v>
      </c>
      <c r="AH197" s="24">
        <v>20</v>
      </c>
      <c r="AI197" s="24">
        <v>20</v>
      </c>
      <c r="AJ197" s="24">
        <v>20</v>
      </c>
      <c r="AK197" s="24" t="s">
        <v>32</v>
      </c>
      <c r="AL197" s="24" t="s">
        <v>51</v>
      </c>
      <c r="AM197" s="24" t="s">
        <v>2105</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v>1</v>
      </c>
      <c r="BM197">
        <v>0</v>
      </c>
      <c r="BN197" s="26">
        <v>0</v>
      </c>
    </row>
    <row r="198" spans="1:66" s="26" customFormat="1" ht="15.75" customHeight="1" x14ac:dyDescent="0.2">
      <c r="A198" s="24">
        <f t="shared" si="2"/>
        <v>2196</v>
      </c>
      <c r="B198" s="24" t="s">
        <v>2146</v>
      </c>
      <c r="C198" s="24" t="s">
        <v>2224</v>
      </c>
      <c r="D198" s="28" t="s">
        <v>2231</v>
      </c>
      <c r="E198" s="28" t="s">
        <v>2156</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0</v>
      </c>
      <c r="AA198" s="24">
        <v>0</v>
      </c>
      <c r="AB198" s="24">
        <v>0</v>
      </c>
      <c r="AC198" s="24">
        <v>0</v>
      </c>
      <c r="AD198" s="24">
        <v>0</v>
      </c>
      <c r="AE198" s="24">
        <v>0</v>
      </c>
      <c r="AF198" s="24">
        <v>0</v>
      </c>
      <c r="AG198" s="24">
        <v>0</v>
      </c>
      <c r="AH198" s="24">
        <v>0</v>
      </c>
      <c r="AI198" s="24">
        <v>0</v>
      </c>
      <c r="AJ198" s="24">
        <v>0</v>
      </c>
      <c r="AK198" s="24" t="s">
        <v>32</v>
      </c>
      <c r="AL198" s="24" t="s">
        <v>51</v>
      </c>
      <c r="AM198" s="24" t="s">
        <v>2105</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v>1</v>
      </c>
      <c r="BM198">
        <v>0</v>
      </c>
      <c r="BN198" s="26">
        <v>0</v>
      </c>
    </row>
    <row r="199" spans="1:66" s="26" customFormat="1" ht="15.75" customHeight="1" x14ac:dyDescent="0.2">
      <c r="A199" s="24">
        <f t="shared" si="2"/>
        <v>2197</v>
      </c>
      <c r="B199" s="24" t="s">
        <v>2147</v>
      </c>
      <c r="C199" s="24" t="s">
        <v>2225</v>
      </c>
      <c r="D199" s="28" t="s">
        <v>2232</v>
      </c>
      <c r="E199" s="28" t="s">
        <v>2194</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50</v>
      </c>
      <c r="AA199" s="24">
        <v>50</v>
      </c>
      <c r="AB199" s="24">
        <v>50</v>
      </c>
      <c r="AC199" s="24">
        <v>50</v>
      </c>
      <c r="AD199" s="24">
        <v>50</v>
      </c>
      <c r="AE199" s="24">
        <v>50</v>
      </c>
      <c r="AF199" s="24">
        <v>50</v>
      </c>
      <c r="AG199" s="24">
        <v>50</v>
      </c>
      <c r="AH199" s="24">
        <v>50</v>
      </c>
      <c r="AI199" s="24">
        <v>50</v>
      </c>
      <c r="AJ199" s="24">
        <v>50</v>
      </c>
      <c r="AK199" s="24" t="s">
        <v>32</v>
      </c>
      <c r="AL199" s="24" t="s">
        <v>51</v>
      </c>
      <c r="AM199" s="24" t="s">
        <v>2105</v>
      </c>
      <c r="AN199" s="24" t="s">
        <v>54</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v>1</v>
      </c>
      <c r="BM199">
        <v>0</v>
      </c>
      <c r="BN199" s="26">
        <v>0</v>
      </c>
    </row>
    <row r="200" spans="1:66" s="26" customFormat="1" ht="15.75" customHeight="1" x14ac:dyDescent="0.2">
      <c r="A200" s="24">
        <f t="shared" si="2"/>
        <v>2198</v>
      </c>
      <c r="B200" s="24" t="s">
        <v>72</v>
      </c>
      <c r="C200" s="24" t="s">
        <v>2226</v>
      </c>
      <c r="D200" s="28" t="s">
        <v>2233</v>
      </c>
      <c r="E200" s="28" t="s">
        <v>2190</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2063</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v>0</v>
      </c>
      <c r="BM200">
        <v>0</v>
      </c>
      <c r="BN200" s="26">
        <v>0</v>
      </c>
    </row>
    <row r="201" spans="1:66" s="26" customFormat="1" ht="15.75" customHeight="1" x14ac:dyDescent="0.2">
      <c r="A201" s="24">
        <f t="shared" si="2"/>
        <v>2199</v>
      </c>
      <c r="B201" s="24" t="s">
        <v>72</v>
      </c>
      <c r="C201" s="24" t="s">
        <v>2227</v>
      </c>
      <c r="D201" s="28" t="s">
        <v>2234</v>
      </c>
      <c r="E201" s="28" t="s">
        <v>2191</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2063</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v>0</v>
      </c>
      <c r="BM201">
        <v>0</v>
      </c>
      <c r="BN201" s="26">
        <v>0</v>
      </c>
    </row>
    <row r="202" spans="1:66" s="26" customFormat="1" ht="15.75" customHeight="1" x14ac:dyDescent="0.2">
      <c r="A202" s="24">
        <f t="shared" si="2"/>
        <v>2200</v>
      </c>
      <c r="B202" s="24" t="s">
        <v>72</v>
      </c>
      <c r="C202" s="24" t="s">
        <v>2228</v>
      </c>
      <c r="D202" s="28" t="s">
        <v>2235</v>
      </c>
      <c r="E202" s="28" t="s">
        <v>2209</v>
      </c>
      <c r="F202" s="24">
        <v>1</v>
      </c>
      <c r="G202" s="24">
        <v>300</v>
      </c>
      <c r="H202" s="24">
        <v>0</v>
      </c>
      <c r="I202" s="24">
        <v>20</v>
      </c>
      <c r="J202" s="24">
        <v>150</v>
      </c>
      <c r="K202" s="24">
        <v>1</v>
      </c>
      <c r="L202" s="24">
        <v>0</v>
      </c>
      <c r="M202" s="24">
        <v>20</v>
      </c>
      <c r="N202" s="24">
        <v>20</v>
      </c>
      <c r="O202" s="24">
        <v>0</v>
      </c>
      <c r="P202" s="24">
        <v>0</v>
      </c>
      <c r="Q202" s="24">
        <v>0</v>
      </c>
      <c r="R202" s="24">
        <v>30</v>
      </c>
      <c r="S202" s="24">
        <v>30</v>
      </c>
      <c r="T202" s="24">
        <v>0</v>
      </c>
      <c r="U202" s="24">
        <v>0</v>
      </c>
      <c r="V202" s="24">
        <v>0</v>
      </c>
      <c r="W202" s="24">
        <v>0</v>
      </c>
      <c r="X202" s="24">
        <v>0</v>
      </c>
      <c r="Y202" s="24">
        <v>50</v>
      </c>
      <c r="Z202" s="24">
        <v>0</v>
      </c>
      <c r="AA202" s="24">
        <v>0</v>
      </c>
      <c r="AB202" s="24">
        <v>0</v>
      </c>
      <c r="AC202" s="24">
        <v>0</v>
      </c>
      <c r="AD202" s="24">
        <v>0</v>
      </c>
      <c r="AE202" s="24">
        <v>0</v>
      </c>
      <c r="AF202" s="24">
        <v>0</v>
      </c>
      <c r="AG202" s="24">
        <v>0</v>
      </c>
      <c r="AH202" s="24">
        <v>0</v>
      </c>
      <c r="AI202" s="24">
        <v>0</v>
      </c>
      <c r="AJ202" s="24">
        <v>0</v>
      </c>
      <c r="AK202" s="24" t="s">
        <v>32</v>
      </c>
      <c r="AL202" s="24" t="s">
        <v>51</v>
      </c>
      <c r="AM202" s="24" t="s">
        <v>2063</v>
      </c>
      <c r="AN202" s="24" t="s">
        <v>53</v>
      </c>
      <c r="AO202" s="24">
        <v>30</v>
      </c>
      <c r="AP202" s="24">
        <v>20</v>
      </c>
      <c r="AQ202" s="26">
        <v>1500</v>
      </c>
      <c r="AR202" s="26">
        <v>1200</v>
      </c>
      <c r="AS202" s="27" t="s">
        <v>53</v>
      </c>
      <c r="AT202" s="27" t="s">
        <v>53</v>
      </c>
      <c r="AU202" s="27" t="s">
        <v>53</v>
      </c>
      <c r="AV202" s="27" t="s">
        <v>53</v>
      </c>
      <c r="AW202" s="27" t="s">
        <v>53</v>
      </c>
      <c r="AX202" s="27" t="s">
        <v>53</v>
      </c>
      <c r="AY202" s="27" t="s">
        <v>53</v>
      </c>
      <c r="AZ202" s="27" t="s">
        <v>53</v>
      </c>
      <c r="BA202" s="27" t="s">
        <v>53</v>
      </c>
      <c r="BB202" s="27" t="s">
        <v>53</v>
      </c>
      <c r="BC202" s="27" t="s">
        <v>53</v>
      </c>
      <c r="BD202" s="27" t="s">
        <v>53</v>
      </c>
      <c r="BE202" s="27" t="s">
        <v>53</v>
      </c>
      <c r="BF202" s="27" t="s">
        <v>53</v>
      </c>
      <c r="BG202" s="27" t="s">
        <v>53</v>
      </c>
      <c r="BH202" s="26">
        <v>1</v>
      </c>
      <c r="BI202" s="26">
        <v>0</v>
      </c>
      <c r="BJ202" s="26">
        <v>1</v>
      </c>
      <c r="BK202" s="26">
        <v>30</v>
      </c>
      <c r="BL202">
        <v>0</v>
      </c>
      <c r="BM202">
        <v>0</v>
      </c>
      <c r="BN202" s="26">
        <v>0</v>
      </c>
    </row>
    <row r="203" spans="1:66"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2063</v>
      </c>
      <c r="AN203" s="8" t="s">
        <v>1885</v>
      </c>
      <c r="AO203" s="8">
        <v>30</v>
      </c>
      <c r="AP203" s="8">
        <v>50</v>
      </c>
      <c r="AQ203" s="10">
        <v>9999</v>
      </c>
      <c r="AR203" s="10">
        <v>8800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v>1</v>
      </c>
      <c r="BM203">
        <v>0</v>
      </c>
      <c r="BN203" s="10">
        <v>0</v>
      </c>
    </row>
    <row r="204" spans="1:66" s="10" customFormat="1" ht="15.75" customHeight="1" x14ac:dyDescent="0.2">
      <c r="A204" s="3">
        <f t="shared" si="2"/>
        <v>2202</v>
      </c>
      <c r="B204" s="8" t="s">
        <v>260</v>
      </c>
      <c r="C204" s="8" t="s">
        <v>260</v>
      </c>
      <c r="D204" s="12" t="s">
        <v>2438</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t="s">
        <v>32</v>
      </c>
      <c r="AL204" s="8" t="s">
        <v>51</v>
      </c>
      <c r="AM204" s="8" t="s">
        <v>2063</v>
      </c>
      <c r="AN204" s="8" t="s">
        <v>1885</v>
      </c>
      <c r="AO204" s="8">
        <v>30</v>
      </c>
      <c r="AP204" s="8">
        <v>50</v>
      </c>
      <c r="AQ204" s="10">
        <v>99999</v>
      </c>
      <c r="AR204" s="10">
        <v>7800</v>
      </c>
      <c r="AS204" s="11" t="s">
        <v>158</v>
      </c>
      <c r="AT204" s="11" t="s">
        <v>158</v>
      </c>
      <c r="AU204" s="11" t="s">
        <v>158</v>
      </c>
      <c r="AV204" s="11" t="s">
        <v>158</v>
      </c>
      <c r="AW204" s="11" t="s">
        <v>158</v>
      </c>
      <c r="AX204" s="11" t="s">
        <v>158</v>
      </c>
      <c r="AY204" s="11" t="s">
        <v>158</v>
      </c>
      <c r="AZ204" s="11" t="s">
        <v>158</v>
      </c>
      <c r="BA204" s="11" t="s">
        <v>158</v>
      </c>
      <c r="BB204" s="11" t="s">
        <v>158</v>
      </c>
      <c r="BC204" s="11" t="s">
        <v>53</v>
      </c>
      <c r="BD204" s="11" t="s">
        <v>53</v>
      </c>
      <c r="BE204" s="11" t="s">
        <v>53</v>
      </c>
      <c r="BF204" s="11" t="s">
        <v>53</v>
      </c>
      <c r="BG204" s="11" t="s">
        <v>53</v>
      </c>
      <c r="BH204" s="10">
        <v>1</v>
      </c>
      <c r="BI204" s="10">
        <v>0</v>
      </c>
      <c r="BJ204" s="10">
        <v>1</v>
      </c>
      <c r="BK204" s="10">
        <v>30</v>
      </c>
      <c r="BL204">
        <v>1</v>
      </c>
      <c r="BM204">
        <v>0</v>
      </c>
      <c r="BN204" s="10">
        <v>0</v>
      </c>
    </row>
    <row r="205" spans="1:66" s="26" customFormat="1" ht="15.75" customHeight="1" x14ac:dyDescent="0.2">
      <c r="A205" s="24">
        <f t="shared" si="2"/>
        <v>2203</v>
      </c>
      <c r="B205" s="24" t="s">
        <v>72</v>
      </c>
      <c r="C205" s="24" t="s">
        <v>2237</v>
      </c>
      <c r="D205" s="28" t="s">
        <v>183</v>
      </c>
      <c r="E205" s="28" t="s">
        <v>184</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2063</v>
      </c>
      <c r="AN205" s="24" t="s">
        <v>1885</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v>0</v>
      </c>
      <c r="BM205">
        <v>0</v>
      </c>
      <c r="BN205" s="26">
        <v>0</v>
      </c>
    </row>
    <row r="206" spans="1:66" s="26" customFormat="1" ht="15.75" customHeight="1" x14ac:dyDescent="0.2">
      <c r="A206" s="24">
        <f t="shared" si="2"/>
        <v>2204</v>
      </c>
      <c r="B206" s="24" t="s">
        <v>72</v>
      </c>
      <c r="C206" s="24" t="s">
        <v>2465</v>
      </c>
      <c r="D206" s="28" t="s">
        <v>2629</v>
      </c>
      <c r="E206" s="28" t="s">
        <v>2466</v>
      </c>
      <c r="F206" s="24">
        <v>1</v>
      </c>
      <c r="G206" s="24">
        <v>300</v>
      </c>
      <c r="H206" s="24">
        <v>0</v>
      </c>
      <c r="I206" s="24">
        <v>50</v>
      </c>
      <c r="J206" s="24">
        <v>3000</v>
      </c>
      <c r="K206" s="24">
        <v>1</v>
      </c>
      <c r="L206" s="24">
        <v>0</v>
      </c>
      <c r="M206" s="24">
        <v>50</v>
      </c>
      <c r="N206" s="24">
        <v>30</v>
      </c>
      <c r="O206" s="24">
        <v>0</v>
      </c>
      <c r="P206" s="24">
        <v>0</v>
      </c>
      <c r="Q206" s="24">
        <v>0</v>
      </c>
      <c r="R206" s="24">
        <v>50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2063</v>
      </c>
      <c r="AN206" s="24" t="s">
        <v>53</v>
      </c>
      <c r="AO206" s="24">
        <v>30</v>
      </c>
      <c r="AP206" s="24">
        <v>50</v>
      </c>
      <c r="AQ206" s="26">
        <v>12345</v>
      </c>
      <c r="AR206" s="26">
        <v>12000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v>0</v>
      </c>
      <c r="BM206">
        <v>0</v>
      </c>
      <c r="BN206" s="26">
        <v>0</v>
      </c>
    </row>
    <row r="207" spans="1:66" s="26" customFormat="1" ht="15.75" customHeight="1" x14ac:dyDescent="0.2">
      <c r="A207" s="24">
        <f t="shared" si="2"/>
        <v>2205</v>
      </c>
      <c r="B207" s="24" t="s">
        <v>72</v>
      </c>
      <c r="C207" s="24" t="s">
        <v>2394</v>
      </c>
      <c r="D207" s="28" t="s">
        <v>2392</v>
      </c>
      <c r="E207" s="28" t="s">
        <v>2393</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2063</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v>0</v>
      </c>
      <c r="BM207">
        <v>0</v>
      </c>
      <c r="BN207" s="26">
        <v>0</v>
      </c>
    </row>
    <row r="208" spans="1:66" s="26" customFormat="1" ht="15.75" customHeight="1" x14ac:dyDescent="0.2">
      <c r="A208" s="24">
        <f t="shared" si="2"/>
        <v>2206</v>
      </c>
      <c r="B208" s="24" t="s">
        <v>72</v>
      </c>
      <c r="C208" s="24" t="s">
        <v>2396</v>
      </c>
      <c r="D208" s="28" t="s">
        <v>2395</v>
      </c>
      <c r="E208" s="28" t="s">
        <v>2397</v>
      </c>
      <c r="F208" s="24">
        <v>1</v>
      </c>
      <c r="G208" s="24">
        <v>300</v>
      </c>
      <c r="H208" s="24">
        <v>0</v>
      </c>
      <c r="I208" s="24">
        <v>20</v>
      </c>
      <c r="J208" s="24">
        <v>150</v>
      </c>
      <c r="K208" s="24">
        <v>1</v>
      </c>
      <c r="L208" s="24">
        <v>0</v>
      </c>
      <c r="M208" s="24">
        <v>20</v>
      </c>
      <c r="N208" s="24">
        <v>20</v>
      </c>
      <c r="O208" s="24">
        <v>0</v>
      </c>
      <c r="P208" s="24">
        <v>0</v>
      </c>
      <c r="Q208" s="24">
        <v>0</v>
      </c>
      <c r="R208" s="24">
        <v>30</v>
      </c>
      <c r="S208" s="24">
        <v>30</v>
      </c>
      <c r="T208" s="24">
        <v>0</v>
      </c>
      <c r="U208" s="24">
        <v>0</v>
      </c>
      <c r="V208" s="24">
        <v>0</v>
      </c>
      <c r="W208" s="24">
        <v>0</v>
      </c>
      <c r="X208" s="24">
        <v>0</v>
      </c>
      <c r="Y208" s="24">
        <v>50</v>
      </c>
      <c r="Z208" s="24">
        <v>0</v>
      </c>
      <c r="AA208" s="24">
        <v>0</v>
      </c>
      <c r="AB208" s="24">
        <v>0</v>
      </c>
      <c r="AC208" s="24">
        <v>0</v>
      </c>
      <c r="AD208" s="24">
        <v>0</v>
      </c>
      <c r="AE208" s="24">
        <v>0</v>
      </c>
      <c r="AF208" s="24">
        <v>0</v>
      </c>
      <c r="AG208" s="24">
        <v>0</v>
      </c>
      <c r="AH208" s="24">
        <v>0</v>
      </c>
      <c r="AI208" s="24">
        <v>0</v>
      </c>
      <c r="AJ208" s="24">
        <v>0</v>
      </c>
      <c r="AK208" s="24" t="s">
        <v>32</v>
      </c>
      <c r="AL208" s="24" t="s">
        <v>51</v>
      </c>
      <c r="AM208" s="24" t="s">
        <v>2063</v>
      </c>
      <c r="AN208" s="24" t="s">
        <v>53</v>
      </c>
      <c r="AO208" s="24">
        <v>30</v>
      </c>
      <c r="AP208" s="24">
        <v>20</v>
      </c>
      <c r="AQ208" s="26">
        <v>1500</v>
      </c>
      <c r="AR208" s="26">
        <v>1200</v>
      </c>
      <c r="AS208" s="27" t="s">
        <v>53</v>
      </c>
      <c r="AT208" s="27" t="s">
        <v>53</v>
      </c>
      <c r="AU208" s="27" t="s">
        <v>53</v>
      </c>
      <c r="AV208" s="27" t="s">
        <v>53</v>
      </c>
      <c r="AW208" s="27" t="s">
        <v>53</v>
      </c>
      <c r="AX208" s="27" t="s">
        <v>53</v>
      </c>
      <c r="AY208" s="27" t="s">
        <v>53</v>
      </c>
      <c r="AZ208" s="27" t="s">
        <v>53</v>
      </c>
      <c r="BA208" s="27" t="s">
        <v>53</v>
      </c>
      <c r="BB208" s="27" t="s">
        <v>53</v>
      </c>
      <c r="BC208" s="27" t="s">
        <v>53</v>
      </c>
      <c r="BD208" s="27" t="s">
        <v>53</v>
      </c>
      <c r="BE208" s="27" t="s">
        <v>53</v>
      </c>
      <c r="BF208" s="27" t="s">
        <v>53</v>
      </c>
      <c r="BG208" s="27" t="s">
        <v>53</v>
      </c>
      <c r="BH208" s="26">
        <v>1</v>
      </c>
      <c r="BI208" s="26">
        <v>0</v>
      </c>
      <c r="BJ208" s="26">
        <v>1</v>
      </c>
      <c r="BK208" s="26">
        <v>30</v>
      </c>
      <c r="BL208">
        <v>0</v>
      </c>
      <c r="BM208">
        <v>0</v>
      </c>
      <c r="BN208" s="26">
        <v>0</v>
      </c>
    </row>
    <row r="209" spans="1:66" s="10" customFormat="1" ht="15.75" customHeight="1" x14ac:dyDescent="0.2">
      <c r="A209" s="3">
        <f t="shared" si="2"/>
        <v>2207</v>
      </c>
      <c r="B209" s="8" t="s">
        <v>72</v>
      </c>
      <c r="C209" s="8" t="s">
        <v>2185</v>
      </c>
      <c r="D209" s="12" t="s">
        <v>2184</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2063</v>
      </c>
      <c r="AN209" s="8" t="s">
        <v>1885</v>
      </c>
      <c r="AO209" s="8">
        <v>30</v>
      </c>
      <c r="AP209" s="8">
        <v>30</v>
      </c>
      <c r="AQ209" s="10">
        <v>3000</v>
      </c>
      <c r="AR209" s="10">
        <v>1600</v>
      </c>
      <c r="AS209" s="11" t="s">
        <v>158</v>
      </c>
      <c r="AT209" s="11" t="s">
        <v>158</v>
      </c>
      <c r="AU209" s="11" t="s">
        <v>158</v>
      </c>
      <c r="AV209" s="11" t="s">
        <v>158</v>
      </c>
      <c r="AW209" s="11" t="s">
        <v>158</v>
      </c>
      <c r="AX209" s="11" t="s">
        <v>158</v>
      </c>
      <c r="AY209" s="11" t="s">
        <v>158</v>
      </c>
      <c r="AZ209" s="11" t="s">
        <v>158</v>
      </c>
      <c r="BA209" s="11" t="s">
        <v>158</v>
      </c>
      <c r="BB209" s="11" t="s">
        <v>158</v>
      </c>
      <c r="BC209" s="11" t="s">
        <v>53</v>
      </c>
      <c r="BD209" s="11" t="s">
        <v>53</v>
      </c>
      <c r="BE209" s="11" t="s">
        <v>53</v>
      </c>
      <c r="BF209" s="11" t="s">
        <v>53</v>
      </c>
      <c r="BG209" s="11" t="s">
        <v>53</v>
      </c>
      <c r="BH209" s="10">
        <v>1</v>
      </c>
      <c r="BI209" s="10">
        <v>0</v>
      </c>
      <c r="BJ209" s="10">
        <v>4</v>
      </c>
      <c r="BK209" s="10">
        <v>30</v>
      </c>
      <c r="BL209">
        <v>0</v>
      </c>
      <c r="BM209">
        <v>0</v>
      </c>
      <c r="BN209" s="10">
        <v>0</v>
      </c>
    </row>
    <row r="210" spans="1:66" s="10" customFormat="1" ht="15.75" customHeight="1" x14ac:dyDescent="0.2">
      <c r="A210" s="3">
        <f t="shared" si="2"/>
        <v>2208</v>
      </c>
      <c r="B210" s="8" t="s">
        <v>402</v>
      </c>
      <c r="C210" s="8" t="s">
        <v>606</v>
      </c>
      <c r="D210" s="9" t="s">
        <v>605</v>
      </c>
      <c r="E210" s="9" t="s">
        <v>937</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2063</v>
      </c>
      <c r="AN210" s="8" t="s">
        <v>1885</v>
      </c>
      <c r="AO210" s="8">
        <v>30</v>
      </c>
      <c r="AP210" s="8">
        <v>50</v>
      </c>
      <c r="AQ210" s="10">
        <v>10000</v>
      </c>
      <c r="AR210" s="10">
        <v>10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v>0</v>
      </c>
      <c r="BM210">
        <v>0</v>
      </c>
      <c r="BN210" s="10">
        <v>0</v>
      </c>
    </row>
    <row r="211" spans="1:66" s="10" customFormat="1" ht="15.75" customHeight="1" x14ac:dyDescent="0.2">
      <c r="A211" s="3">
        <f t="shared" si="2"/>
        <v>2209</v>
      </c>
      <c r="B211" s="8" t="s">
        <v>261</v>
      </c>
      <c r="C211" s="8" t="s">
        <v>261</v>
      </c>
      <c r="D211" s="12" t="s">
        <v>202</v>
      </c>
      <c r="E211" s="12" t="s">
        <v>1875</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t="s">
        <v>32</v>
      </c>
      <c r="AL211" s="8" t="s">
        <v>51</v>
      </c>
      <c r="AM211" s="8" t="s">
        <v>2063</v>
      </c>
      <c r="AN211" s="8" t="s">
        <v>1885</v>
      </c>
      <c r="AO211" s="8">
        <v>30</v>
      </c>
      <c r="AP211" s="8">
        <v>50</v>
      </c>
      <c r="AQ211" s="10">
        <v>2000</v>
      </c>
      <c r="AR211" s="10">
        <v>10000</v>
      </c>
      <c r="AS211" s="11" t="s">
        <v>53</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0">
        <v>1</v>
      </c>
      <c r="BI211" s="10">
        <v>0</v>
      </c>
      <c r="BJ211" s="10">
        <v>1</v>
      </c>
      <c r="BK211" s="10">
        <v>30</v>
      </c>
      <c r="BL211">
        <v>0</v>
      </c>
      <c r="BM211">
        <v>0</v>
      </c>
      <c r="BN211" s="10">
        <v>0</v>
      </c>
    </row>
    <row r="212" spans="1:66"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t="s">
        <v>32</v>
      </c>
      <c r="AL212" s="8" t="s">
        <v>106</v>
      </c>
      <c r="AM212" s="8" t="s">
        <v>2062</v>
      </c>
      <c r="AN212" s="8" t="s">
        <v>1885</v>
      </c>
      <c r="AO212" s="8">
        <v>30</v>
      </c>
      <c r="AP212" s="8">
        <v>10</v>
      </c>
      <c r="AQ212" s="10">
        <v>800</v>
      </c>
      <c r="AR212" s="8">
        <v>400</v>
      </c>
      <c r="AS212" s="11" t="s">
        <v>158</v>
      </c>
      <c r="AT212" s="11" t="s">
        <v>158</v>
      </c>
      <c r="AU212" s="11" t="s">
        <v>158</v>
      </c>
      <c r="AV212" s="11" t="s">
        <v>158</v>
      </c>
      <c r="AW212" s="11" t="s">
        <v>158</v>
      </c>
      <c r="AX212" s="11" t="s">
        <v>158</v>
      </c>
      <c r="AY212" s="11" t="s">
        <v>158</v>
      </c>
      <c r="AZ212" s="11" t="s">
        <v>158</v>
      </c>
      <c r="BA212" s="11" t="s">
        <v>158</v>
      </c>
      <c r="BB212" s="11" t="s">
        <v>158</v>
      </c>
      <c r="BC212" s="11" t="s">
        <v>53</v>
      </c>
      <c r="BD212" s="11" t="s">
        <v>53</v>
      </c>
      <c r="BE212" s="11" t="s">
        <v>53</v>
      </c>
      <c r="BF212" s="11" t="s">
        <v>53</v>
      </c>
      <c r="BG212" s="11" t="s">
        <v>53</v>
      </c>
      <c r="BH212" s="10">
        <v>0</v>
      </c>
      <c r="BI212" s="10">
        <v>0</v>
      </c>
      <c r="BJ212" s="10">
        <v>1</v>
      </c>
      <c r="BK212" s="10">
        <v>30</v>
      </c>
      <c r="BL212">
        <v>0</v>
      </c>
      <c r="BM212">
        <v>0</v>
      </c>
      <c r="BN212" s="10">
        <v>0</v>
      </c>
    </row>
    <row r="213" spans="1:66" s="37" customFormat="1" ht="15.75" customHeight="1" x14ac:dyDescent="0.2">
      <c r="A213" s="35">
        <f t="shared" si="2"/>
        <v>2211</v>
      </c>
      <c r="B213" s="35" t="s">
        <v>389</v>
      </c>
      <c r="C213" s="35" t="s">
        <v>2398</v>
      </c>
      <c r="D213" s="36" t="s">
        <v>2399</v>
      </c>
      <c r="E213" s="36" t="s">
        <v>2373</v>
      </c>
      <c r="F213" s="35">
        <v>0</v>
      </c>
      <c r="G213" s="35">
        <v>300</v>
      </c>
      <c r="H213" s="35">
        <v>0</v>
      </c>
      <c r="I213" s="35">
        <v>20</v>
      </c>
      <c r="J213" s="35">
        <v>150</v>
      </c>
      <c r="K213" s="35">
        <v>1</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c r="AI213" s="35">
        <v>0</v>
      </c>
      <c r="AJ213" s="35">
        <v>0</v>
      </c>
      <c r="AK213" s="35" t="s">
        <v>32</v>
      </c>
      <c r="AL213" s="35" t="s">
        <v>423</v>
      </c>
      <c r="AM213" s="35" t="s">
        <v>2064</v>
      </c>
      <c r="AN213" s="35" t="s">
        <v>53</v>
      </c>
      <c r="AO213" s="35">
        <v>30</v>
      </c>
      <c r="AP213" s="35">
        <v>20</v>
      </c>
      <c r="AQ213" s="37">
        <v>1500</v>
      </c>
      <c r="AR213" s="37">
        <v>1200</v>
      </c>
      <c r="AS213" s="38" t="s">
        <v>53</v>
      </c>
      <c r="AT213" s="38" t="s">
        <v>53</v>
      </c>
      <c r="AU213" s="38" t="s">
        <v>53</v>
      </c>
      <c r="AV213" s="38" t="s">
        <v>53</v>
      </c>
      <c r="AW213" s="38" t="s">
        <v>53</v>
      </c>
      <c r="AX213" s="38" t="s">
        <v>53</v>
      </c>
      <c r="AY213" s="38" t="s">
        <v>53</v>
      </c>
      <c r="AZ213" s="38" t="s">
        <v>53</v>
      </c>
      <c r="BA213" s="38" t="s">
        <v>53</v>
      </c>
      <c r="BB213" s="38" t="s">
        <v>53</v>
      </c>
      <c r="BC213" s="38" t="s">
        <v>53</v>
      </c>
      <c r="BD213" s="38" t="s">
        <v>53</v>
      </c>
      <c r="BE213" s="38" t="s">
        <v>53</v>
      </c>
      <c r="BF213" s="38" t="s">
        <v>53</v>
      </c>
      <c r="BG213" s="38" t="s">
        <v>53</v>
      </c>
      <c r="BH213" s="37">
        <v>0</v>
      </c>
      <c r="BI213" s="37">
        <v>0</v>
      </c>
      <c r="BJ213" s="37">
        <v>1</v>
      </c>
      <c r="BK213" s="37">
        <v>30</v>
      </c>
      <c r="BL213">
        <v>0</v>
      </c>
      <c r="BM213">
        <v>0</v>
      </c>
      <c r="BN213" s="37">
        <v>0</v>
      </c>
    </row>
    <row r="214" spans="1:66" ht="15.75" customHeight="1" x14ac:dyDescent="0.2">
      <c r="A214" s="3">
        <f t="shared" si="2"/>
        <v>2212</v>
      </c>
      <c r="B214" s="3" t="s">
        <v>389</v>
      </c>
      <c r="C214" s="3" t="s">
        <v>389</v>
      </c>
      <c r="D214" s="5" t="s">
        <v>388</v>
      </c>
      <c r="E214" s="5" t="s">
        <v>394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423</v>
      </c>
      <c r="AM214" s="3" t="s">
        <v>2064</v>
      </c>
      <c r="AN214" s="3" t="s">
        <v>1886</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c r="BM214">
        <v>0</v>
      </c>
      <c r="BN214">
        <v>0</v>
      </c>
    </row>
    <row r="215" spans="1:66" ht="15.75" customHeight="1" x14ac:dyDescent="0.2">
      <c r="A215" s="3">
        <f t="shared" si="2"/>
        <v>2213</v>
      </c>
      <c r="B215" s="3" t="s">
        <v>389</v>
      </c>
      <c r="C215" s="3" t="s">
        <v>2386</v>
      </c>
      <c r="D215" s="5" t="s">
        <v>2387</v>
      </c>
      <c r="E215" s="5" t="s">
        <v>2388</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t="s">
        <v>165</v>
      </c>
      <c r="AL215" s="3" t="s">
        <v>423</v>
      </c>
      <c r="AM215" s="3" t="s">
        <v>2064</v>
      </c>
      <c r="AN215" s="3" t="s">
        <v>54</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c r="BM215">
        <v>0</v>
      </c>
      <c r="BN215">
        <v>0</v>
      </c>
    </row>
    <row r="216" spans="1:66" ht="15.75" customHeight="1" x14ac:dyDescent="0.2">
      <c r="A216" s="3">
        <f t="shared" si="2"/>
        <v>2214</v>
      </c>
      <c r="B216" s="3" t="s">
        <v>389</v>
      </c>
      <c r="C216" s="3" t="s">
        <v>512</v>
      </c>
      <c r="D216" s="5" t="s">
        <v>388</v>
      </c>
      <c r="E216" s="5" t="s">
        <v>394</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t="s">
        <v>32</v>
      </c>
      <c r="AL216" s="3" t="s">
        <v>423</v>
      </c>
      <c r="AM216" s="3" t="s">
        <v>2064</v>
      </c>
      <c r="AN216" s="3" t="s">
        <v>1886</v>
      </c>
      <c r="AO216" s="3">
        <v>30</v>
      </c>
      <c r="AP216" s="3">
        <v>1</v>
      </c>
      <c r="AQ216">
        <v>10</v>
      </c>
      <c r="AR216">
        <v>5</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520</v>
      </c>
      <c r="BJ216">
        <v>1</v>
      </c>
      <c r="BK216">
        <v>50</v>
      </c>
      <c r="BL216">
        <v>0</v>
      </c>
      <c r="BM216">
        <v>0</v>
      </c>
      <c r="BN216">
        <v>0</v>
      </c>
    </row>
    <row r="217" spans="1:66" s="10" customFormat="1" ht="15.75" customHeight="1" x14ac:dyDescent="0.2">
      <c r="A217" s="3">
        <f t="shared" si="2"/>
        <v>2215</v>
      </c>
      <c r="B217" s="8" t="s">
        <v>389</v>
      </c>
      <c r="C217" s="8" t="s">
        <v>499</v>
      </c>
      <c r="D217" s="9" t="s">
        <v>500</v>
      </c>
      <c r="E217" s="9" t="s">
        <v>668</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423</v>
      </c>
      <c r="AM217" s="8" t="s">
        <v>2064</v>
      </c>
      <c r="AN217" s="8" t="s">
        <v>1885</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521</v>
      </c>
      <c r="BJ217" s="10">
        <v>1</v>
      </c>
      <c r="BK217" s="10">
        <v>30</v>
      </c>
      <c r="BL217">
        <v>0</v>
      </c>
      <c r="BM217">
        <v>0</v>
      </c>
      <c r="BN217" s="10">
        <v>0</v>
      </c>
    </row>
    <row r="218" spans="1:66" s="10" customFormat="1" ht="15.75" customHeight="1" x14ac:dyDescent="0.2">
      <c r="A218" s="3">
        <f t="shared" si="2"/>
        <v>2216</v>
      </c>
      <c r="B218" s="8" t="s">
        <v>389</v>
      </c>
      <c r="C218" s="8" t="s">
        <v>666</v>
      </c>
      <c r="D218" s="9" t="s">
        <v>667</v>
      </c>
      <c r="E218" s="9" t="s">
        <v>669</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423</v>
      </c>
      <c r="AM218" s="8" t="s">
        <v>2064</v>
      </c>
      <c r="AN218" s="8" t="s">
        <v>1885</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522</v>
      </c>
      <c r="BJ218" s="10">
        <v>1</v>
      </c>
      <c r="BK218" s="10">
        <v>30</v>
      </c>
      <c r="BL218">
        <v>0</v>
      </c>
      <c r="BM218">
        <v>0</v>
      </c>
      <c r="BN218" s="10">
        <v>0</v>
      </c>
    </row>
    <row r="219" spans="1:66" ht="15.75" customHeight="1" x14ac:dyDescent="0.2">
      <c r="A219" s="3">
        <f t="shared" si="2"/>
        <v>2217</v>
      </c>
      <c r="B219" s="3" t="s">
        <v>470</v>
      </c>
      <c r="C219" s="3" t="s">
        <v>470</v>
      </c>
      <c r="D219" s="5" t="s">
        <v>468</v>
      </c>
      <c r="E219" s="5" t="s">
        <v>469</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t="s">
        <v>32</v>
      </c>
      <c r="AL219" s="3" t="s">
        <v>1555</v>
      </c>
      <c r="AM219" s="3" t="s">
        <v>2065</v>
      </c>
      <c r="AN219" s="3" t="s">
        <v>1886</v>
      </c>
      <c r="AO219" s="3">
        <v>30</v>
      </c>
      <c r="AP219" s="3">
        <v>1</v>
      </c>
      <c r="AQ219">
        <v>10</v>
      </c>
      <c r="AR219">
        <v>5</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525</v>
      </c>
      <c r="BJ219">
        <v>1</v>
      </c>
      <c r="BK219">
        <v>30</v>
      </c>
      <c r="BL219">
        <v>0</v>
      </c>
      <c r="BM219">
        <v>0</v>
      </c>
      <c r="BN219">
        <v>0</v>
      </c>
    </row>
    <row r="220" spans="1:66" s="10" customFormat="1" ht="15.75" customHeight="1" x14ac:dyDescent="0.2">
      <c r="A220" s="3">
        <f t="shared" si="2"/>
        <v>2218</v>
      </c>
      <c r="B220" s="8" t="s">
        <v>470</v>
      </c>
      <c r="C220" s="8" t="s">
        <v>501</v>
      </c>
      <c r="D220" s="9" t="s">
        <v>502</v>
      </c>
      <c r="E220" s="9" t="s">
        <v>503</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1555</v>
      </c>
      <c r="AM220" s="8" t="s">
        <v>2065</v>
      </c>
      <c r="AN220" s="8" t="s">
        <v>1885</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v>0</v>
      </c>
      <c r="BM220">
        <v>0</v>
      </c>
      <c r="BN220" s="10">
        <v>0</v>
      </c>
    </row>
    <row r="221" spans="1:66" s="10" customFormat="1" ht="15.75" customHeight="1" x14ac:dyDescent="0.2">
      <c r="A221" s="3">
        <f t="shared" si="2"/>
        <v>2219</v>
      </c>
      <c r="B221" s="8" t="s">
        <v>470</v>
      </c>
      <c r="C221" s="8" t="s">
        <v>670</v>
      </c>
      <c r="D221" s="9" t="s">
        <v>672</v>
      </c>
      <c r="E221" s="9" t="s">
        <v>671</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t="s">
        <v>32</v>
      </c>
      <c r="AL221" s="8" t="s">
        <v>1555</v>
      </c>
      <c r="AM221" s="8" t="s">
        <v>2065</v>
      </c>
      <c r="AN221" s="8" t="s">
        <v>1885</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527</v>
      </c>
      <c r="BJ221" s="10">
        <v>1</v>
      </c>
      <c r="BK221" s="10">
        <v>30</v>
      </c>
      <c r="BL221">
        <v>0</v>
      </c>
      <c r="BM221">
        <v>0</v>
      </c>
      <c r="BN221" s="10">
        <v>0</v>
      </c>
    </row>
    <row r="222" spans="1:66" s="10" customFormat="1" ht="15.75" customHeight="1" x14ac:dyDescent="0.2">
      <c r="A222" s="3">
        <f t="shared" si="2"/>
        <v>2220</v>
      </c>
      <c r="B222" s="8" t="s">
        <v>470</v>
      </c>
      <c r="C222" s="8" t="s">
        <v>689</v>
      </c>
      <c r="D222" s="9" t="s">
        <v>726</v>
      </c>
      <c r="E222" s="9" t="s">
        <v>690</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423</v>
      </c>
      <c r="AM222" s="8" t="s">
        <v>2064</v>
      </c>
      <c r="AN222" s="8" t="s">
        <v>1885</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v>0</v>
      </c>
      <c r="BM222">
        <v>0</v>
      </c>
      <c r="BN222" s="10">
        <v>0</v>
      </c>
    </row>
    <row r="223" spans="1:66" s="10" customFormat="1" ht="15.75" customHeight="1" x14ac:dyDescent="0.2">
      <c r="A223" s="3">
        <f t="shared" si="2"/>
        <v>2221</v>
      </c>
      <c r="B223" s="8" t="s">
        <v>470</v>
      </c>
      <c r="C223" s="8" t="s">
        <v>691</v>
      </c>
      <c r="D223" s="9" t="s">
        <v>727</v>
      </c>
      <c r="E223" s="9" t="s">
        <v>692</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t="s">
        <v>32</v>
      </c>
      <c r="AL223" s="8" t="s">
        <v>423</v>
      </c>
      <c r="AM223" s="8" t="s">
        <v>2064</v>
      </c>
      <c r="AN223" s="8" t="s">
        <v>1885</v>
      </c>
      <c r="AO223" s="8">
        <v>30</v>
      </c>
      <c r="AP223" s="8">
        <v>1</v>
      </c>
      <c r="AQ223" s="10">
        <v>10</v>
      </c>
      <c r="AR223" s="10">
        <v>5</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526</v>
      </c>
      <c r="BJ223" s="10">
        <v>1</v>
      </c>
      <c r="BK223" s="10">
        <v>30</v>
      </c>
      <c r="BL223">
        <v>0</v>
      </c>
      <c r="BM223">
        <v>0</v>
      </c>
      <c r="BN223" s="10">
        <v>0</v>
      </c>
    </row>
    <row r="224" spans="1:66" s="26" customFormat="1" ht="15.75" customHeight="1" x14ac:dyDescent="0.2">
      <c r="A224" s="24">
        <f t="shared" si="2"/>
        <v>2222</v>
      </c>
      <c r="B224" s="24" t="s">
        <v>389</v>
      </c>
      <c r="C224" s="24" t="s">
        <v>2468</v>
      </c>
      <c r="D224" s="25" t="s">
        <v>2467</v>
      </c>
      <c r="E224" s="25" t="s">
        <v>2630</v>
      </c>
      <c r="F224" s="24">
        <v>1</v>
      </c>
      <c r="G224" s="24">
        <v>300</v>
      </c>
      <c r="H224" s="24">
        <v>0</v>
      </c>
      <c r="I224" s="24">
        <v>50</v>
      </c>
      <c r="J224" s="24">
        <v>3</v>
      </c>
      <c r="K224" s="24">
        <v>1</v>
      </c>
      <c r="L224" s="24">
        <v>0</v>
      </c>
      <c r="M224" s="24">
        <v>0</v>
      </c>
      <c r="N224" s="24">
        <v>0</v>
      </c>
      <c r="O224" s="24">
        <v>0</v>
      </c>
      <c r="P224" s="24">
        <v>40</v>
      </c>
      <c r="Q224" s="24">
        <v>0</v>
      </c>
      <c r="R224" s="24">
        <v>0</v>
      </c>
      <c r="S224" s="24">
        <v>70</v>
      </c>
      <c r="T224" s="24">
        <v>0</v>
      </c>
      <c r="U224" s="24">
        <v>0</v>
      </c>
      <c r="V224" s="24">
        <v>60</v>
      </c>
      <c r="W224" s="24">
        <v>-20</v>
      </c>
      <c r="X224" s="24">
        <v>-500</v>
      </c>
      <c r="Y224" s="24">
        <v>40</v>
      </c>
      <c r="Z224" s="24">
        <v>0</v>
      </c>
      <c r="AA224" s="24">
        <v>0</v>
      </c>
      <c r="AB224" s="24">
        <v>0</v>
      </c>
      <c r="AC224" s="24">
        <v>0</v>
      </c>
      <c r="AD224" s="24">
        <v>0</v>
      </c>
      <c r="AE224" s="24">
        <v>0</v>
      </c>
      <c r="AF224" s="24">
        <v>0</v>
      </c>
      <c r="AG224" s="24">
        <v>0</v>
      </c>
      <c r="AH224" s="24">
        <v>0</v>
      </c>
      <c r="AI224" s="24">
        <v>0</v>
      </c>
      <c r="AJ224" s="24">
        <v>0</v>
      </c>
      <c r="AK224" s="24" t="s">
        <v>32</v>
      </c>
      <c r="AL224" s="24" t="s">
        <v>423</v>
      </c>
      <c r="AM224" s="24" t="s">
        <v>2064</v>
      </c>
      <c r="AN224" s="24" t="s">
        <v>54</v>
      </c>
      <c r="AO224" s="24">
        <v>30</v>
      </c>
      <c r="AP224" s="24">
        <v>1</v>
      </c>
      <c r="AQ224" s="26">
        <v>10</v>
      </c>
      <c r="AR224" s="26">
        <v>5</v>
      </c>
      <c r="AS224" s="27" t="s">
        <v>53</v>
      </c>
      <c r="AT224" s="27" t="s">
        <v>53</v>
      </c>
      <c r="AU224" s="27" t="s">
        <v>53</v>
      </c>
      <c r="AV224" s="27" t="s">
        <v>53</v>
      </c>
      <c r="AW224" s="27" t="s">
        <v>53</v>
      </c>
      <c r="AX224" s="27" t="s">
        <v>53</v>
      </c>
      <c r="AY224" s="27" t="s">
        <v>53</v>
      </c>
      <c r="AZ224" s="27" t="s">
        <v>53</v>
      </c>
      <c r="BA224" s="27" t="s">
        <v>53</v>
      </c>
      <c r="BB224" s="27" t="s">
        <v>53</v>
      </c>
      <c r="BC224" s="27" t="s">
        <v>53</v>
      </c>
      <c r="BD224" s="27" t="s">
        <v>53</v>
      </c>
      <c r="BE224" s="27" t="s">
        <v>53</v>
      </c>
      <c r="BF224" s="27" t="s">
        <v>53</v>
      </c>
      <c r="BG224" s="27" t="s">
        <v>53</v>
      </c>
      <c r="BH224" s="26">
        <v>1</v>
      </c>
      <c r="BI224" s="26">
        <v>520</v>
      </c>
      <c r="BJ224" s="26">
        <v>1</v>
      </c>
      <c r="BK224" s="26">
        <v>50</v>
      </c>
      <c r="BL224">
        <v>0</v>
      </c>
      <c r="BM224">
        <v>0</v>
      </c>
      <c r="BN224" s="26">
        <v>0</v>
      </c>
    </row>
    <row r="225" spans="1:66" s="37" customFormat="1" ht="15.75" customHeight="1" x14ac:dyDescent="0.2">
      <c r="A225" s="35">
        <f t="shared" si="2"/>
        <v>2223</v>
      </c>
      <c r="B225" s="35" t="s">
        <v>363</v>
      </c>
      <c r="C225" s="35" t="s">
        <v>2378</v>
      </c>
      <c r="D225" s="36" t="s">
        <v>2379</v>
      </c>
      <c r="E225" s="36" t="s">
        <v>2373</v>
      </c>
      <c r="F225" s="35">
        <v>0</v>
      </c>
      <c r="G225" s="35">
        <v>300</v>
      </c>
      <c r="H225" s="35">
        <v>0</v>
      </c>
      <c r="I225" s="35">
        <v>20</v>
      </c>
      <c r="J225" s="35">
        <v>150</v>
      </c>
      <c r="K225" s="35">
        <v>1</v>
      </c>
      <c r="L225" s="35">
        <v>0</v>
      </c>
      <c r="M225" s="35">
        <v>0</v>
      </c>
      <c r="N225" s="35">
        <v>0</v>
      </c>
      <c r="O225" s="35">
        <v>0</v>
      </c>
      <c r="P225" s="35">
        <v>0</v>
      </c>
      <c r="Q225" s="35">
        <v>0</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c r="AI225" s="35">
        <v>0</v>
      </c>
      <c r="AJ225" s="35">
        <v>0</v>
      </c>
      <c r="AK225" s="35" t="s">
        <v>32</v>
      </c>
      <c r="AL225" s="35" t="s">
        <v>51</v>
      </c>
      <c r="AM225" s="35" t="s">
        <v>2063</v>
      </c>
      <c r="AN225" s="35" t="s">
        <v>53</v>
      </c>
      <c r="AO225" s="35">
        <v>30</v>
      </c>
      <c r="AP225" s="35">
        <v>20</v>
      </c>
      <c r="AQ225" s="37">
        <v>1500</v>
      </c>
      <c r="AR225" s="37">
        <v>1200</v>
      </c>
      <c r="AS225" s="38" t="s">
        <v>53</v>
      </c>
      <c r="AT225" s="38" t="s">
        <v>53</v>
      </c>
      <c r="AU225" s="38" t="s">
        <v>53</v>
      </c>
      <c r="AV225" s="38" t="s">
        <v>53</v>
      </c>
      <c r="AW225" s="38" t="s">
        <v>53</v>
      </c>
      <c r="AX225" s="38" t="s">
        <v>53</v>
      </c>
      <c r="AY225" s="38" t="s">
        <v>53</v>
      </c>
      <c r="AZ225" s="38" t="s">
        <v>53</v>
      </c>
      <c r="BA225" s="38" t="s">
        <v>53</v>
      </c>
      <c r="BB225" s="38" t="s">
        <v>53</v>
      </c>
      <c r="BC225" s="38" t="s">
        <v>53</v>
      </c>
      <c r="BD225" s="38" t="s">
        <v>53</v>
      </c>
      <c r="BE225" s="38" t="s">
        <v>53</v>
      </c>
      <c r="BF225" s="38" t="s">
        <v>53</v>
      </c>
      <c r="BG225" s="38" t="s">
        <v>53</v>
      </c>
      <c r="BH225" s="37">
        <v>0</v>
      </c>
      <c r="BI225" s="37">
        <v>0</v>
      </c>
      <c r="BJ225" s="37">
        <v>1</v>
      </c>
      <c r="BK225" s="37">
        <v>30</v>
      </c>
      <c r="BL225">
        <v>0</v>
      </c>
      <c r="BM225">
        <v>0</v>
      </c>
      <c r="BN225" s="37">
        <v>0</v>
      </c>
    </row>
    <row r="226" spans="1:66" ht="15.75" customHeight="1" x14ac:dyDescent="0.2">
      <c r="A226" s="3">
        <f t="shared" si="2"/>
        <v>2224</v>
      </c>
      <c r="B226" s="3" t="s">
        <v>363</v>
      </c>
      <c r="C226" s="3" t="s">
        <v>349</v>
      </c>
      <c r="D226" s="4" t="s">
        <v>350</v>
      </c>
      <c r="E226" s="4" t="s">
        <v>759</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2066</v>
      </c>
      <c r="AN226" s="3" t="s">
        <v>1886</v>
      </c>
      <c r="AO226" s="3">
        <v>30</v>
      </c>
      <c r="AP226" s="3">
        <v>3</v>
      </c>
      <c r="AQ226">
        <v>400</v>
      </c>
      <c r="AR226">
        <v>10</v>
      </c>
      <c r="AS226" s="6" t="s">
        <v>53</v>
      </c>
      <c r="AT226" s="6" t="s">
        <v>53</v>
      </c>
      <c r="AU226" s="6" t="s">
        <v>53</v>
      </c>
      <c r="AV226" s="6" t="s">
        <v>53</v>
      </c>
      <c r="AW226" s="6" t="s">
        <v>53</v>
      </c>
      <c r="AX226" s="6" t="s">
        <v>53</v>
      </c>
      <c r="AY226" s="6" t="s">
        <v>53</v>
      </c>
      <c r="AZ226" s="6" t="s">
        <v>53</v>
      </c>
      <c r="BA226" s="6" t="s">
        <v>53</v>
      </c>
      <c r="BB226" s="6" t="s">
        <v>53</v>
      </c>
      <c r="BC226" s="6" t="s">
        <v>362</v>
      </c>
      <c r="BD226" s="6" t="s">
        <v>53</v>
      </c>
      <c r="BE226" s="6" t="s">
        <v>53</v>
      </c>
      <c r="BF226" s="6" t="s">
        <v>53</v>
      </c>
      <c r="BG226" s="6" t="s">
        <v>53</v>
      </c>
      <c r="BH226">
        <v>1</v>
      </c>
      <c r="BI226">
        <v>100</v>
      </c>
      <c r="BJ226">
        <v>1</v>
      </c>
      <c r="BK226">
        <v>30</v>
      </c>
      <c r="BL226">
        <v>0</v>
      </c>
      <c r="BM226">
        <v>0</v>
      </c>
      <c r="BN226">
        <v>0</v>
      </c>
    </row>
    <row r="227" spans="1:66" ht="15.75" customHeight="1" x14ac:dyDescent="0.2">
      <c r="A227" s="3">
        <f t="shared" si="2"/>
        <v>2225</v>
      </c>
      <c r="B227" s="3" t="s">
        <v>1302</v>
      </c>
      <c r="C227" s="3" t="s">
        <v>803</v>
      </c>
      <c r="D227" s="4" t="s">
        <v>802</v>
      </c>
      <c r="E227" s="4" t="s">
        <v>804</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2066</v>
      </c>
      <c r="AN227" s="3" t="s">
        <v>1886</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1253</v>
      </c>
      <c r="BD227" s="6" t="s">
        <v>53</v>
      </c>
      <c r="BE227" s="6" t="s">
        <v>53</v>
      </c>
      <c r="BF227" s="6" t="s">
        <v>53</v>
      </c>
      <c r="BG227" s="6" t="s">
        <v>53</v>
      </c>
      <c r="BH227">
        <v>1</v>
      </c>
      <c r="BI227">
        <v>870</v>
      </c>
      <c r="BJ227">
        <v>1</v>
      </c>
      <c r="BK227">
        <v>30</v>
      </c>
      <c r="BL227">
        <v>0</v>
      </c>
      <c r="BM227">
        <v>0</v>
      </c>
      <c r="BN227">
        <v>0</v>
      </c>
    </row>
    <row r="228" spans="1:66" ht="15.75" customHeight="1" x14ac:dyDescent="0.2">
      <c r="A228" s="3">
        <f t="shared" si="2"/>
        <v>2226</v>
      </c>
      <c r="B228" s="3" t="s">
        <v>1303</v>
      </c>
      <c r="C228" s="3" t="s">
        <v>1275</v>
      </c>
      <c r="D228" s="4" t="s">
        <v>1276</v>
      </c>
      <c r="E228" s="4" t="s">
        <v>1277</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2066</v>
      </c>
      <c r="AN228" s="3" t="s">
        <v>1886</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1280</v>
      </c>
      <c r="BD228" s="6" t="s">
        <v>53</v>
      </c>
      <c r="BE228" s="6" t="s">
        <v>53</v>
      </c>
      <c r="BF228" s="6" t="s">
        <v>53</v>
      </c>
      <c r="BG228" s="6" t="s">
        <v>53</v>
      </c>
      <c r="BH228">
        <v>1</v>
      </c>
      <c r="BI228">
        <v>874</v>
      </c>
      <c r="BJ228">
        <v>1</v>
      </c>
      <c r="BK228">
        <v>30</v>
      </c>
      <c r="BL228">
        <v>0</v>
      </c>
      <c r="BM228">
        <v>0</v>
      </c>
      <c r="BN228">
        <v>0</v>
      </c>
    </row>
    <row r="229" spans="1:66" ht="15.75" customHeight="1" x14ac:dyDescent="0.2">
      <c r="A229" s="3">
        <f t="shared" si="2"/>
        <v>2227</v>
      </c>
      <c r="B229" s="3" t="s">
        <v>1151</v>
      </c>
      <c r="C229" s="3" t="s">
        <v>813</v>
      </c>
      <c r="D229" s="4" t="s">
        <v>810</v>
      </c>
      <c r="E229" s="4" t="s">
        <v>811</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2066</v>
      </c>
      <c r="AN229" s="3" t="s">
        <v>1886</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1254</v>
      </c>
      <c r="BD229" s="6" t="s">
        <v>53</v>
      </c>
      <c r="BE229" s="6" t="s">
        <v>53</v>
      </c>
      <c r="BF229" s="6" t="s">
        <v>53</v>
      </c>
      <c r="BG229" s="6" t="s">
        <v>53</v>
      </c>
      <c r="BH229">
        <v>1</v>
      </c>
      <c r="BI229">
        <v>871</v>
      </c>
      <c r="BJ229">
        <v>1</v>
      </c>
      <c r="BK229">
        <v>30</v>
      </c>
      <c r="BL229">
        <v>0</v>
      </c>
      <c r="BM229">
        <v>0</v>
      </c>
      <c r="BN229">
        <v>0</v>
      </c>
    </row>
    <row r="230" spans="1:66" ht="15.75" customHeight="1" x14ac:dyDescent="0.2">
      <c r="A230" s="3">
        <f t="shared" si="2"/>
        <v>2228</v>
      </c>
      <c r="B230" s="3" t="s">
        <v>1304</v>
      </c>
      <c r="C230" s="3" t="s">
        <v>1272</v>
      </c>
      <c r="D230" s="4" t="s">
        <v>1273</v>
      </c>
      <c r="E230" s="4" t="s">
        <v>1274</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2066</v>
      </c>
      <c r="AN230" s="3" t="s">
        <v>1886</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1281</v>
      </c>
      <c r="BD230" s="6" t="s">
        <v>53</v>
      </c>
      <c r="BE230" s="6" t="s">
        <v>53</v>
      </c>
      <c r="BF230" s="6" t="s">
        <v>53</v>
      </c>
      <c r="BG230" s="6" t="s">
        <v>53</v>
      </c>
      <c r="BH230">
        <v>1</v>
      </c>
      <c r="BI230">
        <v>875</v>
      </c>
      <c r="BJ230">
        <v>1</v>
      </c>
      <c r="BK230">
        <v>30</v>
      </c>
      <c r="BL230">
        <v>0</v>
      </c>
      <c r="BM230">
        <v>0</v>
      </c>
      <c r="BN230">
        <v>0</v>
      </c>
    </row>
    <row r="231" spans="1:66" ht="15.75" customHeight="1" x14ac:dyDescent="0.2">
      <c r="A231" s="3">
        <f t="shared" si="2"/>
        <v>2229</v>
      </c>
      <c r="B231" s="3" t="s">
        <v>1179</v>
      </c>
      <c r="C231" s="3" t="s">
        <v>820</v>
      </c>
      <c r="D231" s="4" t="s">
        <v>819</v>
      </c>
      <c r="E231" s="4" t="s">
        <v>821</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t="s">
        <v>32</v>
      </c>
      <c r="AL231" s="3" t="s">
        <v>362</v>
      </c>
      <c r="AM231" s="3" t="s">
        <v>2066</v>
      </c>
      <c r="AN231" s="3" t="s">
        <v>1886</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1255</v>
      </c>
      <c r="BD231" s="6" t="s">
        <v>53</v>
      </c>
      <c r="BE231" s="6" t="s">
        <v>53</v>
      </c>
      <c r="BF231" s="6" t="s">
        <v>53</v>
      </c>
      <c r="BG231" s="6" t="s">
        <v>53</v>
      </c>
      <c r="BH231">
        <v>1</v>
      </c>
      <c r="BI231">
        <v>872</v>
      </c>
      <c r="BJ231">
        <v>1</v>
      </c>
      <c r="BK231">
        <v>30</v>
      </c>
      <c r="BL231">
        <v>0</v>
      </c>
      <c r="BM231">
        <v>0</v>
      </c>
      <c r="BN231">
        <v>0</v>
      </c>
    </row>
    <row r="232" spans="1:66" ht="15.75" customHeight="1" x14ac:dyDescent="0.2">
      <c r="A232" s="3">
        <f t="shared" si="2"/>
        <v>2230</v>
      </c>
      <c r="B232" s="3" t="s">
        <v>1403</v>
      </c>
      <c r="C232" s="3" t="s">
        <v>1394</v>
      </c>
      <c r="D232" s="4" t="s">
        <v>1393</v>
      </c>
      <c r="E232" s="4" t="s">
        <v>1395</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362</v>
      </c>
      <c r="AM232" s="3" t="s">
        <v>2066</v>
      </c>
      <c r="AN232" s="3" t="s">
        <v>1886</v>
      </c>
      <c r="AO232" s="3">
        <v>30</v>
      </c>
      <c r="AP232" s="3">
        <v>4</v>
      </c>
      <c r="AQ232">
        <v>400</v>
      </c>
      <c r="AR232">
        <v>10</v>
      </c>
      <c r="AS232" s="6" t="s">
        <v>53</v>
      </c>
      <c r="AT232" s="6" t="s">
        <v>53</v>
      </c>
      <c r="AU232" s="6" t="s">
        <v>53</v>
      </c>
      <c r="AV232" s="6" t="s">
        <v>53</v>
      </c>
      <c r="AW232" s="6" t="s">
        <v>53</v>
      </c>
      <c r="AX232" s="6" t="s">
        <v>53</v>
      </c>
      <c r="AY232" s="6" t="s">
        <v>53</v>
      </c>
      <c r="AZ232" s="6" t="s">
        <v>53</v>
      </c>
      <c r="BA232" s="6" t="s">
        <v>53</v>
      </c>
      <c r="BB232" s="6" t="s">
        <v>53</v>
      </c>
      <c r="BC232" s="6" t="s">
        <v>1399</v>
      </c>
      <c r="BD232" s="6" t="s">
        <v>53</v>
      </c>
      <c r="BE232" s="6" t="s">
        <v>53</v>
      </c>
      <c r="BF232" s="6" t="s">
        <v>53</v>
      </c>
      <c r="BG232" s="6" t="s">
        <v>53</v>
      </c>
      <c r="BH232">
        <v>1</v>
      </c>
      <c r="BI232">
        <v>877</v>
      </c>
      <c r="BJ232">
        <v>1</v>
      </c>
      <c r="BK232">
        <v>30</v>
      </c>
      <c r="BL232">
        <v>0</v>
      </c>
      <c r="BM232">
        <v>0</v>
      </c>
      <c r="BN232">
        <v>0</v>
      </c>
    </row>
    <row r="233" spans="1:66" ht="15.75" customHeight="1" x14ac:dyDescent="0.2">
      <c r="A233" s="3">
        <f t="shared" si="2"/>
        <v>2231</v>
      </c>
      <c r="B233" s="3" t="s">
        <v>1305</v>
      </c>
      <c r="C233" s="3" t="s">
        <v>1279</v>
      </c>
      <c r="D233" s="4" t="s">
        <v>1278</v>
      </c>
      <c r="E233" s="4" t="s">
        <v>1386</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t="s">
        <v>32</v>
      </c>
      <c r="AL233" s="3" t="s">
        <v>362</v>
      </c>
      <c r="AM233" s="3" t="s">
        <v>2066</v>
      </c>
      <c r="AN233" s="3" t="s">
        <v>1886</v>
      </c>
      <c r="AO233" s="3">
        <v>30</v>
      </c>
      <c r="AP233" s="3">
        <v>5</v>
      </c>
      <c r="AQ233">
        <v>2500</v>
      </c>
      <c r="AR233">
        <v>10</v>
      </c>
      <c r="AS233" s="6" t="s">
        <v>53</v>
      </c>
      <c r="AT233" s="6" t="s">
        <v>53</v>
      </c>
      <c r="AU233" s="6" t="s">
        <v>53</v>
      </c>
      <c r="AV233" s="6" t="s">
        <v>53</v>
      </c>
      <c r="AW233" s="6" t="s">
        <v>53</v>
      </c>
      <c r="AX233" s="6" t="s">
        <v>53</v>
      </c>
      <c r="AY233" s="6" t="s">
        <v>53</v>
      </c>
      <c r="AZ233" s="6" t="s">
        <v>53</v>
      </c>
      <c r="BA233" s="6" t="s">
        <v>53</v>
      </c>
      <c r="BB233" s="6" t="s">
        <v>53</v>
      </c>
      <c r="BC233" s="6" t="s">
        <v>1282</v>
      </c>
      <c r="BD233" s="6" t="s">
        <v>53</v>
      </c>
      <c r="BE233" s="6" t="s">
        <v>53</v>
      </c>
      <c r="BF233" s="6" t="s">
        <v>53</v>
      </c>
      <c r="BG233" s="6" t="s">
        <v>53</v>
      </c>
      <c r="BH233">
        <v>1</v>
      </c>
      <c r="BI233">
        <v>876</v>
      </c>
      <c r="BJ233">
        <v>4</v>
      </c>
      <c r="BK233">
        <v>30</v>
      </c>
      <c r="BL233">
        <v>0</v>
      </c>
      <c r="BM233">
        <v>0</v>
      </c>
      <c r="BN233">
        <v>0</v>
      </c>
    </row>
    <row r="234" spans="1:66" s="10" customFormat="1" ht="15.75" customHeight="1" x14ac:dyDescent="0.2">
      <c r="A234" s="3">
        <f t="shared" si="2"/>
        <v>2232</v>
      </c>
      <c r="B234" s="8" t="s">
        <v>363</v>
      </c>
      <c r="C234" s="8" t="s">
        <v>815</v>
      </c>
      <c r="D234" s="12" t="s">
        <v>812</v>
      </c>
      <c r="E234" s="12" t="s">
        <v>814</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2066</v>
      </c>
      <c r="AN234" s="8" t="s">
        <v>1885</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v>0</v>
      </c>
      <c r="BM234">
        <v>0</v>
      </c>
      <c r="BN234" s="10">
        <v>0</v>
      </c>
    </row>
    <row r="235" spans="1:66" s="10" customFormat="1" ht="15.75" customHeight="1" x14ac:dyDescent="0.2">
      <c r="A235" s="3">
        <f t="shared" si="2"/>
        <v>2233</v>
      </c>
      <c r="B235" s="8" t="s">
        <v>363</v>
      </c>
      <c r="C235" s="8" t="s">
        <v>824</v>
      </c>
      <c r="D235" s="12" t="s">
        <v>822</v>
      </c>
      <c r="E235" s="12" t="s">
        <v>823</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2066</v>
      </c>
      <c r="AN235" s="8" t="s">
        <v>1885</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362</v>
      </c>
      <c r="BD235" s="11" t="s">
        <v>53</v>
      </c>
      <c r="BE235" s="11" t="s">
        <v>53</v>
      </c>
      <c r="BF235" s="11" t="s">
        <v>53</v>
      </c>
      <c r="BG235" s="11" t="s">
        <v>53</v>
      </c>
      <c r="BH235" s="10">
        <v>0</v>
      </c>
      <c r="BI235" s="10">
        <v>100</v>
      </c>
      <c r="BJ235" s="10">
        <v>1</v>
      </c>
      <c r="BK235" s="10">
        <v>30</v>
      </c>
      <c r="BL235">
        <v>0</v>
      </c>
      <c r="BM235">
        <v>0</v>
      </c>
      <c r="BN235" s="10">
        <v>0</v>
      </c>
    </row>
    <row r="236" spans="1:66" s="10" customFormat="1" ht="15.75" customHeight="1" x14ac:dyDescent="0.2">
      <c r="A236" s="3">
        <f t="shared" si="2"/>
        <v>2234</v>
      </c>
      <c r="B236" s="8" t="s">
        <v>1306</v>
      </c>
      <c r="C236" s="8" t="s">
        <v>818</v>
      </c>
      <c r="D236" s="12" t="s">
        <v>816</v>
      </c>
      <c r="E236" s="12" t="s">
        <v>817</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362</v>
      </c>
      <c r="AM236" s="8" t="s">
        <v>2066</v>
      </c>
      <c r="AN236" s="8" t="s">
        <v>1885</v>
      </c>
      <c r="AO236" s="8">
        <v>30</v>
      </c>
      <c r="AP236" s="8">
        <v>6</v>
      </c>
      <c r="AQ236" s="10">
        <v>20</v>
      </c>
      <c r="AR236" s="10">
        <v>10</v>
      </c>
      <c r="AS236" s="11" t="s">
        <v>53</v>
      </c>
      <c r="AT236" s="11" t="s">
        <v>53</v>
      </c>
      <c r="AU236" s="11" t="s">
        <v>53</v>
      </c>
      <c r="AV236" s="11" t="s">
        <v>53</v>
      </c>
      <c r="AW236" s="11" t="s">
        <v>53</v>
      </c>
      <c r="AX236" s="11" t="s">
        <v>53</v>
      </c>
      <c r="AY236" s="11" t="s">
        <v>53</v>
      </c>
      <c r="AZ236" s="11" t="s">
        <v>53</v>
      </c>
      <c r="BA236" s="11" t="s">
        <v>53</v>
      </c>
      <c r="BB236" s="11" t="s">
        <v>53</v>
      </c>
      <c r="BC236" s="11" t="s">
        <v>1256</v>
      </c>
      <c r="BD236" s="11" t="s">
        <v>53</v>
      </c>
      <c r="BE236" s="11" t="s">
        <v>53</v>
      </c>
      <c r="BF236" s="11" t="s">
        <v>53</v>
      </c>
      <c r="BG236" s="11" t="s">
        <v>53</v>
      </c>
      <c r="BH236" s="10">
        <v>0</v>
      </c>
      <c r="BI236" s="10">
        <v>873</v>
      </c>
      <c r="BJ236" s="10">
        <v>1</v>
      </c>
      <c r="BK236" s="10">
        <v>30</v>
      </c>
      <c r="BL236">
        <v>0</v>
      </c>
      <c r="BM236">
        <v>0</v>
      </c>
      <c r="BN236" s="10">
        <v>0</v>
      </c>
    </row>
    <row r="237" spans="1:66" s="26" customFormat="1" ht="15.75" customHeight="1" x14ac:dyDescent="0.2">
      <c r="A237" s="24">
        <f t="shared" si="2"/>
        <v>2235</v>
      </c>
      <c r="B237" s="24" t="s">
        <v>363</v>
      </c>
      <c r="C237" s="24" t="s">
        <v>2135</v>
      </c>
      <c r="D237" s="28" t="s">
        <v>2129</v>
      </c>
      <c r="E237" s="28" t="s">
        <v>2130</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2066</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v>0</v>
      </c>
      <c r="BM237">
        <v>0</v>
      </c>
      <c r="BN237" s="26">
        <v>0</v>
      </c>
    </row>
    <row r="238" spans="1:66" s="26" customFormat="1" ht="15.75" customHeight="1" x14ac:dyDescent="0.2">
      <c r="A238" s="24">
        <f t="shared" si="2"/>
        <v>2236</v>
      </c>
      <c r="B238" s="24" t="s">
        <v>363</v>
      </c>
      <c r="C238" s="24" t="s">
        <v>2137</v>
      </c>
      <c r="D238" s="28" t="s">
        <v>2138</v>
      </c>
      <c r="E238" s="28" t="s">
        <v>2139</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2066</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v>0</v>
      </c>
      <c r="BM238">
        <v>0</v>
      </c>
      <c r="BN238" s="26">
        <v>0</v>
      </c>
    </row>
    <row r="239" spans="1:66" s="26" customFormat="1" ht="15.75" customHeight="1" x14ac:dyDescent="0.2">
      <c r="A239" s="24">
        <f t="shared" si="2"/>
        <v>2237</v>
      </c>
      <c r="B239" s="24" t="s">
        <v>363</v>
      </c>
      <c r="C239" s="24" t="s">
        <v>2128</v>
      </c>
      <c r="D239" s="28" t="s">
        <v>2136</v>
      </c>
      <c r="E239" s="28" t="s">
        <v>2140</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2066</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v>0</v>
      </c>
      <c r="BM239">
        <v>0</v>
      </c>
      <c r="BN239" s="26">
        <v>0</v>
      </c>
    </row>
    <row r="240" spans="1:66" s="26" customFormat="1" ht="15.75" customHeight="1" x14ac:dyDescent="0.2">
      <c r="A240" s="24">
        <f t="shared" si="2"/>
        <v>2238</v>
      </c>
      <c r="B240" s="24" t="s">
        <v>363</v>
      </c>
      <c r="C240" s="24" t="s">
        <v>2133</v>
      </c>
      <c r="D240" s="28" t="s">
        <v>2134</v>
      </c>
      <c r="E240" s="28" t="s">
        <v>2631</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2066</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v>0</v>
      </c>
      <c r="BM240">
        <v>0</v>
      </c>
      <c r="BN240" s="26">
        <v>0</v>
      </c>
    </row>
    <row r="241" spans="1:66" s="26" customFormat="1" ht="15.75" customHeight="1" x14ac:dyDescent="0.2">
      <c r="A241" s="24">
        <f t="shared" si="2"/>
        <v>2239</v>
      </c>
      <c r="B241" s="24" t="s">
        <v>363</v>
      </c>
      <c r="C241" s="24" t="s">
        <v>2132</v>
      </c>
      <c r="D241" s="28" t="s">
        <v>2131</v>
      </c>
      <c r="E241" s="28" t="s">
        <v>2632</v>
      </c>
      <c r="F241" s="24">
        <v>0</v>
      </c>
      <c r="G241" s="24">
        <v>50</v>
      </c>
      <c r="H241" s="24">
        <v>0</v>
      </c>
      <c r="I241" s="24">
        <v>50</v>
      </c>
      <c r="J241" s="24">
        <v>100</v>
      </c>
      <c r="K241" s="24">
        <v>1</v>
      </c>
      <c r="L241" s="24">
        <v>0</v>
      </c>
      <c r="M241" s="24">
        <v>0</v>
      </c>
      <c r="N241" s="24">
        <v>0</v>
      </c>
      <c r="O241" s="24">
        <v>0</v>
      </c>
      <c r="P241" s="24">
        <v>0</v>
      </c>
      <c r="Q241" s="24">
        <v>0</v>
      </c>
      <c r="R241" s="24">
        <v>0</v>
      </c>
      <c r="S241" s="24">
        <v>0</v>
      </c>
      <c r="T241" s="24">
        <v>0</v>
      </c>
      <c r="U241" s="24">
        <v>0</v>
      </c>
      <c r="V241" s="24">
        <v>0</v>
      </c>
      <c r="W241" s="24">
        <v>0</v>
      </c>
      <c r="X241" s="24">
        <v>0</v>
      </c>
      <c r="Y241" s="24">
        <v>80</v>
      </c>
      <c r="Z241" s="24">
        <v>0</v>
      </c>
      <c r="AA241" s="24">
        <v>0</v>
      </c>
      <c r="AB241" s="24">
        <v>0</v>
      </c>
      <c r="AC241" s="24">
        <v>0</v>
      </c>
      <c r="AD241" s="24">
        <v>0</v>
      </c>
      <c r="AE241" s="24">
        <v>0</v>
      </c>
      <c r="AF241" s="24">
        <v>0</v>
      </c>
      <c r="AG241" s="24">
        <v>0</v>
      </c>
      <c r="AH241" s="24">
        <v>0</v>
      </c>
      <c r="AI241" s="24">
        <v>0</v>
      </c>
      <c r="AJ241" s="24">
        <v>0</v>
      </c>
      <c r="AK241" s="24" t="s">
        <v>32</v>
      </c>
      <c r="AL241" s="24" t="s">
        <v>362</v>
      </c>
      <c r="AM241" s="24" t="s">
        <v>2066</v>
      </c>
      <c r="AN241" s="24" t="s">
        <v>54</v>
      </c>
      <c r="AO241" s="24">
        <v>30</v>
      </c>
      <c r="AP241" s="24">
        <v>3</v>
      </c>
      <c r="AQ241" s="26">
        <v>400</v>
      </c>
      <c r="AR241" s="26">
        <v>10</v>
      </c>
      <c r="AS241" s="27" t="s">
        <v>53</v>
      </c>
      <c r="AT241" s="27" t="s">
        <v>53</v>
      </c>
      <c r="AU241" s="27" t="s">
        <v>53</v>
      </c>
      <c r="AV241" s="27" t="s">
        <v>53</v>
      </c>
      <c r="AW241" s="27" t="s">
        <v>53</v>
      </c>
      <c r="AX241" s="27" t="s">
        <v>53</v>
      </c>
      <c r="AY241" s="27" t="s">
        <v>53</v>
      </c>
      <c r="AZ241" s="27" t="s">
        <v>53</v>
      </c>
      <c r="BA241" s="27" t="s">
        <v>53</v>
      </c>
      <c r="BB241" s="27" t="s">
        <v>53</v>
      </c>
      <c r="BC241" s="27" t="s">
        <v>53</v>
      </c>
      <c r="BD241" s="27" t="s">
        <v>53</v>
      </c>
      <c r="BE241" s="27" t="s">
        <v>53</v>
      </c>
      <c r="BF241" s="27" t="s">
        <v>53</v>
      </c>
      <c r="BG241" s="27" t="s">
        <v>53</v>
      </c>
      <c r="BH241" s="26">
        <v>1</v>
      </c>
      <c r="BI241" s="26">
        <v>100</v>
      </c>
      <c r="BJ241" s="26">
        <v>1</v>
      </c>
      <c r="BK241" s="26">
        <v>30</v>
      </c>
      <c r="BL241">
        <v>0</v>
      </c>
      <c r="BM241">
        <v>0</v>
      </c>
      <c r="BN241" s="26">
        <v>0</v>
      </c>
    </row>
    <row r="242" spans="1:66" s="26" customFormat="1" ht="15.75" customHeight="1" x14ac:dyDescent="0.2">
      <c r="A242" s="24">
        <f t="shared" si="2"/>
        <v>2240</v>
      </c>
      <c r="B242" s="24" t="s">
        <v>402</v>
      </c>
      <c r="C242" s="24" t="s">
        <v>2453</v>
      </c>
      <c r="D242" s="25" t="s">
        <v>2454</v>
      </c>
      <c r="E242" s="25" t="s">
        <v>2452</v>
      </c>
      <c r="F242" s="24">
        <v>0</v>
      </c>
      <c r="G242" s="24">
        <v>300</v>
      </c>
      <c r="H242" s="24">
        <v>0</v>
      </c>
      <c r="I242" s="24">
        <v>70</v>
      </c>
      <c r="J242" s="24">
        <v>0</v>
      </c>
      <c r="K242" s="24">
        <v>1</v>
      </c>
      <c r="L242" s="24">
        <v>0</v>
      </c>
      <c r="M242" s="24">
        <v>40</v>
      </c>
      <c r="N242" s="24">
        <v>70</v>
      </c>
      <c r="O242" s="24">
        <v>40</v>
      </c>
      <c r="P242" s="24">
        <v>0</v>
      </c>
      <c r="Q242" s="24">
        <v>100</v>
      </c>
      <c r="R242" s="24">
        <v>100</v>
      </c>
      <c r="S242" s="24">
        <v>0</v>
      </c>
      <c r="T242" s="24">
        <v>80</v>
      </c>
      <c r="U242" s="24">
        <v>0</v>
      </c>
      <c r="V242" s="24">
        <v>0</v>
      </c>
      <c r="W242" s="24">
        <v>0</v>
      </c>
      <c r="X242" s="24">
        <v>0</v>
      </c>
      <c r="Y242" s="24">
        <v>50</v>
      </c>
      <c r="Z242" s="24">
        <v>0</v>
      </c>
      <c r="AA242" s="24">
        <v>0</v>
      </c>
      <c r="AB242" s="24">
        <v>0</v>
      </c>
      <c r="AC242" s="24">
        <v>0</v>
      </c>
      <c r="AD242" s="24">
        <v>0</v>
      </c>
      <c r="AE242" s="24">
        <v>0</v>
      </c>
      <c r="AF242" s="24">
        <v>0</v>
      </c>
      <c r="AG242" s="24">
        <v>0</v>
      </c>
      <c r="AH242" s="24">
        <v>0</v>
      </c>
      <c r="AI242" s="24">
        <v>0</v>
      </c>
      <c r="AJ242" s="24">
        <v>0</v>
      </c>
      <c r="AK242" s="24" t="s">
        <v>32</v>
      </c>
      <c r="AL242" s="24" t="s">
        <v>36</v>
      </c>
      <c r="AM242" s="24" t="s">
        <v>2051</v>
      </c>
      <c r="AN242" s="24" t="s">
        <v>53</v>
      </c>
      <c r="AO242" s="24">
        <v>30</v>
      </c>
      <c r="AP242" s="24">
        <v>30</v>
      </c>
      <c r="AQ242" s="26">
        <v>10000</v>
      </c>
      <c r="AR242" s="26">
        <v>5000</v>
      </c>
      <c r="AS242" s="27" t="s">
        <v>53</v>
      </c>
      <c r="AT242" s="27" t="s">
        <v>53</v>
      </c>
      <c r="AU242" s="27" t="s">
        <v>53</v>
      </c>
      <c r="AV242" s="27" t="s">
        <v>53</v>
      </c>
      <c r="AW242" s="27" t="s">
        <v>53</v>
      </c>
      <c r="AX242" s="27" t="s">
        <v>53</v>
      </c>
      <c r="AY242" s="27" t="s">
        <v>53</v>
      </c>
      <c r="AZ242" s="27" t="s">
        <v>53</v>
      </c>
      <c r="BA242" s="27" t="s">
        <v>53</v>
      </c>
      <c r="BB242" s="27" t="s">
        <v>53</v>
      </c>
      <c r="BC242" s="27" t="s">
        <v>53</v>
      </c>
      <c r="BD242" s="27" t="s">
        <v>53</v>
      </c>
      <c r="BE242" s="27" t="s">
        <v>53</v>
      </c>
      <c r="BF242" s="27" t="s">
        <v>53</v>
      </c>
      <c r="BG242" s="27" t="s">
        <v>53</v>
      </c>
      <c r="BH242" s="26">
        <v>1</v>
      </c>
      <c r="BI242" s="26">
        <v>0</v>
      </c>
      <c r="BJ242" s="26">
        <v>4</v>
      </c>
      <c r="BK242" s="26">
        <v>30</v>
      </c>
      <c r="BL242" s="26">
        <v>0</v>
      </c>
      <c r="BM242" s="26">
        <v>0</v>
      </c>
      <c r="BN242" s="26">
        <v>0</v>
      </c>
    </row>
    <row r="243" spans="1:66" s="26" customFormat="1" ht="15.75" customHeight="1" x14ac:dyDescent="0.2">
      <c r="A243" s="24">
        <f t="shared" si="2"/>
        <v>2241</v>
      </c>
      <c r="B243" s="24" t="s">
        <v>402</v>
      </c>
      <c r="C243" s="24" t="s">
        <v>453</v>
      </c>
      <c r="D243" s="25" t="s">
        <v>2451</v>
      </c>
      <c r="E243" s="25" t="s">
        <v>452</v>
      </c>
      <c r="F243" s="24">
        <v>1</v>
      </c>
      <c r="G243" s="24">
        <v>300</v>
      </c>
      <c r="H243" s="24">
        <v>0</v>
      </c>
      <c r="I243" s="24">
        <v>70</v>
      </c>
      <c r="J243" s="24">
        <v>0</v>
      </c>
      <c r="K243" s="24">
        <v>1</v>
      </c>
      <c r="L243" s="24">
        <v>0</v>
      </c>
      <c r="M243" s="24">
        <v>40</v>
      </c>
      <c r="N243" s="24">
        <v>70</v>
      </c>
      <c r="O243" s="24">
        <v>40</v>
      </c>
      <c r="P243" s="24">
        <v>0</v>
      </c>
      <c r="Q243" s="24">
        <v>100</v>
      </c>
      <c r="R243" s="24">
        <v>100</v>
      </c>
      <c r="S243" s="24">
        <v>0</v>
      </c>
      <c r="T243" s="24">
        <v>80</v>
      </c>
      <c r="U243" s="24">
        <v>0</v>
      </c>
      <c r="V243" s="24">
        <v>0</v>
      </c>
      <c r="W243" s="24">
        <v>0</v>
      </c>
      <c r="X243" s="24">
        <v>0</v>
      </c>
      <c r="Y243" s="24">
        <v>50</v>
      </c>
      <c r="Z243" s="24">
        <v>0</v>
      </c>
      <c r="AA243" s="24">
        <v>0</v>
      </c>
      <c r="AB243" s="24">
        <v>0</v>
      </c>
      <c r="AC243" s="24">
        <v>0</v>
      </c>
      <c r="AD243" s="24">
        <v>0</v>
      </c>
      <c r="AE243" s="24">
        <v>0</v>
      </c>
      <c r="AF243" s="24">
        <v>0</v>
      </c>
      <c r="AG243" s="24">
        <v>0</v>
      </c>
      <c r="AH243" s="24">
        <v>0</v>
      </c>
      <c r="AI243" s="24">
        <v>0</v>
      </c>
      <c r="AJ243" s="24">
        <v>0</v>
      </c>
      <c r="AK243" s="24" t="s">
        <v>32</v>
      </c>
      <c r="AL243" s="24" t="s">
        <v>36</v>
      </c>
      <c r="AM243" s="24" t="s">
        <v>2051</v>
      </c>
      <c r="AN243" s="24" t="s">
        <v>1885</v>
      </c>
      <c r="AO243" s="24">
        <v>30</v>
      </c>
      <c r="AP243" s="24">
        <v>30</v>
      </c>
      <c r="AQ243" s="26">
        <v>10000</v>
      </c>
      <c r="AR243" s="26">
        <v>5000</v>
      </c>
      <c r="AS243" s="27" t="s">
        <v>53</v>
      </c>
      <c r="AT243" s="27" t="s">
        <v>53</v>
      </c>
      <c r="AU243" s="27" t="s">
        <v>53</v>
      </c>
      <c r="AV243" s="27" t="s">
        <v>53</v>
      </c>
      <c r="AW243" s="27" t="s">
        <v>53</v>
      </c>
      <c r="AX243" s="27" t="s">
        <v>53</v>
      </c>
      <c r="AY243" s="27" t="s">
        <v>53</v>
      </c>
      <c r="AZ243" s="27" t="s">
        <v>53</v>
      </c>
      <c r="BA243" s="27" t="s">
        <v>53</v>
      </c>
      <c r="BB243" s="27" t="s">
        <v>53</v>
      </c>
      <c r="BC243" s="27" t="s">
        <v>53</v>
      </c>
      <c r="BD243" s="27" t="s">
        <v>53</v>
      </c>
      <c r="BE243" s="27" t="s">
        <v>53</v>
      </c>
      <c r="BF243" s="27" t="s">
        <v>53</v>
      </c>
      <c r="BG243" s="27" t="s">
        <v>53</v>
      </c>
      <c r="BH243" s="26">
        <v>1</v>
      </c>
      <c r="BI243" s="26">
        <v>0</v>
      </c>
      <c r="BJ243" s="26">
        <v>4</v>
      </c>
      <c r="BK243" s="26">
        <v>30</v>
      </c>
      <c r="BL243" s="26">
        <v>0</v>
      </c>
      <c r="BM243" s="26">
        <v>0</v>
      </c>
      <c r="BN243" s="26">
        <v>0</v>
      </c>
    </row>
    <row r="244" spans="1:66" s="37" customFormat="1" ht="15.75" customHeight="1" x14ac:dyDescent="0.2">
      <c r="A244" s="35">
        <f t="shared" si="2"/>
        <v>2242</v>
      </c>
      <c r="B244" s="35" t="s">
        <v>1387</v>
      </c>
      <c r="C244" s="35" t="s">
        <v>2380</v>
      </c>
      <c r="D244" s="36" t="s">
        <v>2381</v>
      </c>
      <c r="E244" s="36" t="s">
        <v>2373</v>
      </c>
      <c r="F244" s="35">
        <v>0</v>
      </c>
      <c r="G244" s="35">
        <v>300</v>
      </c>
      <c r="H244" s="35">
        <v>0</v>
      </c>
      <c r="I244" s="35">
        <v>20</v>
      </c>
      <c r="J244" s="35">
        <v>150</v>
      </c>
      <c r="K244" s="35">
        <v>1</v>
      </c>
      <c r="L244" s="35">
        <v>0</v>
      </c>
      <c r="M244" s="35">
        <v>0</v>
      </c>
      <c r="N244" s="35">
        <v>0</v>
      </c>
      <c r="O244" s="35">
        <v>0</v>
      </c>
      <c r="P244" s="35">
        <v>0</v>
      </c>
      <c r="Q244" s="35">
        <v>0</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c r="AI244" s="35">
        <v>0</v>
      </c>
      <c r="AJ244" s="35">
        <v>0</v>
      </c>
      <c r="AK244" s="35" t="s">
        <v>32</v>
      </c>
      <c r="AL244" s="35" t="s">
        <v>51</v>
      </c>
      <c r="AM244" s="35" t="s">
        <v>2063</v>
      </c>
      <c r="AN244" s="35" t="s">
        <v>53</v>
      </c>
      <c r="AO244" s="35">
        <v>30</v>
      </c>
      <c r="AP244" s="35">
        <v>20</v>
      </c>
      <c r="AQ244" s="37">
        <v>1500</v>
      </c>
      <c r="AR244" s="37">
        <v>1200</v>
      </c>
      <c r="AS244" s="38" t="s">
        <v>53</v>
      </c>
      <c r="AT244" s="38" t="s">
        <v>53</v>
      </c>
      <c r="AU244" s="38" t="s">
        <v>53</v>
      </c>
      <c r="AV244" s="38" t="s">
        <v>53</v>
      </c>
      <c r="AW244" s="38" t="s">
        <v>53</v>
      </c>
      <c r="AX244" s="38" t="s">
        <v>53</v>
      </c>
      <c r="AY244" s="38" t="s">
        <v>53</v>
      </c>
      <c r="AZ244" s="38" t="s">
        <v>53</v>
      </c>
      <c r="BA244" s="38" t="s">
        <v>53</v>
      </c>
      <c r="BB244" s="38" t="s">
        <v>53</v>
      </c>
      <c r="BC244" s="38" t="s">
        <v>53</v>
      </c>
      <c r="BD244" s="38" t="s">
        <v>53</v>
      </c>
      <c r="BE244" s="38" t="s">
        <v>53</v>
      </c>
      <c r="BF244" s="38" t="s">
        <v>53</v>
      </c>
      <c r="BG244" s="38" t="s">
        <v>53</v>
      </c>
      <c r="BH244" s="37">
        <v>0</v>
      </c>
      <c r="BI244" s="37">
        <v>0</v>
      </c>
      <c r="BJ244" s="37">
        <v>1</v>
      </c>
      <c r="BK244" s="37">
        <v>30</v>
      </c>
      <c r="BL244">
        <v>0</v>
      </c>
      <c r="BM244">
        <v>0</v>
      </c>
      <c r="BN244" s="37">
        <v>0</v>
      </c>
    </row>
    <row r="245" spans="1:66" ht="15.75" customHeight="1" x14ac:dyDescent="0.2">
      <c r="A245" s="3">
        <f t="shared" si="2"/>
        <v>2243</v>
      </c>
      <c r="B245" s="3" t="s">
        <v>1387</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2067</v>
      </c>
      <c r="AN245" s="3" t="s">
        <v>1885</v>
      </c>
      <c r="AO245" s="3">
        <v>30</v>
      </c>
      <c r="AP245" s="3">
        <v>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950</v>
      </c>
      <c r="BJ245">
        <v>3</v>
      </c>
      <c r="BK245">
        <v>80</v>
      </c>
      <c r="BL245">
        <v>0</v>
      </c>
      <c r="BM245">
        <v>0</v>
      </c>
      <c r="BN245">
        <v>0</v>
      </c>
    </row>
    <row r="246" spans="1:66" ht="15.75" customHeight="1" x14ac:dyDescent="0.2">
      <c r="A246" s="3">
        <f t="shared" si="2"/>
        <v>2244</v>
      </c>
      <c r="B246" s="3" t="s">
        <v>1307</v>
      </c>
      <c r="C246" s="3" t="s">
        <v>375</v>
      </c>
      <c r="D246" s="4" t="s">
        <v>1308</v>
      </c>
      <c r="E246" s="4" t="s">
        <v>1096</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t="s">
        <v>32</v>
      </c>
      <c r="AL246" s="3" t="s">
        <v>356</v>
      </c>
      <c r="AM246" s="3" t="s">
        <v>2067</v>
      </c>
      <c r="AN246" s="3" t="s">
        <v>1885</v>
      </c>
      <c r="AO246" s="3">
        <v>30</v>
      </c>
      <c r="AP246" s="3">
        <v>5.5</v>
      </c>
      <c r="AQ246">
        <v>3000</v>
      </c>
      <c r="AR246" s="3">
        <v>10</v>
      </c>
      <c r="AS246" s="6" t="s">
        <v>53</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v>1</v>
      </c>
      <c r="BI246">
        <v>951</v>
      </c>
      <c r="BJ246">
        <v>3</v>
      </c>
      <c r="BK246">
        <v>80</v>
      </c>
      <c r="BL246">
        <v>0</v>
      </c>
      <c r="BM246">
        <v>0</v>
      </c>
      <c r="BN246">
        <v>0</v>
      </c>
    </row>
    <row r="247" spans="1:66" s="26" customFormat="1" ht="15.75" customHeight="1" x14ac:dyDescent="0.2">
      <c r="A247" s="24">
        <f t="shared" si="2"/>
        <v>2245</v>
      </c>
      <c r="B247" s="24" t="s">
        <v>405</v>
      </c>
      <c r="C247" s="24" t="s">
        <v>353</v>
      </c>
      <c r="D247" s="28" t="s">
        <v>354</v>
      </c>
      <c r="E247" s="28" t="s">
        <v>355</v>
      </c>
      <c r="F247" s="24">
        <v>0</v>
      </c>
      <c r="G247" s="24">
        <v>100</v>
      </c>
      <c r="H247" s="24">
        <v>0</v>
      </c>
      <c r="I247" s="24">
        <v>20</v>
      </c>
      <c r="J247" s="24">
        <v>0</v>
      </c>
      <c r="K247" s="24">
        <v>1</v>
      </c>
      <c r="L247" s="24">
        <v>0</v>
      </c>
      <c r="M247" s="24">
        <v>0</v>
      </c>
      <c r="N247" s="24">
        <v>0</v>
      </c>
      <c r="O247" s="24">
        <v>0</v>
      </c>
      <c r="P247" s="24">
        <v>0</v>
      </c>
      <c r="Q247" s="24">
        <v>0</v>
      </c>
      <c r="R247" s="24">
        <v>0</v>
      </c>
      <c r="S247" s="24">
        <v>0</v>
      </c>
      <c r="T247" s="24">
        <v>0</v>
      </c>
      <c r="U247" s="24">
        <v>0</v>
      </c>
      <c r="V247" s="24">
        <v>0</v>
      </c>
      <c r="W247" s="24">
        <v>0</v>
      </c>
      <c r="X247" s="24">
        <v>0</v>
      </c>
      <c r="Y247" s="24">
        <v>50</v>
      </c>
      <c r="Z247" s="24">
        <v>0</v>
      </c>
      <c r="AA247" s="24">
        <v>0</v>
      </c>
      <c r="AB247" s="24">
        <v>0</v>
      </c>
      <c r="AC247" s="24">
        <v>0</v>
      </c>
      <c r="AD247" s="24">
        <v>0</v>
      </c>
      <c r="AE247" s="24">
        <v>0</v>
      </c>
      <c r="AF247" s="24">
        <v>0</v>
      </c>
      <c r="AG247" s="24">
        <v>0</v>
      </c>
      <c r="AH247" s="24">
        <v>0</v>
      </c>
      <c r="AI247" s="24">
        <v>0</v>
      </c>
      <c r="AJ247" s="24">
        <v>0</v>
      </c>
      <c r="AK247" s="24" t="s">
        <v>32</v>
      </c>
      <c r="AL247" s="24" t="s">
        <v>356</v>
      </c>
      <c r="AM247" s="24" t="s">
        <v>2067</v>
      </c>
      <c r="AN247" s="24" t="s">
        <v>1885</v>
      </c>
      <c r="AO247" s="24">
        <v>30</v>
      </c>
      <c r="AP247" s="24">
        <v>12</v>
      </c>
      <c r="AQ247" s="26">
        <v>7777</v>
      </c>
      <c r="AR247" s="24">
        <v>10</v>
      </c>
      <c r="AS247" s="27" t="s">
        <v>53</v>
      </c>
      <c r="AT247" s="27" t="s">
        <v>53</v>
      </c>
      <c r="AU247" s="27" t="s">
        <v>53</v>
      </c>
      <c r="AV247" s="27" t="s">
        <v>53</v>
      </c>
      <c r="AW247" s="27" t="s">
        <v>53</v>
      </c>
      <c r="AX247" s="27" t="s">
        <v>53</v>
      </c>
      <c r="AY247" s="27" t="s">
        <v>53</v>
      </c>
      <c r="AZ247" s="27" t="s">
        <v>53</v>
      </c>
      <c r="BA247" s="27" t="s">
        <v>53</v>
      </c>
      <c r="BB247" s="27" t="s">
        <v>53</v>
      </c>
      <c r="BC247" s="27" t="s">
        <v>53</v>
      </c>
      <c r="BD247" s="27" t="s">
        <v>53</v>
      </c>
      <c r="BE247" s="27" t="s">
        <v>53</v>
      </c>
      <c r="BF247" s="27" t="s">
        <v>53</v>
      </c>
      <c r="BG247" s="27" t="s">
        <v>53</v>
      </c>
      <c r="BH247" s="26">
        <v>0</v>
      </c>
      <c r="BI247" s="26">
        <v>0</v>
      </c>
      <c r="BJ247" s="26">
        <v>1</v>
      </c>
      <c r="BK247" s="26">
        <v>30</v>
      </c>
      <c r="BL247" s="26">
        <v>0</v>
      </c>
      <c r="BM247" s="26">
        <v>0</v>
      </c>
      <c r="BN247" s="26">
        <v>0</v>
      </c>
    </row>
    <row r="248" spans="1:66" s="37" customFormat="1" ht="15.75" customHeight="1" x14ac:dyDescent="0.2">
      <c r="A248" s="35">
        <f t="shared" si="2"/>
        <v>2246</v>
      </c>
      <c r="B248" s="35" t="s">
        <v>80</v>
      </c>
      <c r="C248" s="35" t="s">
        <v>2382</v>
      </c>
      <c r="D248" s="36" t="s">
        <v>2383</v>
      </c>
      <c r="E248" s="36" t="s">
        <v>2373</v>
      </c>
      <c r="F248" s="35">
        <v>0</v>
      </c>
      <c r="G248" s="35">
        <v>300</v>
      </c>
      <c r="H248" s="35">
        <v>0</v>
      </c>
      <c r="I248" s="35">
        <v>20</v>
      </c>
      <c r="J248" s="35">
        <v>150</v>
      </c>
      <c r="K248" s="35">
        <v>1</v>
      </c>
      <c r="L248" s="35">
        <v>0</v>
      </c>
      <c r="M248" s="35">
        <v>0</v>
      </c>
      <c r="N248" s="35">
        <v>0</v>
      </c>
      <c r="O248" s="35">
        <v>0</v>
      </c>
      <c r="P248" s="35">
        <v>0</v>
      </c>
      <c r="Q248" s="35">
        <v>0</v>
      </c>
      <c r="R248" s="35">
        <v>0</v>
      </c>
      <c r="S248" s="35">
        <v>0</v>
      </c>
      <c r="T248" s="35">
        <v>0</v>
      </c>
      <c r="U248" s="35">
        <v>0</v>
      </c>
      <c r="V248" s="35">
        <v>0</v>
      </c>
      <c r="W248" s="35">
        <v>0</v>
      </c>
      <c r="X248" s="35">
        <v>0</v>
      </c>
      <c r="Y248" s="35">
        <v>0</v>
      </c>
      <c r="Z248" s="35">
        <v>0</v>
      </c>
      <c r="AA248" s="35">
        <v>0</v>
      </c>
      <c r="AB248" s="35">
        <v>0</v>
      </c>
      <c r="AC248" s="35">
        <v>0</v>
      </c>
      <c r="AD248" s="35">
        <v>0</v>
      </c>
      <c r="AE248" s="35">
        <v>0</v>
      </c>
      <c r="AF248" s="35">
        <v>0</v>
      </c>
      <c r="AG248" s="35">
        <v>0</v>
      </c>
      <c r="AH248" s="35">
        <v>0</v>
      </c>
      <c r="AI248" s="35">
        <v>0</v>
      </c>
      <c r="AJ248" s="35">
        <v>0</v>
      </c>
      <c r="AK248" s="35" t="s">
        <v>32</v>
      </c>
      <c r="AL248" s="35" t="s">
        <v>51</v>
      </c>
      <c r="AM248" s="35" t="s">
        <v>2063</v>
      </c>
      <c r="AN248" s="35" t="s">
        <v>53</v>
      </c>
      <c r="AO248" s="35">
        <v>30</v>
      </c>
      <c r="AP248" s="35">
        <v>20</v>
      </c>
      <c r="AQ248" s="37">
        <v>1500</v>
      </c>
      <c r="AR248" s="37">
        <v>1200</v>
      </c>
      <c r="AS248" s="38" t="s">
        <v>53</v>
      </c>
      <c r="AT248" s="38" t="s">
        <v>53</v>
      </c>
      <c r="AU248" s="38" t="s">
        <v>53</v>
      </c>
      <c r="AV248" s="38" t="s">
        <v>53</v>
      </c>
      <c r="AW248" s="38" t="s">
        <v>53</v>
      </c>
      <c r="AX248" s="38" t="s">
        <v>53</v>
      </c>
      <c r="AY248" s="38" t="s">
        <v>53</v>
      </c>
      <c r="AZ248" s="38" t="s">
        <v>53</v>
      </c>
      <c r="BA248" s="38" t="s">
        <v>53</v>
      </c>
      <c r="BB248" s="38" t="s">
        <v>53</v>
      </c>
      <c r="BC248" s="38" t="s">
        <v>53</v>
      </c>
      <c r="BD248" s="38" t="s">
        <v>53</v>
      </c>
      <c r="BE248" s="38" t="s">
        <v>53</v>
      </c>
      <c r="BF248" s="38" t="s">
        <v>53</v>
      </c>
      <c r="BG248" s="38" t="s">
        <v>53</v>
      </c>
      <c r="BH248" s="37">
        <v>0</v>
      </c>
      <c r="BI248" s="37">
        <v>0</v>
      </c>
      <c r="BJ248" s="37">
        <v>1</v>
      </c>
      <c r="BK248" s="37">
        <v>30</v>
      </c>
      <c r="BL248">
        <v>0</v>
      </c>
      <c r="BM248">
        <v>0</v>
      </c>
      <c r="BN248" s="37">
        <v>0</v>
      </c>
    </row>
    <row r="249" spans="1:66"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2068</v>
      </c>
      <c r="AN249" s="3" t="s">
        <v>1886</v>
      </c>
      <c r="AO249" s="3">
        <v>30</v>
      </c>
      <c r="AP249" s="3">
        <v>1.5</v>
      </c>
      <c r="AQ249">
        <v>50</v>
      </c>
      <c r="AR249">
        <v>10</v>
      </c>
      <c r="AS249" s="6" t="s">
        <v>158</v>
      </c>
      <c r="AT249" s="6" t="s">
        <v>158</v>
      </c>
      <c r="AU249" s="6" t="s">
        <v>158</v>
      </c>
      <c r="AV249" s="6" t="s">
        <v>158</v>
      </c>
      <c r="AW249" s="6" t="s">
        <v>158</v>
      </c>
      <c r="AX249" s="6" t="s">
        <v>158</v>
      </c>
      <c r="AY249" s="6" t="s">
        <v>158</v>
      </c>
      <c r="AZ249" s="6" t="s">
        <v>158</v>
      </c>
      <c r="BA249" s="6" t="s">
        <v>158</v>
      </c>
      <c r="BB249" s="6" t="s">
        <v>158</v>
      </c>
      <c r="BC249" s="6" t="s">
        <v>53</v>
      </c>
      <c r="BD249" s="6" t="s">
        <v>53</v>
      </c>
      <c r="BE249" s="6" t="s">
        <v>53</v>
      </c>
      <c r="BF249" s="6" t="s">
        <v>53</v>
      </c>
      <c r="BG249" s="6" t="s">
        <v>53</v>
      </c>
      <c r="BH249">
        <v>1</v>
      </c>
      <c r="BI249">
        <v>900</v>
      </c>
      <c r="BJ249">
        <v>1</v>
      </c>
      <c r="BK249">
        <v>20</v>
      </c>
      <c r="BL249">
        <v>0</v>
      </c>
      <c r="BM249">
        <v>0</v>
      </c>
      <c r="BN249">
        <v>0</v>
      </c>
    </row>
    <row r="250" spans="1:66" ht="15.75" customHeight="1" x14ac:dyDescent="0.2">
      <c r="A250" s="3">
        <f t="shared" si="2"/>
        <v>2248</v>
      </c>
      <c r="B250" s="3" t="s">
        <v>975</v>
      </c>
      <c r="C250" s="3" t="s">
        <v>889</v>
      </c>
      <c r="D250" s="4" t="s">
        <v>887</v>
      </c>
      <c r="E250" s="4" t="s">
        <v>888</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2068</v>
      </c>
      <c r="AN250" s="3" t="s">
        <v>1886</v>
      </c>
      <c r="AO250" s="3">
        <v>30</v>
      </c>
      <c r="AP250" s="3">
        <v>1.5</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901</v>
      </c>
      <c r="BJ250">
        <v>1</v>
      </c>
      <c r="BK250">
        <v>20</v>
      </c>
      <c r="BL250">
        <v>0</v>
      </c>
      <c r="BM250">
        <v>0</v>
      </c>
      <c r="BN250">
        <v>0</v>
      </c>
    </row>
    <row r="251" spans="1:66" ht="15.75" customHeight="1" x14ac:dyDescent="0.2">
      <c r="A251" s="3">
        <f t="shared" si="2"/>
        <v>2249</v>
      </c>
      <c r="B251" s="3" t="s">
        <v>1404</v>
      </c>
      <c r="C251" s="3" t="s">
        <v>1352</v>
      </c>
      <c r="D251" s="4" t="s">
        <v>1350</v>
      </c>
      <c r="E251" s="4" t="s">
        <v>1351</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2068</v>
      </c>
      <c r="AN251" s="3" t="s">
        <v>1886</v>
      </c>
      <c r="AO251" s="3">
        <v>30</v>
      </c>
      <c r="AP251" s="3">
        <v>2</v>
      </c>
      <c r="AQ251">
        <v>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909</v>
      </c>
      <c r="BJ251">
        <v>2</v>
      </c>
      <c r="BK251">
        <v>20</v>
      </c>
      <c r="BL251">
        <v>0</v>
      </c>
      <c r="BM251">
        <v>0</v>
      </c>
      <c r="BN251">
        <v>0</v>
      </c>
    </row>
    <row r="252" spans="1:66" ht="15.75" customHeight="1" x14ac:dyDescent="0.2">
      <c r="A252" s="3">
        <f t="shared" si="2"/>
        <v>2250</v>
      </c>
      <c r="B252" s="3" t="s">
        <v>1316</v>
      </c>
      <c r="C252" s="3" t="s">
        <v>1283</v>
      </c>
      <c r="D252" s="4" t="s">
        <v>1292</v>
      </c>
      <c r="E252" s="4" t="s">
        <v>1309</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2068</v>
      </c>
      <c r="AN252" s="3" t="s">
        <v>1886</v>
      </c>
      <c r="AO252" s="3">
        <v>30</v>
      </c>
      <c r="AP252" s="3">
        <v>2.2000000000000002</v>
      </c>
      <c r="AQ252">
        <v>250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906</v>
      </c>
      <c r="BJ252">
        <v>1</v>
      </c>
      <c r="BK252">
        <v>20</v>
      </c>
      <c r="BL252">
        <v>0</v>
      </c>
      <c r="BM252">
        <v>0</v>
      </c>
      <c r="BN252">
        <v>0</v>
      </c>
    </row>
    <row r="253" spans="1:66" ht="15.75" customHeight="1" x14ac:dyDescent="0.2">
      <c r="A253" s="3">
        <f t="shared" si="2"/>
        <v>2251</v>
      </c>
      <c r="B253" s="3" t="s">
        <v>1317</v>
      </c>
      <c r="C253" s="3" t="s">
        <v>1284</v>
      </c>
      <c r="D253" s="4" t="s">
        <v>1293</v>
      </c>
      <c r="E253" s="4" t="s">
        <v>1310</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2068</v>
      </c>
      <c r="AN253" s="3" t="s">
        <v>1886</v>
      </c>
      <c r="AO253" s="3">
        <v>30</v>
      </c>
      <c r="AP253" s="3">
        <v>1.6</v>
      </c>
      <c r="AQ253">
        <v>100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907</v>
      </c>
      <c r="BJ253">
        <v>1</v>
      </c>
      <c r="BK253">
        <v>20</v>
      </c>
      <c r="BL253">
        <v>0</v>
      </c>
      <c r="BM253">
        <v>0</v>
      </c>
      <c r="BN253">
        <v>0</v>
      </c>
    </row>
    <row r="254" spans="1:66" ht="15.75" customHeight="1" x14ac:dyDescent="0.2">
      <c r="A254" s="3">
        <f t="shared" si="2"/>
        <v>2252</v>
      </c>
      <c r="B254" s="3" t="s">
        <v>1313</v>
      </c>
      <c r="C254" s="3" t="s">
        <v>1285</v>
      </c>
      <c r="D254" s="4" t="s">
        <v>1294</v>
      </c>
      <c r="E254" s="4" t="s">
        <v>1311</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2068</v>
      </c>
      <c r="AN254" s="3" t="s">
        <v>1886</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908</v>
      </c>
      <c r="BJ254">
        <v>1</v>
      </c>
      <c r="BK254">
        <v>20</v>
      </c>
      <c r="BL254">
        <v>0</v>
      </c>
      <c r="BM254">
        <v>0</v>
      </c>
      <c r="BN254">
        <v>0</v>
      </c>
    </row>
    <row r="255" spans="1:66" ht="15.75" customHeight="1" x14ac:dyDescent="0.2">
      <c r="A255" s="3">
        <f t="shared" si="2"/>
        <v>2253</v>
      </c>
      <c r="B255" s="3" t="s">
        <v>1315</v>
      </c>
      <c r="C255" s="3" t="s">
        <v>1286</v>
      </c>
      <c r="D255" s="4" t="s">
        <v>1295</v>
      </c>
      <c r="E255" s="4" t="s">
        <v>1312</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2068</v>
      </c>
      <c r="AN255" s="3" t="s">
        <v>1886</v>
      </c>
      <c r="AO255" s="3">
        <v>30</v>
      </c>
      <c r="AP255" s="3">
        <v>1.8</v>
      </c>
      <c r="AQ255">
        <v>120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910</v>
      </c>
      <c r="BJ255">
        <v>1</v>
      </c>
      <c r="BK255">
        <v>20</v>
      </c>
      <c r="BL255">
        <v>0</v>
      </c>
      <c r="BM255">
        <v>0</v>
      </c>
      <c r="BN255">
        <v>0</v>
      </c>
    </row>
    <row r="256" spans="1:66" ht="15.75" customHeight="1" x14ac:dyDescent="0.2">
      <c r="A256" s="3">
        <f t="shared" si="2"/>
        <v>2254</v>
      </c>
      <c r="B256" s="3" t="s">
        <v>1449</v>
      </c>
      <c r="C256" s="3" t="s">
        <v>1355</v>
      </c>
      <c r="D256" s="4" t="s">
        <v>1353</v>
      </c>
      <c r="E256" s="4" t="s">
        <v>1354</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2068</v>
      </c>
      <c r="AN256" s="3" t="s">
        <v>1886</v>
      </c>
      <c r="AO256" s="3">
        <v>30</v>
      </c>
      <c r="AP256" s="3">
        <v>0.5</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911</v>
      </c>
      <c r="BJ256">
        <v>1</v>
      </c>
      <c r="BK256">
        <v>20</v>
      </c>
      <c r="BL256">
        <v>0</v>
      </c>
      <c r="BM256">
        <v>0</v>
      </c>
      <c r="BN256">
        <v>0</v>
      </c>
    </row>
    <row r="257" spans="1:66" ht="15.75" customHeight="1" x14ac:dyDescent="0.2">
      <c r="A257" s="3">
        <f t="shared" si="2"/>
        <v>2255</v>
      </c>
      <c r="B257" s="3" t="s">
        <v>1637</v>
      </c>
      <c r="C257" s="3" t="s">
        <v>1638</v>
      </c>
      <c r="D257" s="4" t="s">
        <v>1639</v>
      </c>
      <c r="E257" s="4" t="s">
        <v>1640</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t="s">
        <v>32</v>
      </c>
      <c r="AL257" s="3" t="s">
        <v>83</v>
      </c>
      <c r="AM257" s="3" t="s">
        <v>2068</v>
      </c>
      <c r="AN257" s="3" t="s">
        <v>1886</v>
      </c>
      <c r="AO257" s="3">
        <v>30</v>
      </c>
      <c r="AP257" s="3">
        <v>1.8</v>
      </c>
      <c r="AQ257">
        <v>250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914</v>
      </c>
      <c r="BJ257">
        <v>1</v>
      </c>
      <c r="BK257">
        <v>20</v>
      </c>
      <c r="BL257">
        <v>0</v>
      </c>
      <c r="BM257">
        <v>0</v>
      </c>
      <c r="BN257">
        <v>1</v>
      </c>
    </row>
    <row r="258" spans="1:66" ht="15.75" customHeight="1" x14ac:dyDescent="0.2">
      <c r="A258" s="3">
        <f t="shared" si="2"/>
        <v>2256</v>
      </c>
      <c r="B258" s="3" t="s">
        <v>1131</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t="s">
        <v>32</v>
      </c>
      <c r="AL258" s="3" t="s">
        <v>83</v>
      </c>
      <c r="AM258" s="3" t="s">
        <v>2068</v>
      </c>
      <c r="AN258" s="3" t="s">
        <v>1886</v>
      </c>
      <c r="AO258" s="3">
        <v>30</v>
      </c>
      <c r="AP258" s="3">
        <v>2.5</v>
      </c>
      <c r="AQ258">
        <v>300</v>
      </c>
      <c r="AR258">
        <v>10</v>
      </c>
      <c r="AS258" s="6" t="s">
        <v>158</v>
      </c>
      <c r="AT258" s="6" t="s">
        <v>158</v>
      </c>
      <c r="AU258" s="6" t="s">
        <v>158</v>
      </c>
      <c r="AV258" s="6" t="s">
        <v>158</v>
      </c>
      <c r="AW258" s="6" t="s">
        <v>158</v>
      </c>
      <c r="AX258" s="6" t="s">
        <v>158</v>
      </c>
      <c r="AY258" s="6" t="s">
        <v>158</v>
      </c>
      <c r="AZ258" s="6" t="s">
        <v>158</v>
      </c>
      <c r="BA258" s="6" t="s">
        <v>158</v>
      </c>
      <c r="BB258" s="6" t="s">
        <v>158</v>
      </c>
      <c r="BC258" s="6" t="s">
        <v>53</v>
      </c>
      <c r="BD258" s="6" t="s">
        <v>53</v>
      </c>
      <c r="BE258" s="6" t="s">
        <v>53</v>
      </c>
      <c r="BF258" s="6" t="s">
        <v>53</v>
      </c>
      <c r="BG258" s="6" t="s">
        <v>53</v>
      </c>
      <c r="BH258">
        <v>1</v>
      </c>
      <c r="BI258">
        <v>902</v>
      </c>
      <c r="BJ258">
        <v>2</v>
      </c>
      <c r="BK258">
        <v>20</v>
      </c>
      <c r="BL258">
        <v>0</v>
      </c>
      <c r="BM258">
        <v>0</v>
      </c>
      <c r="BN258">
        <v>0</v>
      </c>
    </row>
    <row r="259" spans="1:66" ht="15.75" customHeight="1" x14ac:dyDescent="0.2">
      <c r="A259" s="3">
        <f t="shared" si="2"/>
        <v>2257</v>
      </c>
      <c r="B259" s="3" t="s">
        <v>1132</v>
      </c>
      <c r="C259" s="3" t="s">
        <v>178</v>
      </c>
      <c r="D259" s="4" t="s">
        <v>1385</v>
      </c>
      <c r="E259" s="4" t="s">
        <v>1106</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2068</v>
      </c>
      <c r="AN259" s="3" t="s">
        <v>1886</v>
      </c>
      <c r="AO259" s="3">
        <v>30</v>
      </c>
      <c r="AP259" s="3">
        <v>3</v>
      </c>
      <c r="AQ259">
        <v>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903</v>
      </c>
      <c r="BJ259">
        <v>2</v>
      </c>
      <c r="BK259">
        <v>20</v>
      </c>
      <c r="BL259">
        <v>0</v>
      </c>
      <c r="BM259">
        <v>0</v>
      </c>
      <c r="BN259">
        <v>0</v>
      </c>
    </row>
    <row r="260" spans="1:66" ht="15.75" customHeight="1" x14ac:dyDescent="0.2">
      <c r="A260" s="3">
        <f t="shared" si="2"/>
        <v>2258</v>
      </c>
      <c r="B260" s="3" t="s">
        <v>1314</v>
      </c>
      <c r="C260" s="3" t="s">
        <v>1066</v>
      </c>
      <c r="D260" s="4" t="s">
        <v>1067</v>
      </c>
      <c r="E260" s="4" t="s">
        <v>1107</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2068</v>
      </c>
      <c r="AN260" s="3" t="s">
        <v>1886</v>
      </c>
      <c r="AO260" s="3">
        <v>30</v>
      </c>
      <c r="AP260" s="3">
        <v>2.2000000000000002</v>
      </c>
      <c r="AQ260">
        <v>300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904</v>
      </c>
      <c r="BJ260">
        <v>2</v>
      </c>
      <c r="BK260">
        <v>20</v>
      </c>
      <c r="BL260">
        <v>0</v>
      </c>
      <c r="BM260">
        <v>0</v>
      </c>
      <c r="BN260">
        <v>0</v>
      </c>
    </row>
    <row r="261" spans="1:66" ht="15.75" customHeight="1" x14ac:dyDescent="0.2">
      <c r="A261" s="3">
        <f t="shared" si="2"/>
        <v>2259</v>
      </c>
      <c r="B261" s="3" t="s">
        <v>1076</v>
      </c>
      <c r="C261" s="3" t="s">
        <v>1076</v>
      </c>
      <c r="D261" s="4" t="s">
        <v>1075</v>
      </c>
      <c r="E261" s="4" t="s">
        <v>1077</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t="s">
        <v>32</v>
      </c>
      <c r="AL261" s="3" t="s">
        <v>83</v>
      </c>
      <c r="AM261" s="3" t="s">
        <v>2069</v>
      </c>
      <c r="AN261" s="3" t="s">
        <v>1886</v>
      </c>
      <c r="AO261" s="3">
        <v>30</v>
      </c>
      <c r="AP261" s="3">
        <v>3.5</v>
      </c>
      <c r="AQ261">
        <v>1500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905</v>
      </c>
      <c r="BJ261">
        <v>2</v>
      </c>
      <c r="BK261">
        <v>40</v>
      </c>
      <c r="BL261">
        <v>0</v>
      </c>
      <c r="BM261">
        <v>0</v>
      </c>
      <c r="BN261">
        <v>0</v>
      </c>
    </row>
    <row r="262" spans="1:66" ht="15.75" customHeight="1" x14ac:dyDescent="0.2">
      <c r="A262" s="3">
        <f t="shared" si="2"/>
        <v>2260</v>
      </c>
      <c r="B262" s="3" t="s">
        <v>1633</v>
      </c>
      <c r="C262" s="3" t="s">
        <v>1629</v>
      </c>
      <c r="D262" s="4" t="s">
        <v>1672</v>
      </c>
      <c r="E262" s="4" t="s">
        <v>1631</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2068</v>
      </c>
      <c r="AN262" s="3" t="s">
        <v>1886</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912</v>
      </c>
      <c r="BJ262">
        <v>2</v>
      </c>
      <c r="BK262">
        <v>40</v>
      </c>
      <c r="BL262">
        <v>0</v>
      </c>
      <c r="BM262">
        <v>0</v>
      </c>
      <c r="BN262">
        <v>1</v>
      </c>
    </row>
    <row r="263" spans="1:66" ht="15.75" customHeight="1" x14ac:dyDescent="0.2">
      <c r="A263" s="3">
        <f t="shared" ref="A263:A283" si="3">ROW()+1998</f>
        <v>2261</v>
      </c>
      <c r="B263" s="3" t="s">
        <v>1634</v>
      </c>
      <c r="C263" s="3" t="s">
        <v>1630</v>
      </c>
      <c r="D263" s="4" t="s">
        <v>1671</v>
      </c>
      <c r="E263" s="4" t="s">
        <v>1632</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t="s">
        <v>32</v>
      </c>
      <c r="AL263" s="3" t="s">
        <v>83</v>
      </c>
      <c r="AM263" s="3" t="s">
        <v>2068</v>
      </c>
      <c r="AN263" s="3" t="s">
        <v>1886</v>
      </c>
      <c r="AO263" s="3">
        <v>30</v>
      </c>
      <c r="AP263" s="3">
        <v>2</v>
      </c>
      <c r="AQ263">
        <v>50</v>
      </c>
      <c r="AR263">
        <v>10</v>
      </c>
      <c r="AS263" s="6" t="s">
        <v>53</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v>1</v>
      </c>
      <c r="BI263">
        <v>913</v>
      </c>
      <c r="BJ263">
        <v>2</v>
      </c>
      <c r="BK263">
        <v>40</v>
      </c>
      <c r="BL263">
        <v>0</v>
      </c>
      <c r="BM263">
        <v>0</v>
      </c>
      <c r="BN263">
        <v>1</v>
      </c>
    </row>
    <row r="264" spans="1:66" s="37" customFormat="1" ht="15.75" customHeight="1" x14ac:dyDescent="0.2">
      <c r="A264" s="35">
        <f t="shared" si="2"/>
        <v>2262</v>
      </c>
      <c r="B264" s="35" t="s">
        <v>104</v>
      </c>
      <c r="C264" s="35" t="s">
        <v>2384</v>
      </c>
      <c r="D264" s="36" t="s">
        <v>2385</v>
      </c>
      <c r="E264" s="36" t="s">
        <v>2373</v>
      </c>
      <c r="F264" s="35">
        <v>0</v>
      </c>
      <c r="G264" s="35">
        <v>300</v>
      </c>
      <c r="H264" s="35">
        <v>0</v>
      </c>
      <c r="I264" s="35">
        <v>20</v>
      </c>
      <c r="J264" s="35">
        <v>150</v>
      </c>
      <c r="K264" s="35">
        <v>1</v>
      </c>
      <c r="L264" s="35">
        <v>0</v>
      </c>
      <c r="M264" s="35">
        <v>0</v>
      </c>
      <c r="N264" s="35">
        <v>0</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c r="AI264" s="35">
        <v>0</v>
      </c>
      <c r="AJ264" s="35">
        <v>0</v>
      </c>
      <c r="AK264" s="35" t="s">
        <v>32</v>
      </c>
      <c r="AL264" s="35" t="s">
        <v>51</v>
      </c>
      <c r="AM264" s="35" t="s">
        <v>2063</v>
      </c>
      <c r="AN264" s="35" t="s">
        <v>53</v>
      </c>
      <c r="AO264" s="35">
        <v>30</v>
      </c>
      <c r="AP264" s="35">
        <v>20</v>
      </c>
      <c r="AQ264" s="37">
        <v>1500</v>
      </c>
      <c r="AR264" s="37">
        <v>1200</v>
      </c>
      <c r="AS264" s="38" t="s">
        <v>53</v>
      </c>
      <c r="AT264" s="38" t="s">
        <v>53</v>
      </c>
      <c r="AU264" s="38" t="s">
        <v>53</v>
      </c>
      <c r="AV264" s="38" t="s">
        <v>53</v>
      </c>
      <c r="AW264" s="38" t="s">
        <v>53</v>
      </c>
      <c r="AX264" s="38" t="s">
        <v>53</v>
      </c>
      <c r="AY264" s="38" t="s">
        <v>53</v>
      </c>
      <c r="AZ264" s="38" t="s">
        <v>53</v>
      </c>
      <c r="BA264" s="38" t="s">
        <v>53</v>
      </c>
      <c r="BB264" s="38" t="s">
        <v>53</v>
      </c>
      <c r="BC264" s="38" t="s">
        <v>53</v>
      </c>
      <c r="BD264" s="38" t="s">
        <v>53</v>
      </c>
      <c r="BE264" s="38" t="s">
        <v>53</v>
      </c>
      <c r="BF264" s="38" t="s">
        <v>53</v>
      </c>
      <c r="BG264" s="38" t="s">
        <v>53</v>
      </c>
      <c r="BH264" s="37">
        <v>0</v>
      </c>
      <c r="BI264" s="37">
        <v>0</v>
      </c>
      <c r="BJ264" s="37">
        <v>1</v>
      </c>
      <c r="BK264" s="37">
        <v>30</v>
      </c>
      <c r="BL264">
        <v>0</v>
      </c>
      <c r="BM264">
        <v>0</v>
      </c>
      <c r="BN264" s="37">
        <v>0</v>
      </c>
    </row>
    <row r="265" spans="1:66" ht="15.75" customHeight="1" x14ac:dyDescent="0.2">
      <c r="A265" s="3">
        <f t="shared" si="3"/>
        <v>2263</v>
      </c>
      <c r="B265" s="3" t="s">
        <v>104</v>
      </c>
      <c r="C265" s="3" t="s">
        <v>968</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2070</v>
      </c>
      <c r="AN265" s="3" t="s">
        <v>1886</v>
      </c>
      <c r="AO265" s="3">
        <v>30</v>
      </c>
      <c r="AP265" s="3">
        <v>3</v>
      </c>
      <c r="AQ265">
        <v>800</v>
      </c>
      <c r="AR265">
        <v>10</v>
      </c>
      <c r="AS265" s="6" t="s">
        <v>158</v>
      </c>
      <c r="AT265" s="6" t="s">
        <v>158</v>
      </c>
      <c r="AU265" s="6" t="s">
        <v>158</v>
      </c>
      <c r="AV265" s="6" t="s">
        <v>158</v>
      </c>
      <c r="AW265" s="6" t="s">
        <v>158</v>
      </c>
      <c r="AX265" s="6" t="s">
        <v>158</v>
      </c>
      <c r="AY265" s="6" t="s">
        <v>158</v>
      </c>
      <c r="AZ265" s="6" t="s">
        <v>158</v>
      </c>
      <c r="BA265" s="6" t="s">
        <v>158</v>
      </c>
      <c r="BB265" s="6" t="s">
        <v>158</v>
      </c>
      <c r="BC265" s="6" t="s">
        <v>1019</v>
      </c>
      <c r="BD265" s="6" t="s">
        <v>53</v>
      </c>
      <c r="BE265" s="6" t="s">
        <v>53</v>
      </c>
      <c r="BF265" s="6" t="s">
        <v>53</v>
      </c>
      <c r="BG265" s="6" t="s">
        <v>53</v>
      </c>
      <c r="BH265">
        <v>1</v>
      </c>
      <c r="BI265">
        <v>601</v>
      </c>
      <c r="BJ265">
        <v>3</v>
      </c>
      <c r="BK265">
        <v>10</v>
      </c>
      <c r="BL265">
        <v>0</v>
      </c>
      <c r="BM265">
        <v>0</v>
      </c>
      <c r="BN265">
        <v>0</v>
      </c>
    </row>
    <row r="266" spans="1:66" ht="15.75" customHeight="1" x14ac:dyDescent="0.2">
      <c r="A266" s="3">
        <f t="shared" si="3"/>
        <v>2264</v>
      </c>
      <c r="B266" s="3" t="s">
        <v>974</v>
      </c>
      <c r="C266" s="3" t="s">
        <v>886</v>
      </c>
      <c r="D266" s="4" t="s">
        <v>884</v>
      </c>
      <c r="E266" s="4" t="s">
        <v>885</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t="s">
        <v>32</v>
      </c>
      <c r="AL266" s="3" t="s">
        <v>129</v>
      </c>
      <c r="AM266" s="3" t="s">
        <v>2070</v>
      </c>
      <c r="AN266" s="3" t="s">
        <v>1885</v>
      </c>
      <c r="AO266" s="3">
        <v>30</v>
      </c>
      <c r="AP266" s="3">
        <v>2</v>
      </c>
      <c r="AQ266">
        <v>500</v>
      </c>
      <c r="AR266">
        <v>10</v>
      </c>
      <c r="AS266" s="6" t="s">
        <v>53</v>
      </c>
      <c r="AT266" s="6" t="s">
        <v>53</v>
      </c>
      <c r="AU266" s="6" t="s">
        <v>53</v>
      </c>
      <c r="AV266" s="6" t="s">
        <v>53</v>
      </c>
      <c r="AW266" s="6" t="s">
        <v>53</v>
      </c>
      <c r="AX266" s="6" t="s">
        <v>53</v>
      </c>
      <c r="AY266" s="6" t="s">
        <v>53</v>
      </c>
      <c r="AZ266" s="6" t="s">
        <v>53</v>
      </c>
      <c r="BA266" s="6" t="s">
        <v>53</v>
      </c>
      <c r="BB266" s="6" t="s">
        <v>53</v>
      </c>
      <c r="BC266" s="6" t="s">
        <v>896</v>
      </c>
      <c r="BD266" s="6" t="s">
        <v>53</v>
      </c>
      <c r="BE266" s="6" t="s">
        <v>53</v>
      </c>
      <c r="BF266" s="6" t="s">
        <v>53</v>
      </c>
      <c r="BG266" s="6" t="s">
        <v>53</v>
      </c>
      <c r="BH266">
        <v>1</v>
      </c>
      <c r="BI266">
        <v>600</v>
      </c>
      <c r="BJ266">
        <v>1</v>
      </c>
      <c r="BK266">
        <v>10</v>
      </c>
      <c r="BL266">
        <v>0</v>
      </c>
      <c r="BM266">
        <v>0</v>
      </c>
      <c r="BN266">
        <v>0</v>
      </c>
    </row>
    <row r="267" spans="1:66" ht="15.75" customHeight="1" x14ac:dyDescent="0.2">
      <c r="A267" s="3">
        <f t="shared" si="3"/>
        <v>2265</v>
      </c>
      <c r="B267" s="3" t="s">
        <v>1320</v>
      </c>
      <c r="C267" s="3" t="s">
        <v>871</v>
      </c>
      <c r="D267" s="4" t="s">
        <v>1551</v>
      </c>
      <c r="E267" s="4" t="s">
        <v>1506</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2070</v>
      </c>
      <c r="AN267" s="3" t="s">
        <v>1885</v>
      </c>
      <c r="AO267" s="3">
        <v>30</v>
      </c>
      <c r="AP267" s="3">
        <v>4</v>
      </c>
      <c r="AQ267">
        <v>3000</v>
      </c>
      <c r="AR267">
        <v>10</v>
      </c>
      <c r="AS267" s="6" t="s">
        <v>53</v>
      </c>
      <c r="AT267" s="6" t="s">
        <v>53</v>
      </c>
      <c r="AU267" s="6" t="s">
        <v>53</v>
      </c>
      <c r="AV267" s="6" t="s">
        <v>53</v>
      </c>
      <c r="AW267" s="6" t="s">
        <v>53</v>
      </c>
      <c r="AX267" s="6" t="s">
        <v>53</v>
      </c>
      <c r="AY267" s="6" t="s">
        <v>53</v>
      </c>
      <c r="AZ267" s="6" t="s">
        <v>53</v>
      </c>
      <c r="BA267" s="6" t="s">
        <v>53</v>
      </c>
      <c r="BB267" s="6" t="s">
        <v>53</v>
      </c>
      <c r="BC267" s="6" t="s">
        <v>1291</v>
      </c>
      <c r="BD267" s="6" t="s">
        <v>53</v>
      </c>
      <c r="BE267" s="6" t="s">
        <v>53</v>
      </c>
      <c r="BF267" s="6" t="s">
        <v>53</v>
      </c>
      <c r="BG267" s="6" t="s">
        <v>53</v>
      </c>
      <c r="BH267">
        <v>1</v>
      </c>
      <c r="BI267">
        <v>602</v>
      </c>
      <c r="BJ267">
        <v>4</v>
      </c>
      <c r="BK267">
        <v>10</v>
      </c>
      <c r="BL267">
        <v>0</v>
      </c>
      <c r="BM267">
        <v>0</v>
      </c>
      <c r="BN267">
        <v>0</v>
      </c>
    </row>
    <row r="268" spans="1:66" ht="15.75" customHeight="1" x14ac:dyDescent="0.2">
      <c r="A268" s="3">
        <f t="shared" si="3"/>
        <v>2266</v>
      </c>
      <c r="B268" s="3" t="s">
        <v>972</v>
      </c>
      <c r="C268" s="3" t="s">
        <v>856</v>
      </c>
      <c r="D268" s="4" t="s">
        <v>857</v>
      </c>
      <c r="E268" s="4" t="s">
        <v>858</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2070</v>
      </c>
      <c r="AN268" s="3" t="s">
        <v>1885</v>
      </c>
      <c r="AO268" s="3">
        <v>30</v>
      </c>
      <c r="AP268" s="3">
        <v>3</v>
      </c>
      <c r="AQ268">
        <v>500</v>
      </c>
      <c r="AR268">
        <v>10</v>
      </c>
      <c r="AS268" s="6" t="s">
        <v>53</v>
      </c>
      <c r="AT268" s="6" t="s">
        <v>53</v>
      </c>
      <c r="AU268" s="6" t="s">
        <v>53</v>
      </c>
      <c r="AV268" s="6" t="s">
        <v>53</v>
      </c>
      <c r="AW268" s="6" t="s">
        <v>53</v>
      </c>
      <c r="AX268" s="6" t="s">
        <v>53</v>
      </c>
      <c r="AY268" s="6" t="s">
        <v>53</v>
      </c>
      <c r="AZ268" s="6" t="s">
        <v>53</v>
      </c>
      <c r="BA268" s="6" t="s">
        <v>53</v>
      </c>
      <c r="BB268" s="6" t="s">
        <v>53</v>
      </c>
      <c r="BC268" s="6" t="s">
        <v>859</v>
      </c>
      <c r="BD268" s="6" t="s">
        <v>53</v>
      </c>
      <c r="BE268" s="6" t="s">
        <v>53</v>
      </c>
      <c r="BF268" s="6" t="s">
        <v>53</v>
      </c>
      <c r="BG268" s="6" t="s">
        <v>53</v>
      </c>
      <c r="BH268">
        <v>1</v>
      </c>
      <c r="BI268">
        <v>603</v>
      </c>
      <c r="BJ268">
        <v>1</v>
      </c>
      <c r="BK268">
        <v>10</v>
      </c>
      <c r="BL268">
        <v>0</v>
      </c>
      <c r="BM268">
        <v>0</v>
      </c>
      <c r="BN268">
        <v>0</v>
      </c>
    </row>
    <row r="269" spans="1:66" ht="15.75" customHeight="1" x14ac:dyDescent="0.2">
      <c r="A269" s="3">
        <f t="shared" si="3"/>
        <v>2267</v>
      </c>
      <c r="B269" s="3" t="s">
        <v>1318</v>
      </c>
      <c r="C269" s="3" t="s">
        <v>1191</v>
      </c>
      <c r="D269" s="4" t="s">
        <v>1190</v>
      </c>
      <c r="E269" s="4" t="s">
        <v>1194</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2070</v>
      </c>
      <c r="AN269" s="3" t="s">
        <v>1885</v>
      </c>
      <c r="AO269" s="3">
        <v>30</v>
      </c>
      <c r="AP269" s="3">
        <v>3</v>
      </c>
      <c r="AQ269">
        <v>700</v>
      </c>
      <c r="AR269">
        <v>10</v>
      </c>
      <c r="AS269" s="6" t="s">
        <v>53</v>
      </c>
      <c r="AT269" s="6" t="s">
        <v>53</v>
      </c>
      <c r="AU269" s="6" t="s">
        <v>53</v>
      </c>
      <c r="AV269" s="6" t="s">
        <v>53</v>
      </c>
      <c r="AW269" s="6" t="s">
        <v>53</v>
      </c>
      <c r="AX269" s="6" t="s">
        <v>53</v>
      </c>
      <c r="AY269" s="6" t="s">
        <v>53</v>
      </c>
      <c r="AZ269" s="6" t="s">
        <v>53</v>
      </c>
      <c r="BA269" s="6" t="s">
        <v>53</v>
      </c>
      <c r="BB269" s="6" t="s">
        <v>53</v>
      </c>
      <c r="BC269" s="6" t="s">
        <v>1170</v>
      </c>
      <c r="BD269" s="6" t="s">
        <v>53</v>
      </c>
      <c r="BE269" s="6" t="s">
        <v>53</v>
      </c>
      <c r="BF269" s="6" t="s">
        <v>53</v>
      </c>
      <c r="BG269" s="6" t="s">
        <v>53</v>
      </c>
      <c r="BH269">
        <v>1</v>
      </c>
      <c r="BI269">
        <v>604</v>
      </c>
      <c r="BJ269">
        <v>2</v>
      </c>
      <c r="BK269">
        <v>10</v>
      </c>
      <c r="BL269">
        <v>0</v>
      </c>
      <c r="BM269">
        <v>0</v>
      </c>
      <c r="BN269">
        <v>0</v>
      </c>
    </row>
    <row r="270" spans="1:66" ht="15.75" customHeight="1" x14ac:dyDescent="0.2">
      <c r="A270" s="3">
        <f t="shared" si="3"/>
        <v>2268</v>
      </c>
      <c r="B270" s="3" t="s">
        <v>1319</v>
      </c>
      <c r="C270" s="3" t="s">
        <v>1193</v>
      </c>
      <c r="D270" s="4" t="s">
        <v>1192</v>
      </c>
      <c r="E270" s="4" t="s">
        <v>1195</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2070</v>
      </c>
      <c r="AN270" s="3" t="s">
        <v>1885</v>
      </c>
      <c r="AO270" s="3">
        <v>30</v>
      </c>
      <c r="AP270" s="3">
        <v>3.5</v>
      </c>
      <c r="AQ270">
        <v>1000</v>
      </c>
      <c r="AR270">
        <v>10</v>
      </c>
      <c r="AS270" s="6" t="s">
        <v>53</v>
      </c>
      <c r="AT270" s="6" t="s">
        <v>53</v>
      </c>
      <c r="AU270" s="6" t="s">
        <v>53</v>
      </c>
      <c r="AV270" s="6" t="s">
        <v>53</v>
      </c>
      <c r="AW270" s="6" t="s">
        <v>53</v>
      </c>
      <c r="AX270" s="6" t="s">
        <v>53</v>
      </c>
      <c r="AY270" s="6" t="s">
        <v>53</v>
      </c>
      <c r="AZ270" s="6" t="s">
        <v>53</v>
      </c>
      <c r="BA270" s="6" t="s">
        <v>53</v>
      </c>
      <c r="BB270" s="6" t="s">
        <v>53</v>
      </c>
      <c r="BC270" s="6" t="s">
        <v>1171</v>
      </c>
      <c r="BD270" s="6" t="s">
        <v>53</v>
      </c>
      <c r="BE270" s="6" t="s">
        <v>53</v>
      </c>
      <c r="BF270" s="6" t="s">
        <v>53</v>
      </c>
      <c r="BG270" s="6" t="s">
        <v>53</v>
      </c>
      <c r="BH270">
        <v>1</v>
      </c>
      <c r="BI270">
        <v>605</v>
      </c>
      <c r="BJ270">
        <v>2</v>
      </c>
      <c r="BK270">
        <v>10</v>
      </c>
      <c r="BL270">
        <v>0</v>
      </c>
      <c r="BM270">
        <v>0</v>
      </c>
      <c r="BN270">
        <v>0</v>
      </c>
    </row>
    <row r="271" spans="1:66" ht="15.75" customHeight="1" x14ac:dyDescent="0.2">
      <c r="A271" s="3">
        <f t="shared" si="3"/>
        <v>2269</v>
      </c>
      <c r="B271" s="3" t="s">
        <v>1321</v>
      </c>
      <c r="C271" s="3" t="s">
        <v>1198</v>
      </c>
      <c r="D271" s="4" t="s">
        <v>1196</v>
      </c>
      <c r="E271" s="4" t="s">
        <v>1197</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t="s">
        <v>32</v>
      </c>
      <c r="AL271" s="3" t="s">
        <v>129</v>
      </c>
      <c r="AM271" s="3" t="s">
        <v>2071</v>
      </c>
      <c r="AN271" s="3" t="s">
        <v>1058</v>
      </c>
      <c r="AO271" s="3">
        <v>30</v>
      </c>
      <c r="AP271" s="3">
        <v>5</v>
      </c>
      <c r="AQ271">
        <v>1500</v>
      </c>
      <c r="AR271">
        <v>10</v>
      </c>
      <c r="AS271" s="6" t="s">
        <v>53</v>
      </c>
      <c r="AT271" s="6" t="s">
        <v>53</v>
      </c>
      <c r="AU271" s="6" t="s">
        <v>53</v>
      </c>
      <c r="AV271" s="6" t="s">
        <v>53</v>
      </c>
      <c r="AW271" s="6" t="s">
        <v>53</v>
      </c>
      <c r="AX271" s="6" t="s">
        <v>53</v>
      </c>
      <c r="AY271" s="6" t="s">
        <v>53</v>
      </c>
      <c r="AZ271" s="6" t="s">
        <v>53</v>
      </c>
      <c r="BA271" s="6" t="s">
        <v>53</v>
      </c>
      <c r="BB271" s="6" t="s">
        <v>53</v>
      </c>
      <c r="BC271" s="6" t="s">
        <v>1172</v>
      </c>
      <c r="BD271" s="6" t="s">
        <v>53</v>
      </c>
      <c r="BE271" s="6" t="s">
        <v>53</v>
      </c>
      <c r="BF271" s="6" t="s">
        <v>53</v>
      </c>
      <c r="BG271" s="6" t="s">
        <v>53</v>
      </c>
      <c r="BH271">
        <v>1</v>
      </c>
      <c r="BI271">
        <v>606</v>
      </c>
      <c r="BJ271">
        <v>4</v>
      </c>
      <c r="BK271">
        <v>10</v>
      </c>
      <c r="BL271">
        <v>0</v>
      </c>
      <c r="BM271">
        <v>0</v>
      </c>
      <c r="BN271">
        <v>0</v>
      </c>
    </row>
    <row r="272" spans="1:66" ht="15.75" customHeight="1" x14ac:dyDescent="0.2">
      <c r="A272" s="3">
        <f t="shared" si="3"/>
        <v>2270</v>
      </c>
      <c r="B272" s="3" t="s">
        <v>973</v>
      </c>
      <c r="C272" s="3" t="s">
        <v>971</v>
      </c>
      <c r="D272" s="4" t="s">
        <v>969</v>
      </c>
      <c r="E272" s="4" t="s">
        <v>970</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2070</v>
      </c>
      <c r="AN272" s="3" t="s">
        <v>1885</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943</v>
      </c>
      <c r="BD272" s="6" t="s">
        <v>53</v>
      </c>
      <c r="BE272" s="6" t="s">
        <v>53</v>
      </c>
      <c r="BF272" s="6" t="s">
        <v>53</v>
      </c>
      <c r="BG272" s="6" t="s">
        <v>53</v>
      </c>
      <c r="BH272">
        <v>1</v>
      </c>
      <c r="BI272">
        <v>607</v>
      </c>
      <c r="BJ272">
        <v>3</v>
      </c>
      <c r="BK272">
        <v>10</v>
      </c>
      <c r="BL272">
        <v>0</v>
      </c>
      <c r="BM272">
        <v>0</v>
      </c>
      <c r="BN272">
        <v>0</v>
      </c>
    </row>
    <row r="273" spans="1:66" ht="15.75" customHeight="1" x14ac:dyDescent="0.2">
      <c r="A273" s="3">
        <f t="shared" si="3"/>
        <v>2271</v>
      </c>
      <c r="B273" s="3" t="s">
        <v>1860</v>
      </c>
      <c r="C273" s="3" t="s">
        <v>1861</v>
      </c>
      <c r="D273" s="4" t="s">
        <v>1862</v>
      </c>
      <c r="E273" s="4" t="s">
        <v>1863</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t="s">
        <v>32</v>
      </c>
      <c r="AL273" s="3" t="s">
        <v>129</v>
      </c>
      <c r="AM273" s="3" t="s">
        <v>2070</v>
      </c>
      <c r="AN273" s="3" t="s">
        <v>1885</v>
      </c>
      <c r="AO273" s="3">
        <v>30</v>
      </c>
      <c r="AP273" s="3">
        <v>3</v>
      </c>
      <c r="AQ273">
        <v>2500</v>
      </c>
      <c r="AR273">
        <v>10</v>
      </c>
      <c r="AS273" s="6" t="s">
        <v>53</v>
      </c>
      <c r="AT273" s="6" t="s">
        <v>53</v>
      </c>
      <c r="AU273" s="6" t="s">
        <v>53</v>
      </c>
      <c r="AV273" s="6" t="s">
        <v>53</v>
      </c>
      <c r="AW273" s="6" t="s">
        <v>53</v>
      </c>
      <c r="AX273" s="6" t="s">
        <v>53</v>
      </c>
      <c r="AY273" s="6" t="s">
        <v>53</v>
      </c>
      <c r="AZ273" s="6" t="s">
        <v>53</v>
      </c>
      <c r="BA273" s="6" t="s">
        <v>53</v>
      </c>
      <c r="BB273" s="6" t="s">
        <v>53</v>
      </c>
      <c r="BC273" s="6" t="s">
        <v>1879</v>
      </c>
      <c r="BD273" s="6" t="s">
        <v>53</v>
      </c>
      <c r="BE273" s="6" t="s">
        <v>53</v>
      </c>
      <c r="BF273" s="6" t="s">
        <v>53</v>
      </c>
      <c r="BG273" s="6" t="s">
        <v>53</v>
      </c>
      <c r="BH273">
        <v>1</v>
      </c>
      <c r="BI273">
        <v>608</v>
      </c>
      <c r="BJ273">
        <v>3</v>
      </c>
      <c r="BK273">
        <v>10</v>
      </c>
      <c r="BL273">
        <v>0</v>
      </c>
      <c r="BM273">
        <v>0</v>
      </c>
      <c r="BN273">
        <v>1</v>
      </c>
    </row>
    <row r="274" spans="1:66" s="37" customFormat="1" ht="15.75" customHeight="1" x14ac:dyDescent="0.2">
      <c r="A274" s="35">
        <f t="shared" si="3"/>
        <v>2272</v>
      </c>
      <c r="B274" s="35" t="s">
        <v>104</v>
      </c>
      <c r="C274" s="35" t="s">
        <v>2436</v>
      </c>
      <c r="D274" s="36" t="s">
        <v>2437</v>
      </c>
      <c r="E274" s="36" t="s">
        <v>2373</v>
      </c>
      <c r="F274" s="35">
        <v>0</v>
      </c>
      <c r="G274" s="35">
        <v>300</v>
      </c>
      <c r="H274" s="35">
        <v>0</v>
      </c>
      <c r="I274" s="35">
        <v>20</v>
      </c>
      <c r="J274" s="35">
        <v>150</v>
      </c>
      <c r="K274" s="35">
        <v>1</v>
      </c>
      <c r="L274" s="35">
        <v>0</v>
      </c>
      <c r="M274" s="35">
        <v>0</v>
      </c>
      <c r="N274" s="35">
        <v>0</v>
      </c>
      <c r="O274" s="35">
        <v>0</v>
      </c>
      <c r="P274" s="35">
        <v>0</v>
      </c>
      <c r="Q274" s="35">
        <v>0</v>
      </c>
      <c r="R274" s="35">
        <v>0</v>
      </c>
      <c r="S274" s="35">
        <v>0</v>
      </c>
      <c r="T274" s="35">
        <v>0</v>
      </c>
      <c r="U274" s="35">
        <v>0</v>
      </c>
      <c r="V274" s="35">
        <v>0</v>
      </c>
      <c r="W274" s="35">
        <v>0</v>
      </c>
      <c r="X274" s="35">
        <v>0</v>
      </c>
      <c r="Y274" s="35">
        <v>0</v>
      </c>
      <c r="Z274" s="35">
        <v>0</v>
      </c>
      <c r="AA274" s="35">
        <v>0</v>
      </c>
      <c r="AB274" s="35">
        <v>0</v>
      </c>
      <c r="AC274" s="35">
        <v>0</v>
      </c>
      <c r="AD274" s="35">
        <v>0</v>
      </c>
      <c r="AE274" s="35">
        <v>0</v>
      </c>
      <c r="AF274" s="35">
        <v>0</v>
      </c>
      <c r="AG274" s="35">
        <v>0</v>
      </c>
      <c r="AH274" s="35">
        <v>0</v>
      </c>
      <c r="AI274" s="35">
        <v>0</v>
      </c>
      <c r="AJ274" s="35">
        <v>0</v>
      </c>
      <c r="AK274" s="35" t="s">
        <v>32</v>
      </c>
      <c r="AL274" s="35" t="s">
        <v>51</v>
      </c>
      <c r="AM274" s="35" t="s">
        <v>2063</v>
      </c>
      <c r="AN274" s="35" t="s">
        <v>53</v>
      </c>
      <c r="AO274" s="35">
        <v>30</v>
      </c>
      <c r="AP274" s="35">
        <v>20</v>
      </c>
      <c r="AQ274" s="37">
        <v>1500</v>
      </c>
      <c r="AR274" s="37">
        <v>1200</v>
      </c>
      <c r="AS274" s="38" t="s">
        <v>53</v>
      </c>
      <c r="AT274" s="38" t="s">
        <v>53</v>
      </c>
      <c r="AU274" s="38" t="s">
        <v>53</v>
      </c>
      <c r="AV274" s="38" t="s">
        <v>53</v>
      </c>
      <c r="AW274" s="38" t="s">
        <v>53</v>
      </c>
      <c r="AX274" s="38" t="s">
        <v>53</v>
      </c>
      <c r="AY274" s="38" t="s">
        <v>53</v>
      </c>
      <c r="AZ274" s="38" t="s">
        <v>53</v>
      </c>
      <c r="BA274" s="38" t="s">
        <v>53</v>
      </c>
      <c r="BB274" s="38" t="s">
        <v>53</v>
      </c>
      <c r="BC274" s="38" t="s">
        <v>53</v>
      </c>
      <c r="BD274" s="38" t="s">
        <v>53</v>
      </c>
      <c r="BE274" s="38" t="s">
        <v>53</v>
      </c>
      <c r="BF274" s="38" t="s">
        <v>53</v>
      </c>
      <c r="BG274" s="38" t="s">
        <v>53</v>
      </c>
      <c r="BH274" s="37">
        <v>0</v>
      </c>
      <c r="BI274" s="37">
        <v>0</v>
      </c>
      <c r="BJ274" s="37">
        <v>1</v>
      </c>
      <c r="BK274" s="37">
        <v>30</v>
      </c>
      <c r="BL274">
        <v>0</v>
      </c>
      <c r="BM274">
        <v>0</v>
      </c>
      <c r="BN274" s="37">
        <v>0</v>
      </c>
    </row>
    <row r="275" spans="1:66" ht="15.75" customHeight="1" x14ac:dyDescent="0.2">
      <c r="A275" s="3">
        <f t="shared" si="3"/>
        <v>2273</v>
      </c>
      <c r="B275" s="3" t="s">
        <v>401</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2072</v>
      </c>
      <c r="AN275" s="3" t="s">
        <v>1886</v>
      </c>
      <c r="AO275" s="3">
        <v>30</v>
      </c>
      <c r="AP275" s="3">
        <v>2.5</v>
      </c>
      <c r="AQ275">
        <v>500</v>
      </c>
      <c r="AR275">
        <v>10</v>
      </c>
      <c r="AS275" s="6" t="s">
        <v>158</v>
      </c>
      <c r="AT275" s="6" t="s">
        <v>158</v>
      </c>
      <c r="AU275" s="6" t="s">
        <v>158</v>
      </c>
      <c r="AV275" s="6" t="s">
        <v>158</v>
      </c>
      <c r="AW275" s="6" t="s">
        <v>158</v>
      </c>
      <c r="AX275" s="6" t="s">
        <v>158</v>
      </c>
      <c r="AY275" s="6" t="s">
        <v>158</v>
      </c>
      <c r="AZ275" s="6" t="s">
        <v>158</v>
      </c>
      <c r="BA275" s="6" t="s">
        <v>158</v>
      </c>
      <c r="BB275" s="6" t="s">
        <v>158</v>
      </c>
      <c r="BC275" s="6" t="s">
        <v>130</v>
      </c>
      <c r="BD275" s="6" t="s">
        <v>53</v>
      </c>
      <c r="BE275" s="6" t="s">
        <v>53</v>
      </c>
      <c r="BF275" s="6" t="s">
        <v>53</v>
      </c>
      <c r="BG275" s="6" t="s">
        <v>53</v>
      </c>
      <c r="BH275">
        <v>1</v>
      </c>
      <c r="BI275">
        <v>630</v>
      </c>
      <c r="BJ275">
        <v>2</v>
      </c>
      <c r="BK275">
        <v>10</v>
      </c>
      <c r="BL275">
        <v>0</v>
      </c>
      <c r="BM275">
        <v>0</v>
      </c>
      <c r="BN275">
        <v>0</v>
      </c>
    </row>
    <row r="276" spans="1:66" ht="15.75" customHeight="1" x14ac:dyDescent="0.2">
      <c r="A276" s="3">
        <f t="shared" si="3"/>
        <v>2274</v>
      </c>
      <c r="B276" s="3" t="s">
        <v>1635</v>
      </c>
      <c r="C276" s="3" t="s">
        <v>1627</v>
      </c>
      <c r="D276" s="4" t="s">
        <v>1626</v>
      </c>
      <c r="E276" s="4" t="s">
        <v>1628</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2072</v>
      </c>
      <c r="AN276" s="3" t="s">
        <v>1885</v>
      </c>
      <c r="AO276" s="3">
        <v>30</v>
      </c>
      <c r="AP276" s="3">
        <v>4</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53</v>
      </c>
      <c r="BE276" s="6" t="s">
        <v>53</v>
      </c>
      <c r="BF276" s="6" t="s">
        <v>53</v>
      </c>
      <c r="BG276" s="6" t="s">
        <v>53</v>
      </c>
      <c r="BH276">
        <v>1</v>
      </c>
      <c r="BI276">
        <v>631</v>
      </c>
      <c r="BJ276">
        <v>2</v>
      </c>
      <c r="BK276">
        <v>30</v>
      </c>
      <c r="BL276">
        <v>0</v>
      </c>
      <c r="BM276">
        <v>0</v>
      </c>
      <c r="BN276">
        <v>1</v>
      </c>
    </row>
    <row r="277" spans="1:66" ht="15.75" customHeight="1" x14ac:dyDescent="0.2">
      <c r="A277" s="3">
        <f t="shared" si="3"/>
        <v>2275</v>
      </c>
      <c r="B277" s="3" t="s">
        <v>1878</v>
      </c>
      <c r="C277" s="3" t="s">
        <v>1878</v>
      </c>
      <c r="D277" s="4" t="s">
        <v>1870</v>
      </c>
      <c r="E277" s="4" t="s">
        <v>1871</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t="s">
        <v>32</v>
      </c>
      <c r="AL277" s="3" t="s">
        <v>130</v>
      </c>
      <c r="AM277" s="3" t="s">
        <v>2072</v>
      </c>
      <c r="AN277" s="3" t="s">
        <v>1885</v>
      </c>
      <c r="AO277" s="3">
        <v>30</v>
      </c>
      <c r="AP277" s="3">
        <v>2.5</v>
      </c>
      <c r="AQ277">
        <v>500</v>
      </c>
      <c r="AR277">
        <v>10</v>
      </c>
      <c r="AS277" s="6" t="s">
        <v>53</v>
      </c>
      <c r="AT277" s="6" t="s">
        <v>53</v>
      </c>
      <c r="AU277" s="6" t="s">
        <v>53</v>
      </c>
      <c r="AV277" s="6" t="s">
        <v>53</v>
      </c>
      <c r="AW277" s="6" t="s">
        <v>53</v>
      </c>
      <c r="AX277" s="6" t="s">
        <v>53</v>
      </c>
      <c r="AY277" s="6" t="s">
        <v>53</v>
      </c>
      <c r="AZ277" s="6" t="s">
        <v>53</v>
      </c>
      <c r="BA277" s="6" t="s">
        <v>53</v>
      </c>
      <c r="BB277" s="6" t="s">
        <v>53</v>
      </c>
      <c r="BC277" s="6" t="s">
        <v>130</v>
      </c>
      <c r="BD277" s="6" t="s">
        <v>1879</v>
      </c>
      <c r="BE277" s="6" t="s">
        <v>53</v>
      </c>
      <c r="BF277" s="6" t="s">
        <v>53</v>
      </c>
      <c r="BG277" s="6" t="s">
        <v>53</v>
      </c>
      <c r="BH277">
        <v>1</v>
      </c>
      <c r="BI277">
        <v>632</v>
      </c>
      <c r="BJ277">
        <v>3</v>
      </c>
      <c r="BK277">
        <v>10</v>
      </c>
      <c r="BL277">
        <v>0</v>
      </c>
      <c r="BM277">
        <v>0</v>
      </c>
      <c r="BN277">
        <v>1</v>
      </c>
    </row>
    <row r="278" spans="1:66" s="10" customFormat="1" ht="15.75" customHeight="1" x14ac:dyDescent="0.2">
      <c r="A278" s="3">
        <f t="shared" si="3"/>
        <v>2276</v>
      </c>
      <c r="B278" s="8" t="s">
        <v>94</v>
      </c>
      <c r="C278" s="8" t="s">
        <v>121</v>
      </c>
      <c r="D278" s="12" t="s">
        <v>109</v>
      </c>
      <c r="E278" s="12" t="s">
        <v>1031</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t="s">
        <v>32</v>
      </c>
      <c r="AL278" s="8" t="s">
        <v>128</v>
      </c>
      <c r="AM278" s="8" t="s">
        <v>2073</v>
      </c>
      <c r="AN278" s="8" t="s">
        <v>1885</v>
      </c>
      <c r="AO278" s="8">
        <v>30</v>
      </c>
      <c r="AP278" s="8">
        <v>10</v>
      </c>
      <c r="AQ278" s="10">
        <v>9999</v>
      </c>
      <c r="AR278" s="8">
        <v>999</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v>0</v>
      </c>
      <c r="BM278">
        <v>0</v>
      </c>
      <c r="BN278" s="10">
        <v>0</v>
      </c>
    </row>
    <row r="279" spans="1:66" s="10" customFormat="1" ht="15.75" customHeight="1" x14ac:dyDescent="0.2">
      <c r="A279" s="3">
        <f t="shared" si="3"/>
        <v>2277</v>
      </c>
      <c r="B279" s="8" t="s">
        <v>401</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2072</v>
      </c>
      <c r="AN279" s="8" t="s">
        <v>1885</v>
      </c>
      <c r="AO279" s="8">
        <v>30</v>
      </c>
      <c r="AP279" s="8">
        <v>10</v>
      </c>
      <c r="AQ279" s="10">
        <v>150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v>0</v>
      </c>
      <c r="BM279">
        <v>0</v>
      </c>
      <c r="BN279" s="10">
        <v>0</v>
      </c>
    </row>
    <row r="280" spans="1:66" s="10" customFormat="1" ht="15.75" customHeight="1" x14ac:dyDescent="0.2">
      <c r="A280" s="3">
        <f t="shared" si="3"/>
        <v>2278</v>
      </c>
      <c r="B280" s="8" t="s">
        <v>401</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130</v>
      </c>
      <c r="AM280" s="8" t="s">
        <v>2072</v>
      </c>
      <c r="AN280" s="8" t="s">
        <v>1885</v>
      </c>
      <c r="AO280" s="8">
        <v>30</v>
      </c>
      <c r="AP280" s="8">
        <v>10</v>
      </c>
      <c r="AQ280" s="10">
        <v>450</v>
      </c>
      <c r="AR280" s="8">
        <v>500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v>0</v>
      </c>
      <c r="BM280">
        <v>0</v>
      </c>
      <c r="BN280" s="10">
        <v>0</v>
      </c>
    </row>
    <row r="281" spans="1:66"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129</v>
      </c>
      <c r="AM281" s="8" t="s">
        <v>2070</v>
      </c>
      <c r="AN281" s="8" t="s">
        <v>1885</v>
      </c>
      <c r="AO281" s="8">
        <v>30</v>
      </c>
      <c r="AP281" s="8">
        <v>10</v>
      </c>
      <c r="AQ281" s="10">
        <v>350</v>
      </c>
      <c r="AR281" s="8">
        <v>550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v>0</v>
      </c>
      <c r="BM281">
        <v>0</v>
      </c>
      <c r="BN281" s="10">
        <v>0</v>
      </c>
    </row>
    <row r="282" spans="1:66"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98</v>
      </c>
      <c r="AM282" s="8" t="s">
        <v>2041</v>
      </c>
      <c r="AN282" s="8" t="s">
        <v>1885</v>
      </c>
      <c r="AO282" s="8">
        <v>30</v>
      </c>
      <c r="AP282" s="8">
        <v>10</v>
      </c>
      <c r="AQ282" s="10">
        <v>600</v>
      </c>
      <c r="AR282" s="8">
        <v>160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v>0</v>
      </c>
      <c r="BM282">
        <v>0</v>
      </c>
      <c r="BN282" s="10">
        <v>0</v>
      </c>
    </row>
    <row r="283" spans="1:66"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t="s">
        <v>32</v>
      </c>
      <c r="AL283" s="8" t="s">
        <v>106</v>
      </c>
      <c r="AM283" s="8" t="s">
        <v>2051</v>
      </c>
      <c r="AN283" s="8" t="s">
        <v>1885</v>
      </c>
      <c r="AO283" s="8">
        <v>30</v>
      </c>
      <c r="AP283" s="8">
        <v>10</v>
      </c>
      <c r="AQ283" s="10">
        <v>500</v>
      </c>
      <c r="AR283" s="8">
        <v>300</v>
      </c>
      <c r="AS283" s="11" t="s">
        <v>158</v>
      </c>
      <c r="AT283" s="11" t="s">
        <v>158</v>
      </c>
      <c r="AU283" s="11" t="s">
        <v>158</v>
      </c>
      <c r="AV283" s="11" t="s">
        <v>158</v>
      </c>
      <c r="AW283" s="11" t="s">
        <v>158</v>
      </c>
      <c r="AX283" s="11" t="s">
        <v>158</v>
      </c>
      <c r="AY283" s="11" t="s">
        <v>158</v>
      </c>
      <c r="AZ283" s="11" t="s">
        <v>158</v>
      </c>
      <c r="BA283" s="11" t="s">
        <v>158</v>
      </c>
      <c r="BB283" s="11" t="s">
        <v>158</v>
      </c>
      <c r="BC283" s="11" t="s">
        <v>53</v>
      </c>
      <c r="BD283" s="11" t="s">
        <v>53</v>
      </c>
      <c r="BE283" s="11" t="s">
        <v>53</v>
      </c>
      <c r="BF283" s="11" t="s">
        <v>53</v>
      </c>
      <c r="BG283" s="11" t="s">
        <v>53</v>
      </c>
      <c r="BH283" s="10">
        <v>0</v>
      </c>
      <c r="BI283" s="10">
        <v>0</v>
      </c>
      <c r="BJ283" s="10">
        <v>1</v>
      </c>
      <c r="BK283" s="10">
        <v>30</v>
      </c>
      <c r="BL283">
        <v>0</v>
      </c>
      <c r="BM283">
        <v>0</v>
      </c>
      <c r="BN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N57"/>
  <sheetViews>
    <sheetView topLeftCell="A7" workbookViewId="0">
      <selection activeCell="E44" sqref="E4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 min="64" max="65" width="7.57031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2299</v>
      </c>
      <c r="AA1" s="2" t="s">
        <v>2258</v>
      </c>
      <c r="AB1" s="2" t="s">
        <v>2290</v>
      </c>
      <c r="AC1" s="2" t="s">
        <v>2291</v>
      </c>
      <c r="AD1" s="2" t="s">
        <v>2292</v>
      </c>
      <c r="AE1" s="2" t="s">
        <v>2293</v>
      </c>
      <c r="AF1" s="2" t="s">
        <v>2294</v>
      </c>
      <c r="AG1" s="2" t="s">
        <v>2295</v>
      </c>
      <c r="AH1" s="2" t="s">
        <v>2296</v>
      </c>
      <c r="AI1" s="2" t="s">
        <v>2297</v>
      </c>
      <c r="AJ1" s="2" t="s">
        <v>2298</v>
      </c>
      <c r="AK1" s="1" t="s">
        <v>13</v>
      </c>
      <c r="AL1" s="1" t="s">
        <v>14</v>
      </c>
      <c r="AM1" s="1" t="s">
        <v>1975</v>
      </c>
      <c r="AN1" s="1" t="s">
        <v>1884</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1636</v>
      </c>
      <c r="BL1" s="1" t="s">
        <v>2598</v>
      </c>
      <c r="BM1" s="1" t="s">
        <v>2599</v>
      </c>
      <c r="BN1" s="1" t="s">
        <v>1648</v>
      </c>
    </row>
    <row r="2" spans="1:66" ht="15.75" customHeight="1" x14ac:dyDescent="0.2">
      <c r="A2" s="3">
        <f t="shared" ref="A2:A33" si="0">ROW()+6998</f>
        <v>7000</v>
      </c>
      <c r="B2" s="3" t="s">
        <v>582</v>
      </c>
      <c r="C2" s="3" t="s">
        <v>471</v>
      </c>
      <c r="D2" s="7" t="s">
        <v>1556</v>
      </c>
      <c r="E2" s="5" t="s">
        <v>497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1006</v>
      </c>
      <c r="AM2" s="3" t="s">
        <v>2074</v>
      </c>
      <c r="AN2" s="3" t="s">
        <v>1885</v>
      </c>
      <c r="AO2" s="3">
        <v>0</v>
      </c>
      <c r="AP2" s="3">
        <v>0</v>
      </c>
      <c r="AQ2">
        <v>0</v>
      </c>
      <c r="AR2">
        <v>1</v>
      </c>
      <c r="AS2" s="6" t="s">
        <v>537</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c r="BM2">
        <v>0</v>
      </c>
      <c r="BN2">
        <v>0</v>
      </c>
    </row>
    <row r="3" spans="1:66" s="10" customFormat="1" ht="15.75" customHeight="1" x14ac:dyDescent="0.2">
      <c r="A3" s="3">
        <f t="shared" si="0"/>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1006</v>
      </c>
      <c r="AM3" s="8" t="s">
        <v>2074</v>
      </c>
      <c r="AN3" s="8" t="s">
        <v>1885</v>
      </c>
      <c r="AO3" s="8">
        <v>0</v>
      </c>
      <c r="AP3" s="8">
        <v>0</v>
      </c>
      <c r="AQ3" s="10">
        <v>0</v>
      </c>
      <c r="AR3" s="10">
        <v>1</v>
      </c>
      <c r="AS3" s="11" t="s">
        <v>543</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v>0</v>
      </c>
      <c r="BM3">
        <v>0</v>
      </c>
      <c r="BN3" s="10">
        <v>0</v>
      </c>
    </row>
    <row r="4" spans="1:66" ht="15.75" customHeight="1" x14ac:dyDescent="0.2">
      <c r="A4" s="3">
        <f t="shared" si="0"/>
        <v>7002</v>
      </c>
      <c r="B4" s="3" t="s">
        <v>581</v>
      </c>
      <c r="C4" s="3" t="s">
        <v>473</v>
      </c>
      <c r="D4" s="7" t="s">
        <v>472</v>
      </c>
      <c r="E4" s="5" t="s">
        <v>474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1006</v>
      </c>
      <c r="AM4" s="3" t="s">
        <v>2074</v>
      </c>
      <c r="AN4" s="3" t="s">
        <v>1885</v>
      </c>
      <c r="AO4" s="3">
        <v>0</v>
      </c>
      <c r="AP4" s="3">
        <v>0</v>
      </c>
      <c r="AQ4">
        <v>0</v>
      </c>
      <c r="AR4">
        <v>1</v>
      </c>
      <c r="AS4" s="6" t="s">
        <v>538</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7003</v>
      </c>
      <c r="B5" s="3" t="s">
        <v>580</v>
      </c>
      <c r="C5" s="3" t="s">
        <v>540</v>
      </c>
      <c r="D5" s="7" t="s">
        <v>475</v>
      </c>
      <c r="E5" s="5" t="s">
        <v>476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1006</v>
      </c>
      <c r="AM5" s="3" t="s">
        <v>2074</v>
      </c>
      <c r="AN5" s="3" t="s">
        <v>1885</v>
      </c>
      <c r="AO5" s="3">
        <v>0</v>
      </c>
      <c r="AP5" s="3">
        <v>0</v>
      </c>
      <c r="AQ5">
        <v>0</v>
      </c>
      <c r="AR5">
        <v>1</v>
      </c>
      <c r="AS5" s="6" t="s">
        <v>539</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s="10" customFormat="1" ht="15.75" customHeight="1" x14ac:dyDescent="0.2">
      <c r="A6" s="3">
        <f t="shared" si="0"/>
        <v>7004</v>
      </c>
      <c r="B6" s="8" t="s">
        <v>31</v>
      </c>
      <c r="C6" s="8" t="s">
        <v>479</v>
      </c>
      <c r="D6" s="13" t="s">
        <v>477</v>
      </c>
      <c r="E6" s="9" t="s">
        <v>478</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1006</v>
      </c>
      <c r="AM6" s="8" t="s">
        <v>2074</v>
      </c>
      <c r="AN6" s="8" t="s">
        <v>1885</v>
      </c>
      <c r="AO6" s="8">
        <v>0</v>
      </c>
      <c r="AP6" s="8">
        <v>0</v>
      </c>
      <c r="AQ6" s="10">
        <v>0</v>
      </c>
      <c r="AR6" s="10">
        <v>1</v>
      </c>
      <c r="AS6" s="11" t="s">
        <v>544</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v>0</v>
      </c>
      <c r="BM6">
        <v>0</v>
      </c>
      <c r="BN6" s="10">
        <v>0</v>
      </c>
    </row>
    <row r="7" spans="1:66" ht="15.75" customHeight="1" x14ac:dyDescent="0.2">
      <c r="A7" s="3">
        <f t="shared" si="0"/>
        <v>7005</v>
      </c>
      <c r="B7" s="3" t="s">
        <v>585</v>
      </c>
      <c r="C7" s="3" t="s">
        <v>585</v>
      </c>
      <c r="D7" s="7" t="s">
        <v>492</v>
      </c>
      <c r="E7" s="5" t="s">
        <v>493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1006</v>
      </c>
      <c r="AM7" s="3" t="s">
        <v>2074</v>
      </c>
      <c r="AN7" s="3" t="s">
        <v>1885</v>
      </c>
      <c r="AO7" s="3">
        <v>0</v>
      </c>
      <c r="AP7" s="3">
        <v>0</v>
      </c>
      <c r="AQ7">
        <v>0</v>
      </c>
      <c r="AR7">
        <v>1</v>
      </c>
      <c r="AS7" s="6" t="s">
        <v>541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s="10" customFormat="1" ht="15.75" customHeight="1" x14ac:dyDescent="0.2">
      <c r="A8" s="3">
        <f t="shared" si="0"/>
        <v>7006</v>
      </c>
      <c r="B8" s="8" t="s">
        <v>31</v>
      </c>
      <c r="C8" s="8" t="s">
        <v>495</v>
      </c>
      <c r="D8" s="13" t="s">
        <v>494</v>
      </c>
      <c r="E8" s="9" t="s">
        <v>496</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1006</v>
      </c>
      <c r="AM8" s="8" t="s">
        <v>2074</v>
      </c>
      <c r="AN8" s="8" t="s">
        <v>1885</v>
      </c>
      <c r="AO8" s="8">
        <v>0</v>
      </c>
      <c r="AP8" s="8">
        <v>0</v>
      </c>
      <c r="AQ8" s="10">
        <v>0</v>
      </c>
      <c r="AR8" s="10">
        <v>1</v>
      </c>
      <c r="AS8" s="11" t="s">
        <v>542</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v>0</v>
      </c>
      <c r="BM8">
        <v>0</v>
      </c>
      <c r="BN8" s="10">
        <v>0</v>
      </c>
    </row>
    <row r="9" spans="1:66" s="10" customFormat="1" ht="15.75" customHeight="1" x14ac:dyDescent="0.2">
      <c r="A9" s="3">
        <f t="shared" si="0"/>
        <v>7007</v>
      </c>
      <c r="B9" s="8" t="s">
        <v>31</v>
      </c>
      <c r="C9" s="8" t="s">
        <v>482</v>
      </c>
      <c r="D9" s="13" t="s">
        <v>480</v>
      </c>
      <c r="E9" s="9" t="s">
        <v>481</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1006</v>
      </c>
      <c r="AM9" s="8" t="s">
        <v>2074</v>
      </c>
      <c r="AN9" s="8" t="s">
        <v>1885</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v>0</v>
      </c>
      <c r="BM9">
        <v>0</v>
      </c>
      <c r="BN9" s="10">
        <v>0</v>
      </c>
    </row>
    <row r="10" spans="1:66" s="10" customFormat="1" ht="15.75" customHeight="1" x14ac:dyDescent="0.2">
      <c r="A10" s="3">
        <f t="shared" si="0"/>
        <v>7008</v>
      </c>
      <c r="B10" s="8" t="s">
        <v>31</v>
      </c>
      <c r="C10" s="8" t="s">
        <v>485</v>
      </c>
      <c r="D10" s="13" t="s">
        <v>483</v>
      </c>
      <c r="E10" s="9" t="s">
        <v>484</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1006</v>
      </c>
      <c r="AM10" s="8" t="s">
        <v>2074</v>
      </c>
      <c r="AN10" s="8" t="s">
        <v>1885</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v>0</v>
      </c>
      <c r="BM10">
        <v>0</v>
      </c>
      <c r="BN10" s="10">
        <v>0</v>
      </c>
    </row>
    <row r="11" spans="1:66" s="10" customFormat="1" ht="15.75" customHeight="1" x14ac:dyDescent="0.2">
      <c r="A11" s="3">
        <f t="shared" si="0"/>
        <v>7009</v>
      </c>
      <c r="B11" s="8" t="s">
        <v>31</v>
      </c>
      <c r="C11" s="8" t="s">
        <v>488</v>
      </c>
      <c r="D11" s="13" t="s">
        <v>486</v>
      </c>
      <c r="E11" s="9" t="s">
        <v>487</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1006</v>
      </c>
      <c r="AM11" s="8" t="s">
        <v>2074</v>
      </c>
      <c r="AN11" s="8" t="s">
        <v>1885</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v>0</v>
      </c>
      <c r="BM11">
        <v>0</v>
      </c>
      <c r="BN11" s="10">
        <v>0</v>
      </c>
    </row>
    <row r="12" spans="1:66" s="10" customFormat="1" ht="15.75" customHeight="1" x14ac:dyDescent="0.2">
      <c r="A12" s="3">
        <f t="shared" si="0"/>
        <v>7010</v>
      </c>
      <c r="B12" s="8" t="s">
        <v>31</v>
      </c>
      <c r="C12" s="8" t="s">
        <v>491</v>
      </c>
      <c r="D12" s="13" t="s">
        <v>489</v>
      </c>
      <c r="E12" s="9" t="s">
        <v>490</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1006</v>
      </c>
      <c r="AM12" s="8" t="s">
        <v>2074</v>
      </c>
      <c r="AN12" s="8" t="s">
        <v>1885</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v>0</v>
      </c>
      <c r="BM12">
        <v>0</v>
      </c>
      <c r="BN12" s="10">
        <v>0</v>
      </c>
    </row>
    <row r="13" spans="1:66" ht="15.75" customHeight="1" x14ac:dyDescent="0.2">
      <c r="A13" s="3">
        <f t="shared" si="0"/>
        <v>7011</v>
      </c>
      <c r="B13" s="3" t="s">
        <v>415</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2074</v>
      </c>
      <c r="AN13" s="3" t="s">
        <v>1885</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7012</v>
      </c>
      <c r="B14" s="3" t="s">
        <v>416</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1006</v>
      </c>
      <c r="AM14" s="3" t="s">
        <v>2074</v>
      </c>
      <c r="AN14" s="3" t="s">
        <v>1885</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7013</v>
      </c>
      <c r="B15" s="3" t="s">
        <v>194</v>
      </c>
      <c r="C15" s="3" t="s">
        <v>194</v>
      </c>
      <c r="D15" s="3" t="s">
        <v>50</v>
      </c>
      <c r="E15" s="5" t="s">
        <v>498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1006</v>
      </c>
      <c r="AM15" s="3" t="s">
        <v>2074</v>
      </c>
      <c r="AN15" s="3" t="s">
        <v>1885</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c r="BM15">
        <v>0</v>
      </c>
      <c r="BN15">
        <v>0</v>
      </c>
    </row>
    <row r="16" spans="1:66" ht="15.75" customHeight="1" x14ac:dyDescent="0.2">
      <c r="A16" s="3">
        <f t="shared" si="0"/>
        <v>7014</v>
      </c>
      <c r="B16" s="3" t="s">
        <v>1877</v>
      </c>
      <c r="C16" s="3" t="s">
        <v>1877</v>
      </c>
      <c r="D16" s="5" t="s">
        <v>1876</v>
      </c>
      <c r="E16" s="5" t="s">
        <v>1883</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1006</v>
      </c>
      <c r="AM16" s="3" t="s">
        <v>2074</v>
      </c>
      <c r="AN16" s="3" t="s">
        <v>1885</v>
      </c>
      <c r="AO16" s="3">
        <v>0</v>
      </c>
      <c r="AP16" s="3">
        <v>0</v>
      </c>
      <c r="AQ16">
        <v>0</v>
      </c>
      <c r="AR16">
        <v>1</v>
      </c>
      <c r="AS16" s="6" t="s">
        <v>1880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c r="BM16">
        <v>0</v>
      </c>
      <c r="BN16">
        <v>0</v>
      </c>
    </row>
    <row r="17" spans="1:66"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1006</v>
      </c>
      <c r="AM17" s="3" t="s">
        <v>2074</v>
      </c>
      <c r="AN17" s="3" t="s">
        <v>1885</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c r="BM17">
        <v>0</v>
      </c>
      <c r="BN17">
        <v>0</v>
      </c>
    </row>
    <row r="18" spans="1:66"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1006</v>
      </c>
      <c r="AM18" s="3" t="s">
        <v>2074</v>
      </c>
      <c r="AN18" s="3" t="s">
        <v>1885</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c r="BM18">
        <v>0</v>
      </c>
      <c r="BN18">
        <v>0</v>
      </c>
    </row>
    <row r="19" spans="1:66"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998</v>
      </c>
      <c r="AM19" s="3" t="s">
        <v>2075</v>
      </c>
      <c r="AN19" s="3" t="s">
        <v>1885</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c r="BM19">
        <v>0</v>
      </c>
      <c r="BN19">
        <v>0</v>
      </c>
    </row>
    <row r="20" spans="1:66"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2474</v>
      </c>
      <c r="AN20" s="3" t="s">
        <v>1885</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c r="BM20">
        <v>0</v>
      </c>
      <c r="BN20">
        <v>0</v>
      </c>
    </row>
    <row r="21" spans="1:66" ht="15.75" customHeight="1" x14ac:dyDescent="0.2">
      <c r="A21" s="3">
        <f t="shared" si="0"/>
        <v>7019</v>
      </c>
      <c r="B21" s="3" t="s">
        <v>420</v>
      </c>
      <c r="C21" s="3" t="s">
        <v>420</v>
      </c>
      <c r="D21" s="4" t="s">
        <v>421</v>
      </c>
      <c r="E21" s="4" t="s">
        <v>422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1006</v>
      </c>
      <c r="AM21" s="3" t="s">
        <v>2550</v>
      </c>
      <c r="AN21" s="3" t="s">
        <v>1885</v>
      </c>
      <c r="AO21" s="3">
        <v>0</v>
      </c>
      <c r="AP21" s="3">
        <v>0</v>
      </c>
      <c r="AQ21">
        <v>0</v>
      </c>
      <c r="AR21">
        <v>1</v>
      </c>
      <c r="AS21" s="6" t="s">
        <v>518</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1995</v>
      </c>
      <c r="AN22" s="3" t="s">
        <v>1885</v>
      </c>
      <c r="AO22" s="3">
        <v>0</v>
      </c>
      <c r="AP22" s="3">
        <v>0</v>
      </c>
      <c r="AQ22">
        <v>0</v>
      </c>
      <c r="AR22">
        <v>3</v>
      </c>
      <c r="AS22" s="6" t="s">
        <v>1026</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c r="BM22">
        <v>0</v>
      </c>
      <c r="BN22">
        <v>0</v>
      </c>
    </row>
    <row r="23" spans="1:66" ht="15.75" customHeight="1" x14ac:dyDescent="0.2">
      <c r="A23" s="3">
        <f t="shared" si="0"/>
        <v>7021</v>
      </c>
      <c r="B23" s="3" t="s">
        <v>1055</v>
      </c>
      <c r="C23" s="3" t="s">
        <v>1055</v>
      </c>
      <c r="D23" s="4" t="s">
        <v>1056</v>
      </c>
      <c r="E23" s="4" t="s">
        <v>1057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1006</v>
      </c>
      <c r="AM23" s="3" t="s">
        <v>2076</v>
      </c>
      <c r="AN23" s="3" t="s">
        <v>1885</v>
      </c>
      <c r="AO23" s="3">
        <v>0</v>
      </c>
      <c r="AP23" s="3">
        <v>0</v>
      </c>
      <c r="AQ23">
        <v>0</v>
      </c>
      <c r="AR23">
        <v>1</v>
      </c>
      <c r="AS23" s="6" t="s">
        <v>1068</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ht="15.75" customHeight="1" x14ac:dyDescent="0.2">
      <c r="A24" s="3">
        <f t="shared" si="0"/>
        <v>7022</v>
      </c>
      <c r="B24" s="3" t="s">
        <v>1463</v>
      </c>
      <c r="C24" s="3" t="s">
        <v>1463</v>
      </c>
      <c r="D24" s="4" t="s">
        <v>1462</v>
      </c>
      <c r="E24" s="4" t="s">
        <v>1578</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1006</v>
      </c>
      <c r="AM24" s="3" t="s">
        <v>2076</v>
      </c>
      <c r="AN24" s="3" t="s">
        <v>1885</v>
      </c>
      <c r="AO24" s="3">
        <v>0</v>
      </c>
      <c r="AP24" s="3">
        <v>0</v>
      </c>
      <c r="AQ24">
        <v>0</v>
      </c>
      <c r="AR24">
        <v>1</v>
      </c>
      <c r="AS24" s="6" t="s">
        <v>1068</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c r="BM24">
        <v>0</v>
      </c>
      <c r="BN24">
        <v>0</v>
      </c>
    </row>
    <row r="25" spans="1:66" ht="15.75" customHeight="1" x14ac:dyDescent="0.2">
      <c r="A25" s="3">
        <f t="shared" si="0"/>
        <v>7023</v>
      </c>
      <c r="B25" s="3" t="s">
        <v>517</v>
      </c>
      <c r="C25" s="3" t="s">
        <v>338</v>
      </c>
      <c r="D25" s="4" t="s">
        <v>322</v>
      </c>
      <c r="E25" s="4" t="s">
        <v>623</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2077</v>
      </c>
      <c r="AN25" s="3" t="s">
        <v>1885</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c r="BM25">
        <v>0</v>
      </c>
      <c r="BN25">
        <v>0</v>
      </c>
    </row>
    <row r="26" spans="1:66" ht="15.75" customHeight="1" x14ac:dyDescent="0.2">
      <c r="A26" s="3">
        <f t="shared" si="0"/>
        <v>7024</v>
      </c>
      <c r="B26" s="3" t="s">
        <v>517</v>
      </c>
      <c r="C26" s="3" t="s">
        <v>1246</v>
      </c>
      <c r="D26" s="4" t="s">
        <v>1245</v>
      </c>
      <c r="E26" s="4" t="s">
        <v>1247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2077</v>
      </c>
      <c r="AN26" s="3" t="s">
        <v>1885</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1248</v>
      </c>
      <c r="BD26" s="6" t="s">
        <v>53</v>
      </c>
      <c r="BE26" s="6" t="s">
        <v>53</v>
      </c>
      <c r="BF26" s="6" t="s">
        <v>53</v>
      </c>
      <c r="BG26" s="6" t="s">
        <v>53</v>
      </c>
      <c r="BH26">
        <v>1</v>
      </c>
      <c r="BI26">
        <v>0</v>
      </c>
      <c r="BJ26">
        <v>1</v>
      </c>
      <c r="BK26">
        <v>0</v>
      </c>
      <c r="BL26">
        <v>0</v>
      </c>
      <c r="BM26">
        <v>0</v>
      </c>
      <c r="BN26">
        <v>0</v>
      </c>
    </row>
    <row r="27" spans="1:66" s="10" customFormat="1" ht="15.75" customHeight="1" x14ac:dyDescent="0.2">
      <c r="A27" s="3">
        <f t="shared" si="0"/>
        <v>7025</v>
      </c>
      <c r="B27" s="8" t="s">
        <v>517</v>
      </c>
      <c r="C27" s="8" t="s">
        <v>694</v>
      </c>
      <c r="D27" s="12" t="s">
        <v>693</v>
      </c>
      <c r="E27" s="12" t="s">
        <v>695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2077</v>
      </c>
      <c r="AN27" s="8" t="s">
        <v>1885</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1234</v>
      </c>
      <c r="BD27" s="11" t="s">
        <v>53</v>
      </c>
      <c r="BE27" s="11" t="s">
        <v>53</v>
      </c>
      <c r="BF27" s="11" t="s">
        <v>53</v>
      </c>
      <c r="BG27" s="11" t="s">
        <v>53</v>
      </c>
      <c r="BH27" s="10">
        <v>0</v>
      </c>
      <c r="BI27" s="10">
        <v>0</v>
      </c>
      <c r="BJ27" s="10">
        <v>1</v>
      </c>
      <c r="BK27" s="10">
        <v>0</v>
      </c>
      <c r="BL27">
        <v>0</v>
      </c>
      <c r="BM27">
        <v>0</v>
      </c>
      <c r="BN27" s="10">
        <v>0</v>
      </c>
    </row>
    <row r="28" spans="1:66" s="10" customFormat="1" ht="15.75" customHeight="1" x14ac:dyDescent="0.2">
      <c r="A28" s="3">
        <f t="shared" si="0"/>
        <v>7026</v>
      </c>
      <c r="B28" s="8" t="s">
        <v>517</v>
      </c>
      <c r="C28" s="8" t="s">
        <v>696</v>
      </c>
      <c r="D28" s="12" t="s">
        <v>697</v>
      </c>
      <c r="E28" s="12" t="s">
        <v>698</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2077</v>
      </c>
      <c r="AN28" s="8" t="s">
        <v>1885</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1235</v>
      </c>
      <c r="BD28" s="11" t="s">
        <v>53</v>
      </c>
      <c r="BE28" s="11" t="s">
        <v>53</v>
      </c>
      <c r="BF28" s="11" t="s">
        <v>53</v>
      </c>
      <c r="BG28" s="11" t="s">
        <v>53</v>
      </c>
      <c r="BH28" s="10">
        <v>0</v>
      </c>
      <c r="BI28" s="10">
        <v>0</v>
      </c>
      <c r="BJ28" s="10">
        <v>1</v>
      </c>
      <c r="BK28" s="10">
        <v>0</v>
      </c>
      <c r="BL28">
        <v>0</v>
      </c>
      <c r="BM28">
        <v>0</v>
      </c>
      <c r="BN28" s="10">
        <v>0</v>
      </c>
    </row>
    <row r="29" spans="1:66" ht="15.75" customHeight="1" x14ac:dyDescent="0.2">
      <c r="A29" s="3">
        <f t="shared" si="0"/>
        <v>7027</v>
      </c>
      <c r="B29" s="3" t="s">
        <v>1322</v>
      </c>
      <c r="C29" s="3" t="s">
        <v>700</v>
      </c>
      <c r="D29" s="4" t="s">
        <v>702</v>
      </c>
      <c r="E29" s="4" t="s">
        <v>703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2077</v>
      </c>
      <c r="AN29" s="3" t="s">
        <v>1885</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1236</v>
      </c>
      <c r="BD29" s="6" t="s">
        <v>53</v>
      </c>
      <c r="BE29" s="6" t="s">
        <v>53</v>
      </c>
      <c r="BF29" s="6" t="s">
        <v>53</v>
      </c>
      <c r="BG29" s="6" t="s">
        <v>53</v>
      </c>
      <c r="BH29">
        <v>1</v>
      </c>
      <c r="BI29">
        <v>0</v>
      </c>
      <c r="BJ29">
        <v>1</v>
      </c>
      <c r="BK29">
        <v>0</v>
      </c>
      <c r="BL29">
        <v>0</v>
      </c>
      <c r="BM29">
        <v>0</v>
      </c>
      <c r="BN29">
        <v>0</v>
      </c>
    </row>
    <row r="30" spans="1:66" ht="15.75" customHeight="1" x14ac:dyDescent="0.2">
      <c r="A30" s="3">
        <f t="shared" si="0"/>
        <v>7028</v>
      </c>
      <c r="B30" s="3" t="s">
        <v>701</v>
      </c>
      <c r="C30" s="3" t="s">
        <v>701</v>
      </c>
      <c r="D30" s="4" t="s">
        <v>699</v>
      </c>
      <c r="E30" s="4" t="s">
        <v>704</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1058</v>
      </c>
      <c r="AL30" s="3" t="s">
        <v>342</v>
      </c>
      <c r="AM30" s="3" t="s">
        <v>2077</v>
      </c>
      <c r="AN30" s="3" t="s">
        <v>1885</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705</v>
      </c>
      <c r="BD30" s="6" t="s">
        <v>53</v>
      </c>
      <c r="BE30" s="6" t="s">
        <v>53</v>
      </c>
      <c r="BF30" s="6" t="s">
        <v>53</v>
      </c>
      <c r="BG30" s="6" t="s">
        <v>53</v>
      </c>
      <c r="BH30">
        <v>1</v>
      </c>
      <c r="BI30">
        <v>0</v>
      </c>
      <c r="BJ30">
        <v>1</v>
      </c>
      <c r="BK30">
        <v>0</v>
      </c>
      <c r="BL30">
        <v>0</v>
      </c>
      <c r="BM30">
        <v>0</v>
      </c>
      <c r="BN30">
        <v>0</v>
      </c>
    </row>
    <row r="31" spans="1:66" ht="15.75" customHeight="1" x14ac:dyDescent="0.2">
      <c r="A31" s="3">
        <f t="shared" si="0"/>
        <v>7029</v>
      </c>
      <c r="B31" s="3" t="s">
        <v>843</v>
      </c>
      <c r="C31" s="3" t="s">
        <v>843</v>
      </c>
      <c r="D31" s="4" t="s">
        <v>844</v>
      </c>
      <c r="E31" s="4" t="s">
        <v>845</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2077</v>
      </c>
      <c r="AN31" s="3" t="s">
        <v>1885</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1241</v>
      </c>
      <c r="BD31" s="6" t="s">
        <v>53</v>
      </c>
      <c r="BE31" s="6" t="s">
        <v>53</v>
      </c>
      <c r="BF31" s="6" t="s">
        <v>53</v>
      </c>
      <c r="BG31" s="6" t="s">
        <v>53</v>
      </c>
      <c r="BH31">
        <v>1</v>
      </c>
      <c r="BI31">
        <v>0</v>
      </c>
      <c r="BJ31">
        <v>1</v>
      </c>
      <c r="BK31">
        <v>0</v>
      </c>
      <c r="BL31">
        <v>0</v>
      </c>
      <c r="BM31">
        <v>0</v>
      </c>
      <c r="BN31">
        <v>0</v>
      </c>
    </row>
    <row r="32" spans="1:66" ht="15.75" customHeight="1" x14ac:dyDescent="0.2">
      <c r="A32" s="3">
        <f t="shared" si="0"/>
        <v>7030</v>
      </c>
      <c r="B32" s="3" t="s">
        <v>1216</v>
      </c>
      <c r="C32" s="3" t="s">
        <v>1216</v>
      </c>
      <c r="D32" s="4" t="s">
        <v>1214</v>
      </c>
      <c r="E32" s="4" t="s">
        <v>1215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1058</v>
      </c>
      <c r="AL32" s="3" t="s">
        <v>342</v>
      </c>
      <c r="AM32" s="3" t="s">
        <v>2077</v>
      </c>
      <c r="AN32" s="3" t="s">
        <v>1885</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1237</v>
      </c>
      <c r="BD32" s="6" t="s">
        <v>53</v>
      </c>
      <c r="BE32" s="6" t="s">
        <v>53</v>
      </c>
      <c r="BF32" s="6" t="s">
        <v>53</v>
      </c>
      <c r="BG32" s="6" t="s">
        <v>53</v>
      </c>
      <c r="BH32">
        <v>1</v>
      </c>
      <c r="BI32">
        <v>0</v>
      </c>
      <c r="BJ32">
        <v>1</v>
      </c>
      <c r="BK32">
        <v>0</v>
      </c>
      <c r="BL32">
        <v>0</v>
      </c>
      <c r="BM32">
        <v>0</v>
      </c>
      <c r="BN32">
        <v>0</v>
      </c>
    </row>
    <row r="33" spans="1:66" ht="15.75" customHeight="1" x14ac:dyDescent="0.2">
      <c r="A33" s="3">
        <f t="shared" si="0"/>
        <v>7031</v>
      </c>
      <c r="B33" s="3" t="s">
        <v>1216</v>
      </c>
      <c r="C33" s="3" t="s">
        <v>1225</v>
      </c>
      <c r="D33" s="4" t="s">
        <v>1223</v>
      </c>
      <c r="E33" s="4" t="s">
        <v>1224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1058</v>
      </c>
      <c r="AL33" s="3" t="s">
        <v>342</v>
      </c>
      <c r="AM33" s="3" t="s">
        <v>2077</v>
      </c>
      <c r="AN33" s="3" t="s">
        <v>1885</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1238</v>
      </c>
      <c r="BD33" s="6" t="s">
        <v>53</v>
      </c>
      <c r="BE33" s="6" t="s">
        <v>53</v>
      </c>
      <c r="BF33" s="6" t="s">
        <v>53</v>
      </c>
      <c r="BG33" s="6" t="s">
        <v>53</v>
      </c>
      <c r="BH33">
        <v>1</v>
      </c>
      <c r="BI33">
        <v>0</v>
      </c>
      <c r="BJ33">
        <v>1</v>
      </c>
      <c r="BK33">
        <v>0</v>
      </c>
      <c r="BL33">
        <v>0</v>
      </c>
      <c r="BM33">
        <v>0</v>
      </c>
      <c r="BN33">
        <v>0</v>
      </c>
    </row>
    <row r="34" spans="1:66" ht="15.75" customHeight="1" x14ac:dyDescent="0.2">
      <c r="A34" s="3">
        <f t="shared" ref="A34:A56" si="1">ROW()+6998</f>
        <v>7032</v>
      </c>
      <c r="B34" s="3" t="s">
        <v>1229</v>
      </c>
      <c r="C34" s="3" t="s">
        <v>1229</v>
      </c>
      <c r="D34" s="4" t="s">
        <v>1230</v>
      </c>
      <c r="E34" s="4" t="s">
        <v>1231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1058</v>
      </c>
      <c r="AL34" s="3" t="s">
        <v>342</v>
      </c>
      <c r="AM34" s="3" t="s">
        <v>2077</v>
      </c>
      <c r="AN34" s="3" t="s">
        <v>1885</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1239</v>
      </c>
      <c r="BD34" s="6" t="s">
        <v>53</v>
      </c>
      <c r="BE34" s="6" t="s">
        <v>53</v>
      </c>
      <c r="BF34" s="6" t="s">
        <v>53</v>
      </c>
      <c r="BG34" s="6" t="s">
        <v>53</v>
      </c>
      <c r="BH34">
        <v>1</v>
      </c>
      <c r="BI34">
        <v>0</v>
      </c>
      <c r="BJ34">
        <v>3</v>
      </c>
      <c r="BK34">
        <v>0</v>
      </c>
      <c r="BL34">
        <v>0</v>
      </c>
      <c r="BM34">
        <v>0</v>
      </c>
      <c r="BN34">
        <v>0</v>
      </c>
    </row>
    <row r="35" spans="1:66" ht="15.75" customHeight="1" x14ac:dyDescent="0.2">
      <c r="A35" s="3">
        <f t="shared" si="1"/>
        <v>7033</v>
      </c>
      <c r="B35" s="3" t="s">
        <v>707</v>
      </c>
      <c r="C35" s="3" t="s">
        <v>707</v>
      </c>
      <c r="D35" s="4" t="s">
        <v>706</v>
      </c>
      <c r="E35" s="4" t="s">
        <v>708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2077</v>
      </c>
      <c r="AN35" s="3" t="s">
        <v>1885</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1240</v>
      </c>
      <c r="BD35" s="6" t="s">
        <v>53</v>
      </c>
      <c r="BE35" s="6" t="s">
        <v>53</v>
      </c>
      <c r="BF35" s="6" t="s">
        <v>53</v>
      </c>
      <c r="BG35" s="6" t="s">
        <v>53</v>
      </c>
      <c r="BH35">
        <v>1</v>
      </c>
      <c r="BI35">
        <v>0</v>
      </c>
      <c r="BJ35">
        <v>1</v>
      </c>
      <c r="BK35">
        <v>0</v>
      </c>
      <c r="BL35">
        <v>0</v>
      </c>
      <c r="BM35">
        <v>0</v>
      </c>
      <c r="BN35">
        <v>0</v>
      </c>
    </row>
    <row r="36" spans="1:66" ht="15.75" customHeight="1" x14ac:dyDescent="0.2">
      <c r="A36" s="3">
        <f t="shared" si="1"/>
        <v>7034</v>
      </c>
      <c r="B36" s="3" t="s">
        <v>1266</v>
      </c>
      <c r="C36" s="3" t="s">
        <v>1266</v>
      </c>
      <c r="D36" s="4" t="s">
        <v>1267</v>
      </c>
      <c r="E36" s="4" t="s">
        <v>1268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2077</v>
      </c>
      <c r="AN36" s="3" t="s">
        <v>1885</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1269</v>
      </c>
      <c r="BD36" s="6" t="s">
        <v>53</v>
      </c>
      <c r="BE36" s="6" t="s">
        <v>53</v>
      </c>
      <c r="BF36" s="6" t="s">
        <v>53</v>
      </c>
      <c r="BG36" s="6" t="s">
        <v>53</v>
      </c>
      <c r="BH36">
        <v>1</v>
      </c>
      <c r="BI36">
        <v>0</v>
      </c>
      <c r="BJ36">
        <v>1</v>
      </c>
      <c r="BK36">
        <v>0</v>
      </c>
      <c r="BL36">
        <v>0</v>
      </c>
      <c r="BM36">
        <v>0</v>
      </c>
      <c r="BN36">
        <v>0</v>
      </c>
    </row>
    <row r="37" spans="1:66" ht="15.75" customHeight="1" x14ac:dyDescent="0.2">
      <c r="A37" s="3">
        <f t="shared" si="1"/>
        <v>7035</v>
      </c>
      <c r="B37" s="3" t="s">
        <v>1427</v>
      </c>
      <c r="C37" s="3" t="s">
        <v>1427</v>
      </c>
      <c r="D37" s="4" t="s">
        <v>1426</v>
      </c>
      <c r="E37" s="4" t="s">
        <v>1428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2077</v>
      </c>
      <c r="AN37" s="3" t="s">
        <v>1885</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1429</v>
      </c>
      <c r="BD37" s="6" t="s">
        <v>53</v>
      </c>
      <c r="BE37" s="6" t="s">
        <v>53</v>
      </c>
      <c r="BF37" s="6" t="s">
        <v>53</v>
      </c>
      <c r="BG37" s="6" t="s">
        <v>53</v>
      </c>
      <c r="BH37">
        <v>1</v>
      </c>
      <c r="BI37">
        <v>0</v>
      </c>
      <c r="BJ37">
        <v>1</v>
      </c>
      <c r="BK37">
        <v>0</v>
      </c>
      <c r="BL37">
        <v>0</v>
      </c>
      <c r="BM37">
        <v>0</v>
      </c>
      <c r="BN37">
        <v>0</v>
      </c>
    </row>
    <row r="38" spans="1:66" ht="15.75" customHeight="1" x14ac:dyDescent="0.2">
      <c r="A38" s="3">
        <f t="shared" si="1"/>
        <v>7036</v>
      </c>
      <c r="B38" s="3" t="s">
        <v>2677</v>
      </c>
      <c r="C38" s="3" t="s">
        <v>1908</v>
      </c>
      <c r="D38" s="4" t="s">
        <v>1907</v>
      </c>
      <c r="E38" s="4" t="s">
        <v>1951</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342</v>
      </c>
      <c r="AM38" s="3" t="s">
        <v>2077</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1909</v>
      </c>
      <c r="BD38" s="6" t="s">
        <v>53</v>
      </c>
      <c r="BE38" s="6" t="s">
        <v>53</v>
      </c>
      <c r="BF38" s="6" t="s">
        <v>53</v>
      </c>
      <c r="BG38" s="6" t="s">
        <v>53</v>
      </c>
      <c r="BH38">
        <v>1</v>
      </c>
      <c r="BI38">
        <v>0</v>
      </c>
      <c r="BJ38">
        <v>2</v>
      </c>
      <c r="BK38">
        <v>0</v>
      </c>
      <c r="BL38">
        <v>0</v>
      </c>
      <c r="BM38">
        <v>0</v>
      </c>
      <c r="BN38">
        <v>0</v>
      </c>
    </row>
    <row r="39" spans="1:66" ht="15.75" customHeight="1" x14ac:dyDescent="0.2">
      <c r="A39" s="3">
        <f t="shared" si="1"/>
        <v>7037</v>
      </c>
      <c r="B39" s="3" t="s">
        <v>707</v>
      </c>
      <c r="C39" s="3" t="s">
        <v>1667</v>
      </c>
      <c r="D39" s="4" t="s">
        <v>1668</v>
      </c>
      <c r="E39" s="4" t="s">
        <v>1669</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2077</v>
      </c>
      <c r="AN39" s="3" t="s">
        <v>1885</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1670</v>
      </c>
      <c r="BD39" s="6" t="s">
        <v>53</v>
      </c>
      <c r="BE39" s="6" t="s">
        <v>53</v>
      </c>
      <c r="BF39" s="6" t="s">
        <v>53</v>
      </c>
      <c r="BG39" s="6" t="s">
        <v>53</v>
      </c>
      <c r="BH39">
        <v>1</v>
      </c>
      <c r="BI39">
        <v>0</v>
      </c>
      <c r="BJ39">
        <v>1</v>
      </c>
      <c r="BK39">
        <v>0</v>
      </c>
      <c r="BL39">
        <v>0</v>
      </c>
      <c r="BM39">
        <v>0</v>
      </c>
      <c r="BN39">
        <v>1</v>
      </c>
    </row>
    <row r="40" spans="1:66" ht="15.75" customHeight="1" x14ac:dyDescent="0.2">
      <c r="A40" s="3">
        <f t="shared" si="1"/>
        <v>7038</v>
      </c>
      <c r="B40" s="3" t="s">
        <v>1210</v>
      </c>
      <c r="C40" s="3" t="s">
        <v>1210</v>
      </c>
      <c r="D40" s="4" t="s">
        <v>1208</v>
      </c>
      <c r="E40" s="4" t="s">
        <v>1209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2078</v>
      </c>
      <c r="AN40" s="3" t="s">
        <v>1885</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1257</v>
      </c>
      <c r="BD40" s="6" t="s">
        <v>53</v>
      </c>
      <c r="BE40" s="6" t="s">
        <v>53</v>
      </c>
      <c r="BF40" s="6" t="s">
        <v>53</v>
      </c>
      <c r="BG40" s="6" t="s">
        <v>53</v>
      </c>
      <c r="BH40">
        <v>1</v>
      </c>
      <c r="BI40">
        <v>0</v>
      </c>
      <c r="BJ40">
        <v>1</v>
      </c>
      <c r="BK40">
        <v>0</v>
      </c>
      <c r="BL40">
        <v>0</v>
      </c>
      <c r="BM40">
        <v>0</v>
      </c>
      <c r="BN40">
        <v>0</v>
      </c>
    </row>
    <row r="41" spans="1:66" ht="15.75" customHeight="1" x14ac:dyDescent="0.2">
      <c r="A41" s="3">
        <f t="shared" si="1"/>
        <v>7039</v>
      </c>
      <c r="B41" s="3" t="s">
        <v>1213</v>
      </c>
      <c r="C41" s="3" t="s">
        <v>1213</v>
      </c>
      <c r="D41" s="4" t="s">
        <v>1211</v>
      </c>
      <c r="E41" s="4" t="s">
        <v>1212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2078</v>
      </c>
      <c r="AN41" s="3" t="s">
        <v>1885</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1258</v>
      </c>
      <c r="BD41" s="6" t="s">
        <v>53</v>
      </c>
      <c r="BE41" s="6" t="s">
        <v>53</v>
      </c>
      <c r="BF41" s="6" t="s">
        <v>53</v>
      </c>
      <c r="BG41" s="6" t="s">
        <v>53</v>
      </c>
      <c r="BH41">
        <v>1</v>
      </c>
      <c r="BI41">
        <v>0</v>
      </c>
      <c r="BJ41">
        <v>2</v>
      </c>
      <c r="BK41">
        <v>0</v>
      </c>
      <c r="BL41">
        <v>0</v>
      </c>
      <c r="BM41">
        <v>0</v>
      </c>
      <c r="BN41">
        <v>0</v>
      </c>
    </row>
    <row r="42" spans="1:66" s="10" customFormat="1" ht="15.75" customHeight="1" x14ac:dyDescent="0.2">
      <c r="A42" s="3">
        <f t="shared" si="1"/>
        <v>7040</v>
      </c>
      <c r="B42" s="8" t="s">
        <v>958</v>
      </c>
      <c r="C42" s="8" t="s">
        <v>768</v>
      </c>
      <c r="D42" s="13" t="s">
        <v>769</v>
      </c>
      <c r="E42" s="9" t="s">
        <v>770</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2079</v>
      </c>
      <c r="AN42" s="8" t="s">
        <v>1885</v>
      </c>
      <c r="AO42" s="8">
        <v>0</v>
      </c>
      <c r="AP42" s="8">
        <v>0</v>
      </c>
      <c r="AQ42" s="10">
        <v>0</v>
      </c>
      <c r="AR42" s="10">
        <v>1</v>
      </c>
      <c r="AS42" s="11" t="s">
        <v>961</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v>0</v>
      </c>
      <c r="BM42">
        <v>0</v>
      </c>
      <c r="BN42" s="10">
        <v>0</v>
      </c>
    </row>
    <row r="43" spans="1:66" ht="15.75" customHeight="1" x14ac:dyDescent="0.2">
      <c r="A43" s="3">
        <f t="shared" si="1"/>
        <v>7041</v>
      </c>
      <c r="B43" s="3" t="s">
        <v>337</v>
      </c>
      <c r="C43" s="3" t="s">
        <v>337</v>
      </c>
      <c r="D43" s="4" t="s">
        <v>939</v>
      </c>
      <c r="E43" s="4" t="s">
        <v>960</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1006</v>
      </c>
      <c r="AM43" s="3" t="s">
        <v>1990</v>
      </c>
      <c r="AN43" s="3" t="s">
        <v>1885</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c r="BM43">
        <v>0</v>
      </c>
      <c r="BN43">
        <v>0</v>
      </c>
    </row>
    <row r="44" spans="1:66" s="26" customFormat="1" ht="15.75" customHeight="1" x14ac:dyDescent="0.2">
      <c r="A44" s="24">
        <f t="shared" si="1"/>
        <v>7042</v>
      </c>
      <c r="B44" s="24" t="s">
        <v>1960</v>
      </c>
      <c r="C44" s="24" t="s">
        <v>2682</v>
      </c>
      <c r="D44" s="29" t="s">
        <v>2683</v>
      </c>
      <c r="E44" s="25" t="s">
        <v>2684</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2014</v>
      </c>
      <c r="AN44" s="24" t="s">
        <v>2239</v>
      </c>
      <c r="AO44" s="24">
        <v>0</v>
      </c>
      <c r="AP44" s="24">
        <v>0</v>
      </c>
      <c r="AQ44" s="26">
        <v>0</v>
      </c>
      <c r="AR44" s="26">
        <v>5</v>
      </c>
      <c r="AS44" s="27" t="s">
        <v>2633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c r="BM44" s="26">
        <v>0</v>
      </c>
      <c r="BN44" s="26">
        <v>0</v>
      </c>
    </row>
    <row r="45" spans="1:66" s="26" customFormat="1" ht="15.75" customHeight="1" x14ac:dyDescent="0.2">
      <c r="A45" s="24">
        <f t="shared" si="1"/>
        <v>7043</v>
      </c>
      <c r="B45" s="24" t="s">
        <v>1960</v>
      </c>
      <c r="C45" s="24" t="s">
        <v>2689</v>
      </c>
      <c r="D45" s="29" t="s">
        <v>2688</v>
      </c>
      <c r="E45" s="25" t="s">
        <v>2690</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7" t="s">
        <v>2014</v>
      </c>
      <c r="AN45" s="24" t="s">
        <v>2239</v>
      </c>
      <c r="AO45" s="24">
        <v>0</v>
      </c>
      <c r="AP45" s="24">
        <v>0</v>
      </c>
      <c r="AQ45" s="26">
        <v>0</v>
      </c>
      <c r="AR45" s="26">
        <v>5</v>
      </c>
      <c r="AS45" s="27" t="s">
        <v>2633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c r="BM45" s="26">
        <v>0</v>
      </c>
      <c r="BN45" s="26">
        <v>0</v>
      </c>
    </row>
    <row r="46" spans="1:66" ht="15.75" customHeight="1" x14ac:dyDescent="0.2">
      <c r="A46" s="3">
        <f t="shared" si="1"/>
        <v>7044</v>
      </c>
      <c r="B46" s="3" t="s">
        <v>1960</v>
      </c>
      <c r="C46" s="3" t="s">
        <v>1960</v>
      </c>
      <c r="D46" s="7" t="s">
        <v>2240</v>
      </c>
      <c r="E46" s="5" t="s">
        <v>2681</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t="s">
        <v>45</v>
      </c>
      <c r="AL46" s="3" t="s">
        <v>23</v>
      </c>
      <c r="AM46" s="6" t="s">
        <v>2014</v>
      </c>
      <c r="AN46" s="3" t="s">
        <v>2239</v>
      </c>
      <c r="AO46" s="3">
        <v>0</v>
      </c>
      <c r="AP46" s="3">
        <v>0</v>
      </c>
      <c r="AQ46">
        <v>0</v>
      </c>
      <c r="AR46">
        <v>5</v>
      </c>
      <c r="AS46" s="6" t="s">
        <v>2633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1"/>
        <v>7045</v>
      </c>
      <c r="B47" s="3" t="s">
        <v>1961</v>
      </c>
      <c r="C47" s="3" t="s">
        <v>1961</v>
      </c>
      <c r="D47" s="7" t="s">
        <v>2241</v>
      </c>
      <c r="E47" s="5" t="s">
        <v>1962</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t="s">
        <v>45</v>
      </c>
      <c r="AL47" s="3" t="s">
        <v>23</v>
      </c>
      <c r="AM47" s="3" t="s">
        <v>2005</v>
      </c>
      <c r="AN47" s="3" t="s">
        <v>2239</v>
      </c>
      <c r="AO47" s="3">
        <v>0</v>
      </c>
      <c r="AP47" s="3">
        <v>0</v>
      </c>
      <c r="AQ47">
        <v>0</v>
      </c>
      <c r="AR47">
        <v>5</v>
      </c>
      <c r="AS47" s="6" t="s">
        <v>2634</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1"/>
        <v>7046</v>
      </c>
      <c r="B48" s="3" t="s">
        <v>2244</v>
      </c>
      <c r="C48" s="3" t="s">
        <v>2244</v>
      </c>
      <c r="D48" s="7" t="s">
        <v>2243</v>
      </c>
      <c r="E48" s="5" t="s">
        <v>2679</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t="s">
        <v>45</v>
      </c>
      <c r="AL48" s="3" t="s">
        <v>23</v>
      </c>
      <c r="AM48" s="3" t="s">
        <v>2007</v>
      </c>
      <c r="AN48" s="3" t="s">
        <v>2239</v>
      </c>
      <c r="AO48" s="3">
        <v>0</v>
      </c>
      <c r="AP48" s="3">
        <v>0</v>
      </c>
      <c r="AQ48">
        <v>0</v>
      </c>
      <c r="AR48">
        <v>4</v>
      </c>
      <c r="AS48" s="6" t="s">
        <v>2635</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1"/>
        <v>7047</v>
      </c>
      <c r="B49" s="3" t="s">
        <v>2586</v>
      </c>
      <c r="C49" s="3" t="s">
        <v>2586</v>
      </c>
      <c r="D49" s="7" t="s">
        <v>2587</v>
      </c>
      <c r="E49" s="5" t="s">
        <v>2588</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t="s">
        <v>45</v>
      </c>
      <c r="AL49" s="3" t="s">
        <v>23</v>
      </c>
      <c r="AM49" s="3" t="s">
        <v>2007</v>
      </c>
      <c r="AN49" s="3" t="s">
        <v>2239</v>
      </c>
      <c r="AO49" s="3">
        <v>0</v>
      </c>
      <c r="AP49" s="3">
        <v>0</v>
      </c>
      <c r="AQ49">
        <v>0</v>
      </c>
      <c r="AR49">
        <v>4</v>
      </c>
      <c r="AS49" s="6" t="s">
        <v>2636</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1"/>
        <v>7048</v>
      </c>
      <c r="B50" s="3" t="s">
        <v>2249</v>
      </c>
      <c r="C50" s="3" t="s">
        <v>2249</v>
      </c>
      <c r="D50" s="7" t="s">
        <v>2248</v>
      </c>
      <c r="E50" s="5" t="s">
        <v>2326</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t="s">
        <v>45</v>
      </c>
      <c r="AL50" s="3" t="s">
        <v>23</v>
      </c>
      <c r="AM50" s="6" t="s">
        <v>2015</v>
      </c>
      <c r="AN50" s="3" t="s">
        <v>2239</v>
      </c>
      <c r="AO50" s="3">
        <v>0</v>
      </c>
      <c r="AP50" s="3">
        <v>0</v>
      </c>
      <c r="AQ50">
        <v>0</v>
      </c>
      <c r="AR50">
        <v>5</v>
      </c>
      <c r="AS50" s="6" t="s">
        <v>2637</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7049</v>
      </c>
      <c r="B51" s="3" t="s">
        <v>2678</v>
      </c>
      <c r="C51" s="3" t="s">
        <v>2245</v>
      </c>
      <c r="D51" s="7" t="s">
        <v>2242</v>
      </c>
      <c r="E51" s="5" t="s">
        <v>2680</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t="s">
        <v>45</v>
      </c>
      <c r="AL51" s="3" t="s">
        <v>23</v>
      </c>
      <c r="AM51" s="6" t="s">
        <v>2008</v>
      </c>
      <c r="AN51" s="3" t="s">
        <v>2239</v>
      </c>
      <c r="AO51" s="3">
        <v>0</v>
      </c>
      <c r="AP51" s="3">
        <v>0</v>
      </c>
      <c r="AQ51">
        <v>0</v>
      </c>
      <c r="AR51">
        <v>5</v>
      </c>
      <c r="AS51" s="6" t="s">
        <v>2638</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1"/>
        <v>7050</v>
      </c>
      <c r="B52" s="3" t="s">
        <v>2247</v>
      </c>
      <c r="C52" s="3" t="s">
        <v>2247</v>
      </c>
      <c r="D52" s="7" t="s">
        <v>2246</v>
      </c>
      <c r="E52" s="5" t="s">
        <v>2327</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t="s">
        <v>45</v>
      </c>
      <c r="AL52" s="3" t="s">
        <v>23</v>
      </c>
      <c r="AM52" s="6" t="s">
        <v>2009</v>
      </c>
      <c r="AN52" s="3" t="s">
        <v>2239</v>
      </c>
      <c r="AO52" s="3">
        <v>0</v>
      </c>
      <c r="AP52" s="3">
        <v>0</v>
      </c>
      <c r="AQ52">
        <v>0</v>
      </c>
      <c r="AR52">
        <v>5</v>
      </c>
      <c r="AS52" s="6" t="s">
        <v>2639</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1"/>
        <v>7051</v>
      </c>
      <c r="B53" s="3" t="s">
        <v>2251</v>
      </c>
      <c r="C53" s="3" t="s">
        <v>2251</v>
      </c>
      <c r="D53" s="7" t="s">
        <v>2250</v>
      </c>
      <c r="E53" s="5" t="s">
        <v>2328</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t="s">
        <v>45</v>
      </c>
      <c r="AL53" s="3" t="s">
        <v>23</v>
      </c>
      <c r="AM53" s="6" t="s">
        <v>2011</v>
      </c>
      <c r="AN53" s="3" t="s">
        <v>2239</v>
      </c>
      <c r="AO53" s="3">
        <v>0</v>
      </c>
      <c r="AP53" s="3">
        <v>0</v>
      </c>
      <c r="AQ53">
        <v>0</v>
      </c>
      <c r="AR53">
        <v>5</v>
      </c>
      <c r="AS53" s="6" t="s">
        <v>2640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1"/>
        <v>7052</v>
      </c>
      <c r="B54" s="3" t="s">
        <v>2253</v>
      </c>
      <c r="C54" s="3" t="s">
        <v>2253</v>
      </c>
      <c r="D54" s="7" t="s">
        <v>2252</v>
      </c>
      <c r="E54" s="5" t="s">
        <v>2329</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45</v>
      </c>
      <c r="AL54" s="3" t="s">
        <v>23</v>
      </c>
      <c r="AM54" s="6" t="s">
        <v>2012</v>
      </c>
      <c r="AN54" s="3" t="s">
        <v>2239</v>
      </c>
      <c r="AO54" s="3">
        <v>0</v>
      </c>
      <c r="AP54" s="3">
        <v>0</v>
      </c>
      <c r="AQ54">
        <v>0</v>
      </c>
      <c r="AR54">
        <v>5</v>
      </c>
      <c r="AS54" s="6" t="s">
        <v>2641</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1"/>
        <v>7053</v>
      </c>
      <c r="B55" s="3" t="s">
        <v>2255</v>
      </c>
      <c r="C55" s="3" t="s">
        <v>2255</v>
      </c>
      <c r="D55" s="7" t="s">
        <v>2254</v>
      </c>
      <c r="E55" s="5" t="s">
        <v>2330</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45</v>
      </c>
      <c r="AL55" s="3" t="s">
        <v>23</v>
      </c>
      <c r="AM55" s="6" t="s">
        <v>2013</v>
      </c>
      <c r="AN55" s="3" t="s">
        <v>2239</v>
      </c>
      <c r="AO55" s="3">
        <v>0</v>
      </c>
      <c r="AP55" s="3">
        <v>0</v>
      </c>
      <c r="AQ55">
        <v>0</v>
      </c>
      <c r="AR55">
        <v>5</v>
      </c>
      <c r="AS55" s="6" t="s">
        <v>2642</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s="26" customFormat="1" ht="15.75" customHeight="1" x14ac:dyDescent="0.2">
      <c r="A56" s="24">
        <f t="shared" si="1"/>
        <v>7054</v>
      </c>
      <c r="B56" s="24" t="s">
        <v>2255</v>
      </c>
      <c r="C56" s="24" t="s">
        <v>2685</v>
      </c>
      <c r="D56" s="29" t="s">
        <v>2686</v>
      </c>
      <c r="E56" s="25" t="s">
        <v>2687</v>
      </c>
      <c r="F56" s="24">
        <v>0</v>
      </c>
      <c r="G56" s="24">
        <v>0</v>
      </c>
      <c r="H56" s="24">
        <v>0</v>
      </c>
      <c r="I56" s="24">
        <v>50</v>
      </c>
      <c r="J56" s="24">
        <v>15</v>
      </c>
      <c r="K56" s="24">
        <v>1</v>
      </c>
      <c r="L56" s="24">
        <v>0</v>
      </c>
      <c r="M56" s="24">
        <v>7</v>
      </c>
      <c r="N56" s="24">
        <v>0</v>
      </c>
      <c r="O56" s="24">
        <v>5</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45</v>
      </c>
      <c r="AL56" s="24" t="s">
        <v>23</v>
      </c>
      <c r="AM56" s="27" t="s">
        <v>2013</v>
      </c>
      <c r="AN56" s="24" t="s">
        <v>2239</v>
      </c>
      <c r="AO56" s="24">
        <v>0</v>
      </c>
      <c r="AP56" s="24">
        <v>0</v>
      </c>
      <c r="AQ56" s="26">
        <v>0</v>
      </c>
      <c r="AR56" s="26">
        <v>5</v>
      </c>
      <c r="AS56" s="27" t="s">
        <v>2642</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c r="BM56" s="26">
        <v>0</v>
      </c>
      <c r="BN56" s="26">
        <v>0</v>
      </c>
    </row>
    <row r="57" spans="1:66" ht="15.75" customHeight="1" x14ac:dyDescent="0.2">
      <c r="A57" s="3">
        <f>ROW()+6998</f>
        <v>7055</v>
      </c>
      <c r="B57" s="3" t="s">
        <v>536</v>
      </c>
      <c r="C57" s="3" t="s">
        <v>513</v>
      </c>
      <c r="D57" s="5" t="s">
        <v>514</v>
      </c>
      <c r="E57" s="5" t="s">
        <v>515</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t="s">
        <v>45</v>
      </c>
      <c r="AL57" s="3" t="s">
        <v>45</v>
      </c>
      <c r="AM57" s="3" t="s">
        <v>2080</v>
      </c>
      <c r="AN57" s="3" t="s">
        <v>1885</v>
      </c>
      <c r="AO57" s="3">
        <v>0</v>
      </c>
      <c r="AP57" s="3">
        <v>0</v>
      </c>
      <c r="AQ57">
        <v>0</v>
      </c>
      <c r="AR57">
        <v>1</v>
      </c>
      <c r="AS57" s="6" t="s">
        <v>959</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4</v>
      </c>
      <c r="BK57">
        <v>0</v>
      </c>
      <c r="BL57">
        <v>0</v>
      </c>
      <c r="BM57">
        <v>0</v>
      </c>
      <c r="BN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N149"/>
  <sheetViews>
    <sheetView topLeftCell="A19" workbookViewId="0">
      <selection activeCell="E30" sqref="E3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5" width="6.85546875" customWidth="1"/>
    <col min="66" max="66" width="12.28515625" customWidth="1"/>
  </cols>
  <sheetData>
    <row r="1" spans="1:66" ht="15.75" customHeight="1" x14ac:dyDescent="0.2">
      <c r="A1" s="1" t="s">
        <v>0</v>
      </c>
      <c r="B1" s="1" t="s">
        <v>66</v>
      </c>
      <c r="C1" s="1" t="s">
        <v>1</v>
      </c>
      <c r="D1" s="1" t="s">
        <v>2</v>
      </c>
      <c r="E1" s="1" t="s">
        <v>3</v>
      </c>
      <c r="F1" s="1" t="s">
        <v>506</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1173</v>
      </c>
      <c r="Z1" s="2" t="s">
        <v>2299</v>
      </c>
      <c r="AA1" s="2" t="s">
        <v>2258</v>
      </c>
      <c r="AB1" s="2" t="s">
        <v>2290</v>
      </c>
      <c r="AC1" s="2" t="s">
        <v>2291</v>
      </c>
      <c r="AD1" s="2" t="s">
        <v>2292</v>
      </c>
      <c r="AE1" s="2" t="s">
        <v>2293</v>
      </c>
      <c r="AF1" s="2" t="s">
        <v>2294</v>
      </c>
      <c r="AG1" s="2" t="s">
        <v>2295</v>
      </c>
      <c r="AH1" s="2" t="s">
        <v>2296</v>
      </c>
      <c r="AI1" s="2" t="s">
        <v>2297</v>
      </c>
      <c r="AJ1" s="2" t="s">
        <v>2298</v>
      </c>
      <c r="AK1" s="1" t="s">
        <v>13</v>
      </c>
      <c r="AL1" s="1" t="s">
        <v>14</v>
      </c>
      <c r="AM1" s="1" t="s">
        <v>1975</v>
      </c>
      <c r="AN1" s="1" t="s">
        <v>1884</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1636</v>
      </c>
      <c r="BL1" s="1" t="s">
        <v>2598</v>
      </c>
      <c r="BM1" s="1" t="s">
        <v>2599</v>
      </c>
      <c r="BN1" s="1" t="s">
        <v>1648</v>
      </c>
    </row>
    <row r="2" spans="1:66"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932</v>
      </c>
      <c r="AM2" s="3" t="s">
        <v>1976</v>
      </c>
      <c r="AN2" s="3" t="s">
        <v>1885</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ref="A3:A82" si="0">ROW()+9998</f>
        <v>10001</v>
      </c>
      <c r="B3" s="3" t="s">
        <v>393</v>
      </c>
      <c r="C3" s="3" t="s">
        <v>393</v>
      </c>
      <c r="D3" s="5" t="s">
        <v>653</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2280</v>
      </c>
      <c r="AN3" s="3" t="s">
        <v>1885</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10002</v>
      </c>
      <c r="B4" s="3" t="s">
        <v>465</v>
      </c>
      <c r="C4" s="3" t="s">
        <v>465</v>
      </c>
      <c r="D4" s="5" t="s">
        <v>466</v>
      </c>
      <c r="E4" s="5" t="s">
        <v>467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2281</v>
      </c>
      <c r="AN4" s="3" t="s">
        <v>1885</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10003</v>
      </c>
      <c r="B5" s="3" t="s">
        <v>2709</v>
      </c>
      <c r="C5" s="3" t="s">
        <v>1942</v>
      </c>
      <c r="D5" s="5" t="s">
        <v>1941</v>
      </c>
      <c r="E5" s="5" t="s">
        <v>2710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391</v>
      </c>
      <c r="AM5" s="3" t="s">
        <v>2282</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ht="15.75" customHeight="1" x14ac:dyDescent="0.2">
      <c r="A6" s="3">
        <f t="shared" si="0"/>
        <v>10004</v>
      </c>
      <c r="B6" s="3" t="s">
        <v>616</v>
      </c>
      <c r="C6" s="3" t="s">
        <v>616</v>
      </c>
      <c r="D6" s="5" t="s">
        <v>614</v>
      </c>
      <c r="E6" s="5" t="s">
        <v>615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2283</v>
      </c>
      <c r="AN6" s="3" t="s">
        <v>1885</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c r="BM6">
        <v>0</v>
      </c>
      <c r="BN6">
        <v>0</v>
      </c>
    </row>
    <row r="7" spans="1:66" ht="15.75" customHeight="1" x14ac:dyDescent="0.2">
      <c r="A7" s="3">
        <f t="shared" si="0"/>
        <v>10005</v>
      </c>
      <c r="B7" s="3" t="s">
        <v>619</v>
      </c>
      <c r="C7" s="3" t="s">
        <v>619</v>
      </c>
      <c r="D7" s="5" t="s">
        <v>618</v>
      </c>
      <c r="E7" s="5" t="s">
        <v>620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2113</v>
      </c>
      <c r="AN7" s="3" t="s">
        <v>1885</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10006</v>
      </c>
      <c r="B8" s="3" t="s">
        <v>1596</v>
      </c>
      <c r="C8" s="3" t="s">
        <v>1596</v>
      </c>
      <c r="D8" s="5" t="s">
        <v>1595</v>
      </c>
      <c r="E8" s="5" t="s">
        <v>1597</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2113</v>
      </c>
      <c r="AN8" s="3" t="s">
        <v>1885</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c r="BM8">
        <v>0</v>
      </c>
      <c r="BN8">
        <v>0</v>
      </c>
    </row>
    <row r="9" spans="1:66" ht="15.75" customHeight="1" x14ac:dyDescent="0.2">
      <c r="A9" s="3">
        <f t="shared" si="0"/>
        <v>10007</v>
      </c>
      <c r="B9" s="3" t="s">
        <v>2352</v>
      </c>
      <c r="C9" s="3" t="s">
        <v>2352</v>
      </c>
      <c r="D9" s="5" t="s">
        <v>2644</v>
      </c>
      <c r="E9" s="5" t="s">
        <v>2351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t="s">
        <v>78</v>
      </c>
      <c r="AL9" s="3" t="s">
        <v>391</v>
      </c>
      <c r="AM9" s="3" t="s">
        <v>2113</v>
      </c>
      <c r="AN9" s="3" t="s">
        <v>53</v>
      </c>
      <c r="AO9" s="3">
        <v>0</v>
      </c>
      <c r="AP9" s="3">
        <v>0</v>
      </c>
      <c r="AQ9">
        <v>0</v>
      </c>
      <c r="AR9">
        <v>0</v>
      </c>
      <c r="AS9" s="6" t="s">
        <v>53</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v>1</v>
      </c>
      <c r="BI9">
        <v>0</v>
      </c>
      <c r="BJ9">
        <v>1</v>
      </c>
      <c r="BK9">
        <v>0</v>
      </c>
      <c r="BL9">
        <v>0</v>
      </c>
      <c r="BM9">
        <v>0</v>
      </c>
      <c r="BN9">
        <v>0</v>
      </c>
    </row>
    <row r="10" spans="1:66" ht="15.75" customHeight="1" x14ac:dyDescent="0.2">
      <c r="A10" s="3">
        <f t="shared" si="0"/>
        <v>10008</v>
      </c>
      <c r="B10" s="3" t="s">
        <v>2700</v>
      </c>
      <c r="C10" s="3" t="s">
        <v>2700</v>
      </c>
      <c r="D10" s="5" t="s">
        <v>2699</v>
      </c>
      <c r="E10" s="5" t="s">
        <v>2698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t="s">
        <v>78</v>
      </c>
      <c r="AL10" s="3" t="s">
        <v>391</v>
      </c>
      <c r="AM10" s="3" t="s">
        <v>2113</v>
      </c>
      <c r="AN10" s="3" t="s">
        <v>53</v>
      </c>
      <c r="AO10" s="3">
        <v>0</v>
      </c>
      <c r="AP10" s="3">
        <v>0</v>
      </c>
      <c r="AQ10">
        <v>0</v>
      </c>
      <c r="AR10">
        <v>0</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10009</v>
      </c>
      <c r="B11" s="3" t="s">
        <v>1379</v>
      </c>
      <c r="C11" s="3" t="s">
        <v>724</v>
      </c>
      <c r="D11" s="5" t="s">
        <v>722</v>
      </c>
      <c r="E11" s="5" t="s">
        <v>723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2114</v>
      </c>
      <c r="AN11" s="3" t="s">
        <v>1885</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ht="15.75" customHeight="1" x14ac:dyDescent="0.2">
      <c r="A12" s="3">
        <f t="shared" si="0"/>
        <v>10010</v>
      </c>
      <c r="B12" s="3" t="s">
        <v>643</v>
      </c>
      <c r="C12" s="3" t="s">
        <v>643</v>
      </c>
      <c r="D12" s="5" t="s">
        <v>881</v>
      </c>
      <c r="E12" s="5" t="s">
        <v>644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2284</v>
      </c>
      <c r="AN12" s="3" t="s">
        <v>1885</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c r="BM12">
        <v>0</v>
      </c>
      <c r="BN12">
        <v>0</v>
      </c>
    </row>
    <row r="13" spans="1:66" ht="15.75" customHeight="1" x14ac:dyDescent="0.2">
      <c r="A13" s="3">
        <f t="shared" si="0"/>
        <v>10011</v>
      </c>
      <c r="B13" s="3" t="s">
        <v>882</v>
      </c>
      <c r="C13" s="3" t="s">
        <v>882</v>
      </c>
      <c r="D13" s="5" t="s">
        <v>913</v>
      </c>
      <c r="E13" s="5" t="s">
        <v>911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2285</v>
      </c>
      <c r="AN13" s="3" t="s">
        <v>1885</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10012</v>
      </c>
      <c r="B14" s="3" t="s">
        <v>2359</v>
      </c>
      <c r="C14" s="3" t="s">
        <v>2359</v>
      </c>
      <c r="D14" s="5" t="s">
        <v>2701</v>
      </c>
      <c r="E14" s="5" t="s">
        <v>2354</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t="s">
        <v>78</v>
      </c>
      <c r="AL14" s="3" t="s">
        <v>391</v>
      </c>
      <c r="AM14" s="3" t="s">
        <v>2285</v>
      </c>
      <c r="AN14" s="3" t="s">
        <v>53</v>
      </c>
      <c r="AO14" s="3">
        <v>0</v>
      </c>
      <c r="AP14" s="3">
        <v>0</v>
      </c>
      <c r="AQ14">
        <v>0</v>
      </c>
      <c r="AR14">
        <v>0</v>
      </c>
      <c r="AS14" s="6" t="s">
        <v>53</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10013</v>
      </c>
      <c r="B15" s="3" t="s">
        <v>2092</v>
      </c>
      <c r="C15" s="3" t="s">
        <v>2092</v>
      </c>
      <c r="D15" s="5" t="s">
        <v>2708</v>
      </c>
      <c r="E15" s="5" t="s">
        <v>2707</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t="s">
        <v>78</v>
      </c>
      <c r="AL15" s="3" t="s">
        <v>391</v>
      </c>
      <c r="AM15" s="3" t="s">
        <v>2286</v>
      </c>
      <c r="AN15" s="3" t="s">
        <v>53</v>
      </c>
      <c r="AO15" s="3">
        <v>0</v>
      </c>
      <c r="AP15" s="3">
        <v>0</v>
      </c>
      <c r="AQ15">
        <v>0</v>
      </c>
      <c r="AR15">
        <v>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0</v>
      </c>
      <c r="BJ15">
        <v>1</v>
      </c>
      <c r="BK15">
        <v>0</v>
      </c>
      <c r="BL15">
        <v>0</v>
      </c>
      <c r="BM15">
        <v>0</v>
      </c>
      <c r="BN15">
        <v>0</v>
      </c>
    </row>
    <row r="16" spans="1:66" s="10" customFormat="1" ht="15.75" customHeight="1" x14ac:dyDescent="0.2">
      <c r="A16" s="8">
        <f t="shared" si="0"/>
        <v>10014</v>
      </c>
      <c r="B16" s="8" t="s">
        <v>643</v>
      </c>
      <c r="C16" s="8" t="s">
        <v>2106</v>
      </c>
      <c r="D16" s="9" t="s">
        <v>2485</v>
      </c>
      <c r="E16" s="9" t="s">
        <v>2165</v>
      </c>
      <c r="F16" s="8">
        <v>0</v>
      </c>
      <c r="G16" s="8">
        <v>0</v>
      </c>
      <c r="H16" s="8">
        <v>0</v>
      </c>
      <c r="I16" s="8">
        <v>0</v>
      </c>
      <c r="J16" s="8">
        <v>0</v>
      </c>
      <c r="K16" s="8">
        <v>1</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t="s">
        <v>78</v>
      </c>
      <c r="AL16" s="8" t="s">
        <v>391</v>
      </c>
      <c r="AM16" s="8" t="s">
        <v>1977</v>
      </c>
      <c r="AN16" s="8" t="s">
        <v>53</v>
      </c>
      <c r="AO16" s="8">
        <v>0</v>
      </c>
      <c r="AP16" s="8">
        <v>0</v>
      </c>
      <c r="AQ16" s="10">
        <v>0</v>
      </c>
      <c r="AR16" s="10">
        <v>0</v>
      </c>
      <c r="AS16" s="11" t="s">
        <v>53</v>
      </c>
      <c r="AT16" s="11" t="s">
        <v>53</v>
      </c>
      <c r="AU16" s="11" t="s">
        <v>53</v>
      </c>
      <c r="AV16" s="11" t="s">
        <v>53</v>
      </c>
      <c r="AW16" s="11" t="s">
        <v>53</v>
      </c>
      <c r="AX16" s="11" t="s">
        <v>53</v>
      </c>
      <c r="AY16" s="11" t="s">
        <v>53</v>
      </c>
      <c r="AZ16" s="11" t="s">
        <v>53</v>
      </c>
      <c r="BA16" s="11" t="s">
        <v>53</v>
      </c>
      <c r="BB16" s="11" t="s">
        <v>53</v>
      </c>
      <c r="BC16" s="11" t="s">
        <v>53</v>
      </c>
      <c r="BD16" s="11" t="s">
        <v>53</v>
      </c>
      <c r="BE16" s="11" t="s">
        <v>53</v>
      </c>
      <c r="BF16" s="11" t="s">
        <v>53</v>
      </c>
      <c r="BG16" s="11" t="s">
        <v>53</v>
      </c>
      <c r="BH16" s="10">
        <v>1</v>
      </c>
      <c r="BI16" s="10">
        <v>0</v>
      </c>
      <c r="BJ16" s="10">
        <v>1</v>
      </c>
      <c r="BK16" s="10">
        <v>0</v>
      </c>
      <c r="BL16" s="10">
        <v>0</v>
      </c>
      <c r="BM16" s="10">
        <v>0</v>
      </c>
      <c r="BN16" s="10">
        <v>0</v>
      </c>
    </row>
    <row r="17" spans="1:66" s="10" customFormat="1" ht="15.75" customHeight="1" x14ac:dyDescent="0.2">
      <c r="A17" s="8">
        <f t="shared" si="0"/>
        <v>10015</v>
      </c>
      <c r="B17" s="8" t="s">
        <v>643</v>
      </c>
      <c r="C17" s="8" t="s">
        <v>2163</v>
      </c>
      <c r="D17" s="9" t="s">
        <v>2486</v>
      </c>
      <c r="E17" s="9" t="s">
        <v>2164</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t="s">
        <v>78</v>
      </c>
      <c r="AL17" s="8" t="s">
        <v>391</v>
      </c>
      <c r="AM17" s="8" t="s">
        <v>1977</v>
      </c>
      <c r="AN17" s="8" t="s">
        <v>53</v>
      </c>
      <c r="AO17" s="8">
        <v>0</v>
      </c>
      <c r="AP17" s="8">
        <v>0</v>
      </c>
      <c r="AQ17" s="10">
        <v>0</v>
      </c>
      <c r="AR17" s="10">
        <v>0</v>
      </c>
      <c r="AS17" s="11" t="s">
        <v>53</v>
      </c>
      <c r="AT17" s="11" t="s">
        <v>53</v>
      </c>
      <c r="AU17" s="11" t="s">
        <v>53</v>
      </c>
      <c r="AV17" s="11" t="s">
        <v>53</v>
      </c>
      <c r="AW17" s="11" t="s">
        <v>53</v>
      </c>
      <c r="AX17" s="11" t="s">
        <v>53</v>
      </c>
      <c r="AY17" s="11" t="s">
        <v>53</v>
      </c>
      <c r="AZ17" s="11" t="s">
        <v>53</v>
      </c>
      <c r="BA17" s="11" t="s">
        <v>53</v>
      </c>
      <c r="BB17" s="11" t="s">
        <v>53</v>
      </c>
      <c r="BC17" s="11" t="s">
        <v>53</v>
      </c>
      <c r="BD17" s="11" t="s">
        <v>53</v>
      </c>
      <c r="BE17" s="11" t="s">
        <v>53</v>
      </c>
      <c r="BF17" s="11" t="s">
        <v>53</v>
      </c>
      <c r="BG17" s="11" t="s">
        <v>53</v>
      </c>
      <c r="BH17" s="10">
        <v>1</v>
      </c>
      <c r="BI17" s="10">
        <v>0</v>
      </c>
      <c r="BJ17" s="10">
        <v>1</v>
      </c>
      <c r="BK17" s="10">
        <v>0</v>
      </c>
      <c r="BL17" s="10">
        <v>0</v>
      </c>
      <c r="BM17" s="10">
        <v>0</v>
      </c>
      <c r="BN17" s="10">
        <v>0</v>
      </c>
    </row>
    <row r="18" spans="1:66" s="10" customFormat="1" ht="15.75" customHeight="1" x14ac:dyDescent="0.2">
      <c r="A18" s="8">
        <f t="shared" si="0"/>
        <v>10016</v>
      </c>
      <c r="B18" s="8" t="s">
        <v>643</v>
      </c>
      <c r="C18" s="8" t="s">
        <v>2167</v>
      </c>
      <c r="D18" s="9" t="s">
        <v>2487</v>
      </c>
      <c r="E18" s="9" t="s">
        <v>2166</v>
      </c>
      <c r="F18" s="8">
        <v>0</v>
      </c>
      <c r="G18" s="8">
        <v>0</v>
      </c>
      <c r="H18" s="8">
        <v>0</v>
      </c>
      <c r="I18" s="8">
        <v>0</v>
      </c>
      <c r="J18" s="8">
        <v>0</v>
      </c>
      <c r="K18" s="8">
        <v>1</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v>0</v>
      </c>
      <c r="AJ18" s="8">
        <v>0</v>
      </c>
      <c r="AK18" s="8" t="s">
        <v>78</v>
      </c>
      <c r="AL18" s="8" t="s">
        <v>391</v>
      </c>
      <c r="AM18" s="8" t="s">
        <v>1977</v>
      </c>
      <c r="AN18" s="8" t="s">
        <v>53</v>
      </c>
      <c r="AO18" s="8">
        <v>0</v>
      </c>
      <c r="AP18" s="8">
        <v>0</v>
      </c>
      <c r="AQ18" s="10">
        <v>0</v>
      </c>
      <c r="AR18" s="10">
        <v>0</v>
      </c>
      <c r="AS18" s="11" t="s">
        <v>53</v>
      </c>
      <c r="AT18" s="11" t="s">
        <v>53</v>
      </c>
      <c r="AU18" s="11" t="s">
        <v>53</v>
      </c>
      <c r="AV18" s="11" t="s">
        <v>53</v>
      </c>
      <c r="AW18" s="11" t="s">
        <v>53</v>
      </c>
      <c r="AX18" s="11" t="s">
        <v>53</v>
      </c>
      <c r="AY18" s="11" t="s">
        <v>53</v>
      </c>
      <c r="AZ18" s="11" t="s">
        <v>53</v>
      </c>
      <c r="BA18" s="11" t="s">
        <v>53</v>
      </c>
      <c r="BB18" s="11" t="s">
        <v>53</v>
      </c>
      <c r="BC18" s="11" t="s">
        <v>53</v>
      </c>
      <c r="BD18" s="11" t="s">
        <v>53</v>
      </c>
      <c r="BE18" s="11" t="s">
        <v>53</v>
      </c>
      <c r="BF18" s="11" t="s">
        <v>53</v>
      </c>
      <c r="BG18" s="11" t="s">
        <v>53</v>
      </c>
      <c r="BH18" s="10">
        <v>1</v>
      </c>
      <c r="BI18" s="10">
        <v>0</v>
      </c>
      <c r="BJ18" s="10">
        <v>1</v>
      </c>
      <c r="BK18" s="10">
        <v>0</v>
      </c>
      <c r="BL18" s="10">
        <v>0</v>
      </c>
      <c r="BM18" s="10">
        <v>0</v>
      </c>
      <c r="BN18" s="10">
        <v>0</v>
      </c>
    </row>
    <row r="19" spans="1:66" ht="15.75" customHeight="1" x14ac:dyDescent="0.2">
      <c r="A19" s="3">
        <f t="shared" si="0"/>
        <v>10017</v>
      </c>
      <c r="B19" s="3" t="s">
        <v>649</v>
      </c>
      <c r="C19" s="3" t="s">
        <v>649</v>
      </c>
      <c r="D19" s="5" t="s">
        <v>933</v>
      </c>
      <c r="E19" s="5" t="s">
        <v>1082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2287</v>
      </c>
      <c r="AN19" s="3" t="s">
        <v>1885</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c r="BM19">
        <v>0</v>
      </c>
      <c r="BN19">
        <v>0</v>
      </c>
    </row>
    <row r="20" spans="1:66" s="10" customFormat="1" ht="17.25" customHeight="1" x14ac:dyDescent="0.2">
      <c r="A20" s="3">
        <f t="shared" si="0"/>
        <v>10018</v>
      </c>
      <c r="B20" s="8" t="s">
        <v>1335</v>
      </c>
      <c r="C20" s="8" t="s">
        <v>1335</v>
      </c>
      <c r="D20" s="9" t="s">
        <v>1359</v>
      </c>
      <c r="E20" s="9" t="s">
        <v>1360</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1977</v>
      </c>
      <c r="AN20" s="8" t="s">
        <v>1885</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c r="BM20" s="10">
        <v>0</v>
      </c>
      <c r="BN20" s="10">
        <v>0</v>
      </c>
    </row>
    <row r="21" spans="1:66" ht="15.75" customHeight="1" x14ac:dyDescent="0.2">
      <c r="A21" s="3">
        <f t="shared" si="0"/>
        <v>10019</v>
      </c>
      <c r="B21" s="3" t="s">
        <v>1357</v>
      </c>
      <c r="C21" s="3" t="s">
        <v>1357</v>
      </c>
      <c r="D21" s="5" t="s">
        <v>1356</v>
      </c>
      <c r="E21" s="5" t="s">
        <v>1358</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2288</v>
      </c>
      <c r="AN21" s="3" t="s">
        <v>1885</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s="10" customFormat="1" ht="15.75" customHeight="1" x14ac:dyDescent="0.2">
      <c r="A22" s="3">
        <f t="shared" si="0"/>
        <v>10020</v>
      </c>
      <c r="B22" s="8" t="s">
        <v>687</v>
      </c>
      <c r="C22" s="8" t="s">
        <v>687</v>
      </c>
      <c r="D22" s="9" t="s">
        <v>686</v>
      </c>
      <c r="E22" s="9" t="s">
        <v>688</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1977</v>
      </c>
      <c r="AN22" s="8" t="s">
        <v>1885</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c r="BM22" s="10">
        <v>0</v>
      </c>
      <c r="BN22" s="10">
        <v>0</v>
      </c>
    </row>
    <row r="23" spans="1:66" ht="15.75" customHeight="1" x14ac:dyDescent="0.2">
      <c r="A23" s="3">
        <f t="shared" si="0"/>
        <v>10021</v>
      </c>
      <c r="B23" s="3" t="s">
        <v>936</v>
      </c>
      <c r="C23" s="3" t="s">
        <v>936</v>
      </c>
      <c r="D23" s="5" t="s">
        <v>1376</v>
      </c>
      <c r="E23" s="5" t="s">
        <v>1341</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2289</v>
      </c>
      <c r="AN23" s="3" t="s">
        <v>1885</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s="10" customFormat="1" ht="15.75" customHeight="1" x14ac:dyDescent="0.2">
      <c r="A24" s="8">
        <f t="shared" si="0"/>
        <v>10022</v>
      </c>
      <c r="B24" s="8" t="s">
        <v>1596</v>
      </c>
      <c r="C24" s="8" t="s">
        <v>2355</v>
      </c>
      <c r="D24" s="9" t="s">
        <v>2347</v>
      </c>
      <c r="E24" s="9" t="s">
        <v>2498</v>
      </c>
      <c r="F24" s="8">
        <v>0</v>
      </c>
      <c r="G24" s="8">
        <v>0</v>
      </c>
      <c r="H24" s="8">
        <v>0</v>
      </c>
      <c r="I24" s="8">
        <v>0</v>
      </c>
      <c r="J24" s="8">
        <v>0</v>
      </c>
      <c r="K24" s="8">
        <v>1</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v>0</v>
      </c>
      <c r="AJ24" s="8">
        <v>0</v>
      </c>
      <c r="AK24" s="8" t="s">
        <v>78</v>
      </c>
      <c r="AL24" s="8" t="s">
        <v>930</v>
      </c>
      <c r="AM24" s="8" t="s">
        <v>2353</v>
      </c>
      <c r="AN24" s="8" t="s">
        <v>53</v>
      </c>
      <c r="AO24" s="8">
        <v>0</v>
      </c>
      <c r="AP24" s="8">
        <v>0</v>
      </c>
      <c r="AQ24" s="10">
        <v>0</v>
      </c>
      <c r="AR24" s="10">
        <v>0</v>
      </c>
      <c r="AS24" s="11" t="s">
        <v>53</v>
      </c>
      <c r="AT24" s="11" t="s">
        <v>53</v>
      </c>
      <c r="AU24" s="11" t="s">
        <v>53</v>
      </c>
      <c r="AV24" s="11" t="s">
        <v>53</v>
      </c>
      <c r="AW24" s="11" t="s">
        <v>53</v>
      </c>
      <c r="AX24" s="11" t="s">
        <v>53</v>
      </c>
      <c r="AY24" s="11" t="s">
        <v>53</v>
      </c>
      <c r="AZ24" s="11" t="s">
        <v>53</v>
      </c>
      <c r="BA24" s="11" t="s">
        <v>53</v>
      </c>
      <c r="BB24" s="11" t="s">
        <v>53</v>
      </c>
      <c r="BC24" s="11" t="s">
        <v>53</v>
      </c>
      <c r="BD24" s="11" t="s">
        <v>53</v>
      </c>
      <c r="BE24" s="11" t="s">
        <v>53</v>
      </c>
      <c r="BF24" s="11" t="s">
        <v>53</v>
      </c>
      <c r="BG24" s="11" t="s">
        <v>53</v>
      </c>
      <c r="BH24" s="10">
        <v>1</v>
      </c>
      <c r="BI24" s="10">
        <v>0</v>
      </c>
      <c r="BJ24" s="10">
        <v>1</v>
      </c>
      <c r="BK24" s="10">
        <v>0</v>
      </c>
      <c r="BL24" s="10">
        <v>0</v>
      </c>
      <c r="BM24" s="10">
        <v>0</v>
      </c>
      <c r="BN24" s="10">
        <v>0</v>
      </c>
    </row>
    <row r="25" spans="1:66" ht="15.75" customHeight="1" x14ac:dyDescent="0.2">
      <c r="A25" s="3">
        <f t="shared" si="0"/>
        <v>10023</v>
      </c>
      <c r="B25" s="3" t="s">
        <v>2361</v>
      </c>
      <c r="C25" s="3" t="s">
        <v>2361</v>
      </c>
      <c r="D25" s="5" t="s">
        <v>2360</v>
      </c>
      <c r="E25" s="5" t="s">
        <v>2494</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78</v>
      </c>
      <c r="AL25" s="3" t="s">
        <v>930</v>
      </c>
      <c r="AM25" s="3" t="s">
        <v>2353</v>
      </c>
      <c r="AN25" s="3" t="s">
        <v>53</v>
      </c>
      <c r="AO25" s="3">
        <v>0</v>
      </c>
      <c r="AP25" s="3">
        <v>0</v>
      </c>
      <c r="AQ25">
        <v>0</v>
      </c>
      <c r="AR25">
        <v>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1</v>
      </c>
      <c r="BK25">
        <v>0</v>
      </c>
      <c r="BL25">
        <v>0</v>
      </c>
      <c r="BM25">
        <v>0</v>
      </c>
      <c r="BN25">
        <v>0</v>
      </c>
    </row>
    <row r="26" spans="1:66" ht="15.75" customHeight="1" x14ac:dyDescent="0.2">
      <c r="A26" s="3">
        <f t="shared" si="0"/>
        <v>10024</v>
      </c>
      <c r="B26" s="3" t="s">
        <v>2356</v>
      </c>
      <c r="C26" s="3" t="s">
        <v>2356</v>
      </c>
      <c r="D26" s="5" t="s">
        <v>2348</v>
      </c>
      <c r="E26" s="5" t="s">
        <v>2495</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78</v>
      </c>
      <c r="AL26" s="3" t="s">
        <v>930</v>
      </c>
      <c r="AM26" s="3" t="s">
        <v>2353</v>
      </c>
      <c r="AN26" s="3" t="s">
        <v>53</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c r="BM26">
        <v>0</v>
      </c>
      <c r="BN26">
        <v>0</v>
      </c>
    </row>
    <row r="27" spans="1:66" ht="15.75" customHeight="1" x14ac:dyDescent="0.2">
      <c r="A27" s="3">
        <f t="shared" si="0"/>
        <v>10025</v>
      </c>
      <c r="B27" s="3" t="s">
        <v>2357</v>
      </c>
      <c r="C27" s="3" t="s">
        <v>2357</v>
      </c>
      <c r="D27" s="5" t="s">
        <v>2349</v>
      </c>
      <c r="E27" s="5" t="s">
        <v>2496</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t="s">
        <v>78</v>
      </c>
      <c r="AL27" s="3" t="s">
        <v>930</v>
      </c>
      <c r="AM27" s="3" t="s">
        <v>2353</v>
      </c>
      <c r="AN27" s="3" t="s">
        <v>53</v>
      </c>
      <c r="AO27" s="3">
        <v>0</v>
      </c>
      <c r="AP27" s="3">
        <v>0</v>
      </c>
      <c r="AQ27">
        <v>0</v>
      </c>
      <c r="AR27">
        <v>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c r="BM27">
        <v>0</v>
      </c>
      <c r="BN27">
        <v>0</v>
      </c>
    </row>
    <row r="28" spans="1:66" ht="15.75" customHeight="1" x14ac:dyDescent="0.2">
      <c r="A28" s="3">
        <f t="shared" si="0"/>
        <v>10026</v>
      </c>
      <c r="B28" s="3" t="s">
        <v>2358</v>
      </c>
      <c r="C28" s="3" t="s">
        <v>2358</v>
      </c>
      <c r="D28" s="5" t="s">
        <v>2350</v>
      </c>
      <c r="E28" s="5" t="s">
        <v>2497</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t="s">
        <v>78</v>
      </c>
      <c r="AL28" s="3" t="s">
        <v>930</v>
      </c>
      <c r="AM28" s="3" t="s">
        <v>2353</v>
      </c>
      <c r="AN28" s="3" t="s">
        <v>53</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c r="BM28">
        <v>0</v>
      </c>
      <c r="BN28">
        <v>0</v>
      </c>
    </row>
    <row r="29" spans="1:66" s="26" customFormat="1" ht="15.75" customHeight="1" x14ac:dyDescent="0.2">
      <c r="A29" s="24">
        <f t="shared" si="0"/>
        <v>10027</v>
      </c>
      <c r="B29" s="24" t="s">
        <v>2358</v>
      </c>
      <c r="C29" s="24" t="s">
        <v>2724</v>
      </c>
      <c r="D29" s="25" t="s">
        <v>2722</v>
      </c>
      <c r="E29" s="25" t="s">
        <v>2723</v>
      </c>
      <c r="F29" s="24">
        <v>0</v>
      </c>
      <c r="G29" s="24">
        <v>0</v>
      </c>
      <c r="H29" s="24">
        <v>0</v>
      </c>
      <c r="I29" s="24">
        <v>0</v>
      </c>
      <c r="J29" s="24">
        <v>0</v>
      </c>
      <c r="K29" s="24">
        <v>1</v>
      </c>
      <c r="L29" s="24">
        <v>0</v>
      </c>
      <c r="M29" s="24">
        <v>0</v>
      </c>
      <c r="N29" s="24">
        <v>0</v>
      </c>
      <c r="O29" s="24">
        <v>0</v>
      </c>
      <c r="P29" s="24">
        <v>0</v>
      </c>
      <c r="Q29" s="24">
        <v>0</v>
      </c>
      <c r="R29" s="24">
        <v>0</v>
      </c>
      <c r="S29" s="24">
        <v>0</v>
      </c>
      <c r="T29" s="24">
        <v>0</v>
      </c>
      <c r="U29" s="24">
        <v>0</v>
      </c>
      <c r="V29" s="24">
        <v>0</v>
      </c>
      <c r="W29" s="24">
        <v>0</v>
      </c>
      <c r="X29" s="24">
        <v>0</v>
      </c>
      <c r="Y29" s="24">
        <v>0</v>
      </c>
      <c r="Z29" s="24">
        <v>0</v>
      </c>
      <c r="AA29" s="24">
        <v>0</v>
      </c>
      <c r="AB29" s="24">
        <v>0</v>
      </c>
      <c r="AC29" s="24">
        <v>0</v>
      </c>
      <c r="AD29" s="24">
        <v>0</v>
      </c>
      <c r="AE29" s="24">
        <v>0</v>
      </c>
      <c r="AF29" s="24">
        <v>0</v>
      </c>
      <c r="AG29" s="24">
        <v>0</v>
      </c>
      <c r="AH29" s="24">
        <v>0</v>
      </c>
      <c r="AI29" s="24">
        <v>0</v>
      </c>
      <c r="AJ29" s="24">
        <v>0</v>
      </c>
      <c r="AK29" s="24" t="s">
        <v>78</v>
      </c>
      <c r="AL29" s="24" t="s">
        <v>930</v>
      </c>
      <c r="AM29" s="24" t="s">
        <v>2353</v>
      </c>
      <c r="AN29" s="24" t="s">
        <v>53</v>
      </c>
      <c r="AO29" s="24">
        <v>0</v>
      </c>
      <c r="AP29" s="24">
        <v>0</v>
      </c>
      <c r="AQ29" s="26">
        <v>0</v>
      </c>
      <c r="AR29" s="26">
        <v>0</v>
      </c>
      <c r="AS29" s="27" t="s">
        <v>53</v>
      </c>
      <c r="AT29" s="27" t="s">
        <v>53</v>
      </c>
      <c r="AU29" s="27" t="s">
        <v>53</v>
      </c>
      <c r="AV29" s="27" t="s">
        <v>53</v>
      </c>
      <c r="AW29" s="27" t="s">
        <v>53</v>
      </c>
      <c r="AX29" s="27" t="s">
        <v>53</v>
      </c>
      <c r="AY29" s="27" t="s">
        <v>53</v>
      </c>
      <c r="AZ29" s="27" t="s">
        <v>53</v>
      </c>
      <c r="BA29" s="27" t="s">
        <v>53</v>
      </c>
      <c r="BB29" s="27" t="s">
        <v>53</v>
      </c>
      <c r="BC29" s="27" t="s">
        <v>53</v>
      </c>
      <c r="BD29" s="27" t="s">
        <v>53</v>
      </c>
      <c r="BE29" s="27" t="s">
        <v>53</v>
      </c>
      <c r="BF29" s="27" t="s">
        <v>53</v>
      </c>
      <c r="BG29" s="27" t="s">
        <v>53</v>
      </c>
      <c r="BH29" s="26">
        <v>1</v>
      </c>
      <c r="BI29" s="26">
        <v>0</v>
      </c>
      <c r="BJ29" s="26">
        <v>1</v>
      </c>
      <c r="BK29" s="26">
        <v>0</v>
      </c>
      <c r="BL29" s="26">
        <v>0</v>
      </c>
      <c r="BM29" s="26">
        <v>0</v>
      </c>
      <c r="BN29" s="26">
        <v>0</v>
      </c>
    </row>
    <row r="30" spans="1:66" s="22" customFormat="1" ht="15.75" customHeight="1" x14ac:dyDescent="0.2">
      <c r="A30" s="3">
        <f t="shared" si="0"/>
        <v>10028</v>
      </c>
      <c r="B30" s="20" t="s">
        <v>1517</v>
      </c>
      <c r="C30" s="20" t="s">
        <v>685</v>
      </c>
      <c r="D30" s="21" t="s">
        <v>1508</v>
      </c>
      <c r="E30" s="21" t="s">
        <v>1509</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930</v>
      </c>
      <c r="AM30" s="3" t="s">
        <v>1978</v>
      </c>
      <c r="AN30" s="3" t="s">
        <v>1885</v>
      </c>
      <c r="AO30" s="20">
        <v>0</v>
      </c>
      <c r="AP30" s="20">
        <v>0</v>
      </c>
      <c r="AQ30" s="22">
        <v>0</v>
      </c>
      <c r="AR30" s="22">
        <v>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c r="BM30">
        <v>0</v>
      </c>
      <c r="BN30">
        <v>0</v>
      </c>
    </row>
    <row r="31" spans="1:66" s="22" customFormat="1" ht="15.75" customHeight="1" x14ac:dyDescent="0.2">
      <c r="A31" s="3">
        <f t="shared" si="0"/>
        <v>10029</v>
      </c>
      <c r="B31" s="20" t="s">
        <v>1515</v>
      </c>
      <c r="C31" s="20" t="s">
        <v>1510</v>
      </c>
      <c r="D31" s="21" t="s">
        <v>1512</v>
      </c>
      <c r="E31" s="21" t="s">
        <v>1552</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930</v>
      </c>
      <c r="AM31" s="3" t="s">
        <v>1978</v>
      </c>
      <c r="AN31" s="3" t="s">
        <v>1885</v>
      </c>
      <c r="AO31" s="20">
        <v>0</v>
      </c>
      <c r="AP31" s="20">
        <v>0</v>
      </c>
      <c r="AQ31" s="22">
        <v>0</v>
      </c>
      <c r="AR31" s="22">
        <v>2500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c r="BM31">
        <v>0</v>
      </c>
      <c r="BN31">
        <v>0</v>
      </c>
    </row>
    <row r="32" spans="1:66" s="22" customFormat="1" ht="15.75" customHeight="1" x14ac:dyDescent="0.2">
      <c r="A32" s="3">
        <f t="shared" si="0"/>
        <v>10030</v>
      </c>
      <c r="B32" s="20" t="s">
        <v>1516</v>
      </c>
      <c r="C32" s="20" t="s">
        <v>1511</v>
      </c>
      <c r="D32" s="21" t="s">
        <v>1513</v>
      </c>
      <c r="E32" s="21" t="s">
        <v>1553</v>
      </c>
      <c r="F32" s="20">
        <v>0</v>
      </c>
      <c r="G32" s="20">
        <v>0</v>
      </c>
      <c r="H32" s="20">
        <v>0</v>
      </c>
      <c r="I32" s="20">
        <v>0</v>
      </c>
      <c r="J32" s="20">
        <v>0</v>
      </c>
      <c r="K32" s="20">
        <v>1</v>
      </c>
      <c r="L32" s="20">
        <v>0</v>
      </c>
      <c r="M32" s="20">
        <v>0</v>
      </c>
      <c r="N32" s="20">
        <v>0</v>
      </c>
      <c r="O32" s="20">
        <v>0</v>
      </c>
      <c r="P32" s="20">
        <v>0</v>
      </c>
      <c r="Q32" s="20">
        <v>0</v>
      </c>
      <c r="R32" s="20">
        <v>0</v>
      </c>
      <c r="S32" s="20">
        <v>0</v>
      </c>
      <c r="T32" s="20">
        <v>0</v>
      </c>
      <c r="U32" s="20">
        <v>0</v>
      </c>
      <c r="V32" s="20">
        <v>0</v>
      </c>
      <c r="W32" s="20">
        <v>0</v>
      </c>
      <c r="X32" s="20">
        <v>0</v>
      </c>
      <c r="Y32" s="20">
        <v>0</v>
      </c>
      <c r="Z32" s="20">
        <v>0</v>
      </c>
      <c r="AA32" s="20">
        <v>0</v>
      </c>
      <c r="AB32" s="20">
        <v>0</v>
      </c>
      <c r="AC32" s="20">
        <v>0</v>
      </c>
      <c r="AD32" s="20">
        <v>0</v>
      </c>
      <c r="AE32" s="20">
        <v>0</v>
      </c>
      <c r="AF32" s="20">
        <v>0</v>
      </c>
      <c r="AG32" s="20">
        <v>0</v>
      </c>
      <c r="AH32" s="20">
        <v>0</v>
      </c>
      <c r="AI32" s="20">
        <v>0</v>
      </c>
      <c r="AJ32" s="20">
        <v>0</v>
      </c>
      <c r="AK32" s="20" t="s">
        <v>78</v>
      </c>
      <c r="AL32" s="3" t="s">
        <v>930</v>
      </c>
      <c r="AM32" s="3" t="s">
        <v>1978</v>
      </c>
      <c r="AN32" s="3" t="s">
        <v>1885</v>
      </c>
      <c r="AO32" s="20">
        <v>0</v>
      </c>
      <c r="AP32" s="20">
        <v>0</v>
      </c>
      <c r="AQ32" s="22">
        <v>0</v>
      </c>
      <c r="AR32" s="22">
        <v>10000</v>
      </c>
      <c r="AS32" s="23" t="s">
        <v>53</v>
      </c>
      <c r="AT32" s="23" t="s">
        <v>53</v>
      </c>
      <c r="AU32" s="23" t="s">
        <v>53</v>
      </c>
      <c r="AV32" s="23" t="s">
        <v>53</v>
      </c>
      <c r="AW32" s="23" t="s">
        <v>53</v>
      </c>
      <c r="AX32" s="23" t="s">
        <v>53</v>
      </c>
      <c r="AY32" s="23" t="s">
        <v>53</v>
      </c>
      <c r="AZ32" s="23" t="s">
        <v>53</v>
      </c>
      <c r="BA32" s="23" t="s">
        <v>53</v>
      </c>
      <c r="BB32" s="23" t="s">
        <v>53</v>
      </c>
      <c r="BC32" s="23" t="s">
        <v>53</v>
      </c>
      <c r="BD32" s="23" t="s">
        <v>53</v>
      </c>
      <c r="BE32" s="23" t="s">
        <v>53</v>
      </c>
      <c r="BF32" s="23" t="s">
        <v>53</v>
      </c>
      <c r="BG32" s="6" t="s">
        <v>53</v>
      </c>
      <c r="BH32">
        <v>1</v>
      </c>
      <c r="BI32">
        <v>0</v>
      </c>
      <c r="BJ32">
        <v>1</v>
      </c>
      <c r="BK32">
        <v>0</v>
      </c>
      <c r="BL32">
        <v>0</v>
      </c>
      <c r="BM32">
        <v>0</v>
      </c>
      <c r="BN32">
        <v>0</v>
      </c>
    </row>
    <row r="33" spans="1:66" ht="15.75" customHeight="1" x14ac:dyDescent="0.2">
      <c r="A33" s="3">
        <f t="shared" si="0"/>
        <v>10031</v>
      </c>
      <c r="B33" s="3" t="s">
        <v>2706</v>
      </c>
      <c r="C33" s="3" t="s">
        <v>2691</v>
      </c>
      <c r="D33" s="5" t="s">
        <v>2692</v>
      </c>
      <c r="E33" s="5" t="s">
        <v>2693</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930</v>
      </c>
      <c r="AM33" s="3" t="s">
        <v>1978</v>
      </c>
      <c r="AN33" s="3" t="s">
        <v>53</v>
      </c>
      <c r="AO33" s="3">
        <v>0</v>
      </c>
      <c r="AP33" s="3">
        <v>0</v>
      </c>
      <c r="AQ33">
        <v>0</v>
      </c>
      <c r="AR33">
        <v>10000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c r="BM33">
        <v>0</v>
      </c>
      <c r="BN33">
        <v>0</v>
      </c>
    </row>
    <row r="34" spans="1:66" ht="15.75" customHeight="1" x14ac:dyDescent="0.2">
      <c r="A34" s="3">
        <f t="shared" si="0"/>
        <v>10032</v>
      </c>
      <c r="B34" s="3" t="s">
        <v>2695</v>
      </c>
      <c r="C34" s="3" t="s">
        <v>2695</v>
      </c>
      <c r="D34" s="5" t="s">
        <v>2704</v>
      </c>
      <c r="E34" s="5" t="s">
        <v>2694</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930</v>
      </c>
      <c r="AM34" s="3" t="s">
        <v>1978</v>
      </c>
      <c r="AN34" s="3" t="s">
        <v>53</v>
      </c>
      <c r="AO34" s="3">
        <v>0</v>
      </c>
      <c r="AP34" s="3">
        <v>0</v>
      </c>
      <c r="AQ34">
        <v>0</v>
      </c>
      <c r="AR34">
        <v>10000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c r="BM34">
        <v>0</v>
      </c>
      <c r="BN34">
        <v>0</v>
      </c>
    </row>
    <row r="35" spans="1:66" ht="15.75" customHeight="1" x14ac:dyDescent="0.2">
      <c r="A35" s="3">
        <f t="shared" si="0"/>
        <v>10033</v>
      </c>
      <c r="B35" s="3" t="s">
        <v>2697</v>
      </c>
      <c r="C35" s="3" t="s">
        <v>2697</v>
      </c>
      <c r="D35" s="5" t="s">
        <v>2705</v>
      </c>
      <c r="E35" s="5" t="s">
        <v>2696</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930</v>
      </c>
      <c r="AM35" s="3" t="s">
        <v>1978</v>
      </c>
      <c r="AN35" s="3" t="s">
        <v>53</v>
      </c>
      <c r="AO35" s="3">
        <v>0</v>
      </c>
      <c r="AP35" s="3">
        <v>0</v>
      </c>
      <c r="AQ35">
        <v>0</v>
      </c>
      <c r="AR35">
        <v>10000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c r="BM35">
        <v>0</v>
      </c>
      <c r="BN35">
        <v>0</v>
      </c>
    </row>
    <row r="36" spans="1:66" ht="15.75" customHeight="1" x14ac:dyDescent="0.2">
      <c r="A36" s="3">
        <f t="shared" si="0"/>
        <v>10034</v>
      </c>
      <c r="B36" s="3" t="s">
        <v>904</v>
      </c>
      <c r="C36" s="3" t="s">
        <v>898</v>
      </c>
      <c r="D36" s="5" t="s">
        <v>914</v>
      </c>
      <c r="E36" s="5" t="s">
        <v>899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930</v>
      </c>
      <c r="AM36" s="3" t="s">
        <v>1979</v>
      </c>
      <c r="AN36" s="3" t="s">
        <v>1885</v>
      </c>
      <c r="AO36" s="3">
        <v>0</v>
      </c>
      <c r="AP36" s="3">
        <v>0</v>
      </c>
      <c r="AQ36">
        <v>0</v>
      </c>
      <c r="AR36">
        <v>10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c r="BM36">
        <v>0</v>
      </c>
      <c r="BN36">
        <v>0</v>
      </c>
    </row>
    <row r="37" spans="1:66" ht="15.75" customHeight="1" x14ac:dyDescent="0.2">
      <c r="A37" s="3">
        <f t="shared" si="0"/>
        <v>10035</v>
      </c>
      <c r="B37" s="3" t="s">
        <v>905</v>
      </c>
      <c r="C37" s="3" t="s">
        <v>900</v>
      </c>
      <c r="D37" s="5" t="s">
        <v>916</v>
      </c>
      <c r="E37" s="5" t="s">
        <v>901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930</v>
      </c>
      <c r="AM37" s="3" t="s">
        <v>1979</v>
      </c>
      <c r="AN37" s="3" t="s">
        <v>1885</v>
      </c>
      <c r="AO37" s="3">
        <v>0</v>
      </c>
      <c r="AP37" s="3">
        <v>0</v>
      </c>
      <c r="AQ37">
        <v>0</v>
      </c>
      <c r="AR37">
        <v>300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c r="BM37">
        <v>0</v>
      </c>
      <c r="BN37">
        <v>0</v>
      </c>
    </row>
    <row r="38" spans="1:66" ht="15.75" customHeight="1" x14ac:dyDescent="0.2">
      <c r="A38" s="3">
        <f t="shared" si="0"/>
        <v>10036</v>
      </c>
      <c r="B38" s="3" t="s">
        <v>906</v>
      </c>
      <c r="C38" s="3" t="s">
        <v>903</v>
      </c>
      <c r="D38" s="5" t="s">
        <v>915</v>
      </c>
      <c r="E38" s="5" t="s">
        <v>902</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930</v>
      </c>
      <c r="AM38" s="3" t="s">
        <v>1979</v>
      </c>
      <c r="AN38" s="3" t="s">
        <v>1885</v>
      </c>
      <c r="AO38" s="3">
        <v>0</v>
      </c>
      <c r="AP38" s="3">
        <v>0</v>
      </c>
      <c r="AQ38">
        <v>0</v>
      </c>
      <c r="AR38">
        <v>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c r="BM38">
        <v>0</v>
      </c>
      <c r="BN38">
        <v>0</v>
      </c>
    </row>
    <row r="39" spans="1:66" ht="15.75" customHeight="1" x14ac:dyDescent="0.2">
      <c r="A39" s="3">
        <f t="shared" si="0"/>
        <v>10037</v>
      </c>
      <c r="B39" s="3" t="s">
        <v>906</v>
      </c>
      <c r="C39" s="3" t="s">
        <v>1017</v>
      </c>
      <c r="D39" s="5" t="s">
        <v>1015</v>
      </c>
      <c r="E39" s="5" t="s">
        <v>1016</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930</v>
      </c>
      <c r="AM39" s="3" t="s">
        <v>1980</v>
      </c>
      <c r="AN39" s="3" t="s">
        <v>1885</v>
      </c>
      <c r="AO39" s="3">
        <v>0</v>
      </c>
      <c r="AP39" s="3">
        <v>0</v>
      </c>
      <c r="AQ39">
        <v>0</v>
      </c>
      <c r="AR39">
        <v>100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10038</v>
      </c>
      <c r="B40" s="3" t="s">
        <v>1080</v>
      </c>
      <c r="C40" s="3" t="s">
        <v>1080</v>
      </c>
      <c r="D40" s="5" t="s">
        <v>1081</v>
      </c>
      <c r="E40" s="5" t="s">
        <v>1325</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930</v>
      </c>
      <c r="AM40" s="3" t="s">
        <v>1981</v>
      </c>
      <c r="AN40" s="3" t="s">
        <v>1885</v>
      </c>
      <c r="AO40" s="3">
        <v>0</v>
      </c>
      <c r="AP40" s="3">
        <v>0</v>
      </c>
      <c r="AQ40">
        <v>0</v>
      </c>
      <c r="AR40">
        <v>100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10039</v>
      </c>
      <c r="B41" s="3" t="s">
        <v>1007</v>
      </c>
      <c r="C41" s="3" t="s">
        <v>1007</v>
      </c>
      <c r="D41" s="5" t="s">
        <v>1010</v>
      </c>
      <c r="E41" s="5" t="s">
        <v>2725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930</v>
      </c>
      <c r="AM41" s="3" t="s">
        <v>1982</v>
      </c>
      <c r="AN41" s="3" t="s">
        <v>1885</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10040</v>
      </c>
      <c r="B42" s="3" t="s">
        <v>1009</v>
      </c>
      <c r="C42" s="3" t="s">
        <v>1009</v>
      </c>
      <c r="D42" s="5" t="s">
        <v>1008</v>
      </c>
      <c r="E42" s="5" t="s">
        <v>1502</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930</v>
      </c>
      <c r="AM42" s="3" t="s">
        <v>1982</v>
      </c>
      <c r="AN42" s="3" t="s">
        <v>1885</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c r="BM42">
        <v>0</v>
      </c>
      <c r="BN42">
        <v>0</v>
      </c>
    </row>
    <row r="43" spans="1:66" ht="15.75" customHeight="1" x14ac:dyDescent="0.2">
      <c r="A43" s="3">
        <f t="shared" si="0"/>
        <v>10041</v>
      </c>
      <c r="B43" s="3" t="s">
        <v>1012</v>
      </c>
      <c r="C43" s="3" t="s">
        <v>1012</v>
      </c>
      <c r="D43" s="5" t="s">
        <v>1011</v>
      </c>
      <c r="E43" s="5" t="s">
        <v>1464</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930</v>
      </c>
      <c r="AM43" s="3" t="s">
        <v>1982</v>
      </c>
      <c r="AN43" s="3" t="s">
        <v>1885</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c r="BM43">
        <v>0</v>
      </c>
      <c r="BN43">
        <v>0</v>
      </c>
    </row>
    <row r="44" spans="1:66" ht="15.75" customHeight="1" x14ac:dyDescent="0.2">
      <c r="A44" s="3">
        <f t="shared" si="0"/>
        <v>10042</v>
      </c>
      <c r="B44" s="3" t="s">
        <v>1760</v>
      </c>
      <c r="C44" s="3" t="s">
        <v>1688</v>
      </c>
      <c r="D44" s="5" t="s">
        <v>1686</v>
      </c>
      <c r="E44" s="5" t="s">
        <v>1687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930</v>
      </c>
      <c r="AM44" s="3" t="s">
        <v>1983</v>
      </c>
      <c r="AN44" s="3" t="s">
        <v>1885</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c r="BM44">
        <v>0</v>
      </c>
      <c r="BN44">
        <v>0</v>
      </c>
    </row>
    <row r="45" spans="1:66" ht="15.75" customHeight="1" x14ac:dyDescent="0.2">
      <c r="A45" s="3">
        <f t="shared" si="0"/>
        <v>10043</v>
      </c>
      <c r="B45" s="3" t="s">
        <v>1761</v>
      </c>
      <c r="C45" s="3" t="s">
        <v>1689</v>
      </c>
      <c r="D45" s="5" t="s">
        <v>1693</v>
      </c>
      <c r="E45" s="5" t="s">
        <v>2721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930</v>
      </c>
      <c r="AM45" s="3" t="s">
        <v>1983</v>
      </c>
      <c r="AN45" s="3" t="s">
        <v>1885</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10044</v>
      </c>
      <c r="B46" s="3" t="s">
        <v>1760</v>
      </c>
      <c r="C46" s="3" t="s">
        <v>1690</v>
      </c>
      <c r="D46" s="5" t="s">
        <v>1694</v>
      </c>
      <c r="E46" s="5" t="s">
        <v>1687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930</v>
      </c>
      <c r="AM46" s="3" t="s">
        <v>1983</v>
      </c>
      <c r="AN46" s="3" t="s">
        <v>1885</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10045</v>
      </c>
      <c r="B47" s="3" t="s">
        <v>1791</v>
      </c>
      <c r="C47" s="3" t="s">
        <v>1691</v>
      </c>
      <c r="D47" s="5" t="s">
        <v>1695</v>
      </c>
      <c r="E47" s="5" t="s">
        <v>1687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930</v>
      </c>
      <c r="AM47" s="3" t="s">
        <v>1983</v>
      </c>
      <c r="AN47" s="3" t="s">
        <v>1885</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0"/>
        <v>10046</v>
      </c>
      <c r="B48" s="3" t="s">
        <v>1760</v>
      </c>
      <c r="C48" s="3" t="s">
        <v>1692</v>
      </c>
      <c r="D48" s="5" t="s">
        <v>1696</v>
      </c>
      <c r="E48" s="5" t="s">
        <v>1687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930</v>
      </c>
      <c r="AM48" s="3" t="s">
        <v>1983</v>
      </c>
      <c r="AN48" s="3" t="s">
        <v>1885</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0"/>
        <v>10047</v>
      </c>
      <c r="B49" s="3" t="s">
        <v>1684</v>
      </c>
      <c r="C49" s="3" t="s">
        <v>1684</v>
      </c>
      <c r="D49" s="5" t="s">
        <v>1683</v>
      </c>
      <c r="E49" s="5" t="s">
        <v>1685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931</v>
      </c>
      <c r="AM49" s="3" t="s">
        <v>1981</v>
      </c>
      <c r="AN49" s="3" t="s">
        <v>1885</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0"/>
        <v>10048</v>
      </c>
      <c r="B50" s="3" t="s">
        <v>1699</v>
      </c>
      <c r="C50" s="3" t="s">
        <v>1699</v>
      </c>
      <c r="D50" s="5" t="s">
        <v>1744</v>
      </c>
      <c r="E50" s="5" t="s">
        <v>1748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931</v>
      </c>
      <c r="AM50" s="3" t="s">
        <v>1981</v>
      </c>
      <c r="AN50" s="3" t="s">
        <v>1885</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0"/>
        <v>10049</v>
      </c>
      <c r="B51" s="3" t="s">
        <v>1700</v>
      </c>
      <c r="C51" s="3" t="s">
        <v>1700</v>
      </c>
      <c r="D51" s="5" t="s">
        <v>1738</v>
      </c>
      <c r="E51" s="5" t="s">
        <v>1749</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931</v>
      </c>
      <c r="AM51" s="3" t="s">
        <v>1981</v>
      </c>
      <c r="AN51" s="3" t="s">
        <v>1885</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0"/>
        <v>10050</v>
      </c>
      <c r="B52" s="3" t="s">
        <v>1701</v>
      </c>
      <c r="C52" s="3" t="s">
        <v>1701</v>
      </c>
      <c r="D52" s="5" t="s">
        <v>1737</v>
      </c>
      <c r="E52" s="5" t="s">
        <v>1750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931</v>
      </c>
      <c r="AM52" s="3" t="s">
        <v>1981</v>
      </c>
      <c r="AN52" s="3" t="s">
        <v>1885</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0"/>
        <v>10051</v>
      </c>
      <c r="B53" s="3" t="s">
        <v>1684</v>
      </c>
      <c r="C53" s="3" t="s">
        <v>1702</v>
      </c>
      <c r="D53" s="5" t="s">
        <v>1697</v>
      </c>
      <c r="E53" s="5" t="s">
        <v>1698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931</v>
      </c>
      <c r="AM53" s="3" t="s">
        <v>1981</v>
      </c>
      <c r="AN53" s="3" t="s">
        <v>1885</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0"/>
        <v>10052</v>
      </c>
      <c r="B54" s="3" t="s">
        <v>1684</v>
      </c>
      <c r="C54" s="3" t="s">
        <v>1703</v>
      </c>
      <c r="D54" s="5" t="s">
        <v>1710</v>
      </c>
      <c r="E54" s="5" t="s">
        <v>1708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931</v>
      </c>
      <c r="AM54" s="3" t="s">
        <v>1981</v>
      </c>
      <c r="AN54" s="3" t="s">
        <v>1885</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0"/>
        <v>10053</v>
      </c>
      <c r="B55" s="3" t="s">
        <v>1704</v>
      </c>
      <c r="C55" s="3" t="s">
        <v>1704</v>
      </c>
      <c r="D55" s="5" t="s">
        <v>1731</v>
      </c>
      <c r="E55" s="5" t="s">
        <v>1751</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931</v>
      </c>
      <c r="AM55" s="3" t="s">
        <v>1981</v>
      </c>
      <c r="AN55" s="3" t="s">
        <v>1885</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ht="15.75" customHeight="1" x14ac:dyDescent="0.2">
      <c r="A56" s="3">
        <f t="shared" si="0"/>
        <v>10054</v>
      </c>
      <c r="B56" s="3" t="s">
        <v>1705</v>
      </c>
      <c r="C56" s="3" t="s">
        <v>1705</v>
      </c>
      <c r="D56" s="5" t="s">
        <v>1743</v>
      </c>
      <c r="E56" s="5" t="s">
        <v>1752</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931</v>
      </c>
      <c r="AM56" s="3" t="s">
        <v>1981</v>
      </c>
      <c r="AN56" s="3" t="s">
        <v>1885</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c r="BM56">
        <v>0</v>
      </c>
      <c r="BN56">
        <v>0</v>
      </c>
    </row>
    <row r="57" spans="1:66" ht="15.75" customHeight="1" x14ac:dyDescent="0.2">
      <c r="A57" s="3">
        <f t="shared" si="0"/>
        <v>10055</v>
      </c>
      <c r="B57" s="3" t="s">
        <v>1706</v>
      </c>
      <c r="C57" s="3" t="s">
        <v>1706</v>
      </c>
      <c r="D57" s="5" t="s">
        <v>1732</v>
      </c>
      <c r="E57" s="5" t="s">
        <v>1753</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78</v>
      </c>
      <c r="AL57" s="3" t="s">
        <v>931</v>
      </c>
      <c r="AM57" s="3" t="s">
        <v>1981</v>
      </c>
      <c r="AN57" s="3" t="s">
        <v>1885</v>
      </c>
      <c r="AO57" s="3">
        <v>0</v>
      </c>
      <c r="AP57" s="3">
        <v>0</v>
      </c>
      <c r="AQ57">
        <v>0</v>
      </c>
      <c r="AR57">
        <v>500</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1</v>
      </c>
      <c r="BK57">
        <v>0</v>
      </c>
      <c r="BL57">
        <v>0</v>
      </c>
      <c r="BM57">
        <v>0</v>
      </c>
      <c r="BN57">
        <v>0</v>
      </c>
    </row>
    <row r="58" spans="1:66" ht="15.75" customHeight="1" x14ac:dyDescent="0.2">
      <c r="A58" s="3">
        <f t="shared" si="0"/>
        <v>10056</v>
      </c>
      <c r="B58" s="3" t="s">
        <v>1684</v>
      </c>
      <c r="C58" s="3" t="s">
        <v>1707</v>
      </c>
      <c r="D58" s="5" t="s">
        <v>1711</v>
      </c>
      <c r="E58" s="5" t="s">
        <v>1709</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931</v>
      </c>
      <c r="AM58" s="3" t="s">
        <v>1981</v>
      </c>
      <c r="AN58" s="3" t="s">
        <v>1885</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c r="BM58">
        <v>0</v>
      </c>
      <c r="BN58">
        <v>0</v>
      </c>
    </row>
    <row r="59" spans="1:66" ht="15.75" customHeight="1" x14ac:dyDescent="0.2">
      <c r="A59" s="3">
        <f t="shared" si="0"/>
        <v>10057</v>
      </c>
      <c r="B59" s="3" t="s">
        <v>1684</v>
      </c>
      <c r="C59" s="3" t="s">
        <v>1714</v>
      </c>
      <c r="D59" s="5" t="s">
        <v>1712</v>
      </c>
      <c r="E59" s="5" t="s">
        <v>1719</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931</v>
      </c>
      <c r="AM59" s="3" t="s">
        <v>1981</v>
      </c>
      <c r="AN59" s="3" t="s">
        <v>1885</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c r="BM59">
        <v>0</v>
      </c>
      <c r="BN59">
        <v>0</v>
      </c>
    </row>
    <row r="60" spans="1:66" ht="15.75" customHeight="1" x14ac:dyDescent="0.2">
      <c r="A60" s="3">
        <f t="shared" si="0"/>
        <v>10058</v>
      </c>
      <c r="B60" s="3" t="s">
        <v>1715</v>
      </c>
      <c r="C60" s="3" t="s">
        <v>1715</v>
      </c>
      <c r="D60" s="5" t="s">
        <v>1724</v>
      </c>
      <c r="E60" s="5" t="s">
        <v>1754</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931</v>
      </c>
      <c r="AM60" s="3" t="s">
        <v>1981</v>
      </c>
      <c r="AN60" s="3" t="s">
        <v>1885</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c r="BM60">
        <v>0</v>
      </c>
      <c r="BN60">
        <v>0</v>
      </c>
    </row>
    <row r="61" spans="1:66" s="10" customFormat="1" ht="15.75" customHeight="1" x14ac:dyDescent="0.2">
      <c r="A61" s="3">
        <f t="shared" si="0"/>
        <v>10059</v>
      </c>
      <c r="B61" s="8" t="s">
        <v>1716</v>
      </c>
      <c r="C61" s="8" t="s">
        <v>1716</v>
      </c>
      <c r="D61" s="9" t="s">
        <v>1725</v>
      </c>
      <c r="E61" s="9" t="s">
        <v>1811</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c r="AH61" s="8">
        <v>0</v>
      </c>
      <c r="AI61" s="8">
        <v>0</v>
      </c>
      <c r="AJ61" s="8">
        <v>0</v>
      </c>
      <c r="AK61" s="8" t="s">
        <v>78</v>
      </c>
      <c r="AL61" s="8" t="s">
        <v>931</v>
      </c>
      <c r="AM61" s="8" t="s">
        <v>1981</v>
      </c>
      <c r="AN61" s="8" t="s">
        <v>1885</v>
      </c>
      <c r="AO61" s="8">
        <v>0</v>
      </c>
      <c r="AP61" s="8">
        <v>0</v>
      </c>
      <c r="AQ61" s="10">
        <v>0</v>
      </c>
      <c r="AR61" s="10">
        <v>500</v>
      </c>
      <c r="AS61" s="11" t="s">
        <v>53</v>
      </c>
      <c r="AT61" s="11" t="s">
        <v>53</v>
      </c>
      <c r="AU61" s="11" t="s">
        <v>53</v>
      </c>
      <c r="AV61" s="11" t="s">
        <v>53</v>
      </c>
      <c r="AW61" s="11" t="s">
        <v>53</v>
      </c>
      <c r="AX61" s="11" t="s">
        <v>53</v>
      </c>
      <c r="AY61" s="11" t="s">
        <v>53</v>
      </c>
      <c r="AZ61" s="11" t="s">
        <v>53</v>
      </c>
      <c r="BA61" s="11" t="s">
        <v>53</v>
      </c>
      <c r="BB61" s="11" t="s">
        <v>53</v>
      </c>
      <c r="BC61" s="11" t="s">
        <v>53</v>
      </c>
      <c r="BD61" s="11" t="s">
        <v>53</v>
      </c>
      <c r="BE61" s="11" t="s">
        <v>53</v>
      </c>
      <c r="BF61" s="11" t="s">
        <v>53</v>
      </c>
      <c r="BG61" s="11" t="s">
        <v>53</v>
      </c>
      <c r="BH61" s="10">
        <v>1</v>
      </c>
      <c r="BI61" s="10">
        <v>0</v>
      </c>
      <c r="BJ61" s="10">
        <v>1</v>
      </c>
      <c r="BK61" s="10">
        <v>0</v>
      </c>
      <c r="BL61" s="10">
        <v>0</v>
      </c>
      <c r="BM61" s="10">
        <v>0</v>
      </c>
      <c r="BN61" s="10">
        <v>0</v>
      </c>
    </row>
    <row r="62" spans="1:66" ht="15.75" customHeight="1" x14ac:dyDescent="0.2">
      <c r="A62" s="3">
        <f t="shared" si="0"/>
        <v>10060</v>
      </c>
      <c r="B62" s="3" t="s">
        <v>1717</v>
      </c>
      <c r="C62" s="3" t="s">
        <v>1717</v>
      </c>
      <c r="D62" s="5" t="s">
        <v>1736</v>
      </c>
      <c r="E62" s="5" t="s">
        <v>1810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931</v>
      </c>
      <c r="AM62" s="3" t="s">
        <v>1981</v>
      </c>
      <c r="AN62" s="3" t="s">
        <v>1885</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0"/>
        <v>10061</v>
      </c>
      <c r="B63" s="3" t="s">
        <v>1684</v>
      </c>
      <c r="C63" s="3" t="s">
        <v>1718</v>
      </c>
      <c r="D63" s="5" t="s">
        <v>1713</v>
      </c>
      <c r="E63" s="5" t="s">
        <v>1720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931</v>
      </c>
      <c r="AM63" s="3" t="s">
        <v>1981</v>
      </c>
      <c r="AN63" s="3" t="s">
        <v>1885</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0"/>
        <v>10062</v>
      </c>
      <c r="B64" s="3" t="s">
        <v>1746</v>
      </c>
      <c r="C64" s="3" t="s">
        <v>1726</v>
      </c>
      <c r="D64" s="5" t="s">
        <v>1747</v>
      </c>
      <c r="E64" s="5" t="s">
        <v>1756</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931</v>
      </c>
      <c r="AM64" s="3" t="s">
        <v>1981</v>
      </c>
      <c r="AN64" s="3" t="s">
        <v>1885</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0"/>
        <v>10063</v>
      </c>
      <c r="B65" s="3" t="s">
        <v>1745</v>
      </c>
      <c r="C65" s="3" t="s">
        <v>1727</v>
      </c>
      <c r="D65" s="5" t="s">
        <v>1721</v>
      </c>
      <c r="E65" s="5" t="s">
        <v>1755</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931</v>
      </c>
      <c r="AM65" s="3" t="s">
        <v>1981</v>
      </c>
      <c r="AN65" s="3" t="s">
        <v>1885</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0"/>
        <v>10064</v>
      </c>
      <c r="B66" s="3" t="s">
        <v>1739</v>
      </c>
      <c r="C66" s="3" t="s">
        <v>1739</v>
      </c>
      <c r="D66" s="5" t="s">
        <v>1722</v>
      </c>
      <c r="E66" s="5" t="s">
        <v>1807</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78</v>
      </c>
      <c r="AL66" s="3" t="s">
        <v>931</v>
      </c>
      <c r="AM66" s="3" t="s">
        <v>1981</v>
      </c>
      <c r="AN66" s="3" t="s">
        <v>1885</v>
      </c>
      <c r="AO66" s="3">
        <v>0</v>
      </c>
      <c r="AP66" s="3">
        <v>0</v>
      </c>
      <c r="AQ66">
        <v>0</v>
      </c>
      <c r="AR66">
        <v>500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0"/>
        <v>10065</v>
      </c>
      <c r="B67" s="3" t="s">
        <v>1740</v>
      </c>
      <c r="C67" s="3" t="s">
        <v>1740</v>
      </c>
      <c r="D67" s="5" t="s">
        <v>1723</v>
      </c>
      <c r="E67" s="5" t="s">
        <v>1808</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931</v>
      </c>
      <c r="AM67" s="3" t="s">
        <v>1981</v>
      </c>
      <c r="AN67" s="3" t="s">
        <v>1885</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0"/>
        <v>10066</v>
      </c>
      <c r="B68" s="3" t="s">
        <v>1741</v>
      </c>
      <c r="C68" s="3" t="s">
        <v>1741</v>
      </c>
      <c r="D68" s="5" t="s">
        <v>1742</v>
      </c>
      <c r="E68" s="5" t="s">
        <v>1809</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78</v>
      </c>
      <c r="AL68" s="3" t="s">
        <v>931</v>
      </c>
      <c r="AM68" s="3" t="s">
        <v>1981</v>
      </c>
      <c r="AN68" s="3" t="s">
        <v>1885</v>
      </c>
      <c r="AO68" s="3">
        <v>0</v>
      </c>
      <c r="AP68" s="3">
        <v>0</v>
      </c>
      <c r="AQ68">
        <v>0</v>
      </c>
      <c r="AR68">
        <v>500</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0"/>
        <v>10067</v>
      </c>
      <c r="B69" s="3" t="s">
        <v>1734</v>
      </c>
      <c r="C69" s="3" t="s">
        <v>1734</v>
      </c>
      <c r="D69" s="5" t="s">
        <v>1728</v>
      </c>
      <c r="E69" s="5" t="s">
        <v>1757</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931</v>
      </c>
      <c r="AM69" s="3" t="s">
        <v>1981</v>
      </c>
      <c r="AN69" s="3" t="s">
        <v>1885</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s="10" customFormat="1" ht="15.75" customHeight="1" x14ac:dyDescent="0.2">
      <c r="A70" s="3">
        <f t="shared" si="0"/>
        <v>10068</v>
      </c>
      <c r="B70" s="8" t="s">
        <v>1735</v>
      </c>
      <c r="C70" s="8" t="s">
        <v>1735</v>
      </c>
      <c r="D70" s="9" t="s">
        <v>1729</v>
      </c>
      <c r="E70" s="9" t="s">
        <v>1758</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931</v>
      </c>
      <c r="AM70" s="8" t="s">
        <v>1981</v>
      </c>
      <c r="AN70" s="8" t="s">
        <v>1885</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c r="BM70" s="10">
        <v>0</v>
      </c>
      <c r="BN70" s="10">
        <v>0</v>
      </c>
    </row>
    <row r="71" spans="1:66" ht="15.75" customHeight="1" x14ac:dyDescent="0.2">
      <c r="A71" s="3">
        <f t="shared" si="0"/>
        <v>10069</v>
      </c>
      <c r="B71" s="3" t="s">
        <v>1733</v>
      </c>
      <c r="C71" s="3" t="s">
        <v>1733</v>
      </c>
      <c r="D71" s="5" t="s">
        <v>1730</v>
      </c>
      <c r="E71" s="5" t="s">
        <v>1759</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t="s">
        <v>78</v>
      </c>
      <c r="AL71" s="3" t="s">
        <v>931</v>
      </c>
      <c r="AM71" s="3" t="s">
        <v>1981</v>
      </c>
      <c r="AN71" s="3" t="s">
        <v>1885</v>
      </c>
      <c r="AO71" s="3">
        <v>0</v>
      </c>
      <c r="AP71" s="3">
        <v>0</v>
      </c>
      <c r="AQ71">
        <v>0</v>
      </c>
      <c r="AR71">
        <v>500</v>
      </c>
      <c r="AS71" s="6" t="s">
        <v>53</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c r="BM71">
        <v>0</v>
      </c>
      <c r="BN71">
        <v>0</v>
      </c>
    </row>
    <row r="72" spans="1:66" s="10" customFormat="1" ht="15.75" customHeight="1" x14ac:dyDescent="0.2">
      <c r="A72" s="3">
        <f t="shared" si="0"/>
        <v>10070</v>
      </c>
      <c r="B72" s="8" t="s">
        <v>1763</v>
      </c>
      <c r="C72" s="8" t="s">
        <v>1763</v>
      </c>
      <c r="D72" s="9" t="s">
        <v>1766</v>
      </c>
      <c r="E72" s="9" t="s">
        <v>1848</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78</v>
      </c>
      <c r="AL72" s="8" t="s">
        <v>931</v>
      </c>
      <c r="AM72" s="8" t="s">
        <v>1981</v>
      </c>
      <c r="AN72" s="8" t="s">
        <v>1885</v>
      </c>
      <c r="AO72" s="8">
        <v>0</v>
      </c>
      <c r="AP72" s="8">
        <v>0</v>
      </c>
      <c r="AQ72" s="10">
        <v>0</v>
      </c>
      <c r="AR72" s="10">
        <v>500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1</v>
      </c>
      <c r="BI72" s="10">
        <v>0</v>
      </c>
      <c r="BJ72" s="10">
        <v>1</v>
      </c>
      <c r="BK72" s="10">
        <v>0</v>
      </c>
      <c r="BL72" s="10">
        <v>0</v>
      </c>
      <c r="BM72" s="10">
        <v>0</v>
      </c>
      <c r="BN72" s="10">
        <v>0</v>
      </c>
    </row>
    <row r="73" spans="1:66" ht="15.75" customHeight="1" x14ac:dyDescent="0.2">
      <c r="A73" s="3">
        <f t="shared" si="0"/>
        <v>10071</v>
      </c>
      <c r="B73" s="3" t="s">
        <v>1764</v>
      </c>
      <c r="C73" s="3" t="s">
        <v>1764</v>
      </c>
      <c r="D73" s="5" t="s">
        <v>1762</v>
      </c>
      <c r="E73" s="5" t="s">
        <v>1849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t="s">
        <v>78</v>
      </c>
      <c r="AL73" s="3" t="s">
        <v>931</v>
      </c>
      <c r="AM73" s="3" t="s">
        <v>1981</v>
      </c>
      <c r="AN73" s="3" t="s">
        <v>1885</v>
      </c>
      <c r="AO73" s="3">
        <v>0</v>
      </c>
      <c r="AP73" s="3">
        <v>0</v>
      </c>
      <c r="AQ73">
        <v>0</v>
      </c>
      <c r="AR73">
        <v>500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3">
        <f t="shared" si="0"/>
        <v>10072</v>
      </c>
      <c r="B74" s="8" t="s">
        <v>1765</v>
      </c>
      <c r="C74" s="8" t="s">
        <v>1765</v>
      </c>
      <c r="D74" s="9" t="s">
        <v>1767</v>
      </c>
      <c r="E74" s="9" t="s">
        <v>1850</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931</v>
      </c>
      <c r="AM74" s="8" t="s">
        <v>1981</v>
      </c>
      <c r="AN74" s="8" t="s">
        <v>1885</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c r="BM74" s="10">
        <v>0</v>
      </c>
      <c r="BN74" s="10">
        <v>0</v>
      </c>
    </row>
    <row r="75" spans="1:66" s="10" customFormat="1" ht="15.75" customHeight="1" x14ac:dyDescent="0.2">
      <c r="A75" s="3">
        <f t="shared" si="0"/>
        <v>10073</v>
      </c>
      <c r="B75" s="8" t="s">
        <v>1774</v>
      </c>
      <c r="C75" s="8" t="s">
        <v>1774</v>
      </c>
      <c r="D75" s="9" t="s">
        <v>1768</v>
      </c>
      <c r="E75" s="9" t="s">
        <v>1771</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931</v>
      </c>
      <c r="AM75" s="8" t="s">
        <v>1981</v>
      </c>
      <c r="AN75" s="8" t="s">
        <v>1885</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c r="BM75" s="10">
        <v>0</v>
      </c>
      <c r="BN75" s="10">
        <v>0</v>
      </c>
    </row>
    <row r="76" spans="1:66" ht="15.75" customHeight="1" x14ac:dyDescent="0.2">
      <c r="A76" s="3">
        <f t="shared" si="0"/>
        <v>10074</v>
      </c>
      <c r="B76" s="3" t="s">
        <v>1775</v>
      </c>
      <c r="C76" s="3" t="s">
        <v>1775</v>
      </c>
      <c r="D76" s="5" t="s">
        <v>1769</v>
      </c>
      <c r="E76" s="5" t="s">
        <v>1772</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931</v>
      </c>
      <c r="AM76" s="3" t="s">
        <v>1981</v>
      </c>
      <c r="AN76" s="3" t="s">
        <v>1885</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s="10" customFormat="1" ht="15.75" customHeight="1" x14ac:dyDescent="0.2">
      <c r="A77" s="3">
        <f t="shared" si="0"/>
        <v>10075</v>
      </c>
      <c r="B77" s="8" t="s">
        <v>1776</v>
      </c>
      <c r="C77" s="8" t="s">
        <v>1776</v>
      </c>
      <c r="D77" s="9" t="s">
        <v>1770</v>
      </c>
      <c r="E77" s="9" t="s">
        <v>1773</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78</v>
      </c>
      <c r="AL77" s="8" t="s">
        <v>931</v>
      </c>
      <c r="AM77" s="8" t="s">
        <v>1981</v>
      </c>
      <c r="AN77" s="8" t="s">
        <v>1885</v>
      </c>
      <c r="AO77" s="8">
        <v>0</v>
      </c>
      <c r="AP77" s="8">
        <v>0</v>
      </c>
      <c r="AQ77" s="10">
        <v>0</v>
      </c>
      <c r="AR77" s="10">
        <v>500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1</v>
      </c>
      <c r="BI77" s="10">
        <v>0</v>
      </c>
      <c r="BJ77" s="10">
        <v>1</v>
      </c>
      <c r="BK77" s="10">
        <v>0</v>
      </c>
      <c r="BL77" s="10">
        <v>0</v>
      </c>
      <c r="BM77" s="10">
        <v>0</v>
      </c>
      <c r="BN77" s="10">
        <v>0</v>
      </c>
    </row>
    <row r="78" spans="1:66" s="10" customFormat="1" ht="15.75" customHeight="1" x14ac:dyDescent="0.2">
      <c r="A78" s="3">
        <f t="shared" si="0"/>
        <v>10076</v>
      </c>
      <c r="B78" s="8" t="s">
        <v>1783</v>
      </c>
      <c r="C78" s="8" t="s">
        <v>1783</v>
      </c>
      <c r="D78" s="9" t="s">
        <v>1779</v>
      </c>
      <c r="E78" s="9" t="s">
        <v>1781</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931</v>
      </c>
      <c r="AM78" s="8" t="s">
        <v>1981</v>
      </c>
      <c r="AN78" s="8" t="s">
        <v>1885</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c r="BM78" s="10">
        <v>0</v>
      </c>
      <c r="BN78" s="10">
        <v>0</v>
      </c>
    </row>
    <row r="79" spans="1:66" s="10" customFormat="1" ht="15.75" customHeight="1" x14ac:dyDescent="0.2">
      <c r="A79" s="3">
        <f t="shared" si="0"/>
        <v>10077</v>
      </c>
      <c r="B79" s="8" t="s">
        <v>1784</v>
      </c>
      <c r="C79" s="8" t="s">
        <v>1784</v>
      </c>
      <c r="D79" s="9" t="s">
        <v>1780</v>
      </c>
      <c r="E79" s="9" t="s">
        <v>1782</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931</v>
      </c>
      <c r="AM79" s="8" t="s">
        <v>1981</v>
      </c>
      <c r="AN79" s="8" t="s">
        <v>1885</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c r="BM79" s="10">
        <v>0</v>
      </c>
      <c r="BN79" s="10">
        <v>0</v>
      </c>
    </row>
    <row r="80" spans="1:66" ht="15.75" customHeight="1" x14ac:dyDescent="0.2">
      <c r="A80" s="3">
        <f t="shared" si="0"/>
        <v>10078</v>
      </c>
      <c r="B80" s="3" t="s">
        <v>1777</v>
      </c>
      <c r="C80" s="3" t="s">
        <v>1777</v>
      </c>
      <c r="D80" s="5" t="s">
        <v>1778</v>
      </c>
      <c r="E80" s="5" t="s">
        <v>1816</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931</v>
      </c>
      <c r="AM80" s="3" t="s">
        <v>1981</v>
      </c>
      <c r="AN80" s="3" t="s">
        <v>1885</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ht="15.75" customHeight="1" x14ac:dyDescent="0.2">
      <c r="A81" s="3">
        <f t="shared" si="0"/>
        <v>10079</v>
      </c>
      <c r="B81" s="3" t="s">
        <v>1790</v>
      </c>
      <c r="C81" s="3" t="s">
        <v>1790</v>
      </c>
      <c r="D81" s="5" t="s">
        <v>1785</v>
      </c>
      <c r="E81" s="5" t="s">
        <v>1820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931</v>
      </c>
      <c r="AM81" s="3" t="s">
        <v>1981</v>
      </c>
      <c r="AN81" s="3" t="s">
        <v>1885</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c r="BM81">
        <v>0</v>
      </c>
      <c r="BN81">
        <v>0</v>
      </c>
    </row>
    <row r="82" spans="1:66" s="10" customFormat="1" ht="15.75" customHeight="1" x14ac:dyDescent="0.2">
      <c r="A82" s="3">
        <f t="shared" si="0"/>
        <v>10080</v>
      </c>
      <c r="B82" s="8" t="s">
        <v>1789</v>
      </c>
      <c r="C82" s="8" t="s">
        <v>1789</v>
      </c>
      <c r="D82" s="9" t="s">
        <v>1786</v>
      </c>
      <c r="E82" s="9" t="s">
        <v>1818</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931</v>
      </c>
      <c r="AM82" s="8" t="s">
        <v>1981</v>
      </c>
      <c r="AN82" s="8" t="s">
        <v>1885</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c r="BM82" s="10">
        <v>0</v>
      </c>
      <c r="BN82" s="10">
        <v>0</v>
      </c>
    </row>
    <row r="83" spans="1:66" s="10" customFormat="1" ht="15.75" customHeight="1" x14ac:dyDescent="0.2">
      <c r="A83" s="3">
        <f t="shared" ref="A83:A149" si="1">ROW()+9998</f>
        <v>10081</v>
      </c>
      <c r="B83" s="8" t="s">
        <v>1788</v>
      </c>
      <c r="C83" s="8" t="s">
        <v>1788</v>
      </c>
      <c r="D83" s="9" t="s">
        <v>1787</v>
      </c>
      <c r="E83" s="9" t="s">
        <v>1819</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931</v>
      </c>
      <c r="AM83" s="8" t="s">
        <v>1981</v>
      </c>
      <c r="AN83" s="8" t="s">
        <v>1885</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c r="BM83" s="10">
        <v>0</v>
      </c>
      <c r="BN83" s="10">
        <v>0</v>
      </c>
    </row>
    <row r="84" spans="1:66" ht="15.75" customHeight="1" x14ac:dyDescent="0.2">
      <c r="A84" s="3">
        <f t="shared" si="1"/>
        <v>10082</v>
      </c>
      <c r="B84" s="3" t="s">
        <v>1795</v>
      </c>
      <c r="C84" s="3" t="s">
        <v>1795</v>
      </c>
      <c r="D84" s="5" t="s">
        <v>1792</v>
      </c>
      <c r="E84" s="5" t="s">
        <v>1798</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t="s">
        <v>78</v>
      </c>
      <c r="AL84" s="3" t="s">
        <v>931</v>
      </c>
      <c r="AM84" s="3" t="s">
        <v>1981</v>
      </c>
      <c r="AN84" s="3" t="s">
        <v>1885</v>
      </c>
      <c r="AO84" s="3">
        <v>0</v>
      </c>
      <c r="AP84" s="3">
        <v>0</v>
      </c>
      <c r="AQ84">
        <v>0</v>
      </c>
      <c r="AR84">
        <v>500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ht="15.75" customHeight="1" x14ac:dyDescent="0.2">
      <c r="A85" s="3">
        <f t="shared" si="1"/>
        <v>10083</v>
      </c>
      <c r="B85" s="3" t="s">
        <v>1796</v>
      </c>
      <c r="C85" s="3" t="s">
        <v>1796</v>
      </c>
      <c r="D85" s="5" t="s">
        <v>1793</v>
      </c>
      <c r="E85" s="5" t="s">
        <v>1799</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t="s">
        <v>78</v>
      </c>
      <c r="AL85" s="3" t="s">
        <v>931</v>
      </c>
      <c r="AM85" s="3" t="s">
        <v>1981</v>
      </c>
      <c r="AN85" s="3" t="s">
        <v>1885</v>
      </c>
      <c r="AO85" s="3">
        <v>0</v>
      </c>
      <c r="AP85" s="3">
        <v>0</v>
      </c>
      <c r="AQ85">
        <v>0</v>
      </c>
      <c r="AR85">
        <v>500</v>
      </c>
      <c r="AS85" s="6" t="s">
        <v>53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1</v>
      </c>
      <c r="BK85">
        <v>0</v>
      </c>
      <c r="BL85">
        <v>0</v>
      </c>
      <c r="BM85">
        <v>0</v>
      </c>
      <c r="BN85">
        <v>0</v>
      </c>
    </row>
    <row r="86" spans="1:66" s="10" customFormat="1" ht="15.75" customHeight="1" x14ac:dyDescent="0.2">
      <c r="A86" s="3">
        <f t="shared" si="1"/>
        <v>10084</v>
      </c>
      <c r="B86" s="8" t="s">
        <v>1797</v>
      </c>
      <c r="C86" s="8" t="s">
        <v>1797</v>
      </c>
      <c r="D86" s="9" t="s">
        <v>1794</v>
      </c>
      <c r="E86" s="9" t="s">
        <v>1800</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931</v>
      </c>
      <c r="AM86" s="8" t="s">
        <v>1981</v>
      </c>
      <c r="AN86" s="8" t="s">
        <v>1885</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c r="BM86" s="10">
        <v>0</v>
      </c>
      <c r="BN86" s="10">
        <v>0</v>
      </c>
    </row>
    <row r="87" spans="1:66" s="10" customFormat="1" ht="15.75" customHeight="1" x14ac:dyDescent="0.2">
      <c r="A87" s="3">
        <f t="shared" si="1"/>
        <v>10085</v>
      </c>
      <c r="B87" s="8" t="s">
        <v>1804</v>
      </c>
      <c r="C87" s="8" t="s">
        <v>1804</v>
      </c>
      <c r="D87" s="9" t="s">
        <v>1801</v>
      </c>
      <c r="E87" s="9" t="s">
        <v>1825</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931</v>
      </c>
      <c r="AM87" s="8" t="s">
        <v>1981</v>
      </c>
      <c r="AN87" s="8" t="s">
        <v>1885</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c r="BM87" s="10">
        <v>0</v>
      </c>
      <c r="BN87" s="10">
        <v>0</v>
      </c>
    </row>
    <row r="88" spans="1:66" s="10" customFormat="1" ht="15.75" customHeight="1" x14ac:dyDescent="0.2">
      <c r="A88" s="3">
        <f t="shared" si="1"/>
        <v>10086</v>
      </c>
      <c r="B88" s="8" t="s">
        <v>1805</v>
      </c>
      <c r="C88" s="8" t="s">
        <v>1805</v>
      </c>
      <c r="D88" s="9" t="s">
        <v>1802</v>
      </c>
      <c r="E88" s="9" t="s">
        <v>1823</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931</v>
      </c>
      <c r="AM88" s="8" t="s">
        <v>1981</v>
      </c>
      <c r="AN88" s="8" t="s">
        <v>1885</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c r="BM88" s="10">
        <v>0</v>
      </c>
      <c r="BN88" s="10">
        <v>0</v>
      </c>
    </row>
    <row r="89" spans="1:66" s="10" customFormat="1" ht="15.75" customHeight="1" x14ac:dyDescent="0.2">
      <c r="A89" s="3">
        <f t="shared" si="1"/>
        <v>10087</v>
      </c>
      <c r="B89" s="8" t="s">
        <v>1806</v>
      </c>
      <c r="C89" s="8" t="s">
        <v>1806</v>
      </c>
      <c r="D89" s="9" t="s">
        <v>1803</v>
      </c>
      <c r="E89" s="9" t="s">
        <v>1824</v>
      </c>
      <c r="F89" s="8">
        <v>0</v>
      </c>
      <c r="G89" s="8">
        <v>0</v>
      </c>
      <c r="H89" s="8">
        <v>0</v>
      </c>
      <c r="I89" s="8">
        <v>0</v>
      </c>
      <c r="J89" s="8">
        <v>0</v>
      </c>
      <c r="K89" s="8">
        <v>0</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78</v>
      </c>
      <c r="AL89" s="8" t="s">
        <v>931</v>
      </c>
      <c r="AM89" s="8" t="s">
        <v>1981</v>
      </c>
      <c r="AN89" s="8" t="s">
        <v>1885</v>
      </c>
      <c r="AO89" s="8">
        <v>0</v>
      </c>
      <c r="AP89" s="8">
        <v>0</v>
      </c>
      <c r="AQ89" s="10">
        <v>0</v>
      </c>
      <c r="AR89" s="10">
        <v>500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1</v>
      </c>
      <c r="BI89" s="10">
        <v>0</v>
      </c>
      <c r="BJ89" s="10">
        <v>1</v>
      </c>
      <c r="BK89" s="10">
        <v>0</v>
      </c>
      <c r="BL89" s="10">
        <v>0</v>
      </c>
      <c r="BM89" s="10">
        <v>0</v>
      </c>
      <c r="BN89" s="10">
        <v>0</v>
      </c>
    </row>
    <row r="90" spans="1:66" s="10" customFormat="1" ht="15.75" customHeight="1" x14ac:dyDescent="0.2">
      <c r="A90" s="3">
        <f t="shared" si="1"/>
        <v>10088</v>
      </c>
      <c r="B90" s="8" t="s">
        <v>1827</v>
      </c>
      <c r="C90" s="8" t="s">
        <v>1812</v>
      </c>
      <c r="D90" s="9" t="s">
        <v>1832</v>
      </c>
      <c r="E90" s="9" t="s">
        <v>1830</v>
      </c>
      <c r="F90" s="8">
        <v>0</v>
      </c>
      <c r="G90" s="8">
        <v>0</v>
      </c>
      <c r="H90" s="8">
        <v>0</v>
      </c>
      <c r="I90" s="8">
        <v>0</v>
      </c>
      <c r="J90" s="8">
        <v>0</v>
      </c>
      <c r="K90" s="8">
        <v>0</v>
      </c>
      <c r="L90" s="8">
        <v>0</v>
      </c>
      <c r="M90" s="8">
        <v>0</v>
      </c>
      <c r="N90" s="8">
        <v>0</v>
      </c>
      <c r="O90" s="8">
        <v>0</v>
      </c>
      <c r="P90" s="8">
        <v>0</v>
      </c>
      <c r="Q90" s="8">
        <v>0</v>
      </c>
      <c r="R90" s="8">
        <v>0</v>
      </c>
      <c r="S90" s="8">
        <v>0</v>
      </c>
      <c r="T90" s="8">
        <v>0</v>
      </c>
      <c r="U90" s="8">
        <v>0</v>
      </c>
      <c r="V90" s="8">
        <v>0</v>
      </c>
      <c r="W90" s="8">
        <v>0</v>
      </c>
      <c r="X90" s="8">
        <v>0</v>
      </c>
      <c r="Y90" s="8">
        <v>0</v>
      </c>
      <c r="Z90" s="8">
        <v>0</v>
      </c>
      <c r="AA90" s="8">
        <v>0</v>
      </c>
      <c r="AB90" s="8">
        <v>0</v>
      </c>
      <c r="AC90" s="8">
        <v>0</v>
      </c>
      <c r="AD90" s="8">
        <v>0</v>
      </c>
      <c r="AE90" s="8">
        <v>0</v>
      </c>
      <c r="AF90" s="8">
        <v>0</v>
      </c>
      <c r="AG90" s="8">
        <v>0</v>
      </c>
      <c r="AH90" s="8">
        <v>0</v>
      </c>
      <c r="AI90" s="8">
        <v>0</v>
      </c>
      <c r="AJ90" s="8">
        <v>0</v>
      </c>
      <c r="AK90" s="8" t="s">
        <v>78</v>
      </c>
      <c r="AL90" s="8" t="s">
        <v>931</v>
      </c>
      <c r="AM90" s="8" t="s">
        <v>1981</v>
      </c>
      <c r="AN90" s="8" t="s">
        <v>1885</v>
      </c>
      <c r="AO90" s="8">
        <v>0</v>
      </c>
      <c r="AP90" s="8">
        <v>0</v>
      </c>
      <c r="AQ90" s="10">
        <v>0</v>
      </c>
      <c r="AR90" s="10">
        <v>500</v>
      </c>
      <c r="AS90" s="11" t="s">
        <v>53</v>
      </c>
      <c r="AT90" s="11" t="s">
        <v>53</v>
      </c>
      <c r="AU90" s="11" t="s">
        <v>53</v>
      </c>
      <c r="AV90" s="11" t="s">
        <v>53</v>
      </c>
      <c r="AW90" s="11" t="s">
        <v>53</v>
      </c>
      <c r="AX90" s="11" t="s">
        <v>53</v>
      </c>
      <c r="AY90" s="11" t="s">
        <v>53</v>
      </c>
      <c r="AZ90" s="11" t="s">
        <v>53</v>
      </c>
      <c r="BA90" s="11" t="s">
        <v>53</v>
      </c>
      <c r="BB90" s="11" t="s">
        <v>53</v>
      </c>
      <c r="BC90" s="11" t="s">
        <v>53</v>
      </c>
      <c r="BD90" s="11" t="s">
        <v>53</v>
      </c>
      <c r="BE90" s="11" t="s">
        <v>53</v>
      </c>
      <c r="BF90" s="11" t="s">
        <v>53</v>
      </c>
      <c r="BG90" s="11" t="s">
        <v>53</v>
      </c>
      <c r="BH90" s="10">
        <v>1</v>
      </c>
      <c r="BI90" s="10">
        <v>0</v>
      </c>
      <c r="BJ90" s="10">
        <v>1</v>
      </c>
      <c r="BK90" s="10">
        <v>0</v>
      </c>
      <c r="BL90" s="10">
        <v>0</v>
      </c>
      <c r="BM90" s="10">
        <v>0</v>
      </c>
      <c r="BN90" s="10">
        <v>0</v>
      </c>
    </row>
    <row r="91" spans="1:66" s="10" customFormat="1" ht="15.75" customHeight="1" x14ac:dyDescent="0.2">
      <c r="A91" s="3">
        <f t="shared" si="1"/>
        <v>10089</v>
      </c>
      <c r="B91" s="8" t="s">
        <v>1828</v>
      </c>
      <c r="C91" s="8" t="s">
        <v>1813</v>
      </c>
      <c r="D91" s="9" t="s">
        <v>1833</v>
      </c>
      <c r="E91" s="9" t="s">
        <v>1831</v>
      </c>
      <c r="F91" s="8">
        <v>0</v>
      </c>
      <c r="G91" s="8">
        <v>0</v>
      </c>
      <c r="H91" s="8">
        <v>0</v>
      </c>
      <c r="I91" s="8">
        <v>0</v>
      </c>
      <c r="J91" s="8">
        <v>0</v>
      </c>
      <c r="K91" s="8">
        <v>0</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t="s">
        <v>78</v>
      </c>
      <c r="AL91" s="8" t="s">
        <v>931</v>
      </c>
      <c r="AM91" s="8" t="s">
        <v>1981</v>
      </c>
      <c r="AN91" s="8" t="s">
        <v>1885</v>
      </c>
      <c r="AO91" s="8">
        <v>0</v>
      </c>
      <c r="AP91" s="8">
        <v>0</v>
      </c>
      <c r="AQ91" s="10">
        <v>0</v>
      </c>
      <c r="AR91" s="10">
        <v>500</v>
      </c>
      <c r="AS91" s="11" t="s">
        <v>53</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0">
        <v>1</v>
      </c>
      <c r="BI91" s="10">
        <v>0</v>
      </c>
      <c r="BJ91" s="10">
        <v>1</v>
      </c>
      <c r="BK91" s="10">
        <v>0</v>
      </c>
      <c r="BL91" s="10">
        <v>0</v>
      </c>
      <c r="BM91" s="10">
        <v>0</v>
      </c>
      <c r="BN91" s="10">
        <v>0</v>
      </c>
    </row>
    <row r="92" spans="1:66" s="10" customFormat="1" ht="15.75" customHeight="1" x14ac:dyDescent="0.2">
      <c r="A92" s="3">
        <f t="shared" si="1"/>
        <v>10090</v>
      </c>
      <c r="B92" s="8" t="s">
        <v>1829</v>
      </c>
      <c r="C92" s="8" t="s">
        <v>1814</v>
      </c>
      <c r="D92" s="9" t="s">
        <v>1834</v>
      </c>
      <c r="E92" s="9" t="s">
        <v>1822</v>
      </c>
      <c r="F92" s="8">
        <v>0</v>
      </c>
      <c r="G92" s="8">
        <v>0</v>
      </c>
      <c r="H92" s="8">
        <v>0</v>
      </c>
      <c r="I92" s="8">
        <v>0</v>
      </c>
      <c r="J92" s="8">
        <v>0</v>
      </c>
      <c r="K92" s="8">
        <v>0</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78</v>
      </c>
      <c r="AL92" s="8" t="s">
        <v>931</v>
      </c>
      <c r="AM92" s="8" t="s">
        <v>1981</v>
      </c>
      <c r="AN92" s="8" t="s">
        <v>1885</v>
      </c>
      <c r="AO92" s="8">
        <v>0</v>
      </c>
      <c r="AP92" s="8">
        <v>0</v>
      </c>
      <c r="AQ92" s="10">
        <v>0</v>
      </c>
      <c r="AR92" s="10">
        <v>500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1</v>
      </c>
      <c r="BI92" s="10">
        <v>0</v>
      </c>
      <c r="BJ92" s="10">
        <v>1</v>
      </c>
      <c r="BK92" s="10">
        <v>0</v>
      </c>
      <c r="BL92" s="10">
        <v>0</v>
      </c>
      <c r="BM92" s="10">
        <v>0</v>
      </c>
      <c r="BN92" s="10">
        <v>0</v>
      </c>
    </row>
    <row r="93" spans="1:66" ht="15.75" customHeight="1" x14ac:dyDescent="0.2">
      <c r="A93" s="3">
        <f t="shared" si="1"/>
        <v>10091</v>
      </c>
      <c r="B93" s="3" t="s">
        <v>1841</v>
      </c>
      <c r="C93" s="3" t="s">
        <v>1851</v>
      </c>
      <c r="D93" s="5" t="s">
        <v>1838</v>
      </c>
      <c r="E93" s="5" t="s">
        <v>1845</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3">
        <v>0</v>
      </c>
      <c r="AI93" s="3">
        <v>0</v>
      </c>
      <c r="AJ93" s="3">
        <v>0</v>
      </c>
      <c r="AK93" s="3" t="s">
        <v>78</v>
      </c>
      <c r="AL93" s="3" t="s">
        <v>931</v>
      </c>
      <c r="AM93" s="3" t="s">
        <v>1981</v>
      </c>
      <c r="AN93" s="3" t="s">
        <v>1885</v>
      </c>
      <c r="AO93" s="3">
        <v>0</v>
      </c>
      <c r="AP93" s="3">
        <v>0</v>
      </c>
      <c r="AQ93">
        <v>0</v>
      </c>
      <c r="AR93">
        <v>500</v>
      </c>
      <c r="AS93" s="6" t="s">
        <v>53</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1"/>
        <v>10092</v>
      </c>
      <c r="B94" s="3" t="s">
        <v>1842</v>
      </c>
      <c r="C94" s="3" t="s">
        <v>1817</v>
      </c>
      <c r="D94" s="5" t="s">
        <v>1844</v>
      </c>
      <c r="E94" s="5" t="s">
        <v>1839</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3">
        <v>0</v>
      </c>
      <c r="AI94" s="3">
        <v>0</v>
      </c>
      <c r="AJ94" s="3">
        <v>0</v>
      </c>
      <c r="AK94" s="3" t="s">
        <v>78</v>
      </c>
      <c r="AL94" s="3" t="s">
        <v>931</v>
      </c>
      <c r="AM94" s="3" t="s">
        <v>1981</v>
      </c>
      <c r="AN94" s="3" t="s">
        <v>1885</v>
      </c>
      <c r="AO94" s="3">
        <v>0</v>
      </c>
      <c r="AP94" s="3">
        <v>0</v>
      </c>
      <c r="AQ94">
        <v>0</v>
      </c>
      <c r="AR94">
        <v>500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1"/>
        <v>10093</v>
      </c>
      <c r="B95" s="3" t="s">
        <v>1846</v>
      </c>
      <c r="C95" s="3" t="s">
        <v>1821</v>
      </c>
      <c r="D95" s="5" t="s">
        <v>1847</v>
      </c>
      <c r="E95" s="5" t="s">
        <v>1840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931</v>
      </c>
      <c r="AM95" s="3" t="s">
        <v>1981</v>
      </c>
      <c r="AN95" s="3" t="s">
        <v>1885</v>
      </c>
      <c r="AO95" s="3">
        <v>0</v>
      </c>
      <c r="AP95" s="3">
        <v>0</v>
      </c>
      <c r="AQ95">
        <v>0</v>
      </c>
      <c r="AR95">
        <v>500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1"/>
        <v>10094</v>
      </c>
      <c r="B96" s="3" t="s">
        <v>1826</v>
      </c>
      <c r="C96" s="3" t="s">
        <v>1815</v>
      </c>
      <c r="D96" s="5" t="s">
        <v>1837</v>
      </c>
      <c r="E96" s="5" t="s">
        <v>1836</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931</v>
      </c>
      <c r="AM96" s="3" t="s">
        <v>1981</v>
      </c>
      <c r="AN96" s="3" t="s">
        <v>1885</v>
      </c>
      <c r="AO96" s="3">
        <v>0</v>
      </c>
      <c r="AP96" s="3">
        <v>0</v>
      </c>
      <c r="AQ96">
        <v>0</v>
      </c>
      <c r="AR96">
        <v>500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s="10" customFormat="1" ht="15.75" customHeight="1" x14ac:dyDescent="0.2">
      <c r="A97" s="3">
        <f t="shared" si="1"/>
        <v>10095</v>
      </c>
      <c r="B97" s="8" t="s">
        <v>1853</v>
      </c>
      <c r="C97" s="8" t="s">
        <v>1853</v>
      </c>
      <c r="D97" s="9" t="s">
        <v>1852</v>
      </c>
      <c r="E97" s="9" t="s">
        <v>1857</v>
      </c>
      <c r="F97" s="8">
        <v>0</v>
      </c>
      <c r="G97" s="8">
        <v>0</v>
      </c>
      <c r="H97" s="8">
        <v>0</v>
      </c>
      <c r="I97" s="8">
        <v>0</v>
      </c>
      <c r="J97" s="8">
        <v>0</v>
      </c>
      <c r="K97" s="8">
        <v>0</v>
      </c>
      <c r="L97" s="8">
        <v>0</v>
      </c>
      <c r="M97" s="8">
        <v>0</v>
      </c>
      <c r="N97" s="8">
        <v>0</v>
      </c>
      <c r="O97" s="8">
        <v>0</v>
      </c>
      <c r="P97" s="8">
        <v>0</v>
      </c>
      <c r="Q97" s="8">
        <v>0</v>
      </c>
      <c r="R97" s="8">
        <v>0</v>
      </c>
      <c r="S97" s="8">
        <v>0</v>
      </c>
      <c r="T97" s="8">
        <v>0</v>
      </c>
      <c r="U97" s="8">
        <v>0</v>
      </c>
      <c r="V97" s="8">
        <v>0</v>
      </c>
      <c r="W97" s="8">
        <v>0</v>
      </c>
      <c r="X97" s="8">
        <v>0</v>
      </c>
      <c r="Y97" s="8">
        <v>0</v>
      </c>
      <c r="Z97" s="8">
        <v>0</v>
      </c>
      <c r="AA97" s="8">
        <v>0</v>
      </c>
      <c r="AB97" s="8">
        <v>0</v>
      </c>
      <c r="AC97" s="8">
        <v>0</v>
      </c>
      <c r="AD97" s="8">
        <v>0</v>
      </c>
      <c r="AE97" s="8">
        <v>0</v>
      </c>
      <c r="AF97" s="8">
        <v>0</v>
      </c>
      <c r="AG97" s="8">
        <v>0</v>
      </c>
      <c r="AH97" s="8">
        <v>0</v>
      </c>
      <c r="AI97" s="8">
        <v>0</v>
      </c>
      <c r="AJ97" s="8">
        <v>0</v>
      </c>
      <c r="AK97" s="8" t="s">
        <v>78</v>
      </c>
      <c r="AL97" s="8" t="s">
        <v>931</v>
      </c>
      <c r="AM97" s="8" t="s">
        <v>1981</v>
      </c>
      <c r="AN97" s="8" t="s">
        <v>1885</v>
      </c>
      <c r="AO97" s="8">
        <v>0</v>
      </c>
      <c r="AP97" s="8">
        <v>0</v>
      </c>
      <c r="AQ97" s="10">
        <v>0</v>
      </c>
      <c r="AR97" s="10">
        <v>500</v>
      </c>
      <c r="AS97" s="11" t="s">
        <v>53</v>
      </c>
      <c r="AT97" s="11" t="s">
        <v>53</v>
      </c>
      <c r="AU97" s="11" t="s">
        <v>53</v>
      </c>
      <c r="AV97" s="11" t="s">
        <v>53</v>
      </c>
      <c r="AW97" s="11" t="s">
        <v>53</v>
      </c>
      <c r="AX97" s="11" t="s">
        <v>53</v>
      </c>
      <c r="AY97" s="11" t="s">
        <v>53</v>
      </c>
      <c r="AZ97" s="11" t="s">
        <v>53</v>
      </c>
      <c r="BA97" s="11" t="s">
        <v>53</v>
      </c>
      <c r="BB97" s="11" t="s">
        <v>53</v>
      </c>
      <c r="BC97" s="11" t="s">
        <v>53</v>
      </c>
      <c r="BD97" s="11" t="s">
        <v>53</v>
      </c>
      <c r="BE97" s="11" t="s">
        <v>53</v>
      </c>
      <c r="BF97" s="11" t="s">
        <v>53</v>
      </c>
      <c r="BG97" s="11" t="s">
        <v>53</v>
      </c>
      <c r="BH97" s="10">
        <v>1</v>
      </c>
      <c r="BI97" s="10">
        <v>0</v>
      </c>
      <c r="BJ97" s="10">
        <v>1</v>
      </c>
      <c r="BK97" s="10">
        <v>0</v>
      </c>
      <c r="BL97" s="10">
        <v>0</v>
      </c>
      <c r="BM97" s="10">
        <v>0</v>
      </c>
      <c r="BN97" s="10">
        <v>0</v>
      </c>
    </row>
    <row r="98" spans="1:66" s="10" customFormat="1" ht="15.75" customHeight="1" x14ac:dyDescent="0.2">
      <c r="A98" s="3">
        <f t="shared" si="1"/>
        <v>10096</v>
      </c>
      <c r="B98" s="8" t="s">
        <v>1854</v>
      </c>
      <c r="C98" s="8" t="s">
        <v>1854</v>
      </c>
      <c r="D98" s="9" t="s">
        <v>1855</v>
      </c>
      <c r="E98" s="9" t="s">
        <v>1856</v>
      </c>
      <c r="F98" s="8">
        <v>0</v>
      </c>
      <c r="G98" s="8">
        <v>0</v>
      </c>
      <c r="H98" s="8">
        <v>0</v>
      </c>
      <c r="I98" s="8">
        <v>0</v>
      </c>
      <c r="J98" s="8">
        <v>0</v>
      </c>
      <c r="K98" s="8">
        <v>0</v>
      </c>
      <c r="L98" s="8">
        <v>0</v>
      </c>
      <c r="M98" s="8">
        <v>0</v>
      </c>
      <c r="N98" s="8">
        <v>0</v>
      </c>
      <c r="O98" s="8">
        <v>0</v>
      </c>
      <c r="P98" s="8">
        <v>0</v>
      </c>
      <c r="Q98" s="8">
        <v>0</v>
      </c>
      <c r="R98" s="8">
        <v>0</v>
      </c>
      <c r="S98" s="8">
        <v>0</v>
      </c>
      <c r="T98" s="8">
        <v>0</v>
      </c>
      <c r="U98" s="8">
        <v>0</v>
      </c>
      <c r="V98" s="8">
        <v>0</v>
      </c>
      <c r="W98" s="8">
        <v>0</v>
      </c>
      <c r="X98" s="8">
        <v>0</v>
      </c>
      <c r="Y98" s="8">
        <v>0</v>
      </c>
      <c r="Z98" s="8">
        <v>0</v>
      </c>
      <c r="AA98" s="8">
        <v>0</v>
      </c>
      <c r="AB98" s="8">
        <v>0</v>
      </c>
      <c r="AC98" s="8">
        <v>0</v>
      </c>
      <c r="AD98" s="8">
        <v>0</v>
      </c>
      <c r="AE98" s="8">
        <v>0</v>
      </c>
      <c r="AF98" s="8">
        <v>0</v>
      </c>
      <c r="AG98" s="8">
        <v>0</v>
      </c>
      <c r="AH98" s="8">
        <v>0</v>
      </c>
      <c r="AI98" s="8">
        <v>0</v>
      </c>
      <c r="AJ98" s="8">
        <v>0</v>
      </c>
      <c r="AK98" s="8" t="s">
        <v>78</v>
      </c>
      <c r="AL98" s="8" t="s">
        <v>931</v>
      </c>
      <c r="AM98" s="8" t="s">
        <v>1981</v>
      </c>
      <c r="AN98" s="8" t="s">
        <v>1885</v>
      </c>
      <c r="AO98" s="8">
        <v>0</v>
      </c>
      <c r="AP98" s="8">
        <v>0</v>
      </c>
      <c r="AQ98" s="10">
        <v>0</v>
      </c>
      <c r="AR98" s="10">
        <v>500</v>
      </c>
      <c r="AS98" s="11" t="s">
        <v>53</v>
      </c>
      <c r="AT98" s="11" t="s">
        <v>53</v>
      </c>
      <c r="AU98" s="11" t="s">
        <v>53</v>
      </c>
      <c r="AV98" s="11" t="s">
        <v>53</v>
      </c>
      <c r="AW98" s="11" t="s">
        <v>53</v>
      </c>
      <c r="AX98" s="11" t="s">
        <v>53</v>
      </c>
      <c r="AY98" s="11" t="s">
        <v>53</v>
      </c>
      <c r="AZ98" s="11" t="s">
        <v>53</v>
      </c>
      <c r="BA98" s="11" t="s">
        <v>53</v>
      </c>
      <c r="BB98" s="11" t="s">
        <v>53</v>
      </c>
      <c r="BC98" s="11" t="s">
        <v>53</v>
      </c>
      <c r="BD98" s="11" t="s">
        <v>53</v>
      </c>
      <c r="BE98" s="11" t="s">
        <v>53</v>
      </c>
      <c r="BF98" s="11" t="s">
        <v>53</v>
      </c>
      <c r="BG98" s="11" t="s">
        <v>53</v>
      </c>
      <c r="BH98" s="10">
        <v>1</v>
      </c>
      <c r="BI98" s="10">
        <v>0</v>
      </c>
      <c r="BJ98" s="10">
        <v>1</v>
      </c>
      <c r="BK98" s="10">
        <v>0</v>
      </c>
      <c r="BL98" s="10">
        <v>0</v>
      </c>
      <c r="BM98" s="10">
        <v>0</v>
      </c>
      <c r="BN98" s="10">
        <v>0</v>
      </c>
    </row>
    <row r="99" spans="1:66" ht="15.75" customHeight="1" x14ac:dyDescent="0.2">
      <c r="A99" s="3">
        <f t="shared" si="1"/>
        <v>10097</v>
      </c>
      <c r="B99" s="3" t="s">
        <v>1460</v>
      </c>
      <c r="C99" s="3" t="s">
        <v>1460</v>
      </c>
      <c r="D99" s="5" t="s">
        <v>1458</v>
      </c>
      <c r="E99" s="5" t="s">
        <v>1459</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931</v>
      </c>
      <c r="AM99" s="3" t="s">
        <v>1981</v>
      </c>
      <c r="AN99" s="3" t="s">
        <v>1885</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1"/>
        <v>10098</v>
      </c>
      <c r="B100" s="3" t="s">
        <v>1676</v>
      </c>
      <c r="C100" s="3" t="s">
        <v>1676</v>
      </c>
      <c r="D100" s="5" t="s">
        <v>1677</v>
      </c>
      <c r="E100" s="5" t="s">
        <v>1835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931</v>
      </c>
      <c r="AM100" s="3" t="s">
        <v>1981</v>
      </c>
      <c r="AN100" s="3" t="s">
        <v>1885</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c r="BM100">
        <v>0</v>
      </c>
      <c r="BN100">
        <v>0</v>
      </c>
    </row>
    <row r="101" spans="1:66" ht="15.75" customHeight="1" x14ac:dyDescent="0.2">
      <c r="A101" s="3">
        <f t="shared" si="1"/>
        <v>10099</v>
      </c>
      <c r="B101" s="3" t="s">
        <v>910</v>
      </c>
      <c r="C101" s="3" t="s">
        <v>910</v>
      </c>
      <c r="D101" s="5" t="s">
        <v>909</v>
      </c>
      <c r="E101" s="5" t="s">
        <v>1069</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931</v>
      </c>
      <c r="AM101" s="3" t="s">
        <v>1981</v>
      </c>
      <c r="AN101" s="3" t="s">
        <v>1885</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1"/>
        <v>10100</v>
      </c>
      <c r="B102" s="3" t="s">
        <v>965</v>
      </c>
      <c r="C102" s="3" t="s">
        <v>965</v>
      </c>
      <c r="D102" s="5" t="s">
        <v>1326</v>
      </c>
      <c r="E102" s="5" t="s">
        <v>1327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931</v>
      </c>
      <c r="AM102" s="3" t="s">
        <v>1981</v>
      </c>
      <c r="AN102" s="3" t="s">
        <v>1885</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c r="BM102">
        <v>0</v>
      </c>
      <c r="BN102">
        <v>0</v>
      </c>
    </row>
    <row r="103" spans="1:66" ht="15.75" customHeight="1" x14ac:dyDescent="0.2">
      <c r="A103" s="3">
        <f t="shared" si="1"/>
        <v>10101</v>
      </c>
      <c r="B103" s="3" t="s">
        <v>1581</v>
      </c>
      <c r="C103" s="3" t="s">
        <v>1581</v>
      </c>
      <c r="D103" s="5" t="s">
        <v>1580</v>
      </c>
      <c r="E103" s="5" t="s">
        <v>1582</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931</v>
      </c>
      <c r="AM103" s="3" t="s">
        <v>1981</v>
      </c>
      <c r="AN103" s="3" t="s">
        <v>1885</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1"/>
        <v>10102</v>
      </c>
      <c r="B104" s="3" t="s">
        <v>1594</v>
      </c>
      <c r="C104" s="3" t="s">
        <v>1583</v>
      </c>
      <c r="D104" s="5" t="s">
        <v>1643</v>
      </c>
      <c r="E104" s="5" t="s">
        <v>1644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1682</v>
      </c>
      <c r="AM104" s="3" t="s">
        <v>1984</v>
      </c>
      <c r="AN104" s="3" t="s">
        <v>1885</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c r="BM104">
        <v>0</v>
      </c>
      <c r="BN104">
        <v>0</v>
      </c>
    </row>
    <row r="105" spans="1:66" ht="15.75" customHeight="1" x14ac:dyDescent="0.2">
      <c r="A105" s="3">
        <f t="shared" si="1"/>
        <v>10103</v>
      </c>
      <c r="B105" s="3" t="s">
        <v>1594</v>
      </c>
      <c r="C105" s="3" t="s">
        <v>1584</v>
      </c>
      <c r="D105" s="5" t="s">
        <v>1647</v>
      </c>
      <c r="E105" s="5" t="s">
        <v>1590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1682</v>
      </c>
      <c r="AM105" s="3" t="s">
        <v>1984</v>
      </c>
      <c r="AN105" s="3" t="s">
        <v>1885</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c r="BM105">
        <v>0</v>
      </c>
      <c r="BN105">
        <v>0</v>
      </c>
    </row>
    <row r="106" spans="1:66" ht="15.75" customHeight="1" x14ac:dyDescent="0.2">
      <c r="A106" s="3">
        <f t="shared" si="1"/>
        <v>10104</v>
      </c>
      <c r="B106" s="3" t="s">
        <v>1594</v>
      </c>
      <c r="C106" s="3" t="s">
        <v>1585</v>
      </c>
      <c r="D106" s="5" t="s">
        <v>1605</v>
      </c>
      <c r="E106" s="5" t="s">
        <v>1606</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1682</v>
      </c>
      <c r="AM106" s="3" t="s">
        <v>1984</v>
      </c>
      <c r="AN106" s="3" t="s">
        <v>1885</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1"/>
        <v>10105</v>
      </c>
      <c r="B107" s="3" t="s">
        <v>1594</v>
      </c>
      <c r="C107" s="3" t="s">
        <v>1586</v>
      </c>
      <c r="D107" s="5" t="s">
        <v>1604</v>
      </c>
      <c r="E107" s="5" t="s">
        <v>1592</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1682</v>
      </c>
      <c r="AM107" s="3" t="s">
        <v>1984</v>
      </c>
      <c r="AN107" s="3" t="s">
        <v>1885</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1"/>
        <v>10106</v>
      </c>
      <c r="B108" s="3" t="s">
        <v>1594</v>
      </c>
      <c r="C108" s="3" t="s">
        <v>1587</v>
      </c>
      <c r="D108" s="5" t="s">
        <v>1588</v>
      </c>
      <c r="E108" s="5" t="s">
        <v>1593</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1682</v>
      </c>
      <c r="AM108" s="3" t="s">
        <v>1984</v>
      </c>
      <c r="AN108" s="3" t="s">
        <v>1885</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c r="BM108">
        <v>0</v>
      </c>
      <c r="BN108">
        <v>0</v>
      </c>
    </row>
    <row r="109" spans="1:66" ht="15.75" customHeight="1" x14ac:dyDescent="0.2">
      <c r="A109" s="3">
        <f t="shared" si="1"/>
        <v>10107</v>
      </c>
      <c r="B109" s="3" t="s">
        <v>1594</v>
      </c>
      <c r="C109" s="3" t="s">
        <v>1598</v>
      </c>
      <c r="D109" s="5" t="s">
        <v>1599</v>
      </c>
      <c r="E109" s="5" t="s">
        <v>1591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1682</v>
      </c>
      <c r="AM109" s="3" t="s">
        <v>1984</v>
      </c>
      <c r="AN109" s="3" t="s">
        <v>1885</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c r="BM109">
        <v>0</v>
      </c>
      <c r="BN109">
        <v>0</v>
      </c>
    </row>
    <row r="110" spans="1:66" ht="15.75" customHeight="1" x14ac:dyDescent="0.2">
      <c r="A110" s="3">
        <f t="shared" si="1"/>
        <v>10108</v>
      </c>
      <c r="B110" s="3" t="s">
        <v>1594</v>
      </c>
      <c r="C110" s="3" t="s">
        <v>1600</v>
      </c>
      <c r="D110" s="5" t="s">
        <v>1601</v>
      </c>
      <c r="E110" s="5" t="s">
        <v>1614</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1682</v>
      </c>
      <c r="AM110" s="3" t="s">
        <v>1984</v>
      </c>
      <c r="AN110" s="3" t="s">
        <v>1885</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1"/>
        <v>10109</v>
      </c>
      <c r="B111" s="3" t="s">
        <v>1594</v>
      </c>
      <c r="C111" s="3" t="s">
        <v>1602</v>
      </c>
      <c r="D111" s="5" t="s">
        <v>1603</v>
      </c>
      <c r="E111" s="5" t="s">
        <v>1613</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1682</v>
      </c>
      <c r="AM111" s="3" t="s">
        <v>1984</v>
      </c>
      <c r="AN111" s="3" t="s">
        <v>1885</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1"/>
        <v>10110</v>
      </c>
      <c r="B112" s="3" t="s">
        <v>1594</v>
      </c>
      <c r="C112" s="3" t="s">
        <v>1607</v>
      </c>
      <c r="D112" s="5" t="s">
        <v>1608</v>
      </c>
      <c r="E112" s="5" t="s">
        <v>1609</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1682</v>
      </c>
      <c r="AM112" s="3" t="s">
        <v>1984</v>
      </c>
      <c r="AN112" s="3" t="s">
        <v>1885</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1"/>
        <v>10111</v>
      </c>
      <c r="B113" s="3" t="s">
        <v>1594</v>
      </c>
      <c r="C113" s="3" t="s">
        <v>1610</v>
      </c>
      <c r="D113" s="5" t="s">
        <v>1611</v>
      </c>
      <c r="E113" s="5" t="s">
        <v>1612</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1682</v>
      </c>
      <c r="AM113" s="3" t="s">
        <v>1984</v>
      </c>
      <c r="AN113" s="3" t="s">
        <v>1885</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c r="BM113">
        <v>0</v>
      </c>
      <c r="BN113">
        <v>0</v>
      </c>
    </row>
    <row r="114" spans="1:66" ht="15.75" customHeight="1" x14ac:dyDescent="0.2">
      <c r="A114" s="3">
        <f t="shared" si="1"/>
        <v>10112</v>
      </c>
      <c r="B114" s="3" t="s">
        <v>1594</v>
      </c>
      <c r="C114" s="3" t="s">
        <v>1615</v>
      </c>
      <c r="D114" s="5" t="s">
        <v>1616</v>
      </c>
      <c r="E114" s="5" t="s">
        <v>1617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1682</v>
      </c>
      <c r="AM114" s="3" t="s">
        <v>1984</v>
      </c>
      <c r="AN114" s="3" t="s">
        <v>1885</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c r="BM114">
        <v>0</v>
      </c>
      <c r="BN114">
        <v>0</v>
      </c>
    </row>
    <row r="115" spans="1:66" ht="15.75" customHeight="1" x14ac:dyDescent="0.2">
      <c r="A115" s="3">
        <f t="shared" si="1"/>
        <v>10113</v>
      </c>
      <c r="B115" s="3" t="s">
        <v>1594</v>
      </c>
      <c r="C115" s="3" t="s">
        <v>1618</v>
      </c>
      <c r="D115" s="5" t="s">
        <v>1646</v>
      </c>
      <c r="E115" s="5" t="s">
        <v>1619</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1682</v>
      </c>
      <c r="AM115" s="3" t="s">
        <v>1984</v>
      </c>
      <c r="AN115" s="3" t="s">
        <v>1885</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1"/>
        <v>10114</v>
      </c>
      <c r="B116" s="3" t="s">
        <v>1594</v>
      </c>
      <c r="C116" s="3" t="s">
        <v>1621</v>
      </c>
      <c r="D116" s="5" t="s">
        <v>1620</v>
      </c>
      <c r="E116" s="5" t="s">
        <v>1622</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1682</v>
      </c>
      <c r="AM116" s="3" t="s">
        <v>1984</v>
      </c>
      <c r="AN116" s="3" t="s">
        <v>1885</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ht="15.75" customHeight="1" x14ac:dyDescent="0.2">
      <c r="A117" s="3">
        <f t="shared" si="1"/>
        <v>10115</v>
      </c>
      <c r="B117" s="3" t="s">
        <v>1594</v>
      </c>
      <c r="C117" s="3" t="s">
        <v>1623</v>
      </c>
      <c r="D117" s="5" t="s">
        <v>1641</v>
      </c>
      <c r="E117" s="5" t="s">
        <v>1645</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1682</v>
      </c>
      <c r="AM117" s="3" t="s">
        <v>1984</v>
      </c>
      <c r="AN117" s="3" t="s">
        <v>1885</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ht="15.75" customHeight="1" x14ac:dyDescent="0.2">
      <c r="A118" s="3">
        <f t="shared" si="1"/>
        <v>10116</v>
      </c>
      <c r="B118" s="3" t="s">
        <v>1594</v>
      </c>
      <c r="C118" s="3" t="s">
        <v>1624</v>
      </c>
      <c r="D118" s="5" t="s">
        <v>1625</v>
      </c>
      <c r="E118" s="5" t="s">
        <v>1589</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1682</v>
      </c>
      <c r="AM118" s="3" t="s">
        <v>1984</v>
      </c>
      <c r="AN118" s="3" t="s">
        <v>1885</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1"/>
        <v>10117</v>
      </c>
      <c r="B119" s="3" t="s">
        <v>1594</v>
      </c>
      <c r="C119" s="3" t="s">
        <v>1649</v>
      </c>
      <c r="D119" s="5" t="s">
        <v>1650</v>
      </c>
      <c r="E119" s="5" t="s">
        <v>1651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1682</v>
      </c>
      <c r="AM119" s="3" t="s">
        <v>1984</v>
      </c>
      <c r="AN119" s="3" t="s">
        <v>1885</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1"/>
        <v>10118</v>
      </c>
      <c r="B120" s="3" t="s">
        <v>1594</v>
      </c>
      <c r="C120" s="3" t="s">
        <v>1652</v>
      </c>
      <c r="D120" s="5" t="s">
        <v>1653</v>
      </c>
      <c r="E120" s="5" t="s">
        <v>1654</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1682</v>
      </c>
      <c r="AM120" s="3" t="s">
        <v>1984</v>
      </c>
      <c r="AN120" s="3" t="s">
        <v>1885</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ht="15.75" customHeight="1" x14ac:dyDescent="0.2">
      <c r="A121" s="3">
        <f t="shared" si="1"/>
        <v>10119</v>
      </c>
      <c r="B121" s="3" t="s">
        <v>1594</v>
      </c>
      <c r="C121" s="3" t="s">
        <v>1655</v>
      </c>
      <c r="D121" s="5" t="s">
        <v>1656</v>
      </c>
      <c r="E121" s="5" t="s">
        <v>1657</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1682</v>
      </c>
      <c r="AM121" s="3" t="s">
        <v>1984</v>
      </c>
      <c r="AN121" s="3" t="s">
        <v>1885</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1"/>
        <v>10120</v>
      </c>
      <c r="B122" s="3" t="s">
        <v>1594</v>
      </c>
      <c r="C122" s="3" t="s">
        <v>1658</v>
      </c>
      <c r="D122" s="5" t="s">
        <v>1660</v>
      </c>
      <c r="E122" s="5" t="s">
        <v>1662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1682</v>
      </c>
      <c r="AM122" s="3" t="s">
        <v>1984</v>
      </c>
      <c r="AN122" s="3" t="s">
        <v>1885</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1"/>
        <v>10121</v>
      </c>
      <c r="B123" s="3" t="s">
        <v>1594</v>
      </c>
      <c r="C123" s="3" t="s">
        <v>1659</v>
      </c>
      <c r="D123" s="5" t="s">
        <v>1661</v>
      </c>
      <c r="E123" s="5" t="s">
        <v>1663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1682</v>
      </c>
      <c r="AM123" s="3" t="s">
        <v>1984</v>
      </c>
      <c r="AN123" s="3" t="s">
        <v>1885</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1"/>
        <v>10122</v>
      </c>
      <c r="B124" s="3" t="s">
        <v>1594</v>
      </c>
      <c r="C124" s="3" t="s">
        <v>1673</v>
      </c>
      <c r="D124" s="5" t="s">
        <v>1675</v>
      </c>
      <c r="E124" s="5" t="s">
        <v>1674</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1682</v>
      </c>
      <c r="AM124" s="3" t="s">
        <v>1984</v>
      </c>
      <c r="AN124" s="3" t="s">
        <v>1885</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1"/>
        <v>10123</v>
      </c>
      <c r="B125" s="3" t="s">
        <v>1014</v>
      </c>
      <c r="C125" s="3" t="s">
        <v>1014</v>
      </c>
      <c r="D125" s="5" t="s">
        <v>1013</v>
      </c>
      <c r="E125" s="5" t="s">
        <v>1329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931</v>
      </c>
      <c r="AM125" s="3" t="s">
        <v>1981</v>
      </c>
      <c r="AN125" s="3" t="s">
        <v>1885</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1"/>
        <v>10124</v>
      </c>
      <c r="B126" s="3" t="s">
        <v>1457</v>
      </c>
      <c r="C126" s="3" t="s">
        <v>1457</v>
      </c>
      <c r="D126" s="5" t="s">
        <v>1456</v>
      </c>
      <c r="E126" s="5" t="s">
        <v>1461</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931</v>
      </c>
      <c r="AM126" s="3" t="s">
        <v>1981</v>
      </c>
      <c r="AN126" s="3" t="s">
        <v>1885</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1"/>
        <v>10125</v>
      </c>
      <c r="B127" s="3" t="s">
        <v>1085</v>
      </c>
      <c r="C127" s="3" t="s">
        <v>1085</v>
      </c>
      <c r="D127" s="5" t="s">
        <v>1083</v>
      </c>
      <c r="E127" s="5" t="s">
        <v>1084</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931</v>
      </c>
      <c r="AM127" s="3" t="s">
        <v>1981</v>
      </c>
      <c r="AN127" s="3" t="s">
        <v>1885</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s="26" customFormat="1" ht="15.75" customHeight="1" x14ac:dyDescent="0.2">
      <c r="A128" s="24">
        <f t="shared" si="1"/>
        <v>10126</v>
      </c>
      <c r="B128" s="24" t="s">
        <v>1085</v>
      </c>
      <c r="C128" s="24" t="s">
        <v>2728</v>
      </c>
      <c r="D128" s="25" t="s">
        <v>2726</v>
      </c>
      <c r="E128" s="25" t="s">
        <v>2727</v>
      </c>
      <c r="F128" s="24">
        <v>0</v>
      </c>
      <c r="G128" s="24">
        <v>0</v>
      </c>
      <c r="H128" s="24">
        <v>0</v>
      </c>
      <c r="I128" s="24">
        <v>0</v>
      </c>
      <c r="J128" s="24">
        <v>0</v>
      </c>
      <c r="K128" s="24">
        <v>0</v>
      </c>
      <c r="L128" s="24">
        <v>0</v>
      </c>
      <c r="M128" s="24">
        <v>0</v>
      </c>
      <c r="N128" s="24">
        <v>0</v>
      </c>
      <c r="O128" s="24">
        <v>0</v>
      </c>
      <c r="P128" s="24">
        <v>0</v>
      </c>
      <c r="Q128" s="24">
        <v>0</v>
      </c>
      <c r="R128" s="24">
        <v>0</v>
      </c>
      <c r="S128" s="24">
        <v>0</v>
      </c>
      <c r="T128" s="24">
        <v>0</v>
      </c>
      <c r="U128" s="24">
        <v>0</v>
      </c>
      <c r="V128" s="24">
        <v>0</v>
      </c>
      <c r="W128" s="24">
        <v>0</v>
      </c>
      <c r="X128" s="24">
        <v>0</v>
      </c>
      <c r="Y128" s="24">
        <v>0</v>
      </c>
      <c r="Z128" s="24">
        <v>0</v>
      </c>
      <c r="AA128" s="24">
        <v>0</v>
      </c>
      <c r="AB128" s="24">
        <v>0</v>
      </c>
      <c r="AC128" s="24">
        <v>0</v>
      </c>
      <c r="AD128" s="24">
        <v>0</v>
      </c>
      <c r="AE128" s="24">
        <v>0</v>
      </c>
      <c r="AF128" s="24">
        <v>0</v>
      </c>
      <c r="AG128" s="24">
        <v>0</v>
      </c>
      <c r="AH128" s="24">
        <v>0</v>
      </c>
      <c r="AI128" s="24">
        <v>0</v>
      </c>
      <c r="AJ128" s="24">
        <v>0</v>
      </c>
      <c r="AK128" s="24" t="s">
        <v>78</v>
      </c>
      <c r="AL128" s="24" t="s">
        <v>931</v>
      </c>
      <c r="AM128" s="24" t="s">
        <v>1981</v>
      </c>
      <c r="AN128" s="24" t="s">
        <v>53</v>
      </c>
      <c r="AO128" s="24">
        <v>0</v>
      </c>
      <c r="AP128" s="24">
        <v>0</v>
      </c>
      <c r="AQ128" s="26">
        <v>0</v>
      </c>
      <c r="AR128" s="26">
        <v>0</v>
      </c>
      <c r="AS128" s="27" t="s">
        <v>53</v>
      </c>
      <c r="AT128" s="27" t="s">
        <v>53</v>
      </c>
      <c r="AU128" s="27" t="s">
        <v>53</v>
      </c>
      <c r="AV128" s="27" t="s">
        <v>53</v>
      </c>
      <c r="AW128" s="27" t="s">
        <v>53</v>
      </c>
      <c r="AX128" s="27" t="s">
        <v>53</v>
      </c>
      <c r="AY128" s="27" t="s">
        <v>53</v>
      </c>
      <c r="AZ128" s="27" t="s">
        <v>53</v>
      </c>
      <c r="BA128" s="27" t="s">
        <v>53</v>
      </c>
      <c r="BB128" s="27" t="s">
        <v>53</v>
      </c>
      <c r="BC128" s="27" t="s">
        <v>53</v>
      </c>
      <c r="BD128" s="27" t="s">
        <v>53</v>
      </c>
      <c r="BE128" s="27" t="s">
        <v>53</v>
      </c>
      <c r="BF128" s="27" t="s">
        <v>53</v>
      </c>
      <c r="BG128" s="27" t="s">
        <v>53</v>
      </c>
      <c r="BH128" s="26">
        <v>1</v>
      </c>
      <c r="BI128" s="26">
        <v>0</v>
      </c>
      <c r="BJ128" s="26">
        <v>1</v>
      </c>
      <c r="BK128" s="26">
        <v>0</v>
      </c>
      <c r="BL128" s="26">
        <v>0</v>
      </c>
      <c r="BM128" s="26">
        <v>0</v>
      </c>
      <c r="BN128" s="26">
        <v>0</v>
      </c>
    </row>
    <row r="129" spans="1:66" s="26" customFormat="1" ht="15.75" customHeight="1" x14ac:dyDescent="0.2">
      <c r="A129" s="24">
        <f t="shared" si="1"/>
        <v>10127</v>
      </c>
      <c r="B129" s="24" t="s">
        <v>1085</v>
      </c>
      <c r="C129" s="24" t="s">
        <v>2501</v>
      </c>
      <c r="D129" s="25" t="s">
        <v>2499</v>
      </c>
      <c r="E129" s="25" t="s">
        <v>2500</v>
      </c>
      <c r="F129" s="24">
        <v>0</v>
      </c>
      <c r="G129" s="24">
        <v>0</v>
      </c>
      <c r="H129" s="24">
        <v>0</v>
      </c>
      <c r="I129" s="24">
        <v>0</v>
      </c>
      <c r="J129" s="24">
        <v>0</v>
      </c>
      <c r="K129" s="24">
        <v>0</v>
      </c>
      <c r="L129" s="24">
        <v>0</v>
      </c>
      <c r="M129" s="24">
        <v>0</v>
      </c>
      <c r="N129" s="24">
        <v>0</v>
      </c>
      <c r="O129" s="24">
        <v>0</v>
      </c>
      <c r="P129" s="24">
        <v>0</v>
      </c>
      <c r="Q129" s="24">
        <v>0</v>
      </c>
      <c r="R129" s="24">
        <v>0</v>
      </c>
      <c r="S129" s="24">
        <v>0</v>
      </c>
      <c r="T129" s="24">
        <v>0</v>
      </c>
      <c r="U129" s="24">
        <v>0</v>
      </c>
      <c r="V129" s="24">
        <v>0</v>
      </c>
      <c r="W129" s="24">
        <v>0</v>
      </c>
      <c r="X129" s="24">
        <v>0</v>
      </c>
      <c r="Y129" s="24">
        <v>0</v>
      </c>
      <c r="Z129" s="24">
        <v>0</v>
      </c>
      <c r="AA129" s="24">
        <v>0</v>
      </c>
      <c r="AB129" s="24">
        <v>0</v>
      </c>
      <c r="AC129" s="24">
        <v>0</v>
      </c>
      <c r="AD129" s="24">
        <v>0</v>
      </c>
      <c r="AE129" s="24">
        <v>0</v>
      </c>
      <c r="AF129" s="24">
        <v>0</v>
      </c>
      <c r="AG129" s="24">
        <v>0</v>
      </c>
      <c r="AH129" s="24">
        <v>0</v>
      </c>
      <c r="AI129" s="24">
        <v>0</v>
      </c>
      <c r="AJ129" s="24">
        <v>0</v>
      </c>
      <c r="AK129" s="24" t="s">
        <v>78</v>
      </c>
      <c r="AL129" s="24" t="s">
        <v>931</v>
      </c>
      <c r="AM129" s="24" t="s">
        <v>1981</v>
      </c>
      <c r="AN129" s="24" t="s">
        <v>53</v>
      </c>
      <c r="AO129" s="24">
        <v>0</v>
      </c>
      <c r="AP129" s="24">
        <v>0</v>
      </c>
      <c r="AQ129" s="26">
        <v>0</v>
      </c>
      <c r="AR129" s="26">
        <v>0</v>
      </c>
      <c r="AS129" s="27" t="s">
        <v>53</v>
      </c>
      <c r="AT129" s="27" t="s">
        <v>53</v>
      </c>
      <c r="AU129" s="27" t="s">
        <v>53</v>
      </c>
      <c r="AV129" s="27" t="s">
        <v>53</v>
      </c>
      <c r="AW129" s="27" t="s">
        <v>53</v>
      </c>
      <c r="AX129" s="27" t="s">
        <v>53</v>
      </c>
      <c r="AY129" s="27" t="s">
        <v>53</v>
      </c>
      <c r="AZ129" s="27" t="s">
        <v>53</v>
      </c>
      <c r="BA129" s="27" t="s">
        <v>53</v>
      </c>
      <c r="BB129" s="27" t="s">
        <v>53</v>
      </c>
      <c r="BC129" s="27" t="s">
        <v>53</v>
      </c>
      <c r="BD129" s="27" t="s">
        <v>53</v>
      </c>
      <c r="BE129" s="27" t="s">
        <v>53</v>
      </c>
      <c r="BF129" s="27" t="s">
        <v>53</v>
      </c>
      <c r="BG129" s="27" t="s">
        <v>53</v>
      </c>
      <c r="BH129" s="26">
        <v>1</v>
      </c>
      <c r="BI129" s="26">
        <v>0</v>
      </c>
      <c r="BJ129" s="26">
        <v>1</v>
      </c>
      <c r="BK129" s="26">
        <v>0</v>
      </c>
      <c r="BL129" s="26">
        <v>0</v>
      </c>
      <c r="BM129" s="26">
        <v>0</v>
      </c>
      <c r="BN129" s="26">
        <v>0</v>
      </c>
    </row>
    <row r="130" spans="1:66" s="26" customFormat="1" ht="15.75" customHeight="1" x14ac:dyDescent="0.2">
      <c r="A130" s="24">
        <f t="shared" si="1"/>
        <v>10128</v>
      </c>
      <c r="B130" s="24" t="s">
        <v>1085</v>
      </c>
      <c r="C130" s="24" t="s">
        <v>2528</v>
      </c>
      <c r="D130" s="25" t="s">
        <v>2502</v>
      </c>
      <c r="E130" s="25" t="s">
        <v>2503</v>
      </c>
      <c r="F130" s="24">
        <v>0</v>
      </c>
      <c r="G130" s="24">
        <v>0</v>
      </c>
      <c r="H130" s="24">
        <v>0</v>
      </c>
      <c r="I130" s="24">
        <v>0</v>
      </c>
      <c r="J130" s="24">
        <v>0</v>
      </c>
      <c r="K130" s="24">
        <v>0</v>
      </c>
      <c r="L130" s="24">
        <v>0</v>
      </c>
      <c r="M130" s="24">
        <v>0</v>
      </c>
      <c r="N130" s="24">
        <v>0</v>
      </c>
      <c r="O130" s="24">
        <v>0</v>
      </c>
      <c r="P130" s="24">
        <v>0</v>
      </c>
      <c r="Q130" s="24">
        <v>0</v>
      </c>
      <c r="R130" s="24">
        <v>0</v>
      </c>
      <c r="S130" s="24">
        <v>0</v>
      </c>
      <c r="T130" s="24">
        <v>0</v>
      </c>
      <c r="U130" s="24">
        <v>0</v>
      </c>
      <c r="V130" s="24">
        <v>0</v>
      </c>
      <c r="W130" s="24">
        <v>0</v>
      </c>
      <c r="X130" s="24">
        <v>0</v>
      </c>
      <c r="Y130" s="24">
        <v>0</v>
      </c>
      <c r="Z130" s="24">
        <v>0</v>
      </c>
      <c r="AA130" s="24">
        <v>0</v>
      </c>
      <c r="AB130" s="24">
        <v>0</v>
      </c>
      <c r="AC130" s="24">
        <v>0</v>
      </c>
      <c r="AD130" s="24">
        <v>0</v>
      </c>
      <c r="AE130" s="24">
        <v>0</v>
      </c>
      <c r="AF130" s="24">
        <v>0</v>
      </c>
      <c r="AG130" s="24">
        <v>0</v>
      </c>
      <c r="AH130" s="24">
        <v>0</v>
      </c>
      <c r="AI130" s="24">
        <v>0</v>
      </c>
      <c r="AJ130" s="24">
        <v>0</v>
      </c>
      <c r="AK130" s="24" t="s">
        <v>78</v>
      </c>
      <c r="AL130" s="24" t="s">
        <v>931</v>
      </c>
      <c r="AM130" s="24" t="s">
        <v>1981</v>
      </c>
      <c r="AN130" s="24" t="s">
        <v>53</v>
      </c>
      <c r="AO130" s="24">
        <v>0</v>
      </c>
      <c r="AP130" s="24">
        <v>0</v>
      </c>
      <c r="AQ130" s="26">
        <v>0</v>
      </c>
      <c r="AR130" s="26">
        <v>0</v>
      </c>
      <c r="AS130" s="27" t="s">
        <v>53</v>
      </c>
      <c r="AT130" s="27" t="s">
        <v>53</v>
      </c>
      <c r="AU130" s="27" t="s">
        <v>53</v>
      </c>
      <c r="AV130" s="27" t="s">
        <v>53</v>
      </c>
      <c r="AW130" s="27" t="s">
        <v>53</v>
      </c>
      <c r="AX130" s="27" t="s">
        <v>53</v>
      </c>
      <c r="AY130" s="27" t="s">
        <v>53</v>
      </c>
      <c r="AZ130" s="27" t="s">
        <v>53</v>
      </c>
      <c r="BA130" s="27" t="s">
        <v>53</v>
      </c>
      <c r="BB130" s="27" t="s">
        <v>53</v>
      </c>
      <c r="BC130" s="27" t="s">
        <v>53</v>
      </c>
      <c r="BD130" s="27" t="s">
        <v>53</v>
      </c>
      <c r="BE130" s="27" t="s">
        <v>53</v>
      </c>
      <c r="BF130" s="27" t="s">
        <v>53</v>
      </c>
      <c r="BG130" s="27" t="s">
        <v>53</v>
      </c>
      <c r="BH130" s="26">
        <v>1</v>
      </c>
      <c r="BI130" s="26">
        <v>0</v>
      </c>
      <c r="BJ130" s="26">
        <v>1</v>
      </c>
      <c r="BK130" s="26">
        <v>0</v>
      </c>
      <c r="BL130" s="26">
        <v>0</v>
      </c>
      <c r="BM130" s="26">
        <v>0</v>
      </c>
      <c r="BN130" s="26">
        <v>0</v>
      </c>
    </row>
    <row r="131" spans="1:66" ht="15.75" customHeight="1" x14ac:dyDescent="0.2">
      <c r="A131" s="3">
        <f t="shared" si="1"/>
        <v>10129</v>
      </c>
      <c r="B131" s="3" t="s">
        <v>632</v>
      </c>
      <c r="C131" s="3" t="s">
        <v>628</v>
      </c>
      <c r="D131" s="5" t="s">
        <v>629</v>
      </c>
      <c r="E131" s="5" t="s">
        <v>630</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78</v>
      </c>
      <c r="AL131" s="3" t="s">
        <v>631</v>
      </c>
      <c r="AM131" s="3" t="s">
        <v>1985</v>
      </c>
      <c r="AN131" s="3" t="s">
        <v>1885</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c r="BM131">
        <v>0</v>
      </c>
      <c r="BN131">
        <v>0</v>
      </c>
    </row>
    <row r="132" spans="1:66" ht="15.75" customHeight="1" x14ac:dyDescent="0.2">
      <c r="A132" s="3">
        <f t="shared" si="1"/>
        <v>10130</v>
      </c>
      <c r="B132" s="3" t="s">
        <v>1025</v>
      </c>
      <c r="C132" s="3" t="s">
        <v>1024</v>
      </c>
      <c r="D132" s="5" t="s">
        <v>1022</v>
      </c>
      <c r="E132" s="5" t="s">
        <v>1023</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78</v>
      </c>
      <c r="AL132" s="3" t="s">
        <v>631</v>
      </c>
      <c r="AM132" s="3" t="s">
        <v>1985</v>
      </c>
      <c r="AN132" s="3" t="s">
        <v>1885</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ht="15.75" customHeight="1" x14ac:dyDescent="0.2">
      <c r="A133" s="3">
        <f t="shared" si="1"/>
        <v>10131</v>
      </c>
      <c r="B133" s="3" t="s">
        <v>1681</v>
      </c>
      <c r="C133" s="3" t="s">
        <v>1678</v>
      </c>
      <c r="D133" s="5" t="s">
        <v>1679</v>
      </c>
      <c r="E133" s="5" t="s">
        <v>1680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631</v>
      </c>
      <c r="AM133" s="3" t="s">
        <v>1985</v>
      </c>
      <c r="AN133" s="3" t="s">
        <v>1885</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ht="15.75" customHeight="1" x14ac:dyDescent="0.2">
      <c r="A134" s="3">
        <f t="shared" si="1"/>
        <v>10132</v>
      </c>
      <c r="B134" s="3" t="s">
        <v>721</v>
      </c>
      <c r="C134" s="3" t="s">
        <v>721</v>
      </c>
      <c r="D134" s="5" t="s">
        <v>929</v>
      </c>
      <c r="E134" s="5" t="s">
        <v>912</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883</v>
      </c>
      <c r="AM134" s="3" t="s">
        <v>1986</v>
      </c>
      <c r="AN134" s="3" t="s">
        <v>1885</v>
      </c>
      <c r="AO134" s="3">
        <v>0</v>
      </c>
      <c r="AP134" s="3">
        <v>0</v>
      </c>
      <c r="AQ134">
        <v>0</v>
      </c>
      <c r="AR134">
        <v>30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c r="BM134">
        <v>0</v>
      </c>
      <c r="BN134">
        <v>0</v>
      </c>
    </row>
    <row r="135" spans="1:66" ht="15.75" customHeight="1" x14ac:dyDescent="0.2">
      <c r="A135" s="3">
        <f t="shared" si="1"/>
        <v>10133</v>
      </c>
      <c r="B135" s="3" t="s">
        <v>1361</v>
      </c>
      <c r="C135" s="3" t="s">
        <v>1361</v>
      </c>
      <c r="D135" s="5" t="s">
        <v>1362</v>
      </c>
      <c r="E135" s="5" t="s">
        <v>1363</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78</v>
      </c>
      <c r="AL135" s="3" t="s">
        <v>883</v>
      </c>
      <c r="AM135" s="3" t="s">
        <v>1986</v>
      </c>
      <c r="AN135" s="3" t="s">
        <v>1885</v>
      </c>
      <c r="AO135" s="3">
        <v>0</v>
      </c>
      <c r="AP135" s="3">
        <v>0</v>
      </c>
      <c r="AQ135">
        <v>0</v>
      </c>
      <c r="AR135">
        <v>30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2</v>
      </c>
      <c r="BK135">
        <v>0</v>
      </c>
      <c r="BL135">
        <v>0</v>
      </c>
      <c r="BM135">
        <v>0</v>
      </c>
      <c r="BN135">
        <v>0</v>
      </c>
    </row>
    <row r="136" spans="1:66" ht="15.75" customHeight="1" x14ac:dyDescent="0.2">
      <c r="A136" s="3">
        <f t="shared" si="1"/>
        <v>10134</v>
      </c>
      <c r="B136" s="3" t="s">
        <v>1366</v>
      </c>
      <c r="C136" s="3" t="s">
        <v>1366</v>
      </c>
      <c r="D136" s="5" t="s">
        <v>1364</v>
      </c>
      <c r="E136" s="5" t="s">
        <v>1365</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883</v>
      </c>
      <c r="AM136" s="3" t="s">
        <v>1986</v>
      </c>
      <c r="AN136" s="3" t="s">
        <v>1885</v>
      </c>
      <c r="AO136" s="3">
        <v>0</v>
      </c>
      <c r="AP136" s="3">
        <v>0</v>
      </c>
      <c r="AQ136">
        <v>0</v>
      </c>
      <c r="AR136">
        <v>50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3</v>
      </c>
      <c r="BK136">
        <v>0</v>
      </c>
      <c r="BL136">
        <v>0</v>
      </c>
      <c r="BM136">
        <v>0</v>
      </c>
      <c r="BN136">
        <v>0</v>
      </c>
    </row>
    <row r="137" spans="1:66" ht="15.75" customHeight="1" x14ac:dyDescent="0.2">
      <c r="A137" s="3">
        <f t="shared" si="1"/>
        <v>10135</v>
      </c>
      <c r="B137" s="3" t="s">
        <v>2526</v>
      </c>
      <c r="C137" s="3" t="s">
        <v>2526</v>
      </c>
      <c r="D137" s="5" t="s">
        <v>2702</v>
      </c>
      <c r="E137" s="5" t="s">
        <v>2527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883</v>
      </c>
      <c r="AM137" s="3" t="s">
        <v>1986</v>
      </c>
      <c r="AN137" s="3" t="s">
        <v>53</v>
      </c>
      <c r="AO137" s="3">
        <v>0</v>
      </c>
      <c r="AP137" s="3">
        <v>0</v>
      </c>
      <c r="AQ137">
        <v>0</v>
      </c>
      <c r="AR137">
        <v>50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3</v>
      </c>
      <c r="BK137">
        <v>0</v>
      </c>
      <c r="BL137">
        <v>0</v>
      </c>
      <c r="BM137">
        <v>0</v>
      </c>
      <c r="BN137">
        <v>0</v>
      </c>
    </row>
    <row r="138" spans="1:66" ht="15.75" customHeight="1" x14ac:dyDescent="0.2">
      <c r="A138" s="3">
        <f t="shared" si="1"/>
        <v>10136</v>
      </c>
      <c r="B138" s="3" t="s">
        <v>917</v>
      </c>
      <c r="C138" s="3" t="s">
        <v>917</v>
      </c>
      <c r="D138" s="5" t="s">
        <v>918</v>
      </c>
      <c r="E138" s="5" t="s">
        <v>919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883</v>
      </c>
      <c r="AM138" s="3" t="s">
        <v>1986</v>
      </c>
      <c r="AN138" s="3" t="s">
        <v>1885</v>
      </c>
      <c r="AO138" s="3">
        <v>0</v>
      </c>
      <c r="AP138" s="3">
        <v>0</v>
      </c>
      <c r="AQ138">
        <v>0</v>
      </c>
      <c r="AR138">
        <v>1000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c r="BM138">
        <v>0</v>
      </c>
      <c r="BN138">
        <v>0</v>
      </c>
    </row>
    <row r="139" spans="1:66" s="26" customFormat="1" ht="15.75" customHeight="1" x14ac:dyDescent="0.2">
      <c r="A139" s="24">
        <f t="shared" si="1"/>
        <v>10137</v>
      </c>
      <c r="B139" s="24" t="s">
        <v>917</v>
      </c>
      <c r="C139" s="24" t="s">
        <v>920</v>
      </c>
      <c r="D139" s="25" t="s">
        <v>921</v>
      </c>
      <c r="E139" s="25" t="s">
        <v>922</v>
      </c>
      <c r="F139" s="24">
        <v>0</v>
      </c>
      <c r="G139" s="24">
        <v>0</v>
      </c>
      <c r="H139" s="24">
        <v>0</v>
      </c>
      <c r="I139" s="24">
        <v>0</v>
      </c>
      <c r="J139" s="24">
        <v>0</v>
      </c>
      <c r="K139" s="24">
        <v>0</v>
      </c>
      <c r="L139" s="24">
        <v>0</v>
      </c>
      <c r="M139" s="24">
        <v>0</v>
      </c>
      <c r="N139" s="24">
        <v>0</v>
      </c>
      <c r="O139" s="24">
        <v>0</v>
      </c>
      <c r="P139" s="24">
        <v>0</v>
      </c>
      <c r="Q139" s="24">
        <v>0</v>
      </c>
      <c r="R139" s="24">
        <v>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t="s">
        <v>78</v>
      </c>
      <c r="AL139" s="24" t="s">
        <v>883</v>
      </c>
      <c r="AM139" s="24" t="s">
        <v>1986</v>
      </c>
      <c r="AN139" s="24" t="s">
        <v>1885</v>
      </c>
      <c r="AO139" s="24">
        <v>0</v>
      </c>
      <c r="AP139" s="24">
        <v>0</v>
      </c>
      <c r="AQ139" s="26">
        <v>0</v>
      </c>
      <c r="AR139" s="26">
        <v>3000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0</v>
      </c>
      <c r="BL139" s="26">
        <v>0</v>
      </c>
      <c r="BM139" s="26">
        <v>0</v>
      </c>
      <c r="BN139" s="26">
        <v>0</v>
      </c>
    </row>
    <row r="140" spans="1:66" s="26" customFormat="1" ht="15.75" customHeight="1" x14ac:dyDescent="0.2">
      <c r="A140" s="24">
        <f t="shared" si="1"/>
        <v>10138</v>
      </c>
      <c r="B140" s="24" t="s">
        <v>917</v>
      </c>
      <c r="C140" s="24" t="s">
        <v>923</v>
      </c>
      <c r="D140" s="25" t="s">
        <v>924</v>
      </c>
      <c r="E140" s="25" t="s">
        <v>925</v>
      </c>
      <c r="F140" s="24">
        <v>0</v>
      </c>
      <c r="G140" s="24">
        <v>0</v>
      </c>
      <c r="H140" s="24">
        <v>0</v>
      </c>
      <c r="I140" s="24">
        <v>0</v>
      </c>
      <c r="J140" s="24">
        <v>0</v>
      </c>
      <c r="K140" s="24">
        <v>0</v>
      </c>
      <c r="L140" s="24">
        <v>0</v>
      </c>
      <c r="M140" s="24">
        <v>0</v>
      </c>
      <c r="N140" s="24">
        <v>0</v>
      </c>
      <c r="O140" s="24">
        <v>0</v>
      </c>
      <c r="P140" s="24">
        <v>0</v>
      </c>
      <c r="Q140" s="24">
        <v>0</v>
      </c>
      <c r="R140" s="24">
        <v>0</v>
      </c>
      <c r="S140" s="24">
        <v>0</v>
      </c>
      <c r="T140" s="24">
        <v>0</v>
      </c>
      <c r="U140" s="24">
        <v>0</v>
      </c>
      <c r="V140" s="24">
        <v>0</v>
      </c>
      <c r="W140" s="24">
        <v>0</v>
      </c>
      <c r="X140" s="24">
        <v>0</v>
      </c>
      <c r="Y140" s="24">
        <v>0</v>
      </c>
      <c r="Z140" s="24">
        <v>0</v>
      </c>
      <c r="AA140" s="24">
        <v>0</v>
      </c>
      <c r="AB140" s="24">
        <v>0</v>
      </c>
      <c r="AC140" s="24">
        <v>0</v>
      </c>
      <c r="AD140" s="24">
        <v>0</v>
      </c>
      <c r="AE140" s="24">
        <v>0</v>
      </c>
      <c r="AF140" s="24">
        <v>0</v>
      </c>
      <c r="AG140" s="24">
        <v>0</v>
      </c>
      <c r="AH140" s="24">
        <v>0</v>
      </c>
      <c r="AI140" s="24">
        <v>0</v>
      </c>
      <c r="AJ140" s="24">
        <v>0</v>
      </c>
      <c r="AK140" s="24" t="s">
        <v>78</v>
      </c>
      <c r="AL140" s="24" t="s">
        <v>883</v>
      </c>
      <c r="AM140" s="24" t="s">
        <v>1986</v>
      </c>
      <c r="AN140" s="24" t="s">
        <v>1885</v>
      </c>
      <c r="AO140" s="24">
        <v>0</v>
      </c>
      <c r="AP140" s="24">
        <v>0</v>
      </c>
      <c r="AQ140" s="26">
        <v>0</v>
      </c>
      <c r="AR140" s="26">
        <v>10000</v>
      </c>
      <c r="AS140" s="27" t="s">
        <v>53</v>
      </c>
      <c r="AT140" s="27" t="s">
        <v>53</v>
      </c>
      <c r="AU140" s="27" t="s">
        <v>53</v>
      </c>
      <c r="AV140" s="27" t="s">
        <v>53</v>
      </c>
      <c r="AW140" s="27" t="s">
        <v>53</v>
      </c>
      <c r="AX140" s="27" t="s">
        <v>53</v>
      </c>
      <c r="AY140" s="27" t="s">
        <v>53</v>
      </c>
      <c r="AZ140" s="27" t="s">
        <v>53</v>
      </c>
      <c r="BA140" s="27" t="s">
        <v>53</v>
      </c>
      <c r="BB140" s="27" t="s">
        <v>53</v>
      </c>
      <c r="BC140" s="27" t="s">
        <v>53</v>
      </c>
      <c r="BD140" s="27" t="s">
        <v>53</v>
      </c>
      <c r="BE140" s="27" t="s">
        <v>53</v>
      </c>
      <c r="BF140" s="27" t="s">
        <v>53</v>
      </c>
      <c r="BG140" s="27" t="s">
        <v>53</v>
      </c>
      <c r="BH140" s="26">
        <v>1</v>
      </c>
      <c r="BI140" s="26">
        <v>0</v>
      </c>
      <c r="BJ140" s="26">
        <v>1</v>
      </c>
      <c r="BK140" s="26">
        <v>0</v>
      </c>
      <c r="BL140" s="26">
        <v>0</v>
      </c>
      <c r="BM140" s="26">
        <v>0</v>
      </c>
      <c r="BN140" s="26">
        <v>0</v>
      </c>
    </row>
    <row r="141" spans="1:66" s="26" customFormat="1" ht="15.75" customHeight="1" x14ac:dyDescent="0.2">
      <c r="A141" s="24">
        <f t="shared" si="1"/>
        <v>10139</v>
      </c>
      <c r="B141" s="24" t="s">
        <v>917</v>
      </c>
      <c r="C141" s="24" t="s">
        <v>926</v>
      </c>
      <c r="D141" s="25" t="s">
        <v>927</v>
      </c>
      <c r="E141" s="25" t="s">
        <v>928</v>
      </c>
      <c r="F141" s="24">
        <v>0</v>
      </c>
      <c r="G141" s="24">
        <v>0</v>
      </c>
      <c r="H141" s="24">
        <v>0</v>
      </c>
      <c r="I141" s="24">
        <v>0</v>
      </c>
      <c r="J141" s="24">
        <v>0</v>
      </c>
      <c r="K141" s="24">
        <v>0</v>
      </c>
      <c r="L141" s="24">
        <v>0</v>
      </c>
      <c r="M141" s="24">
        <v>0</v>
      </c>
      <c r="N141" s="24">
        <v>0</v>
      </c>
      <c r="O141" s="24">
        <v>0</v>
      </c>
      <c r="P141" s="24">
        <v>0</v>
      </c>
      <c r="Q141" s="24">
        <v>0</v>
      </c>
      <c r="R141" s="24">
        <v>0</v>
      </c>
      <c r="S141" s="24">
        <v>0</v>
      </c>
      <c r="T141" s="24">
        <v>0</v>
      </c>
      <c r="U141" s="24">
        <v>0</v>
      </c>
      <c r="V141" s="24">
        <v>0</v>
      </c>
      <c r="W141" s="24">
        <v>0</v>
      </c>
      <c r="X141" s="24">
        <v>0</v>
      </c>
      <c r="Y141" s="24">
        <v>0</v>
      </c>
      <c r="Z141" s="24">
        <v>0</v>
      </c>
      <c r="AA141" s="24">
        <v>0</v>
      </c>
      <c r="AB141" s="24">
        <v>0</v>
      </c>
      <c r="AC141" s="24">
        <v>0</v>
      </c>
      <c r="AD141" s="24">
        <v>0</v>
      </c>
      <c r="AE141" s="24">
        <v>0</v>
      </c>
      <c r="AF141" s="24">
        <v>0</v>
      </c>
      <c r="AG141" s="24">
        <v>0</v>
      </c>
      <c r="AH141" s="24">
        <v>0</v>
      </c>
      <c r="AI141" s="24">
        <v>0</v>
      </c>
      <c r="AJ141" s="24">
        <v>0</v>
      </c>
      <c r="AK141" s="24" t="s">
        <v>78</v>
      </c>
      <c r="AL141" s="24" t="s">
        <v>883</v>
      </c>
      <c r="AM141" s="24" t="s">
        <v>1986</v>
      </c>
      <c r="AN141" s="24" t="s">
        <v>1885</v>
      </c>
      <c r="AO141" s="24">
        <v>0</v>
      </c>
      <c r="AP141" s="24">
        <v>0</v>
      </c>
      <c r="AQ141" s="26">
        <v>0</v>
      </c>
      <c r="AR141" s="26">
        <v>50000</v>
      </c>
      <c r="AS141" s="27" t="s">
        <v>53</v>
      </c>
      <c r="AT141" s="27" t="s">
        <v>53</v>
      </c>
      <c r="AU141" s="27" t="s">
        <v>53</v>
      </c>
      <c r="AV141" s="27" t="s">
        <v>53</v>
      </c>
      <c r="AW141" s="27" t="s">
        <v>53</v>
      </c>
      <c r="AX141" s="27" t="s">
        <v>53</v>
      </c>
      <c r="AY141" s="27" t="s">
        <v>53</v>
      </c>
      <c r="AZ141" s="27" t="s">
        <v>53</v>
      </c>
      <c r="BA141" s="27" t="s">
        <v>53</v>
      </c>
      <c r="BB141" s="27" t="s">
        <v>53</v>
      </c>
      <c r="BC141" s="27" t="s">
        <v>53</v>
      </c>
      <c r="BD141" s="27" t="s">
        <v>53</v>
      </c>
      <c r="BE141" s="27" t="s">
        <v>53</v>
      </c>
      <c r="BF141" s="27" t="s">
        <v>53</v>
      </c>
      <c r="BG141" s="27" t="s">
        <v>53</v>
      </c>
      <c r="BH141" s="26">
        <v>1</v>
      </c>
      <c r="BI141" s="26">
        <v>0</v>
      </c>
      <c r="BJ141" s="26">
        <v>1</v>
      </c>
      <c r="BK141" s="26">
        <v>0</v>
      </c>
      <c r="BL141" s="26">
        <v>0</v>
      </c>
      <c r="BM141" s="26">
        <v>0</v>
      </c>
      <c r="BN141" s="26">
        <v>0</v>
      </c>
    </row>
    <row r="142" spans="1:66" ht="15.75" customHeight="1" x14ac:dyDescent="0.2">
      <c r="A142" s="3">
        <f t="shared" si="1"/>
        <v>10140</v>
      </c>
      <c r="B142" s="3" t="s">
        <v>935</v>
      </c>
      <c r="C142" s="3" t="s">
        <v>935</v>
      </c>
      <c r="D142" s="5" t="s">
        <v>934</v>
      </c>
      <c r="E142" s="5" t="s">
        <v>1330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78</v>
      </c>
      <c r="AL142" s="3" t="s">
        <v>883</v>
      </c>
      <c r="AM142" s="3" t="s">
        <v>1986</v>
      </c>
      <c r="AN142" s="3" t="s">
        <v>1885</v>
      </c>
      <c r="AO142" s="3">
        <v>0</v>
      </c>
      <c r="AP142" s="3">
        <v>0</v>
      </c>
      <c r="AQ142">
        <v>0</v>
      </c>
      <c r="AR142">
        <v>200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1"/>
        <v>10141</v>
      </c>
      <c r="B143" s="3" t="s">
        <v>1051</v>
      </c>
      <c r="C143" s="3" t="s">
        <v>1051</v>
      </c>
      <c r="D143" s="5" t="s">
        <v>1052</v>
      </c>
      <c r="E143" s="5" t="s">
        <v>1843</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78</v>
      </c>
      <c r="AL143" s="3" t="s">
        <v>883</v>
      </c>
      <c r="AM143" s="3" t="s">
        <v>1986</v>
      </c>
      <c r="AN143" s="3" t="s">
        <v>1885</v>
      </c>
      <c r="AO143" s="3">
        <v>0</v>
      </c>
      <c r="AP143" s="3">
        <v>0</v>
      </c>
      <c r="AQ143">
        <v>0</v>
      </c>
      <c r="AR143">
        <v>1200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1"/>
        <v>10142</v>
      </c>
      <c r="B144" s="3" t="s">
        <v>1054</v>
      </c>
      <c r="C144" s="3" t="s">
        <v>1054</v>
      </c>
      <c r="D144" s="5" t="s">
        <v>1053</v>
      </c>
      <c r="E144" s="5" t="s">
        <v>1331</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78</v>
      </c>
      <c r="AL144" s="3" t="s">
        <v>883</v>
      </c>
      <c r="AM144" s="3" t="s">
        <v>1986</v>
      </c>
      <c r="AN144" s="3" t="s">
        <v>1885</v>
      </c>
      <c r="AO144" s="3">
        <v>0</v>
      </c>
      <c r="AP144" s="3">
        <v>0</v>
      </c>
      <c r="AQ144">
        <v>0</v>
      </c>
      <c r="AR144">
        <v>1200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1"/>
        <v>10143</v>
      </c>
      <c r="B145" s="3" t="s">
        <v>1054</v>
      </c>
      <c r="C145" s="3" t="s">
        <v>1079</v>
      </c>
      <c r="D145" s="5" t="s">
        <v>1078</v>
      </c>
      <c r="E145" s="5" t="s">
        <v>1328</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78</v>
      </c>
      <c r="AL145" s="3" t="s">
        <v>883</v>
      </c>
      <c r="AM145" s="3" t="s">
        <v>1986</v>
      </c>
      <c r="AN145" s="3" t="s">
        <v>1885</v>
      </c>
      <c r="AO145" s="3">
        <v>0</v>
      </c>
      <c r="AP145" s="3">
        <v>0</v>
      </c>
      <c r="AQ145">
        <v>0</v>
      </c>
      <c r="AR145">
        <v>1200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1</v>
      </c>
      <c r="BK145">
        <v>0</v>
      </c>
      <c r="BL145">
        <v>0</v>
      </c>
      <c r="BM145">
        <v>0</v>
      </c>
      <c r="BN145">
        <v>0</v>
      </c>
    </row>
    <row r="146" spans="1:66" s="26" customFormat="1" ht="15.75" customHeight="1" x14ac:dyDescent="0.2">
      <c r="A146" s="24">
        <f t="shared" si="1"/>
        <v>10144</v>
      </c>
      <c r="B146" s="24" t="s">
        <v>935</v>
      </c>
      <c r="C146" s="24" t="s">
        <v>2717</v>
      </c>
      <c r="D146" s="25" t="s">
        <v>2715</v>
      </c>
      <c r="E146" s="25" t="s">
        <v>2716</v>
      </c>
      <c r="F146" s="24">
        <v>0</v>
      </c>
      <c r="G146" s="24">
        <v>0</v>
      </c>
      <c r="H146" s="24">
        <v>0</v>
      </c>
      <c r="I146" s="24">
        <v>0</v>
      </c>
      <c r="J146" s="24">
        <v>0</v>
      </c>
      <c r="K146" s="24">
        <v>0</v>
      </c>
      <c r="L146" s="24">
        <v>0</v>
      </c>
      <c r="M146" s="24">
        <v>0</v>
      </c>
      <c r="N146" s="24">
        <v>0</v>
      </c>
      <c r="O146" s="24">
        <v>0</v>
      </c>
      <c r="P146" s="24">
        <v>0</v>
      </c>
      <c r="Q146" s="24">
        <v>0</v>
      </c>
      <c r="R146" s="24">
        <v>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78</v>
      </c>
      <c r="AL146" s="24" t="s">
        <v>883</v>
      </c>
      <c r="AM146" s="24" t="s">
        <v>1986</v>
      </c>
      <c r="AN146" s="24" t="s">
        <v>53</v>
      </c>
      <c r="AO146" s="24">
        <v>0</v>
      </c>
      <c r="AP146" s="24">
        <v>0</v>
      </c>
      <c r="AQ146" s="26">
        <v>0</v>
      </c>
      <c r="AR146" s="26">
        <v>200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c r="BM146" s="26">
        <v>0</v>
      </c>
      <c r="BN146" s="26">
        <v>0</v>
      </c>
    </row>
    <row r="147" spans="1:66" s="26" customFormat="1" ht="15.75" customHeight="1" x14ac:dyDescent="0.2">
      <c r="A147" s="24">
        <f t="shared" si="1"/>
        <v>10145</v>
      </c>
      <c r="B147" s="24" t="s">
        <v>935</v>
      </c>
      <c r="C147" s="24" t="s">
        <v>2720</v>
      </c>
      <c r="D147" s="25" t="s">
        <v>2718</v>
      </c>
      <c r="E147" s="25" t="s">
        <v>2719</v>
      </c>
      <c r="F147" s="24">
        <v>0</v>
      </c>
      <c r="G147" s="24">
        <v>0</v>
      </c>
      <c r="H147" s="24">
        <v>0</v>
      </c>
      <c r="I147" s="24">
        <v>0</v>
      </c>
      <c r="J147" s="24">
        <v>0</v>
      </c>
      <c r="K147" s="24">
        <v>0</v>
      </c>
      <c r="L147" s="24">
        <v>0</v>
      </c>
      <c r="M147" s="24">
        <v>0</v>
      </c>
      <c r="N147" s="24">
        <v>0</v>
      </c>
      <c r="O147" s="24">
        <v>0</v>
      </c>
      <c r="P147" s="24">
        <v>0</v>
      </c>
      <c r="Q147" s="24">
        <v>0</v>
      </c>
      <c r="R147" s="24">
        <v>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78</v>
      </c>
      <c r="AL147" s="24" t="s">
        <v>883</v>
      </c>
      <c r="AM147" s="24" t="s">
        <v>1986</v>
      </c>
      <c r="AN147" s="24" t="s">
        <v>53</v>
      </c>
      <c r="AO147" s="24">
        <v>0</v>
      </c>
      <c r="AP147" s="24">
        <v>0</v>
      </c>
      <c r="AQ147" s="26">
        <v>0</v>
      </c>
      <c r="AR147" s="26">
        <v>200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c r="BM147" s="26">
        <v>0</v>
      </c>
      <c r="BN147" s="26">
        <v>0</v>
      </c>
    </row>
    <row r="148" spans="1:66" ht="15.75" customHeight="1" x14ac:dyDescent="0.2">
      <c r="A148" s="3">
        <f t="shared" si="1"/>
        <v>10146</v>
      </c>
      <c r="B148" s="3" t="s">
        <v>1054</v>
      </c>
      <c r="C148" s="3" t="s">
        <v>2481</v>
      </c>
      <c r="D148" s="5" t="s">
        <v>2480</v>
      </c>
      <c r="E148" s="5" t="s">
        <v>2482</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t="s">
        <v>78</v>
      </c>
      <c r="AL148" s="3" t="s">
        <v>2483</v>
      </c>
      <c r="AM148" s="3" t="s">
        <v>2484</v>
      </c>
      <c r="AN148" s="3" t="s">
        <v>53</v>
      </c>
      <c r="AO148" s="3">
        <v>0</v>
      </c>
      <c r="AP148" s="3">
        <v>0</v>
      </c>
      <c r="AQ148">
        <v>0</v>
      </c>
      <c r="AR148">
        <v>1200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0</v>
      </c>
      <c r="BJ148">
        <v>1</v>
      </c>
      <c r="BK148">
        <v>0</v>
      </c>
      <c r="BL148">
        <v>0</v>
      </c>
      <c r="BM148">
        <v>0</v>
      </c>
      <c r="BN148">
        <v>0</v>
      </c>
    </row>
    <row r="149" spans="1:66" ht="15.75" customHeight="1" x14ac:dyDescent="0.2">
      <c r="A149" s="3">
        <f t="shared" si="1"/>
        <v>10147</v>
      </c>
      <c r="B149" s="3" t="s">
        <v>1054</v>
      </c>
      <c r="C149" s="3" t="s">
        <v>1953</v>
      </c>
      <c r="D149" s="5" t="s">
        <v>1954</v>
      </c>
      <c r="E149" s="5" t="s">
        <v>1955</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78</v>
      </c>
      <c r="AL149" s="3" t="s">
        <v>1956</v>
      </c>
      <c r="AM149" s="3" t="s">
        <v>1987</v>
      </c>
      <c r="AN149" s="3" t="s">
        <v>53</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0</v>
      </c>
      <c r="BI149">
        <v>0</v>
      </c>
      <c r="BJ149">
        <v>1</v>
      </c>
      <c r="BK149">
        <v>0</v>
      </c>
      <c r="BL149">
        <v>0</v>
      </c>
      <c r="BM149">
        <v>0</v>
      </c>
      <c r="BN14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2024-07-09T02:36:17Z</dcterms:modified>
</cp:coreProperties>
</file>