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5647C938-3FBE-4EAE-96BA-60A106A827AF}" xr6:coauthVersionLast="47" xr6:coauthVersionMax="47" xr10:uidLastSave="{00000000-0000-0000-0000-000000000000}"/>
  <bookViews>
    <workbookView xWindow="2895" yWindow="1305" windowWidth="24420" windowHeight="14295" tabRatio="804" firstSheet="1" activeTab="5" xr2:uid="{00000000-000D-0000-FFFF-FFFF00000000}"/>
  </bookViews>
  <sheets>
    <sheet name="ShopItemDB_1" sheetId="5" r:id="rId1"/>
    <sheet name="FarmItemDB_1" sheetId="7" r:id="rId2"/>
    <sheet name="EmeraldShopItemDB_1" sheetId="8" r:id="rId3"/>
    <sheet name="Or_ShopItemDB_1" sheetId="9" r:id="rId4"/>
    <sheet name="Or_ShopItemDB_2" sheetId="10" r:id="rId5"/>
    <sheet name="Or_ShopItemDB_3" sheetId="11" r:id="rId6"/>
    <sheet name="Or_ShopItemDB_4" sheetId="1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0" l="1"/>
  <c r="A11" i="10"/>
  <c r="A38" i="11"/>
  <c r="A36" i="9"/>
  <c r="A35" i="9"/>
  <c r="A3" i="9"/>
  <c r="A22" i="11"/>
  <c r="A61" i="9"/>
  <c r="A4" i="10"/>
  <c r="A2" i="10"/>
  <c r="A6" i="10"/>
  <c r="A7" i="10"/>
  <c r="A37" i="9"/>
  <c r="A10" i="10"/>
  <c r="A9" i="10"/>
  <c r="A8" i="10"/>
  <c r="A5" i="10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3" i="11"/>
  <c r="A42" i="11"/>
  <c r="A41" i="11"/>
  <c r="A40" i="11"/>
  <c r="A39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" i="9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2" i="5"/>
  <c r="A50" i="5"/>
  <c r="A23" i="5"/>
  <c r="A52" i="5"/>
  <c r="A51" i="5"/>
  <c r="A40" i="5"/>
  <c r="A39" i="5"/>
  <c r="A10" i="5"/>
  <c r="A66" i="5"/>
  <c r="A67" i="5"/>
  <c r="A61" i="5"/>
  <c r="A13" i="5"/>
  <c r="A36" i="5"/>
  <c r="A76" i="5"/>
  <c r="A75" i="5"/>
  <c r="A69" i="5"/>
  <c r="A74" i="5"/>
  <c r="A73" i="5"/>
  <c r="A48" i="5"/>
  <c r="A47" i="5"/>
  <c r="A46" i="5"/>
  <c r="A38" i="5"/>
  <c r="A49" i="5"/>
  <c r="A12" i="5"/>
  <c r="A11" i="5"/>
  <c r="A5" i="5"/>
  <c r="A45" i="5"/>
  <c r="A70" i="5"/>
  <c r="A43" i="5"/>
  <c r="A54" i="5"/>
  <c r="A59" i="5"/>
  <c r="A56" i="5"/>
  <c r="A25" i="5"/>
  <c r="A37" i="5"/>
  <c r="A68" i="5"/>
  <c r="A44" i="5"/>
  <c r="A42" i="5"/>
  <c r="A41" i="5"/>
  <c r="A22" i="5"/>
  <c r="A58" i="5"/>
  <c r="A35" i="5"/>
  <c r="A57" i="5"/>
  <c r="A55" i="5"/>
  <c r="A21" i="5"/>
  <c r="A26" i="5"/>
  <c r="A27" i="5"/>
  <c r="A65" i="5"/>
  <c r="A72" i="5"/>
  <c r="A71" i="5"/>
  <c r="A8" i="5"/>
  <c r="A6" i="5"/>
  <c r="A62" i="5"/>
  <c r="A60" i="5"/>
  <c r="A63" i="5"/>
  <c r="A24" i="5"/>
  <c r="A29" i="5"/>
  <c r="A28" i="5"/>
  <c r="A20" i="5"/>
  <c r="A19" i="5"/>
  <c r="A18" i="5"/>
  <c r="A17" i="5"/>
  <c r="A34" i="5"/>
  <c r="A14" i="5"/>
  <c r="A15" i="5"/>
  <c r="A33" i="5"/>
  <c r="A9" i="5"/>
  <c r="A64" i="5"/>
  <c r="A32" i="5"/>
  <c r="A31" i="5"/>
  <c r="A30" i="5"/>
  <c r="A53" i="5"/>
  <c r="A16" i="5"/>
  <c r="A4" i="5"/>
  <c r="A3" i="5"/>
  <c r="A7" i="5"/>
</calcChain>
</file>

<file path=xl/sharedStrings.xml><?xml version="1.0" encoding="utf-8"?>
<sst xmlns="http://schemas.openxmlformats.org/spreadsheetml/2006/main" count="363" uniqueCount="164">
  <si>
    <t>butter</t>
    <phoneticPr fontId="1"/>
  </si>
  <si>
    <t>name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</si>
  <si>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</si>
  <si>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</si>
  <si>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</si>
  <si>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</si>
  <si>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</si>
  <si>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</si>
  <si>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</si>
  <si>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</si>
  <si>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</si>
  <si>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</si>
  <si>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</si>
  <si>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</si>
  <si>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</si>
  <si>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</si>
  <si>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</si>
  <si>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</si>
  <si>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</si>
  <si>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</si>
  <si>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</si>
  <si>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</si>
  <si>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</si>
  <si>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</si>
  <si>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</si>
  <si>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</si>
  <si>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</si>
  <si>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</si>
  <si>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</si>
  <si>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</si>
  <si>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</si>
  <si>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</si>
  <si>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</si>
  <si>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</si>
  <si>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</si>
  <si>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</si>
  <si>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</si>
  <si>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</si>
  <si>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</si>
  <si>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</si>
  <si>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</si>
  <si>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</si>
  <si>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</si>
  <si>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</si>
  <si>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</si>
  <si>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</si>
  <si>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</si>
  <si>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</si>
  <si>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</si>
  <si>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</si>
  <si>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</si>
  <si>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</si>
  <si>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</si>
  <si>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</si>
  <si>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</si>
  <si>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</si>
  <si>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</si>
  <si>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</si>
  <si>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</si>
  <si>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</si>
  <si>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</si>
  <si>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</si>
  <si>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</si>
  <si>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</si>
  <si>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</si>
  <si>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</si>
  <si>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</si>
  <si>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</si>
  <si>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</si>
  <si>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</si>
  <si>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</si>
  <si>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</si>
  <si>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</si>
  <si>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</si>
  <si>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</si>
  <si>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</si>
  <si>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</si>
  <si>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</si>
  <si>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</si>
  <si>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</si>
  <si>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</si>
  <si>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</si>
  <si>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</si>
  <si>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</si>
  <si>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</si>
  <si>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</si>
  <si>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</si>
  <si>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</si>
  <si>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</si>
  <si>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</si>
  <si>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</si>
  <si>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</si>
  <si>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</si>
  <si>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</si>
  <si>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</si>
  <si>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</si>
  <si>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</si>
  <si>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</si>
  <si>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</si>
  <si>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</si>
  <si>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</si>
  <si>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</si>
  <si>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</si>
  <si>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</si>
  <si>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</si>
  <si>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</si>
  <si>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</si>
  <si>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</si>
  <si>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</si>
  <si>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</si>
  <si>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</si>
  <si>
    <t>rich_milk</t>
    <phoneticPr fontId="1"/>
  </si>
  <si>
    <t>degwatery_potion</t>
    <phoneticPr fontId="1"/>
  </si>
  <si>
    <t>degoily_potion</t>
    <phoneticPr fontId="1"/>
  </si>
  <si>
    <t>degpowdery_potion</t>
    <phoneticPr fontId="1"/>
  </si>
  <si>
    <t>degwatery_potion_gold</t>
    <phoneticPr fontId="1"/>
  </si>
  <si>
    <t>degoily_potion_gold</t>
    <phoneticPr fontId="1"/>
  </si>
  <si>
    <t>degpowdery_potion_gold</t>
    <phoneticPr fontId="1"/>
  </si>
  <si>
    <t>silver_oven</t>
    <phoneticPr fontId="1"/>
  </si>
  <si>
    <t>gold_oven</t>
    <phoneticPr fontId="1"/>
  </si>
  <si>
    <t>recipibook_11</t>
    <phoneticPr fontId="1"/>
  </si>
  <si>
    <t>recipibook_12</t>
    <phoneticPr fontId="1"/>
  </si>
  <si>
    <t>silver_suger</t>
    <phoneticPr fontId="1"/>
  </si>
  <si>
    <t>gold_suger</t>
    <phoneticPr fontId="1"/>
  </si>
  <si>
    <t>music_box</t>
    <phoneticPr fontId="1"/>
  </si>
  <si>
    <t>Record_1</t>
    <phoneticPr fontId="1"/>
  </si>
  <si>
    <t>Record_2</t>
    <phoneticPr fontId="1"/>
  </si>
  <si>
    <t>Record_3</t>
    <phoneticPr fontId="1"/>
  </si>
  <si>
    <t>Record_4</t>
    <phoneticPr fontId="1"/>
  </si>
  <si>
    <t>Record_5</t>
    <phoneticPr fontId="1"/>
  </si>
  <si>
    <t>Record_6</t>
    <phoneticPr fontId="1"/>
  </si>
  <si>
    <t>Record_7</t>
    <phoneticPr fontId="1"/>
  </si>
  <si>
    <t>Record_8</t>
    <phoneticPr fontId="1"/>
  </si>
  <si>
    <t>Record_9</t>
    <phoneticPr fontId="1"/>
  </si>
  <si>
    <t>Record_10</t>
    <phoneticPr fontId="1"/>
  </si>
  <si>
    <t>Record_11</t>
    <phoneticPr fontId="1"/>
  </si>
  <si>
    <t>Record_12</t>
    <phoneticPr fontId="1"/>
  </si>
  <si>
    <t>Record_13</t>
    <phoneticPr fontId="1"/>
  </si>
  <si>
    <t>hikari_speed_up1</t>
    <phoneticPr fontId="1"/>
  </si>
  <si>
    <t>skip_sleep</t>
    <phoneticPr fontId="1"/>
  </si>
  <si>
    <t>hikari_manpuku_deg3</t>
    <phoneticPr fontId="1"/>
  </si>
  <si>
    <t>pink_ninjin</t>
    <phoneticPr fontId="1"/>
  </si>
  <si>
    <t>saboten_2</t>
    <phoneticPr fontId="1"/>
  </si>
  <si>
    <t>dryflowerpot_2</t>
    <phoneticPr fontId="1"/>
  </si>
  <si>
    <t>shokukan_powerup2</t>
    <phoneticPr fontId="1"/>
  </si>
  <si>
    <t>mini_house</t>
    <phoneticPr fontId="1"/>
  </si>
  <si>
    <t>cookie_powerup2</t>
    <phoneticPr fontId="1"/>
  </si>
  <si>
    <t>tea_powerup2</t>
    <phoneticPr fontId="1"/>
  </si>
  <si>
    <t>crepe_powerup2</t>
    <phoneticPr fontId="1"/>
  </si>
  <si>
    <t>aroma_potion1</t>
    <phoneticPr fontId="1"/>
  </si>
  <si>
    <t>magic_crystal1</t>
    <phoneticPr fontId="1"/>
  </si>
  <si>
    <t>suger_powder</t>
    <phoneticPr fontId="1"/>
  </si>
  <si>
    <t>cookie_powerup3</t>
    <phoneticPr fontId="1"/>
  </si>
  <si>
    <t>hikari_powerup1</t>
    <phoneticPr fontId="1"/>
  </si>
  <si>
    <t>read_endflag</t>
    <phoneticPr fontId="1"/>
  </si>
  <si>
    <t>ShopID</t>
    <phoneticPr fontId="1"/>
  </si>
  <si>
    <t>wood_rod_normal</t>
    <phoneticPr fontId="1"/>
  </si>
  <si>
    <t>kyorikiko</t>
    <phoneticPr fontId="1"/>
  </si>
  <si>
    <t>wood_rod_good</t>
    <phoneticPr fontId="1"/>
  </si>
  <si>
    <t>whisk_silver</t>
    <phoneticPr fontId="1"/>
  </si>
  <si>
    <t>measuring spoon</t>
    <phoneticPr fontId="1"/>
  </si>
  <si>
    <t>black_chocolate_recipi</t>
    <phoneticPr fontId="1"/>
  </si>
  <si>
    <t>soda_recipi</t>
    <phoneticPr fontId="1"/>
  </si>
  <si>
    <t>citric_acid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</si>
</sst>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J76"/>
  <sheetViews>
    <sheetView topLeftCell="A25" workbookViewId="0"/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</f>
        <v>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34" si="0">ROW()-2</f>
        <v>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  <c r="J5">
        <v>0</v>
      </c>
    </row>
    <row r="6" spans="1:10" x14ac:dyDescent="0.2">
      <c r="A6">
        <f t="shared" si="0"/>
        <v>4</v>
      </c>
      <c r="B6" s="1" t="s">
        <v>31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  <c r="J6">
        <v>0</v>
      </c>
    </row>
    <row r="7" spans="1:10" x14ac:dyDescent="0.2">
      <c r="A7">
        <f t="shared" si="0"/>
        <v>5</v>
      </c>
      <c r="B7" s="1" t="s">
        <v>6</v>
      </c>
      <c r="C7">
        <v>50</v>
      </c>
      <c r="D7">
        <v>0</v>
      </c>
      <c r="E7">
        <v>0</v>
      </c>
      <c r="F7">
        <v>25</v>
      </c>
      <c r="G7">
        <v>5</v>
      </c>
      <c r="H7">
        <v>0</v>
      </c>
      <c r="I7" t="b">
        <v>0</v>
      </c>
      <c r="J7">
        <v>0</v>
      </c>
    </row>
    <row r="8" spans="1:10" x14ac:dyDescent="0.2">
      <c r="A8">
        <f t="shared" si="0"/>
        <v>6</v>
      </c>
      <c r="B8" s="1" t="s">
        <v>32</v>
      </c>
      <c r="C8">
        <v>50</v>
      </c>
      <c r="D8">
        <v>0</v>
      </c>
      <c r="E8">
        <v>0</v>
      </c>
      <c r="F8">
        <v>20</v>
      </c>
      <c r="G8">
        <v>15</v>
      </c>
      <c r="H8">
        <v>1</v>
      </c>
      <c r="I8" t="b">
        <v>0</v>
      </c>
      <c r="J8">
        <v>0</v>
      </c>
    </row>
    <row r="9" spans="1:10" x14ac:dyDescent="0.2">
      <c r="A9">
        <f t="shared" si="0"/>
        <v>7</v>
      </c>
      <c r="B9" s="1" t="s">
        <v>16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8</v>
      </c>
      <c r="B10" s="1" t="s">
        <v>109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9</v>
      </c>
      <c r="B11" s="1" t="s">
        <v>82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  <c r="J11">
        <v>0</v>
      </c>
    </row>
    <row r="12" spans="1:10" x14ac:dyDescent="0.2">
      <c r="A12">
        <f t="shared" si="0"/>
        <v>10</v>
      </c>
      <c r="B12" s="1" t="s">
        <v>83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  <c r="J12">
        <v>0</v>
      </c>
    </row>
    <row r="13" spans="1:10" x14ac:dyDescent="0.2">
      <c r="A13">
        <f t="shared" si="0"/>
        <v>11</v>
      </c>
      <c r="B13" s="1" t="s">
        <v>102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  <c r="J13">
        <v>0</v>
      </c>
    </row>
    <row r="14" spans="1:10" x14ac:dyDescent="0.2">
      <c r="A14">
        <f t="shared" si="0"/>
        <v>12</v>
      </c>
      <c r="B14" s="1" t="s">
        <v>17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13</v>
      </c>
      <c r="B15" s="1" t="s">
        <v>29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14</v>
      </c>
      <c r="B16" s="1" t="s">
        <v>8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15</v>
      </c>
      <c r="B17" s="1" t="s">
        <v>20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  <c r="J17">
        <v>0</v>
      </c>
    </row>
    <row r="18" spans="1:10" x14ac:dyDescent="0.2">
      <c r="A18">
        <f t="shared" si="0"/>
        <v>16</v>
      </c>
      <c r="B18" s="1" t="s">
        <v>21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17</v>
      </c>
      <c r="B19" s="1" t="s">
        <v>30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18</v>
      </c>
      <c r="B20" s="1" t="s">
        <v>34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20</v>
      </c>
      <c r="B22" s="1" t="s">
        <v>49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  <c r="J22">
        <v>0</v>
      </c>
    </row>
    <row r="23" spans="1:10" x14ac:dyDescent="0.2">
      <c r="A23">
        <f t="shared" si="0"/>
        <v>21</v>
      </c>
      <c r="B23" s="1" t="s">
        <v>151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22</v>
      </c>
      <c r="B24" s="1" t="s">
        <v>42</v>
      </c>
      <c r="C24">
        <v>50</v>
      </c>
      <c r="D24">
        <v>3</v>
      </c>
      <c r="E24">
        <v>0</v>
      </c>
      <c r="F24">
        <v>10</v>
      </c>
      <c r="G24">
        <v>25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23</v>
      </c>
      <c r="B25" s="1" t="s">
        <v>67</v>
      </c>
      <c r="C25">
        <v>50</v>
      </c>
      <c r="D25">
        <v>3</v>
      </c>
      <c r="E25">
        <v>0</v>
      </c>
      <c r="F25">
        <v>30</v>
      </c>
      <c r="G25">
        <v>40</v>
      </c>
      <c r="H25">
        <v>5</v>
      </c>
      <c r="I25" t="b">
        <v>0</v>
      </c>
      <c r="J25">
        <v>0</v>
      </c>
    </row>
    <row r="26" spans="1:10" x14ac:dyDescent="0.2">
      <c r="A26">
        <f t="shared" si="0"/>
        <v>24</v>
      </c>
      <c r="B26" s="1" t="s">
        <v>41</v>
      </c>
      <c r="C26">
        <v>50</v>
      </c>
      <c r="D26">
        <v>3</v>
      </c>
      <c r="E26">
        <v>0</v>
      </c>
      <c r="F26">
        <v>50</v>
      </c>
      <c r="G26">
        <v>50</v>
      </c>
      <c r="H26">
        <v>3</v>
      </c>
      <c r="I26" t="b">
        <v>0</v>
      </c>
      <c r="J26">
        <v>0</v>
      </c>
    </row>
    <row r="27" spans="1:10" x14ac:dyDescent="0.2">
      <c r="A27">
        <f t="shared" si="0"/>
        <v>25</v>
      </c>
      <c r="B27" s="1" t="s">
        <v>37</v>
      </c>
      <c r="C27">
        <v>50</v>
      </c>
      <c r="D27">
        <v>3</v>
      </c>
      <c r="E27">
        <v>0</v>
      </c>
      <c r="F27">
        <v>50</v>
      </c>
      <c r="G27">
        <v>35</v>
      </c>
      <c r="H27">
        <v>5</v>
      </c>
      <c r="I27" t="b">
        <v>0</v>
      </c>
      <c r="J27">
        <v>0</v>
      </c>
    </row>
    <row r="28" spans="1:10" x14ac:dyDescent="0.2">
      <c r="A28">
        <f t="shared" si="0"/>
        <v>26</v>
      </c>
      <c r="B28" s="1" t="s">
        <v>22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27</v>
      </c>
      <c r="B29" s="1" t="s">
        <v>23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28</v>
      </c>
      <c r="B30" s="1" t="s">
        <v>79</v>
      </c>
      <c r="C30">
        <v>50</v>
      </c>
      <c r="D30">
        <v>0</v>
      </c>
      <c r="E30">
        <v>0</v>
      </c>
      <c r="F30">
        <v>10</v>
      </c>
      <c r="G30">
        <v>5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29</v>
      </c>
      <c r="B31" s="1" t="s">
        <v>9</v>
      </c>
      <c r="C31">
        <v>50</v>
      </c>
      <c r="D31">
        <v>0</v>
      </c>
      <c r="E31">
        <v>0</v>
      </c>
      <c r="F31">
        <v>100</v>
      </c>
      <c r="G31">
        <v>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</v>
      </c>
      <c r="B32" s="1" t="s">
        <v>10</v>
      </c>
      <c r="C32">
        <v>50</v>
      </c>
      <c r="D32">
        <v>0</v>
      </c>
      <c r="E32">
        <v>0</v>
      </c>
      <c r="F32">
        <v>12</v>
      </c>
      <c r="G32">
        <v>6</v>
      </c>
      <c r="H32">
        <v>3</v>
      </c>
      <c r="I32" t="b">
        <v>0</v>
      </c>
      <c r="J32">
        <v>0</v>
      </c>
    </row>
    <row r="33" spans="1:10" x14ac:dyDescent="0.2">
      <c r="A33">
        <f t="shared" si="0"/>
        <v>31</v>
      </c>
      <c r="B33" s="1" t="s">
        <v>18</v>
      </c>
      <c r="C33">
        <v>1</v>
      </c>
      <c r="D33">
        <v>2</v>
      </c>
      <c r="E33">
        <v>0</v>
      </c>
      <c r="F33">
        <v>150</v>
      </c>
      <c r="G33">
        <v>75</v>
      </c>
      <c r="H33">
        <v>1</v>
      </c>
      <c r="I33" t="b">
        <v>0</v>
      </c>
      <c r="J33">
        <v>0</v>
      </c>
    </row>
    <row r="34" spans="1:10" x14ac:dyDescent="0.2">
      <c r="A34">
        <f t="shared" si="0"/>
        <v>32</v>
      </c>
      <c r="B34" s="1" t="s">
        <v>19</v>
      </c>
      <c r="C34">
        <v>1</v>
      </c>
      <c r="D34">
        <v>2</v>
      </c>
      <c r="E34">
        <v>0</v>
      </c>
      <c r="F34">
        <v>100</v>
      </c>
      <c r="G34">
        <v>50</v>
      </c>
      <c r="H34">
        <v>2</v>
      </c>
      <c r="I34" t="b">
        <v>0</v>
      </c>
      <c r="J34">
        <v>0</v>
      </c>
    </row>
    <row r="35" spans="1:10" x14ac:dyDescent="0.2">
      <c r="A35">
        <f t="shared" ref="A35:A67" si="1">ROW()-2</f>
        <v>33</v>
      </c>
      <c r="B35" s="1" t="s">
        <v>47</v>
      </c>
      <c r="C35">
        <v>1</v>
      </c>
      <c r="D35">
        <v>2</v>
      </c>
      <c r="E35">
        <v>0</v>
      </c>
      <c r="F35">
        <v>200</v>
      </c>
      <c r="G35">
        <v>100</v>
      </c>
      <c r="H35">
        <v>1</v>
      </c>
      <c r="I35" t="b">
        <v>0</v>
      </c>
      <c r="J35">
        <v>0</v>
      </c>
    </row>
    <row r="36" spans="1:10" x14ac:dyDescent="0.2">
      <c r="A36">
        <f t="shared" si="1"/>
        <v>34</v>
      </c>
      <c r="B36" s="1" t="s">
        <v>101</v>
      </c>
      <c r="C36">
        <v>1</v>
      </c>
      <c r="D36">
        <v>2</v>
      </c>
      <c r="E36">
        <v>0</v>
      </c>
      <c r="F36">
        <v>300</v>
      </c>
      <c r="G36">
        <v>150</v>
      </c>
      <c r="H36">
        <v>0</v>
      </c>
      <c r="I36" t="b">
        <v>0</v>
      </c>
      <c r="J36">
        <v>0</v>
      </c>
    </row>
    <row r="37" spans="1:10" x14ac:dyDescent="0.2">
      <c r="A37">
        <f t="shared" si="1"/>
        <v>35</v>
      </c>
      <c r="B37" s="1" t="s">
        <v>66</v>
      </c>
      <c r="C37">
        <v>1</v>
      </c>
      <c r="D37">
        <v>2</v>
      </c>
      <c r="E37">
        <v>0</v>
      </c>
      <c r="F37">
        <v>1500</v>
      </c>
      <c r="G37">
        <v>750</v>
      </c>
      <c r="H37">
        <v>1</v>
      </c>
      <c r="I37" t="b">
        <v>0</v>
      </c>
      <c r="J37">
        <v>0</v>
      </c>
    </row>
    <row r="38" spans="1:10" x14ac:dyDescent="0.2">
      <c r="A38">
        <f t="shared" si="1"/>
        <v>36</v>
      </c>
      <c r="B38" s="1" t="s">
        <v>88</v>
      </c>
      <c r="C38">
        <v>1</v>
      </c>
      <c r="D38">
        <v>2</v>
      </c>
      <c r="E38">
        <v>0</v>
      </c>
      <c r="F38">
        <v>3000</v>
      </c>
      <c r="G38">
        <v>1500</v>
      </c>
      <c r="H38">
        <v>3</v>
      </c>
      <c r="I38" t="b">
        <v>0</v>
      </c>
      <c r="J38">
        <v>0</v>
      </c>
    </row>
    <row r="39" spans="1:10" x14ac:dyDescent="0.2">
      <c r="A39">
        <f t="shared" si="1"/>
        <v>37</v>
      </c>
      <c r="B39" s="1" t="s">
        <v>118</v>
      </c>
      <c r="C39">
        <v>1</v>
      </c>
      <c r="D39">
        <v>2</v>
      </c>
      <c r="E39">
        <v>0</v>
      </c>
      <c r="F39">
        <v>20000</v>
      </c>
      <c r="G39">
        <v>10000</v>
      </c>
      <c r="H39">
        <v>1</v>
      </c>
      <c r="I39" t="b">
        <v>0</v>
      </c>
      <c r="J39">
        <v>0</v>
      </c>
    </row>
    <row r="40" spans="1:10" x14ac:dyDescent="0.2">
      <c r="A40">
        <f t="shared" si="1"/>
        <v>38</v>
      </c>
      <c r="B40" s="1" t="s">
        <v>119</v>
      </c>
      <c r="C40">
        <v>1</v>
      </c>
      <c r="D40">
        <v>2</v>
      </c>
      <c r="E40">
        <v>0</v>
      </c>
      <c r="F40">
        <v>50000</v>
      </c>
      <c r="G40">
        <v>25000</v>
      </c>
      <c r="H40">
        <v>4</v>
      </c>
      <c r="I40" t="b">
        <v>0</v>
      </c>
      <c r="J40">
        <v>0</v>
      </c>
    </row>
    <row r="41" spans="1:10" x14ac:dyDescent="0.2">
      <c r="A41">
        <f t="shared" si="1"/>
        <v>39</v>
      </c>
      <c r="B41" s="1" t="s">
        <v>50</v>
      </c>
      <c r="C41">
        <v>1</v>
      </c>
      <c r="D41">
        <v>6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1"/>
        <v>40</v>
      </c>
      <c r="B42" s="1" t="s">
        <v>55</v>
      </c>
      <c r="C42">
        <v>1</v>
      </c>
      <c r="D42">
        <v>6</v>
      </c>
      <c r="E42">
        <v>0</v>
      </c>
      <c r="F42">
        <v>1000</v>
      </c>
      <c r="G42">
        <v>500</v>
      </c>
      <c r="H42">
        <v>1</v>
      </c>
      <c r="I42" t="b">
        <v>0</v>
      </c>
      <c r="J42">
        <v>0</v>
      </c>
    </row>
    <row r="43" spans="1:10" x14ac:dyDescent="0.2">
      <c r="A43">
        <f t="shared" si="1"/>
        <v>41</v>
      </c>
      <c r="B43" s="1" t="s">
        <v>72</v>
      </c>
      <c r="C43">
        <v>1</v>
      </c>
      <c r="D43">
        <v>6</v>
      </c>
      <c r="E43">
        <v>0</v>
      </c>
      <c r="F43">
        <v>800</v>
      </c>
      <c r="G43">
        <v>400</v>
      </c>
      <c r="H43">
        <v>1</v>
      </c>
      <c r="I43" t="b">
        <v>0</v>
      </c>
      <c r="J43">
        <v>0</v>
      </c>
    </row>
    <row r="44" spans="1:10" x14ac:dyDescent="0.2">
      <c r="A44">
        <f t="shared" si="1"/>
        <v>42</v>
      </c>
      <c r="B44" s="1" t="s">
        <v>71</v>
      </c>
      <c r="C44">
        <v>1</v>
      </c>
      <c r="D44">
        <v>6</v>
      </c>
      <c r="E44">
        <v>0</v>
      </c>
      <c r="F44">
        <v>600</v>
      </c>
      <c r="G44">
        <v>300</v>
      </c>
      <c r="H44">
        <v>0</v>
      </c>
      <c r="I44" t="b">
        <v>0</v>
      </c>
      <c r="J44">
        <v>0</v>
      </c>
    </row>
    <row r="45" spans="1:10" x14ac:dyDescent="0.2">
      <c r="A45">
        <f t="shared" si="1"/>
        <v>43</v>
      </c>
      <c r="B45" s="1" t="s">
        <v>62</v>
      </c>
      <c r="C45">
        <v>1</v>
      </c>
      <c r="D45">
        <v>6</v>
      </c>
      <c r="E45">
        <v>0</v>
      </c>
      <c r="F45">
        <v>3000</v>
      </c>
      <c r="G45">
        <v>1500</v>
      </c>
      <c r="H45">
        <v>1</v>
      </c>
      <c r="I45" t="b">
        <v>0</v>
      </c>
      <c r="J45">
        <v>0</v>
      </c>
    </row>
    <row r="46" spans="1:10" x14ac:dyDescent="0.2">
      <c r="A46">
        <f t="shared" si="1"/>
        <v>44</v>
      </c>
      <c r="B46" s="1" t="s">
        <v>89</v>
      </c>
      <c r="C46">
        <v>1</v>
      </c>
      <c r="D46">
        <v>6</v>
      </c>
      <c r="E46">
        <v>0</v>
      </c>
      <c r="F46">
        <v>1500</v>
      </c>
      <c r="G46">
        <v>750</v>
      </c>
      <c r="H46">
        <v>1</v>
      </c>
      <c r="I46" t="b">
        <v>0</v>
      </c>
      <c r="J46">
        <v>0</v>
      </c>
    </row>
    <row r="47" spans="1:10" x14ac:dyDescent="0.2">
      <c r="A47">
        <f t="shared" si="1"/>
        <v>45</v>
      </c>
      <c r="B47" s="1" t="s">
        <v>90</v>
      </c>
      <c r="C47">
        <v>1</v>
      </c>
      <c r="D47">
        <v>6</v>
      </c>
      <c r="E47">
        <v>0</v>
      </c>
      <c r="F47">
        <v>1500</v>
      </c>
      <c r="G47">
        <v>750</v>
      </c>
      <c r="H47">
        <v>0</v>
      </c>
      <c r="I47" t="b">
        <v>0</v>
      </c>
      <c r="J47">
        <v>0</v>
      </c>
    </row>
    <row r="48" spans="1:10" x14ac:dyDescent="0.2">
      <c r="A48">
        <f t="shared" si="1"/>
        <v>46</v>
      </c>
      <c r="B48" s="1" t="s">
        <v>91</v>
      </c>
      <c r="C48">
        <v>1</v>
      </c>
      <c r="D48">
        <v>6</v>
      </c>
      <c r="E48">
        <v>0</v>
      </c>
      <c r="F48">
        <v>10000</v>
      </c>
      <c r="G48">
        <v>5000</v>
      </c>
      <c r="H48">
        <v>0</v>
      </c>
      <c r="I48" t="b">
        <v>0</v>
      </c>
      <c r="J48">
        <v>0</v>
      </c>
    </row>
    <row r="49" spans="1:10" x14ac:dyDescent="0.2">
      <c r="A49">
        <f t="shared" si="1"/>
        <v>47</v>
      </c>
      <c r="B49" s="1" t="s">
        <v>87</v>
      </c>
      <c r="C49">
        <v>1</v>
      </c>
      <c r="D49">
        <v>6</v>
      </c>
      <c r="E49">
        <v>0</v>
      </c>
      <c r="F49">
        <v>10</v>
      </c>
      <c r="G49">
        <v>1</v>
      </c>
      <c r="H49">
        <v>4</v>
      </c>
      <c r="I49" t="b">
        <v>0</v>
      </c>
      <c r="J49">
        <v>0</v>
      </c>
    </row>
    <row r="50" spans="1:10" x14ac:dyDescent="0.2">
      <c r="A50">
        <f t="shared" si="1"/>
        <v>48</v>
      </c>
      <c r="B50" s="1" t="s">
        <v>152</v>
      </c>
      <c r="C50">
        <v>1</v>
      </c>
      <c r="D50">
        <v>6</v>
      </c>
      <c r="E50">
        <v>0</v>
      </c>
      <c r="F50">
        <v>5000</v>
      </c>
      <c r="G50">
        <v>2500</v>
      </c>
      <c r="H50">
        <v>2000</v>
      </c>
      <c r="I50" t="b">
        <v>0</v>
      </c>
      <c r="J50">
        <v>0</v>
      </c>
    </row>
    <row r="51" spans="1:10" x14ac:dyDescent="0.2">
      <c r="A51">
        <f t="shared" si="1"/>
        <v>49</v>
      </c>
      <c r="B51" s="1" t="s">
        <v>145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1"/>
        <v>50</v>
      </c>
      <c r="B52" s="1" t="s">
        <v>150</v>
      </c>
      <c r="C52">
        <v>1</v>
      </c>
      <c r="D52">
        <v>6</v>
      </c>
      <c r="E52">
        <v>0</v>
      </c>
      <c r="F52">
        <v>7500</v>
      </c>
      <c r="G52">
        <v>3750</v>
      </c>
      <c r="H52">
        <v>2000</v>
      </c>
      <c r="I52" t="b">
        <v>0</v>
      </c>
      <c r="J52">
        <v>0</v>
      </c>
    </row>
    <row r="53" spans="1:10" x14ac:dyDescent="0.2">
      <c r="A53">
        <f t="shared" si="1"/>
        <v>51</v>
      </c>
      <c r="B53" s="1" t="s">
        <v>5</v>
      </c>
      <c r="C53">
        <v>1</v>
      </c>
      <c r="D53">
        <v>1</v>
      </c>
      <c r="E53">
        <v>0</v>
      </c>
      <c r="F53">
        <v>100</v>
      </c>
      <c r="G53">
        <v>50</v>
      </c>
      <c r="H53">
        <v>1</v>
      </c>
      <c r="I53" t="b">
        <v>0</v>
      </c>
      <c r="J53">
        <v>0</v>
      </c>
    </row>
    <row r="54" spans="1:10" x14ac:dyDescent="0.2">
      <c r="A54">
        <f t="shared" si="1"/>
        <v>52</v>
      </c>
      <c r="B54" s="1" t="s">
        <v>70</v>
      </c>
      <c r="C54">
        <v>1</v>
      </c>
      <c r="D54">
        <v>1</v>
      </c>
      <c r="E54">
        <v>0</v>
      </c>
      <c r="F54">
        <v>150</v>
      </c>
      <c r="G54">
        <v>75</v>
      </c>
      <c r="H54">
        <v>1</v>
      </c>
      <c r="I54" t="b">
        <v>0</v>
      </c>
      <c r="J54">
        <v>0</v>
      </c>
    </row>
    <row r="55" spans="1:10" x14ac:dyDescent="0.2">
      <c r="A55">
        <f t="shared" si="1"/>
        <v>53</v>
      </c>
      <c r="B55" s="1" t="s">
        <v>43</v>
      </c>
      <c r="C55">
        <v>1</v>
      </c>
      <c r="D55">
        <v>1</v>
      </c>
      <c r="E55">
        <v>0</v>
      </c>
      <c r="F55">
        <v>200</v>
      </c>
      <c r="G55">
        <v>100</v>
      </c>
      <c r="H55">
        <v>1</v>
      </c>
      <c r="I55" t="b">
        <v>0</v>
      </c>
      <c r="J55">
        <v>0</v>
      </c>
    </row>
    <row r="56" spans="1:10" x14ac:dyDescent="0.2">
      <c r="A56">
        <f t="shared" si="1"/>
        <v>54</v>
      </c>
      <c r="B56" s="1" t="s">
        <v>68</v>
      </c>
      <c r="C56">
        <v>1</v>
      </c>
      <c r="D56">
        <v>1</v>
      </c>
      <c r="E56">
        <v>0</v>
      </c>
      <c r="F56">
        <v>250</v>
      </c>
      <c r="G56">
        <v>125</v>
      </c>
      <c r="H56">
        <v>1</v>
      </c>
      <c r="I56" t="b">
        <v>0</v>
      </c>
      <c r="J56">
        <v>0</v>
      </c>
    </row>
    <row r="57" spans="1:10" x14ac:dyDescent="0.2">
      <c r="A57">
        <f t="shared" si="1"/>
        <v>55</v>
      </c>
      <c r="B57" s="1" t="s">
        <v>44</v>
      </c>
      <c r="C57">
        <v>1</v>
      </c>
      <c r="D57">
        <v>1</v>
      </c>
      <c r="E57">
        <v>0</v>
      </c>
      <c r="F57">
        <v>120</v>
      </c>
      <c r="G57">
        <v>60</v>
      </c>
      <c r="H57">
        <v>1</v>
      </c>
      <c r="I57" t="b">
        <v>0</v>
      </c>
      <c r="J57">
        <v>0</v>
      </c>
    </row>
    <row r="58" spans="1:10" x14ac:dyDescent="0.2">
      <c r="A58">
        <f t="shared" si="1"/>
        <v>56</v>
      </c>
      <c r="B58" s="1" t="s">
        <v>48</v>
      </c>
      <c r="C58">
        <v>1</v>
      </c>
      <c r="D58">
        <v>1</v>
      </c>
      <c r="E58">
        <v>0</v>
      </c>
      <c r="F58">
        <v>80</v>
      </c>
      <c r="G58">
        <v>40</v>
      </c>
      <c r="H58">
        <v>1</v>
      </c>
      <c r="I58" t="b">
        <v>0</v>
      </c>
      <c r="J58">
        <v>0</v>
      </c>
    </row>
    <row r="59" spans="1:10" x14ac:dyDescent="0.2">
      <c r="A59">
        <f t="shared" si="1"/>
        <v>57</v>
      </c>
      <c r="B59" s="1" t="s">
        <v>69</v>
      </c>
      <c r="C59">
        <v>1</v>
      </c>
      <c r="D59">
        <v>1</v>
      </c>
      <c r="E59">
        <v>0</v>
      </c>
      <c r="F59">
        <v>120</v>
      </c>
      <c r="G59">
        <v>60</v>
      </c>
      <c r="H59">
        <v>1</v>
      </c>
      <c r="I59" t="b">
        <v>0</v>
      </c>
      <c r="J59">
        <v>0</v>
      </c>
    </row>
    <row r="60" spans="1:10" x14ac:dyDescent="0.2">
      <c r="A60">
        <f t="shared" si="1"/>
        <v>58</v>
      </c>
      <c r="B60" s="1" t="s">
        <v>25</v>
      </c>
      <c r="C60">
        <v>1</v>
      </c>
      <c r="D60">
        <v>1</v>
      </c>
      <c r="E60">
        <v>0</v>
      </c>
      <c r="F60">
        <v>100</v>
      </c>
      <c r="G60">
        <v>50</v>
      </c>
      <c r="H60">
        <v>1</v>
      </c>
      <c r="I60" t="b">
        <v>0</v>
      </c>
      <c r="J60">
        <v>0</v>
      </c>
    </row>
    <row r="61" spans="1:10" x14ac:dyDescent="0.2">
      <c r="A61">
        <f t="shared" si="1"/>
        <v>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1"/>
        <v>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1"/>
        <v>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1"/>
        <v>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1"/>
        <v>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2</v>
      </c>
      <c r="I66" t="b">
        <v>0</v>
      </c>
      <c r="J66">
        <v>0</v>
      </c>
    </row>
    <row r="67" spans="1:10" x14ac:dyDescent="0.2">
      <c r="A67">
        <f t="shared" si="1"/>
        <v>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2</v>
      </c>
      <c r="I67" t="b">
        <v>0</v>
      </c>
      <c r="J67">
        <v>0</v>
      </c>
    </row>
    <row r="68" spans="1:10" x14ac:dyDescent="0.2">
      <c r="A68">
        <f t="shared" ref="A68:A76" si="2">ROW()-2</f>
        <v>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2</v>
      </c>
      <c r="I68" t="b">
        <v>0</v>
      </c>
      <c r="J68">
        <v>0</v>
      </c>
    </row>
    <row r="69" spans="1:10" x14ac:dyDescent="0.2">
      <c r="A69">
        <f t="shared" si="2"/>
        <v>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1</v>
      </c>
      <c r="I69" t="b">
        <v>0</v>
      </c>
      <c r="J69">
        <v>0</v>
      </c>
    </row>
    <row r="70" spans="1:10" x14ac:dyDescent="0.2">
      <c r="A70">
        <f t="shared" si="2"/>
        <v>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3</v>
      </c>
      <c r="I70" t="b">
        <v>0</v>
      </c>
      <c r="J70">
        <v>0</v>
      </c>
    </row>
    <row r="71" spans="1:10" x14ac:dyDescent="0.2">
      <c r="A71">
        <f t="shared" si="2"/>
        <v>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1</v>
      </c>
      <c r="I71" t="b">
        <v>0</v>
      </c>
      <c r="J71">
        <v>0</v>
      </c>
    </row>
    <row r="72" spans="1:10" x14ac:dyDescent="0.2">
      <c r="A72">
        <f t="shared" si="2"/>
        <v>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1</v>
      </c>
      <c r="I72" t="b">
        <v>0</v>
      </c>
      <c r="J72">
        <v>0</v>
      </c>
    </row>
    <row r="73" spans="1:10" x14ac:dyDescent="0.2">
      <c r="A73">
        <f t="shared" si="2"/>
        <v>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3</v>
      </c>
      <c r="I73" t="b">
        <v>0</v>
      </c>
      <c r="J73">
        <v>0</v>
      </c>
    </row>
    <row r="74" spans="1:10" x14ac:dyDescent="0.2">
      <c r="A74">
        <f t="shared" si="2"/>
        <v>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3</v>
      </c>
      <c r="I74" t="b">
        <v>0</v>
      </c>
      <c r="J74">
        <v>0</v>
      </c>
    </row>
    <row r="75" spans="1:10" x14ac:dyDescent="0.2">
      <c r="A75">
        <f t="shared" si="2"/>
        <v>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3</v>
      </c>
      <c r="I75" t="b">
        <v>0</v>
      </c>
      <c r="J75">
        <v>0</v>
      </c>
    </row>
    <row r="76" spans="1:10" x14ac:dyDescent="0.2">
      <c r="A76">
        <f t="shared" si="2"/>
        <v>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3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J23"/>
  <sheetViews>
    <sheetView workbookViewId="0">
      <selection activeCell="K23" sqref="K2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</f>
        <v>1000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 t="shared" ref="A3:A23" si="0">ROW()-2+1000</f>
        <v>1001</v>
      </c>
      <c r="B3" s="1" t="s">
        <v>104</v>
      </c>
      <c r="C3">
        <v>10</v>
      </c>
      <c r="D3">
        <v>0</v>
      </c>
      <c r="E3">
        <v>0</v>
      </c>
      <c r="F3">
        <v>200</v>
      </c>
      <c r="G3">
        <v>100</v>
      </c>
      <c r="H3">
        <v>100</v>
      </c>
      <c r="I3" t="b">
        <v>0</v>
      </c>
      <c r="J3">
        <v>0</v>
      </c>
    </row>
    <row r="4" spans="1:10" x14ac:dyDescent="0.2">
      <c r="A4">
        <f t="shared" si="0"/>
        <v>1002</v>
      </c>
      <c r="B4" s="1" t="s">
        <v>6</v>
      </c>
      <c r="C4">
        <v>50</v>
      </c>
      <c r="D4">
        <v>0</v>
      </c>
      <c r="E4">
        <v>0</v>
      </c>
      <c r="F4">
        <v>10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1003</v>
      </c>
      <c r="B5" s="1" t="s">
        <v>33</v>
      </c>
      <c r="C5">
        <v>50</v>
      </c>
      <c r="D5">
        <v>0</v>
      </c>
      <c r="E5">
        <v>0</v>
      </c>
      <c r="F5">
        <v>30</v>
      </c>
      <c r="G5">
        <v>10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1004</v>
      </c>
      <c r="B6" s="1" t="s">
        <v>111</v>
      </c>
      <c r="C6">
        <v>50</v>
      </c>
      <c r="D6">
        <v>0</v>
      </c>
      <c r="E6">
        <v>0</v>
      </c>
      <c r="F6">
        <v>300</v>
      </c>
      <c r="G6">
        <v>150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1005</v>
      </c>
      <c r="B7" s="1" t="s">
        <v>40</v>
      </c>
      <c r="C7">
        <v>50</v>
      </c>
      <c r="D7">
        <v>0</v>
      </c>
      <c r="E7">
        <v>0</v>
      </c>
      <c r="F7">
        <v>30</v>
      </c>
      <c r="G7">
        <v>10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1006</v>
      </c>
      <c r="B8" s="1" t="s">
        <v>86</v>
      </c>
      <c r="C8">
        <v>50</v>
      </c>
      <c r="D8">
        <v>0</v>
      </c>
      <c r="E8">
        <v>0</v>
      </c>
      <c r="F8">
        <v>30</v>
      </c>
      <c r="G8">
        <v>10</v>
      </c>
      <c r="H8">
        <v>3</v>
      </c>
      <c r="I8" t="b">
        <v>0</v>
      </c>
      <c r="J8">
        <v>0</v>
      </c>
    </row>
    <row r="9" spans="1:10" x14ac:dyDescent="0.2">
      <c r="A9">
        <f t="shared" si="0"/>
        <v>1007</v>
      </c>
      <c r="B9" s="1" t="s">
        <v>84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1008</v>
      </c>
      <c r="B10" s="1" t="s">
        <v>85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  <c r="J10">
        <v>0</v>
      </c>
    </row>
    <row r="11" spans="1:10" x14ac:dyDescent="0.2">
      <c r="A11">
        <f t="shared" si="0"/>
        <v>1009</v>
      </c>
      <c r="B11" s="1" t="s">
        <v>80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1010</v>
      </c>
      <c r="B12" s="1" t="s">
        <v>3</v>
      </c>
      <c r="C12">
        <v>50</v>
      </c>
      <c r="D12">
        <v>0</v>
      </c>
      <c r="E12">
        <v>0</v>
      </c>
      <c r="F12">
        <v>20</v>
      </c>
      <c r="G12">
        <v>5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1011</v>
      </c>
      <c r="B13" s="1" t="s">
        <v>31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1012</v>
      </c>
      <c r="B14" s="1" t="s">
        <v>15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  <c r="J14">
        <v>0</v>
      </c>
    </row>
    <row r="15" spans="1:10" x14ac:dyDescent="0.2">
      <c r="A15">
        <f t="shared" si="0"/>
        <v>1013</v>
      </c>
      <c r="B15" s="1" t="s">
        <v>38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  <c r="J15">
        <v>0</v>
      </c>
    </row>
    <row r="16" spans="1:10" x14ac:dyDescent="0.2">
      <c r="A16">
        <f t="shared" si="0"/>
        <v>1014</v>
      </c>
      <c r="B16" s="1" t="s">
        <v>39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1015</v>
      </c>
      <c r="B17" s="1" t="s">
        <v>103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1016</v>
      </c>
      <c r="B18" s="1" t="s">
        <v>51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1017</v>
      </c>
      <c r="B19" s="1" t="s">
        <v>60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  <c r="J19">
        <v>0</v>
      </c>
    </row>
    <row r="20" spans="1:10" x14ac:dyDescent="0.2">
      <c r="A20">
        <f t="shared" si="0"/>
        <v>1018</v>
      </c>
      <c r="B20" s="1" t="s">
        <v>61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1019</v>
      </c>
      <c r="B21" s="1" t="s">
        <v>45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1020</v>
      </c>
      <c r="B22" s="1" t="s">
        <v>46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1021</v>
      </c>
      <c r="B23" s="1" t="s">
        <v>81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  <c r="J23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J55"/>
  <sheetViews>
    <sheetView workbookViewId="0">
      <selection activeCell="A2" sqref="A2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100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ROW()-2+2000</f>
        <v>2000</v>
      </c>
      <c r="B2" s="1" t="s">
        <v>73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  <c r="J2">
        <v>0</v>
      </c>
    </row>
    <row r="3" spans="1:10" x14ac:dyDescent="0.2">
      <c r="A3">
        <f t="shared" ref="A3:A55" si="0">ROW()-2+2000</f>
        <v>2001</v>
      </c>
      <c r="B3" s="1" t="s">
        <v>53</v>
      </c>
      <c r="C3">
        <v>1</v>
      </c>
      <c r="D3">
        <v>5</v>
      </c>
      <c r="E3">
        <v>1</v>
      </c>
      <c r="F3">
        <v>5</v>
      </c>
      <c r="G3">
        <v>1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2002</v>
      </c>
      <c r="B4" s="1" t="s">
        <v>74</v>
      </c>
      <c r="C4">
        <v>1</v>
      </c>
      <c r="D4">
        <v>5</v>
      </c>
      <c r="E4">
        <v>1</v>
      </c>
      <c r="F4">
        <v>8</v>
      </c>
      <c r="G4">
        <v>1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2003</v>
      </c>
      <c r="B5" s="1" t="s">
        <v>59</v>
      </c>
      <c r="C5">
        <v>1</v>
      </c>
      <c r="D5">
        <v>5</v>
      </c>
      <c r="E5">
        <v>1</v>
      </c>
      <c r="F5">
        <v>12</v>
      </c>
      <c r="G5">
        <v>1</v>
      </c>
      <c r="H5">
        <v>0</v>
      </c>
      <c r="I5" t="b">
        <v>0</v>
      </c>
      <c r="J5">
        <v>0</v>
      </c>
    </row>
    <row r="6" spans="1:10" x14ac:dyDescent="0.2">
      <c r="A6">
        <f t="shared" si="0"/>
        <v>2004</v>
      </c>
      <c r="B6" s="1" t="s">
        <v>56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2005</v>
      </c>
      <c r="B7" s="1" t="s">
        <v>57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  <c r="J7">
        <v>0</v>
      </c>
    </row>
    <row r="8" spans="1:10" x14ac:dyDescent="0.2">
      <c r="A8">
        <f t="shared" si="0"/>
        <v>2006</v>
      </c>
      <c r="B8" s="1" t="s">
        <v>58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  <c r="J8">
        <v>0</v>
      </c>
    </row>
    <row r="9" spans="1:10" x14ac:dyDescent="0.2">
      <c r="A9">
        <f t="shared" si="0"/>
        <v>2007</v>
      </c>
      <c r="B9" s="1" t="s">
        <v>75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2008</v>
      </c>
      <c r="B10" s="1" t="s">
        <v>76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2009</v>
      </c>
      <c r="B11" s="1" t="s">
        <v>77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  <c r="J11">
        <v>0</v>
      </c>
    </row>
    <row r="12" spans="1:10" x14ac:dyDescent="0.2">
      <c r="A12">
        <f t="shared" si="0"/>
        <v>2010</v>
      </c>
      <c r="B12" s="1" t="s">
        <v>97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  <c r="J12">
        <v>0</v>
      </c>
    </row>
    <row r="13" spans="1:10" x14ac:dyDescent="0.2">
      <c r="A13">
        <f t="shared" si="0"/>
        <v>2011</v>
      </c>
      <c r="B13" s="1" t="s">
        <v>122</v>
      </c>
      <c r="C13">
        <v>10</v>
      </c>
      <c r="D13">
        <v>0</v>
      </c>
      <c r="E13">
        <v>0</v>
      </c>
      <c r="F13">
        <v>2</v>
      </c>
      <c r="G13">
        <v>1</v>
      </c>
      <c r="H13">
        <v>1000</v>
      </c>
      <c r="I13" t="b">
        <v>0</v>
      </c>
      <c r="J13">
        <v>0</v>
      </c>
    </row>
    <row r="14" spans="1:10" x14ac:dyDescent="0.2">
      <c r="A14">
        <f t="shared" si="0"/>
        <v>2012</v>
      </c>
      <c r="B14" s="1" t="s">
        <v>123</v>
      </c>
      <c r="C14">
        <v>10</v>
      </c>
      <c r="D14">
        <v>0</v>
      </c>
      <c r="E14">
        <v>1</v>
      </c>
      <c r="F14">
        <v>2</v>
      </c>
      <c r="G14">
        <v>1</v>
      </c>
      <c r="H14">
        <v>1001</v>
      </c>
      <c r="I14" t="b">
        <v>0</v>
      </c>
      <c r="J14">
        <v>0</v>
      </c>
    </row>
    <row r="15" spans="1:10" x14ac:dyDescent="0.2">
      <c r="A15">
        <f t="shared" si="0"/>
        <v>2013</v>
      </c>
      <c r="B15" s="1" t="s">
        <v>35</v>
      </c>
      <c r="C15">
        <v>1</v>
      </c>
      <c r="D15">
        <v>1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2014</v>
      </c>
      <c r="B16" s="1" t="s">
        <v>110</v>
      </c>
      <c r="C16">
        <v>1</v>
      </c>
      <c r="D16">
        <v>1</v>
      </c>
      <c r="E16">
        <v>0</v>
      </c>
      <c r="F16">
        <v>5</v>
      </c>
      <c r="G16">
        <v>2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2015</v>
      </c>
      <c r="B17" s="1" t="s">
        <v>120</v>
      </c>
      <c r="C17">
        <v>1</v>
      </c>
      <c r="D17">
        <v>1</v>
      </c>
      <c r="E17">
        <v>1</v>
      </c>
      <c r="F17">
        <v>8</v>
      </c>
      <c r="G17">
        <v>4</v>
      </c>
      <c r="H17">
        <v>1</v>
      </c>
      <c r="I17" t="b">
        <v>0</v>
      </c>
      <c r="J17">
        <v>0</v>
      </c>
    </row>
    <row r="18" spans="1:10" x14ac:dyDescent="0.2">
      <c r="A18">
        <f t="shared" si="0"/>
        <v>2016</v>
      </c>
      <c r="B18" s="1" t="s">
        <v>121</v>
      </c>
      <c r="C18">
        <v>1</v>
      </c>
      <c r="D18">
        <v>1</v>
      </c>
      <c r="E18">
        <v>1</v>
      </c>
      <c r="F18">
        <v>8</v>
      </c>
      <c r="G18">
        <v>4</v>
      </c>
      <c r="H18">
        <v>1</v>
      </c>
      <c r="I18" t="b">
        <v>0</v>
      </c>
      <c r="J18">
        <v>0</v>
      </c>
    </row>
    <row r="19" spans="1:10" x14ac:dyDescent="0.2">
      <c r="A19">
        <f t="shared" si="0"/>
        <v>2017</v>
      </c>
      <c r="B19" s="1" t="s">
        <v>112</v>
      </c>
      <c r="C19">
        <v>50</v>
      </c>
      <c r="D19">
        <v>3</v>
      </c>
      <c r="E19">
        <v>0</v>
      </c>
      <c r="F19">
        <v>2</v>
      </c>
      <c r="G19">
        <v>1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2018</v>
      </c>
      <c r="B20" s="1" t="s">
        <v>113</v>
      </c>
      <c r="C20">
        <v>50</v>
      </c>
      <c r="D20">
        <v>3</v>
      </c>
      <c r="E20">
        <v>0</v>
      </c>
      <c r="F20">
        <v>2</v>
      </c>
      <c r="G20">
        <v>1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2019</v>
      </c>
      <c r="B21" s="1" t="s">
        <v>114</v>
      </c>
      <c r="C21">
        <v>50</v>
      </c>
      <c r="D21">
        <v>3</v>
      </c>
      <c r="E21">
        <v>0</v>
      </c>
      <c r="F21">
        <v>2</v>
      </c>
      <c r="G21">
        <v>1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2020</v>
      </c>
      <c r="B22" s="1" t="s">
        <v>115</v>
      </c>
      <c r="C22">
        <v>50</v>
      </c>
      <c r="D22">
        <v>3</v>
      </c>
      <c r="E22">
        <v>1</v>
      </c>
      <c r="F22">
        <v>2</v>
      </c>
      <c r="G22">
        <v>1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2021</v>
      </c>
      <c r="B23" s="1" t="s">
        <v>116</v>
      </c>
      <c r="C23">
        <v>50</v>
      </c>
      <c r="D23">
        <v>3</v>
      </c>
      <c r="E23">
        <v>1</v>
      </c>
      <c r="F23">
        <v>2</v>
      </c>
      <c r="G23">
        <v>1</v>
      </c>
      <c r="H23">
        <v>1</v>
      </c>
      <c r="I23" t="b">
        <v>0</v>
      </c>
      <c r="J23">
        <v>0</v>
      </c>
    </row>
    <row r="24" spans="1:10" x14ac:dyDescent="0.2">
      <c r="A24">
        <f t="shared" si="0"/>
        <v>2022</v>
      </c>
      <c r="B24" s="1" t="s">
        <v>117</v>
      </c>
      <c r="C24">
        <v>50</v>
      </c>
      <c r="D24">
        <v>3</v>
      </c>
      <c r="E24">
        <v>1</v>
      </c>
      <c r="F24">
        <v>2</v>
      </c>
      <c r="G24">
        <v>1</v>
      </c>
      <c r="H24">
        <v>1</v>
      </c>
      <c r="I24" t="b">
        <v>0</v>
      </c>
      <c r="J24">
        <v>0</v>
      </c>
    </row>
    <row r="25" spans="1:10" x14ac:dyDescent="0.2">
      <c r="A25">
        <f t="shared" si="0"/>
        <v>2023</v>
      </c>
      <c r="B25" s="1" t="s">
        <v>105</v>
      </c>
      <c r="C25">
        <v>50</v>
      </c>
      <c r="D25">
        <v>3</v>
      </c>
      <c r="E25">
        <v>0</v>
      </c>
      <c r="F25">
        <v>2</v>
      </c>
      <c r="G25">
        <v>1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2024</v>
      </c>
      <c r="B26" s="1" t="s">
        <v>54</v>
      </c>
      <c r="C26">
        <v>1</v>
      </c>
      <c r="D26">
        <v>6</v>
      </c>
      <c r="E26">
        <v>0</v>
      </c>
      <c r="F26">
        <v>3</v>
      </c>
      <c r="G26">
        <v>1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2025</v>
      </c>
      <c r="B27" s="1" t="s">
        <v>52</v>
      </c>
      <c r="C27">
        <v>1</v>
      </c>
      <c r="D27">
        <v>6</v>
      </c>
      <c r="E27">
        <v>0</v>
      </c>
      <c r="F27">
        <v>5</v>
      </c>
      <c r="G27">
        <v>2</v>
      </c>
      <c r="H27">
        <v>1</v>
      </c>
      <c r="I27" t="b">
        <v>0</v>
      </c>
      <c r="J27">
        <v>0</v>
      </c>
    </row>
    <row r="28" spans="1:10" x14ac:dyDescent="0.2">
      <c r="A28">
        <f t="shared" si="0"/>
        <v>2026</v>
      </c>
      <c r="B28" s="1" t="s">
        <v>64</v>
      </c>
      <c r="C28">
        <v>1</v>
      </c>
      <c r="D28">
        <v>6</v>
      </c>
      <c r="E28">
        <v>0</v>
      </c>
      <c r="F28">
        <v>3</v>
      </c>
      <c r="G28">
        <v>2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2027</v>
      </c>
      <c r="B29" s="1" t="s">
        <v>63</v>
      </c>
      <c r="C29">
        <v>1</v>
      </c>
      <c r="D29">
        <v>6</v>
      </c>
      <c r="E29">
        <v>0</v>
      </c>
      <c r="F29">
        <v>6</v>
      </c>
      <c r="G29">
        <v>3</v>
      </c>
      <c r="H29">
        <v>1</v>
      </c>
      <c r="I29" t="b">
        <v>0</v>
      </c>
      <c r="J29">
        <v>0</v>
      </c>
    </row>
    <row r="30" spans="1:10" x14ac:dyDescent="0.2">
      <c r="A30">
        <f t="shared" si="0"/>
        <v>2028</v>
      </c>
      <c r="B30" s="1" t="s">
        <v>124</v>
      </c>
      <c r="C30">
        <v>1</v>
      </c>
      <c r="D30">
        <v>6</v>
      </c>
      <c r="E30">
        <v>1</v>
      </c>
      <c r="F30">
        <v>5</v>
      </c>
      <c r="G30">
        <v>2</v>
      </c>
      <c r="H30">
        <v>2000</v>
      </c>
      <c r="I30" t="b">
        <v>0</v>
      </c>
      <c r="J30">
        <v>0</v>
      </c>
    </row>
    <row r="31" spans="1:10" x14ac:dyDescent="0.2">
      <c r="A31">
        <f t="shared" si="0"/>
        <v>2029</v>
      </c>
      <c r="B31" s="1" t="s">
        <v>125</v>
      </c>
      <c r="C31">
        <v>1</v>
      </c>
      <c r="D31">
        <v>6</v>
      </c>
      <c r="E31">
        <v>0</v>
      </c>
      <c r="F31">
        <v>3</v>
      </c>
      <c r="G31">
        <v>1</v>
      </c>
      <c r="H31">
        <v>2000</v>
      </c>
      <c r="I31" t="b">
        <v>0</v>
      </c>
      <c r="J31">
        <v>0</v>
      </c>
    </row>
    <row r="32" spans="1:10" x14ac:dyDescent="0.2">
      <c r="A32">
        <f t="shared" si="0"/>
        <v>2030</v>
      </c>
      <c r="B32" s="1" t="s">
        <v>126</v>
      </c>
      <c r="C32">
        <v>1</v>
      </c>
      <c r="D32">
        <v>6</v>
      </c>
      <c r="E32">
        <v>0</v>
      </c>
      <c r="F32">
        <v>3</v>
      </c>
      <c r="G32">
        <v>1</v>
      </c>
      <c r="H32">
        <v>2000</v>
      </c>
      <c r="I32" t="b">
        <v>0</v>
      </c>
      <c r="J32">
        <v>0</v>
      </c>
    </row>
    <row r="33" spans="1:10" x14ac:dyDescent="0.2">
      <c r="A33">
        <f t="shared" si="0"/>
        <v>2031</v>
      </c>
      <c r="B33" s="1" t="s">
        <v>127</v>
      </c>
      <c r="C33">
        <v>1</v>
      </c>
      <c r="D33">
        <v>6</v>
      </c>
      <c r="E33">
        <v>0</v>
      </c>
      <c r="F33">
        <v>3</v>
      </c>
      <c r="G33">
        <v>1</v>
      </c>
      <c r="H33">
        <v>2000</v>
      </c>
      <c r="I33" t="b">
        <v>0</v>
      </c>
      <c r="J33">
        <v>0</v>
      </c>
    </row>
    <row r="34" spans="1:10" x14ac:dyDescent="0.2">
      <c r="A34">
        <f t="shared" si="0"/>
        <v>2032</v>
      </c>
      <c r="B34" s="1" t="s">
        <v>128</v>
      </c>
      <c r="C34">
        <v>1</v>
      </c>
      <c r="D34">
        <v>6</v>
      </c>
      <c r="E34">
        <v>0</v>
      </c>
      <c r="F34">
        <v>3</v>
      </c>
      <c r="G34">
        <v>1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2033</v>
      </c>
      <c r="B35" s="1" t="s">
        <v>129</v>
      </c>
      <c r="C35">
        <v>1</v>
      </c>
      <c r="D35">
        <v>6</v>
      </c>
      <c r="E35">
        <v>0</v>
      </c>
      <c r="F35">
        <v>3</v>
      </c>
      <c r="G35">
        <v>1</v>
      </c>
      <c r="H35">
        <v>2000</v>
      </c>
      <c r="I35" t="b">
        <v>0</v>
      </c>
      <c r="J35">
        <v>0</v>
      </c>
    </row>
    <row r="36" spans="1:10" x14ac:dyDescent="0.2">
      <c r="A36">
        <f t="shared" si="0"/>
        <v>2034</v>
      </c>
      <c r="B36" s="1" t="s">
        <v>130</v>
      </c>
      <c r="C36">
        <v>1</v>
      </c>
      <c r="D36">
        <v>6</v>
      </c>
      <c r="E36">
        <v>0</v>
      </c>
      <c r="F36">
        <v>3</v>
      </c>
      <c r="G36">
        <v>1</v>
      </c>
      <c r="H36">
        <v>2100</v>
      </c>
      <c r="I36" t="b">
        <v>0</v>
      </c>
      <c r="J36">
        <v>0</v>
      </c>
    </row>
    <row r="37" spans="1:10" x14ac:dyDescent="0.2">
      <c r="A37">
        <f t="shared" si="0"/>
        <v>2035</v>
      </c>
      <c r="B37" s="1" t="s">
        <v>131</v>
      </c>
      <c r="C37">
        <v>1</v>
      </c>
      <c r="D37">
        <v>6</v>
      </c>
      <c r="E37">
        <v>0</v>
      </c>
      <c r="F37">
        <v>3</v>
      </c>
      <c r="G37">
        <v>1</v>
      </c>
      <c r="H37">
        <v>2101</v>
      </c>
      <c r="I37" t="b">
        <v>0</v>
      </c>
      <c r="J37">
        <v>0</v>
      </c>
    </row>
    <row r="38" spans="1:10" x14ac:dyDescent="0.2">
      <c r="A38">
        <f t="shared" si="0"/>
        <v>2036</v>
      </c>
      <c r="B38" s="1" t="s">
        <v>132</v>
      </c>
      <c r="C38">
        <v>1</v>
      </c>
      <c r="D38">
        <v>6</v>
      </c>
      <c r="E38">
        <v>0</v>
      </c>
      <c r="F38">
        <v>3</v>
      </c>
      <c r="G38">
        <v>1</v>
      </c>
      <c r="H38">
        <v>2102</v>
      </c>
      <c r="I38" t="b">
        <v>0</v>
      </c>
      <c r="J38">
        <v>0</v>
      </c>
    </row>
    <row r="39" spans="1:10" x14ac:dyDescent="0.2">
      <c r="A39">
        <f t="shared" si="0"/>
        <v>2037</v>
      </c>
      <c r="B39" s="1" t="s">
        <v>133</v>
      </c>
      <c r="C39">
        <v>1</v>
      </c>
      <c r="D39">
        <v>6</v>
      </c>
      <c r="E39">
        <v>0</v>
      </c>
      <c r="F39">
        <v>3</v>
      </c>
      <c r="G39">
        <v>1</v>
      </c>
      <c r="H39">
        <v>2103</v>
      </c>
      <c r="I39" t="b">
        <v>0</v>
      </c>
      <c r="J39">
        <v>0</v>
      </c>
    </row>
    <row r="40" spans="1:10" x14ac:dyDescent="0.2">
      <c r="A40">
        <f t="shared" si="0"/>
        <v>2038</v>
      </c>
      <c r="B40" s="1" t="s">
        <v>134</v>
      </c>
      <c r="C40">
        <v>1</v>
      </c>
      <c r="D40">
        <v>6</v>
      </c>
      <c r="E40">
        <v>0</v>
      </c>
      <c r="F40">
        <v>3</v>
      </c>
      <c r="G40">
        <v>1</v>
      </c>
      <c r="H40">
        <v>2104</v>
      </c>
      <c r="I40" t="b">
        <v>0</v>
      </c>
      <c r="J40">
        <v>0</v>
      </c>
    </row>
    <row r="41" spans="1:10" x14ac:dyDescent="0.2">
      <c r="A41">
        <f t="shared" si="0"/>
        <v>2039</v>
      </c>
      <c r="B41" s="1" t="s">
        <v>135</v>
      </c>
      <c r="C41">
        <v>1</v>
      </c>
      <c r="D41">
        <v>6</v>
      </c>
      <c r="E41">
        <v>0</v>
      </c>
      <c r="F41">
        <v>3</v>
      </c>
      <c r="G41">
        <v>1</v>
      </c>
      <c r="H41">
        <v>2105</v>
      </c>
      <c r="I41" t="b">
        <v>0</v>
      </c>
      <c r="J41">
        <v>0</v>
      </c>
    </row>
    <row r="42" spans="1:10" x14ac:dyDescent="0.2">
      <c r="A42">
        <f t="shared" si="0"/>
        <v>2040</v>
      </c>
      <c r="B42" s="1" t="s">
        <v>136</v>
      </c>
      <c r="C42">
        <v>1</v>
      </c>
      <c r="D42">
        <v>6</v>
      </c>
      <c r="E42">
        <v>0</v>
      </c>
      <c r="F42">
        <v>3</v>
      </c>
      <c r="G42">
        <v>1</v>
      </c>
      <c r="H42">
        <v>2106</v>
      </c>
      <c r="I42" t="b">
        <v>0</v>
      </c>
      <c r="J42">
        <v>0</v>
      </c>
    </row>
    <row r="43" spans="1:10" x14ac:dyDescent="0.2">
      <c r="A43">
        <f t="shared" si="0"/>
        <v>2041</v>
      </c>
      <c r="B43" s="1" t="s">
        <v>137</v>
      </c>
      <c r="C43">
        <v>1</v>
      </c>
      <c r="D43">
        <v>6</v>
      </c>
      <c r="E43">
        <v>0</v>
      </c>
      <c r="F43">
        <v>3</v>
      </c>
      <c r="G43">
        <v>1</v>
      </c>
      <c r="H43">
        <v>2107</v>
      </c>
      <c r="I43" t="b">
        <v>0</v>
      </c>
      <c r="J43">
        <v>0</v>
      </c>
    </row>
    <row r="44" spans="1:10" x14ac:dyDescent="0.2">
      <c r="A44">
        <f t="shared" si="0"/>
        <v>2042</v>
      </c>
      <c r="B44" s="1" t="s">
        <v>141</v>
      </c>
      <c r="C44">
        <v>1</v>
      </c>
      <c r="D44">
        <v>6</v>
      </c>
      <c r="E44">
        <v>1</v>
      </c>
      <c r="F44">
        <v>5</v>
      </c>
      <c r="G44">
        <v>2</v>
      </c>
      <c r="H44">
        <v>2000</v>
      </c>
      <c r="I44" t="b">
        <v>0</v>
      </c>
      <c r="J44">
        <v>0</v>
      </c>
    </row>
    <row r="45" spans="1:10" x14ac:dyDescent="0.2">
      <c r="A45">
        <f t="shared" si="0"/>
        <v>2043</v>
      </c>
      <c r="B45" s="1" t="s">
        <v>138</v>
      </c>
      <c r="C45">
        <v>1</v>
      </c>
      <c r="D45">
        <v>6</v>
      </c>
      <c r="E45">
        <v>1</v>
      </c>
      <c r="F45">
        <v>5</v>
      </c>
      <c r="G45">
        <v>2</v>
      </c>
      <c r="H45">
        <v>2000</v>
      </c>
      <c r="I45" t="b">
        <v>0</v>
      </c>
      <c r="J45">
        <v>0</v>
      </c>
    </row>
    <row r="46" spans="1:10" x14ac:dyDescent="0.2">
      <c r="A46">
        <f t="shared" si="0"/>
        <v>2044</v>
      </c>
      <c r="B46" s="1" t="s">
        <v>140</v>
      </c>
      <c r="C46">
        <v>1</v>
      </c>
      <c r="D46">
        <v>6</v>
      </c>
      <c r="E46">
        <v>1</v>
      </c>
      <c r="F46">
        <v>7</v>
      </c>
      <c r="G46">
        <v>3</v>
      </c>
      <c r="H46">
        <v>0</v>
      </c>
      <c r="I46" t="b">
        <v>0</v>
      </c>
      <c r="J46">
        <v>0</v>
      </c>
    </row>
    <row r="47" spans="1:10" x14ac:dyDescent="0.2">
      <c r="A47">
        <f t="shared" si="0"/>
        <v>2045</v>
      </c>
      <c r="B47" s="1" t="s">
        <v>142</v>
      </c>
      <c r="C47">
        <v>1</v>
      </c>
      <c r="D47">
        <v>6</v>
      </c>
      <c r="E47">
        <v>1</v>
      </c>
      <c r="F47">
        <v>4</v>
      </c>
      <c r="G47">
        <v>2</v>
      </c>
      <c r="H47">
        <v>2000</v>
      </c>
      <c r="I47" t="b">
        <v>0</v>
      </c>
      <c r="J47">
        <v>0</v>
      </c>
    </row>
    <row r="48" spans="1:10" x14ac:dyDescent="0.2">
      <c r="A48">
        <f t="shared" si="0"/>
        <v>2046</v>
      </c>
      <c r="B48" s="1" t="s">
        <v>149</v>
      </c>
      <c r="C48">
        <v>1</v>
      </c>
      <c r="D48">
        <v>6</v>
      </c>
      <c r="E48">
        <v>1</v>
      </c>
      <c r="F48">
        <v>4</v>
      </c>
      <c r="G48">
        <v>2</v>
      </c>
      <c r="H48">
        <v>2000</v>
      </c>
      <c r="I48" t="b">
        <v>0</v>
      </c>
      <c r="J48">
        <v>0</v>
      </c>
    </row>
    <row r="49" spans="1:10" x14ac:dyDescent="0.2">
      <c r="A49">
        <f t="shared" si="0"/>
        <v>2047</v>
      </c>
      <c r="B49" s="1" t="s">
        <v>144</v>
      </c>
      <c r="C49">
        <v>1</v>
      </c>
      <c r="D49">
        <v>6</v>
      </c>
      <c r="E49">
        <v>1</v>
      </c>
      <c r="F49">
        <v>15</v>
      </c>
      <c r="G49">
        <v>7</v>
      </c>
      <c r="H49">
        <v>2000</v>
      </c>
      <c r="I49" t="b">
        <v>0</v>
      </c>
      <c r="J49">
        <v>0</v>
      </c>
    </row>
    <row r="50" spans="1:10" x14ac:dyDescent="0.2">
      <c r="A50">
        <f t="shared" si="0"/>
        <v>2048</v>
      </c>
      <c r="B50" s="1" t="s">
        <v>143</v>
      </c>
      <c r="C50">
        <v>1</v>
      </c>
      <c r="D50">
        <v>6</v>
      </c>
      <c r="E50">
        <v>0</v>
      </c>
      <c r="F50">
        <v>5</v>
      </c>
      <c r="G50">
        <v>2</v>
      </c>
      <c r="H50">
        <v>2000</v>
      </c>
      <c r="I50" t="b">
        <v>0</v>
      </c>
      <c r="J50">
        <v>0</v>
      </c>
    </row>
    <row r="51" spans="1:10" x14ac:dyDescent="0.2">
      <c r="A51">
        <f t="shared" si="0"/>
        <v>2049</v>
      </c>
      <c r="B51" s="1" t="s">
        <v>139</v>
      </c>
      <c r="C51">
        <v>1</v>
      </c>
      <c r="D51">
        <v>6</v>
      </c>
      <c r="E51">
        <v>0</v>
      </c>
      <c r="F51">
        <v>5</v>
      </c>
      <c r="G51">
        <v>2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2050</v>
      </c>
      <c r="B52" s="1" t="s">
        <v>153</v>
      </c>
      <c r="C52">
        <v>1</v>
      </c>
      <c r="D52">
        <v>6</v>
      </c>
      <c r="E52">
        <v>0</v>
      </c>
      <c r="F52">
        <v>3</v>
      </c>
      <c r="G52">
        <v>1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2051</v>
      </c>
      <c r="B53" s="1" t="s">
        <v>146</v>
      </c>
      <c r="C53">
        <v>1</v>
      </c>
      <c r="D53">
        <v>6</v>
      </c>
      <c r="E53">
        <v>0</v>
      </c>
      <c r="F53">
        <v>3</v>
      </c>
      <c r="G53">
        <v>1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2052</v>
      </c>
      <c r="B54" s="1" t="s">
        <v>148</v>
      </c>
      <c r="C54">
        <v>1</v>
      </c>
      <c r="D54">
        <v>6</v>
      </c>
      <c r="E54">
        <v>0</v>
      </c>
      <c r="F54">
        <v>3</v>
      </c>
      <c r="G54">
        <v>1</v>
      </c>
      <c r="H54">
        <v>2000</v>
      </c>
      <c r="I54" t="b">
        <v>0</v>
      </c>
      <c r="J54">
        <v>0</v>
      </c>
    </row>
    <row r="55" spans="1:10" x14ac:dyDescent="0.2">
      <c r="A55">
        <f t="shared" si="0"/>
        <v>2053</v>
      </c>
      <c r="B55" s="1" t="s">
        <v>147</v>
      </c>
      <c r="C55">
        <v>1</v>
      </c>
      <c r="D55">
        <v>6</v>
      </c>
      <c r="E55">
        <v>0</v>
      </c>
      <c r="F55">
        <v>3</v>
      </c>
      <c r="G55">
        <v>1</v>
      </c>
      <c r="H55">
        <v>2000</v>
      </c>
      <c r="I55" t="b">
        <v>0</v>
      </c>
      <c r="J55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DC14-7E25-4116-BA5C-8148F52CCF05}">
  <dimension ref="A1:J76"/>
  <sheetViews>
    <sheetView topLeftCell="A28" workbookViewId="0">
      <selection activeCell="G37" sqref="G3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>ROW()-2+10000</f>
        <v>10000</v>
      </c>
      <c r="B2" s="1" t="s">
        <v>7</v>
      </c>
      <c r="C2">
        <v>50</v>
      </c>
      <c r="D2">
        <v>0</v>
      </c>
      <c r="E2">
        <v>0</v>
      </c>
      <c r="F2">
        <v>5</v>
      </c>
      <c r="G2">
        <v>2</v>
      </c>
      <c r="H2">
        <v>1</v>
      </c>
      <c r="I2" t="b">
        <v>0</v>
      </c>
      <c r="J2">
        <v>0</v>
      </c>
    </row>
    <row r="3" spans="1:10" x14ac:dyDescent="0.2">
      <c r="A3">
        <f>ROW()-2+10000</f>
        <v>10001</v>
      </c>
      <c r="B3" s="1" t="s">
        <v>157</v>
      </c>
      <c r="C3">
        <v>50</v>
      </c>
      <c r="D3">
        <v>0</v>
      </c>
      <c r="E3">
        <v>0</v>
      </c>
      <c r="F3">
        <v>10</v>
      </c>
      <c r="G3">
        <v>5</v>
      </c>
      <c r="H3">
        <v>1</v>
      </c>
      <c r="I3" t="b">
        <v>0</v>
      </c>
      <c r="J3">
        <v>0</v>
      </c>
    </row>
    <row r="4" spans="1:10" x14ac:dyDescent="0.2">
      <c r="A4">
        <f t="shared" ref="A4:A66" si="0">ROW()-2+10000</f>
        <v>10002</v>
      </c>
      <c r="B4" s="1" t="s">
        <v>0</v>
      </c>
      <c r="C4">
        <v>50</v>
      </c>
      <c r="D4">
        <v>0</v>
      </c>
      <c r="E4">
        <v>0</v>
      </c>
      <c r="F4">
        <v>15</v>
      </c>
      <c r="G4">
        <v>10</v>
      </c>
      <c r="H4">
        <v>1</v>
      </c>
      <c r="I4" t="b">
        <v>0</v>
      </c>
      <c r="J4">
        <v>0</v>
      </c>
    </row>
    <row r="5" spans="1:10" x14ac:dyDescent="0.2">
      <c r="A5">
        <f t="shared" si="0"/>
        <v>10003</v>
      </c>
      <c r="B5" s="1" t="s">
        <v>3</v>
      </c>
      <c r="C5">
        <v>50</v>
      </c>
      <c r="D5">
        <v>0</v>
      </c>
      <c r="E5">
        <v>0</v>
      </c>
      <c r="F5">
        <v>30</v>
      </c>
      <c r="G5">
        <v>5</v>
      </c>
      <c r="H5">
        <v>1</v>
      </c>
      <c r="I5" t="b">
        <v>0</v>
      </c>
      <c r="J5">
        <v>0</v>
      </c>
    </row>
    <row r="6" spans="1:10" x14ac:dyDescent="0.2">
      <c r="A6">
        <f t="shared" si="0"/>
        <v>10004</v>
      </c>
      <c r="B6" s="1" t="s">
        <v>80</v>
      </c>
      <c r="C6">
        <v>50</v>
      </c>
      <c r="D6">
        <v>0</v>
      </c>
      <c r="E6">
        <v>0</v>
      </c>
      <c r="F6">
        <v>50</v>
      </c>
      <c r="G6">
        <v>50</v>
      </c>
      <c r="H6">
        <v>0</v>
      </c>
      <c r="I6" t="b">
        <v>0</v>
      </c>
      <c r="J6">
        <v>0</v>
      </c>
    </row>
    <row r="7" spans="1:10" x14ac:dyDescent="0.2">
      <c r="A7">
        <f t="shared" si="0"/>
        <v>10005</v>
      </c>
      <c r="B7" s="1" t="s">
        <v>31</v>
      </c>
      <c r="C7">
        <v>50</v>
      </c>
      <c r="D7">
        <v>0</v>
      </c>
      <c r="E7">
        <v>0</v>
      </c>
      <c r="F7">
        <v>5</v>
      </c>
      <c r="G7">
        <v>4</v>
      </c>
      <c r="H7">
        <v>1</v>
      </c>
      <c r="I7" t="b">
        <v>0</v>
      </c>
      <c r="J7">
        <v>0</v>
      </c>
    </row>
    <row r="8" spans="1:10" x14ac:dyDescent="0.2">
      <c r="A8">
        <f t="shared" si="0"/>
        <v>10006</v>
      </c>
      <c r="B8" s="1" t="s">
        <v>6</v>
      </c>
      <c r="C8">
        <v>50</v>
      </c>
      <c r="D8">
        <v>0</v>
      </c>
      <c r="E8">
        <v>0</v>
      </c>
      <c r="F8">
        <v>25</v>
      </c>
      <c r="G8">
        <v>5</v>
      </c>
      <c r="H8">
        <v>0</v>
      </c>
      <c r="I8" t="b">
        <v>0</v>
      </c>
      <c r="J8">
        <v>0</v>
      </c>
    </row>
    <row r="9" spans="1:10" x14ac:dyDescent="0.2">
      <c r="A9">
        <f t="shared" si="0"/>
        <v>10007</v>
      </c>
      <c r="B9" s="1" t="s">
        <v>32</v>
      </c>
      <c r="C9">
        <v>50</v>
      </c>
      <c r="D9">
        <v>0</v>
      </c>
      <c r="E9">
        <v>0</v>
      </c>
      <c r="F9">
        <v>20</v>
      </c>
      <c r="G9">
        <v>15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10008</v>
      </c>
      <c r="B10" s="1" t="s">
        <v>16</v>
      </c>
      <c r="C10">
        <v>50</v>
      </c>
      <c r="D10">
        <v>0</v>
      </c>
      <c r="E10">
        <v>0</v>
      </c>
      <c r="F10">
        <v>8</v>
      </c>
      <c r="G10">
        <v>4</v>
      </c>
      <c r="H10">
        <v>1</v>
      </c>
      <c r="I10" t="b">
        <v>0</v>
      </c>
      <c r="J10">
        <v>0</v>
      </c>
    </row>
    <row r="11" spans="1:10" x14ac:dyDescent="0.2">
      <c r="A11">
        <f t="shared" si="0"/>
        <v>10009</v>
      </c>
      <c r="B11" s="1" t="s">
        <v>109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10010</v>
      </c>
      <c r="B12" s="1" t="s">
        <v>82</v>
      </c>
      <c r="C12">
        <v>50</v>
      </c>
      <c r="D12">
        <v>0</v>
      </c>
      <c r="E12">
        <v>0</v>
      </c>
      <c r="F12">
        <v>200</v>
      </c>
      <c r="G12">
        <v>100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10011</v>
      </c>
      <c r="B13" s="1" t="s">
        <v>83</v>
      </c>
      <c r="C13">
        <v>50</v>
      </c>
      <c r="D13">
        <v>0</v>
      </c>
      <c r="E13">
        <v>0</v>
      </c>
      <c r="F13">
        <v>1200</v>
      </c>
      <c r="G13">
        <v>600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10012</v>
      </c>
      <c r="B14" s="1" t="s">
        <v>102</v>
      </c>
      <c r="C14">
        <v>50</v>
      </c>
      <c r="D14">
        <v>0</v>
      </c>
      <c r="E14">
        <v>0</v>
      </c>
      <c r="F14">
        <v>30</v>
      </c>
      <c r="G14">
        <v>15</v>
      </c>
      <c r="H14">
        <v>2</v>
      </c>
      <c r="I14" t="b">
        <v>0</v>
      </c>
      <c r="J14">
        <v>0</v>
      </c>
    </row>
    <row r="15" spans="1:10" x14ac:dyDescent="0.2">
      <c r="A15">
        <f t="shared" si="0"/>
        <v>10013</v>
      </c>
      <c r="B15" s="1" t="s">
        <v>17</v>
      </c>
      <c r="C15">
        <v>50</v>
      </c>
      <c r="D15">
        <v>0</v>
      </c>
      <c r="E15">
        <v>0</v>
      </c>
      <c r="F15">
        <v>5</v>
      </c>
      <c r="G15">
        <v>2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10014</v>
      </c>
      <c r="B16" s="1" t="s">
        <v>29</v>
      </c>
      <c r="C16">
        <v>50</v>
      </c>
      <c r="D16">
        <v>0</v>
      </c>
      <c r="E16">
        <v>0</v>
      </c>
      <c r="F16">
        <v>30</v>
      </c>
      <c r="G16">
        <v>15</v>
      </c>
      <c r="H16">
        <v>1</v>
      </c>
      <c r="I16" t="b">
        <v>0</v>
      </c>
      <c r="J16">
        <v>0</v>
      </c>
    </row>
    <row r="17" spans="1:10" x14ac:dyDescent="0.2">
      <c r="A17">
        <f t="shared" si="0"/>
        <v>10015</v>
      </c>
      <c r="B17" s="1" t="s">
        <v>8</v>
      </c>
      <c r="C17">
        <v>50</v>
      </c>
      <c r="D17">
        <v>0</v>
      </c>
      <c r="E17">
        <v>0</v>
      </c>
      <c r="F17">
        <v>100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10016</v>
      </c>
      <c r="B18" s="1" t="s">
        <v>20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  <c r="J18">
        <v>0</v>
      </c>
    </row>
    <row r="19" spans="1:10" x14ac:dyDescent="0.2">
      <c r="A19">
        <f t="shared" si="0"/>
        <v>10017</v>
      </c>
      <c r="B19" s="1" t="s">
        <v>21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  <c r="J19">
        <v>0</v>
      </c>
    </row>
    <row r="20" spans="1:10" x14ac:dyDescent="0.2">
      <c r="A20">
        <f t="shared" si="0"/>
        <v>10018</v>
      </c>
      <c r="B20" s="1" t="s">
        <v>30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  <c r="J20">
        <v>0</v>
      </c>
    </row>
    <row r="21" spans="1:10" x14ac:dyDescent="0.2">
      <c r="A21">
        <f t="shared" si="0"/>
        <v>10019</v>
      </c>
      <c r="B21" s="1" t="s">
        <v>34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  <c r="J21">
        <v>0</v>
      </c>
    </row>
    <row r="22" spans="1:10" x14ac:dyDescent="0.2">
      <c r="A22">
        <f t="shared" si="0"/>
        <v>10020</v>
      </c>
      <c r="B22" s="1" t="s">
        <v>24</v>
      </c>
      <c r="C22">
        <v>50</v>
      </c>
      <c r="D22">
        <v>3</v>
      </c>
      <c r="E22">
        <v>0</v>
      </c>
      <c r="F22">
        <v>10</v>
      </c>
      <c r="G22">
        <v>50</v>
      </c>
      <c r="H22">
        <v>0</v>
      </c>
      <c r="I22" t="b">
        <v>0</v>
      </c>
      <c r="J22">
        <v>0</v>
      </c>
    </row>
    <row r="23" spans="1:10" x14ac:dyDescent="0.2">
      <c r="A23">
        <f t="shared" si="0"/>
        <v>10021</v>
      </c>
      <c r="B23" s="1" t="s">
        <v>49</v>
      </c>
      <c r="C23">
        <v>50</v>
      </c>
      <c r="D23">
        <v>3</v>
      </c>
      <c r="E23">
        <v>0</v>
      </c>
      <c r="F23">
        <v>10</v>
      </c>
      <c r="G23">
        <v>50</v>
      </c>
      <c r="H23">
        <v>5</v>
      </c>
      <c r="I23" t="b">
        <v>0</v>
      </c>
      <c r="J23">
        <v>0</v>
      </c>
    </row>
    <row r="24" spans="1:10" x14ac:dyDescent="0.2">
      <c r="A24">
        <f t="shared" si="0"/>
        <v>10022</v>
      </c>
      <c r="B24" s="1" t="s">
        <v>151</v>
      </c>
      <c r="C24">
        <v>50</v>
      </c>
      <c r="D24">
        <v>3</v>
      </c>
      <c r="E24">
        <v>0</v>
      </c>
      <c r="F24">
        <v>10</v>
      </c>
      <c r="G24">
        <v>50</v>
      </c>
      <c r="H24">
        <v>5</v>
      </c>
      <c r="I24" t="b">
        <v>0</v>
      </c>
      <c r="J24">
        <v>0</v>
      </c>
    </row>
    <row r="25" spans="1:10" x14ac:dyDescent="0.2">
      <c r="A25">
        <f t="shared" si="0"/>
        <v>10023</v>
      </c>
      <c r="B25" s="1" t="s">
        <v>42</v>
      </c>
      <c r="C25">
        <v>50</v>
      </c>
      <c r="D25">
        <v>3</v>
      </c>
      <c r="E25">
        <v>0</v>
      </c>
      <c r="F25">
        <v>10</v>
      </c>
      <c r="G25">
        <v>25</v>
      </c>
      <c r="H25">
        <v>1</v>
      </c>
      <c r="I25" t="b">
        <v>0</v>
      </c>
      <c r="J25">
        <v>0</v>
      </c>
    </row>
    <row r="26" spans="1:10" x14ac:dyDescent="0.2">
      <c r="A26">
        <f t="shared" si="0"/>
        <v>10024</v>
      </c>
      <c r="B26" s="1" t="s">
        <v>67</v>
      </c>
      <c r="C26">
        <v>50</v>
      </c>
      <c r="D26">
        <v>3</v>
      </c>
      <c r="E26">
        <v>0</v>
      </c>
      <c r="F26">
        <v>30</v>
      </c>
      <c r="G26">
        <v>40</v>
      </c>
      <c r="H26">
        <v>0</v>
      </c>
      <c r="I26" t="b">
        <v>0</v>
      </c>
      <c r="J26">
        <v>0</v>
      </c>
    </row>
    <row r="27" spans="1:10" x14ac:dyDescent="0.2">
      <c r="A27">
        <f t="shared" si="0"/>
        <v>10025</v>
      </c>
      <c r="B27" s="1" t="s">
        <v>41</v>
      </c>
      <c r="C27">
        <v>50</v>
      </c>
      <c r="D27">
        <v>3</v>
      </c>
      <c r="E27">
        <v>0</v>
      </c>
      <c r="F27">
        <v>50</v>
      </c>
      <c r="G27">
        <v>50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10026</v>
      </c>
      <c r="B28" s="1" t="s">
        <v>37</v>
      </c>
      <c r="C28">
        <v>50</v>
      </c>
      <c r="D28">
        <v>3</v>
      </c>
      <c r="E28">
        <v>0</v>
      </c>
      <c r="F28">
        <v>50</v>
      </c>
      <c r="G28">
        <v>35</v>
      </c>
      <c r="H28">
        <v>5</v>
      </c>
      <c r="I28" t="b">
        <v>0</v>
      </c>
      <c r="J28">
        <v>0</v>
      </c>
    </row>
    <row r="29" spans="1:10" x14ac:dyDescent="0.2">
      <c r="A29">
        <f t="shared" si="0"/>
        <v>10027</v>
      </c>
      <c r="B29" s="1" t="s">
        <v>22</v>
      </c>
      <c r="C29">
        <v>50</v>
      </c>
      <c r="D29">
        <v>3</v>
      </c>
      <c r="E29">
        <v>0</v>
      </c>
      <c r="F29">
        <v>10</v>
      </c>
      <c r="G29">
        <v>50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10028</v>
      </c>
      <c r="B30" s="1" t="s">
        <v>23</v>
      </c>
      <c r="C30">
        <v>50</v>
      </c>
      <c r="D30">
        <v>3</v>
      </c>
      <c r="E30">
        <v>0</v>
      </c>
      <c r="F30">
        <v>10</v>
      </c>
      <c r="G30">
        <v>50</v>
      </c>
      <c r="H30">
        <v>0</v>
      </c>
      <c r="I30" t="b">
        <v>0</v>
      </c>
      <c r="J30">
        <v>0</v>
      </c>
    </row>
    <row r="31" spans="1:10" x14ac:dyDescent="0.2">
      <c r="A31">
        <f t="shared" si="0"/>
        <v>10029</v>
      </c>
      <c r="B31" s="1" t="s">
        <v>79</v>
      </c>
      <c r="C31">
        <v>50</v>
      </c>
      <c r="D31">
        <v>0</v>
      </c>
      <c r="E31">
        <v>0</v>
      </c>
      <c r="F31">
        <v>10</v>
      </c>
      <c r="G31">
        <v>5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10030</v>
      </c>
      <c r="B32" s="1" t="s">
        <v>9</v>
      </c>
      <c r="C32">
        <v>50</v>
      </c>
      <c r="D32">
        <v>0</v>
      </c>
      <c r="E32">
        <v>0</v>
      </c>
      <c r="F32">
        <v>100</v>
      </c>
      <c r="G32">
        <v>50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10031</v>
      </c>
      <c r="B33" s="1" t="s">
        <v>10</v>
      </c>
      <c r="C33">
        <v>50</v>
      </c>
      <c r="D33">
        <v>0</v>
      </c>
      <c r="E33">
        <v>0</v>
      </c>
      <c r="F33">
        <v>12</v>
      </c>
      <c r="G33">
        <v>6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10032</v>
      </c>
      <c r="B34" s="1" t="s">
        <v>18</v>
      </c>
      <c r="C34">
        <v>1</v>
      </c>
      <c r="D34">
        <v>2</v>
      </c>
      <c r="E34">
        <v>0</v>
      </c>
      <c r="F34">
        <v>500</v>
      </c>
      <c r="G34">
        <v>75</v>
      </c>
      <c r="H34">
        <v>1</v>
      </c>
      <c r="I34" t="b">
        <v>0</v>
      </c>
      <c r="J34">
        <v>0</v>
      </c>
    </row>
    <row r="35" spans="1:10" x14ac:dyDescent="0.2">
      <c r="A35">
        <f t="shared" si="0"/>
        <v>10033</v>
      </c>
      <c r="B35" s="1" t="s">
        <v>19</v>
      </c>
      <c r="C35">
        <v>1</v>
      </c>
      <c r="D35">
        <v>2</v>
      </c>
      <c r="E35">
        <v>0</v>
      </c>
      <c r="F35">
        <v>200</v>
      </c>
      <c r="G35">
        <v>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10034</v>
      </c>
      <c r="B36" s="1" t="s">
        <v>160</v>
      </c>
      <c r="C36">
        <v>1</v>
      </c>
      <c r="D36">
        <v>2</v>
      </c>
      <c r="E36">
        <v>0</v>
      </c>
      <c r="F36">
        <v>300</v>
      </c>
      <c r="G36">
        <v>75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10035</v>
      </c>
      <c r="B37" s="1" t="s">
        <v>156</v>
      </c>
      <c r="C37">
        <v>1</v>
      </c>
      <c r="D37">
        <v>2</v>
      </c>
      <c r="E37">
        <v>0</v>
      </c>
      <c r="F37">
        <v>1000</v>
      </c>
      <c r="G37">
        <v>200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10036</v>
      </c>
      <c r="B38" s="1" t="s">
        <v>47</v>
      </c>
      <c r="C38">
        <v>1</v>
      </c>
      <c r="D38">
        <v>2</v>
      </c>
      <c r="E38">
        <v>0</v>
      </c>
      <c r="F38">
        <v>200</v>
      </c>
      <c r="G38">
        <v>100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10037</v>
      </c>
      <c r="B39" s="1" t="s">
        <v>101</v>
      </c>
      <c r="C39">
        <v>1</v>
      </c>
      <c r="D39">
        <v>2</v>
      </c>
      <c r="E39">
        <v>0</v>
      </c>
      <c r="F39">
        <v>300</v>
      </c>
      <c r="G39">
        <v>150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10038</v>
      </c>
      <c r="B40" s="1" t="s">
        <v>66</v>
      </c>
      <c r="C40">
        <v>1</v>
      </c>
      <c r="D40">
        <v>2</v>
      </c>
      <c r="E40">
        <v>0</v>
      </c>
      <c r="F40">
        <v>1500</v>
      </c>
      <c r="G40">
        <v>500</v>
      </c>
      <c r="H40">
        <v>0</v>
      </c>
      <c r="I40" t="b">
        <v>0</v>
      </c>
      <c r="J40">
        <v>0</v>
      </c>
    </row>
    <row r="41" spans="1:10" x14ac:dyDescent="0.2">
      <c r="A41">
        <f t="shared" si="0"/>
        <v>10039</v>
      </c>
      <c r="B41" s="1" t="s">
        <v>88</v>
      </c>
      <c r="C41">
        <v>1</v>
      </c>
      <c r="D41">
        <v>2</v>
      </c>
      <c r="E41">
        <v>0</v>
      </c>
      <c r="F41">
        <v>3000</v>
      </c>
      <c r="G41">
        <v>1500</v>
      </c>
      <c r="H41">
        <v>0</v>
      </c>
      <c r="I41" t="b">
        <v>0</v>
      </c>
      <c r="J41">
        <v>0</v>
      </c>
    </row>
    <row r="42" spans="1:10" x14ac:dyDescent="0.2">
      <c r="A42">
        <f t="shared" si="0"/>
        <v>10040</v>
      </c>
      <c r="B42" s="1" t="s">
        <v>118</v>
      </c>
      <c r="C42">
        <v>1</v>
      </c>
      <c r="D42">
        <v>2</v>
      </c>
      <c r="E42">
        <v>0</v>
      </c>
      <c r="F42">
        <v>20000</v>
      </c>
      <c r="G42">
        <v>10000</v>
      </c>
      <c r="H42">
        <v>0</v>
      </c>
      <c r="I42" t="b">
        <v>0</v>
      </c>
      <c r="J42">
        <v>0</v>
      </c>
    </row>
    <row r="43" spans="1:10" x14ac:dyDescent="0.2">
      <c r="A43">
        <f t="shared" si="0"/>
        <v>10041</v>
      </c>
      <c r="B43" s="1" t="s">
        <v>119</v>
      </c>
      <c r="C43">
        <v>1</v>
      </c>
      <c r="D43">
        <v>2</v>
      </c>
      <c r="E43">
        <v>0</v>
      </c>
      <c r="F43">
        <v>50000</v>
      </c>
      <c r="G43">
        <v>25000</v>
      </c>
      <c r="H43">
        <v>0</v>
      </c>
      <c r="I43" t="b">
        <v>0</v>
      </c>
      <c r="J43">
        <v>0</v>
      </c>
    </row>
    <row r="44" spans="1:10" x14ac:dyDescent="0.2">
      <c r="A44">
        <f t="shared" si="0"/>
        <v>10042</v>
      </c>
      <c r="B44" s="1" t="s">
        <v>50</v>
      </c>
      <c r="C44">
        <v>1</v>
      </c>
      <c r="D44">
        <v>6</v>
      </c>
      <c r="E44">
        <v>0</v>
      </c>
      <c r="F44">
        <v>500</v>
      </c>
      <c r="G44">
        <v>250</v>
      </c>
      <c r="H44">
        <v>1</v>
      </c>
      <c r="I44" t="b">
        <v>0</v>
      </c>
      <c r="J44">
        <v>0</v>
      </c>
    </row>
    <row r="45" spans="1:10" x14ac:dyDescent="0.2">
      <c r="A45">
        <f t="shared" si="0"/>
        <v>10043</v>
      </c>
      <c r="B45" s="1" t="s">
        <v>55</v>
      </c>
      <c r="C45">
        <v>1</v>
      </c>
      <c r="D45">
        <v>6</v>
      </c>
      <c r="E45">
        <v>0</v>
      </c>
      <c r="F45">
        <v>1000</v>
      </c>
      <c r="G45">
        <v>500</v>
      </c>
      <c r="H45">
        <v>1</v>
      </c>
      <c r="I45" t="b">
        <v>0</v>
      </c>
      <c r="J45">
        <v>0</v>
      </c>
    </row>
    <row r="46" spans="1:10" x14ac:dyDescent="0.2">
      <c r="A46">
        <f t="shared" si="0"/>
        <v>10044</v>
      </c>
      <c r="B46" s="1" t="s">
        <v>72</v>
      </c>
      <c r="C46">
        <v>1</v>
      </c>
      <c r="D46">
        <v>6</v>
      </c>
      <c r="E46">
        <v>0</v>
      </c>
      <c r="F46">
        <v>800</v>
      </c>
      <c r="G46">
        <v>400</v>
      </c>
      <c r="H46">
        <v>1</v>
      </c>
      <c r="I46" t="b">
        <v>0</v>
      </c>
      <c r="J46">
        <v>0</v>
      </c>
    </row>
    <row r="47" spans="1:10" x14ac:dyDescent="0.2">
      <c r="A47">
        <f t="shared" si="0"/>
        <v>10045</v>
      </c>
      <c r="B47" s="1" t="s">
        <v>71</v>
      </c>
      <c r="C47">
        <v>1</v>
      </c>
      <c r="D47">
        <v>6</v>
      </c>
      <c r="E47">
        <v>0</v>
      </c>
      <c r="F47">
        <v>600</v>
      </c>
      <c r="G47">
        <v>300</v>
      </c>
      <c r="H47">
        <v>0</v>
      </c>
      <c r="I47" t="b">
        <v>0</v>
      </c>
      <c r="J47">
        <v>0</v>
      </c>
    </row>
    <row r="48" spans="1:10" x14ac:dyDescent="0.2">
      <c r="A48">
        <f t="shared" si="0"/>
        <v>10046</v>
      </c>
      <c r="B48" s="1" t="s">
        <v>62</v>
      </c>
      <c r="C48">
        <v>1</v>
      </c>
      <c r="D48">
        <v>6</v>
      </c>
      <c r="E48">
        <v>0</v>
      </c>
      <c r="F48">
        <v>3000</v>
      </c>
      <c r="G48">
        <v>1500</v>
      </c>
      <c r="H48">
        <v>1</v>
      </c>
      <c r="I48" t="b">
        <v>0</v>
      </c>
      <c r="J48">
        <v>0</v>
      </c>
    </row>
    <row r="49" spans="1:10" x14ac:dyDescent="0.2">
      <c r="A49">
        <f t="shared" si="0"/>
        <v>10047</v>
      </c>
      <c r="B49" s="1" t="s">
        <v>89</v>
      </c>
      <c r="C49">
        <v>1</v>
      </c>
      <c r="D49">
        <v>6</v>
      </c>
      <c r="E49">
        <v>0</v>
      </c>
      <c r="F49">
        <v>1500</v>
      </c>
      <c r="G49">
        <v>750</v>
      </c>
      <c r="H49">
        <v>1</v>
      </c>
      <c r="I49" t="b">
        <v>0</v>
      </c>
      <c r="J49">
        <v>0</v>
      </c>
    </row>
    <row r="50" spans="1:10" x14ac:dyDescent="0.2">
      <c r="A50">
        <f t="shared" si="0"/>
        <v>10048</v>
      </c>
      <c r="B50" s="1" t="s">
        <v>87</v>
      </c>
      <c r="C50">
        <v>1</v>
      </c>
      <c r="D50">
        <v>6</v>
      </c>
      <c r="E50">
        <v>0</v>
      </c>
      <c r="F50">
        <v>10</v>
      </c>
      <c r="G50">
        <v>1</v>
      </c>
      <c r="H50">
        <v>4</v>
      </c>
      <c r="I50" t="b">
        <v>0</v>
      </c>
      <c r="J50">
        <v>0</v>
      </c>
    </row>
    <row r="51" spans="1:10" x14ac:dyDescent="0.2">
      <c r="A51">
        <f t="shared" si="0"/>
        <v>10049</v>
      </c>
      <c r="B51" s="1" t="s">
        <v>152</v>
      </c>
      <c r="C51">
        <v>1</v>
      </c>
      <c r="D51">
        <v>6</v>
      </c>
      <c r="E51">
        <v>0</v>
      </c>
      <c r="F51">
        <v>5000</v>
      </c>
      <c r="G51">
        <v>2500</v>
      </c>
      <c r="H51">
        <v>2000</v>
      </c>
      <c r="I51" t="b">
        <v>0</v>
      </c>
      <c r="J51">
        <v>0</v>
      </c>
    </row>
    <row r="52" spans="1:10" x14ac:dyDescent="0.2">
      <c r="A52">
        <f t="shared" si="0"/>
        <v>10050</v>
      </c>
      <c r="B52" s="1" t="s">
        <v>145</v>
      </c>
      <c r="C52">
        <v>1</v>
      </c>
      <c r="D52">
        <v>6</v>
      </c>
      <c r="E52">
        <v>0</v>
      </c>
      <c r="F52">
        <v>5000</v>
      </c>
      <c r="G52">
        <v>2500</v>
      </c>
      <c r="H52">
        <v>2000</v>
      </c>
      <c r="I52" t="b">
        <v>0</v>
      </c>
      <c r="J52">
        <v>0</v>
      </c>
    </row>
    <row r="53" spans="1:10" x14ac:dyDescent="0.2">
      <c r="A53">
        <f t="shared" si="0"/>
        <v>10051</v>
      </c>
      <c r="B53" s="1" t="s">
        <v>150</v>
      </c>
      <c r="C53">
        <v>1</v>
      </c>
      <c r="D53">
        <v>6</v>
      </c>
      <c r="E53">
        <v>0</v>
      </c>
      <c r="F53">
        <v>7500</v>
      </c>
      <c r="G53">
        <v>3750</v>
      </c>
      <c r="H53">
        <v>2000</v>
      </c>
      <c r="I53" t="b">
        <v>0</v>
      </c>
      <c r="J53">
        <v>0</v>
      </c>
    </row>
    <row r="54" spans="1:10" x14ac:dyDescent="0.2">
      <c r="A54">
        <f t="shared" si="0"/>
        <v>10052</v>
      </c>
      <c r="B54" s="1" t="s">
        <v>5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  <c r="J54">
        <v>0</v>
      </c>
    </row>
    <row r="55" spans="1:10" x14ac:dyDescent="0.2">
      <c r="A55">
        <f t="shared" si="0"/>
        <v>10053</v>
      </c>
      <c r="B55" s="1" t="s">
        <v>70</v>
      </c>
      <c r="C55">
        <v>1</v>
      </c>
      <c r="D55">
        <v>1</v>
      </c>
      <c r="E55">
        <v>0</v>
      </c>
      <c r="F55">
        <v>150</v>
      </c>
      <c r="G55">
        <v>75</v>
      </c>
      <c r="H55">
        <v>1</v>
      </c>
      <c r="I55" t="b">
        <v>0</v>
      </c>
      <c r="J55">
        <v>0</v>
      </c>
    </row>
    <row r="56" spans="1:10" x14ac:dyDescent="0.2">
      <c r="A56">
        <f t="shared" si="0"/>
        <v>10054</v>
      </c>
      <c r="B56" s="1" t="s">
        <v>43</v>
      </c>
      <c r="C56">
        <v>1</v>
      </c>
      <c r="D56">
        <v>1</v>
      </c>
      <c r="E56">
        <v>0</v>
      </c>
      <c r="F56">
        <v>200</v>
      </c>
      <c r="G56">
        <v>100</v>
      </c>
      <c r="H56">
        <v>1</v>
      </c>
      <c r="I56" t="b">
        <v>0</v>
      </c>
      <c r="J56">
        <v>0</v>
      </c>
    </row>
    <row r="57" spans="1:10" x14ac:dyDescent="0.2">
      <c r="A57">
        <f t="shared" si="0"/>
        <v>10055</v>
      </c>
      <c r="B57" s="1" t="s">
        <v>68</v>
      </c>
      <c r="C57">
        <v>1</v>
      </c>
      <c r="D57">
        <v>1</v>
      </c>
      <c r="E57">
        <v>0</v>
      </c>
      <c r="F57">
        <v>250</v>
      </c>
      <c r="G57">
        <v>125</v>
      </c>
      <c r="H57">
        <v>0</v>
      </c>
      <c r="I57" t="b">
        <v>0</v>
      </c>
      <c r="J57">
        <v>0</v>
      </c>
    </row>
    <row r="58" spans="1:10" x14ac:dyDescent="0.2">
      <c r="A58">
        <f t="shared" si="0"/>
        <v>10056</v>
      </c>
      <c r="B58" s="1" t="s">
        <v>44</v>
      </c>
      <c r="C58">
        <v>1</v>
      </c>
      <c r="D58">
        <v>1</v>
      </c>
      <c r="E58">
        <v>0</v>
      </c>
      <c r="F58">
        <v>120</v>
      </c>
      <c r="G58">
        <v>60</v>
      </c>
      <c r="H58">
        <v>1</v>
      </c>
      <c r="I58" t="b">
        <v>0</v>
      </c>
      <c r="J58">
        <v>0</v>
      </c>
    </row>
    <row r="59" spans="1:10" x14ac:dyDescent="0.2">
      <c r="A59">
        <f t="shared" si="0"/>
        <v>10057</v>
      </c>
      <c r="B59" s="1" t="s">
        <v>48</v>
      </c>
      <c r="C59">
        <v>1</v>
      </c>
      <c r="D59">
        <v>1</v>
      </c>
      <c r="E59">
        <v>0</v>
      </c>
      <c r="F59">
        <v>80</v>
      </c>
      <c r="G59">
        <v>40</v>
      </c>
      <c r="H59">
        <v>1</v>
      </c>
      <c r="I59" t="b">
        <v>0</v>
      </c>
      <c r="J59">
        <v>0</v>
      </c>
    </row>
    <row r="60" spans="1:10" x14ac:dyDescent="0.2">
      <c r="A60">
        <f t="shared" si="0"/>
        <v>10058</v>
      </c>
      <c r="B60" s="1" t="s">
        <v>69</v>
      </c>
      <c r="C60">
        <v>1</v>
      </c>
      <c r="D60">
        <v>1</v>
      </c>
      <c r="E60">
        <v>0</v>
      </c>
      <c r="F60">
        <v>120</v>
      </c>
      <c r="G60">
        <v>60</v>
      </c>
      <c r="H60">
        <v>1</v>
      </c>
      <c r="I60" t="b">
        <v>0</v>
      </c>
      <c r="J60">
        <v>0</v>
      </c>
    </row>
    <row r="61" spans="1:10" x14ac:dyDescent="0.2">
      <c r="A61">
        <f t="shared" si="0"/>
        <v>10059</v>
      </c>
      <c r="B61" s="1" t="s">
        <v>106</v>
      </c>
      <c r="C61">
        <v>1</v>
      </c>
      <c r="D61">
        <v>1</v>
      </c>
      <c r="E61">
        <v>0</v>
      </c>
      <c r="F61">
        <v>300</v>
      </c>
      <c r="G61">
        <v>150</v>
      </c>
      <c r="H61">
        <v>2</v>
      </c>
      <c r="I61" t="b">
        <v>0</v>
      </c>
      <c r="J61">
        <v>0</v>
      </c>
    </row>
    <row r="62" spans="1:10" x14ac:dyDescent="0.2">
      <c r="A62">
        <f t="shared" si="0"/>
        <v>10060</v>
      </c>
      <c r="B62" s="1" t="s">
        <v>28</v>
      </c>
      <c r="C62">
        <v>1</v>
      </c>
      <c r="D62">
        <v>1</v>
      </c>
      <c r="E62">
        <v>0</v>
      </c>
      <c r="F62">
        <v>300</v>
      </c>
      <c r="G62">
        <v>150</v>
      </c>
      <c r="H62">
        <v>1</v>
      </c>
      <c r="I62" t="b">
        <v>0</v>
      </c>
      <c r="J62">
        <v>0</v>
      </c>
    </row>
    <row r="63" spans="1:10" x14ac:dyDescent="0.2">
      <c r="A63">
        <f t="shared" si="0"/>
        <v>10061</v>
      </c>
      <c r="B63" s="1" t="s">
        <v>26</v>
      </c>
      <c r="C63">
        <v>1</v>
      </c>
      <c r="D63">
        <v>1</v>
      </c>
      <c r="E63">
        <v>0</v>
      </c>
      <c r="F63">
        <v>800</v>
      </c>
      <c r="G63">
        <v>400</v>
      </c>
      <c r="H63">
        <v>0</v>
      </c>
      <c r="I63" t="b">
        <v>0</v>
      </c>
      <c r="J63">
        <v>0</v>
      </c>
    </row>
    <row r="64" spans="1:10" x14ac:dyDescent="0.2">
      <c r="A64">
        <f t="shared" si="0"/>
        <v>10062</v>
      </c>
      <c r="B64" s="1" t="s">
        <v>14</v>
      </c>
      <c r="C64">
        <v>1</v>
      </c>
      <c r="D64">
        <v>1</v>
      </c>
      <c r="E64">
        <v>0</v>
      </c>
      <c r="F64">
        <v>500</v>
      </c>
      <c r="G64">
        <v>250</v>
      </c>
      <c r="H64">
        <v>1</v>
      </c>
      <c r="I64" t="b">
        <v>0</v>
      </c>
      <c r="J64">
        <v>0</v>
      </c>
    </row>
    <row r="65" spans="1:10" x14ac:dyDescent="0.2">
      <c r="A65">
        <f t="shared" si="0"/>
        <v>10063</v>
      </c>
      <c r="B65" s="1" t="s">
        <v>36</v>
      </c>
      <c r="C65">
        <v>1</v>
      </c>
      <c r="D65">
        <v>1</v>
      </c>
      <c r="E65">
        <v>0</v>
      </c>
      <c r="F65">
        <v>300</v>
      </c>
      <c r="G65">
        <v>150</v>
      </c>
      <c r="H65">
        <v>1</v>
      </c>
      <c r="I65" t="b">
        <v>0</v>
      </c>
      <c r="J65">
        <v>0</v>
      </c>
    </row>
    <row r="66" spans="1:10" x14ac:dyDescent="0.2">
      <c r="A66">
        <f t="shared" si="0"/>
        <v>10064</v>
      </c>
      <c r="B66" s="1" t="s">
        <v>107</v>
      </c>
      <c r="C66">
        <v>1</v>
      </c>
      <c r="D66">
        <v>1</v>
      </c>
      <c r="E66">
        <v>0</v>
      </c>
      <c r="F66">
        <v>300</v>
      </c>
      <c r="G66">
        <v>150</v>
      </c>
      <c r="H66">
        <v>0</v>
      </c>
      <c r="I66" t="b">
        <v>0</v>
      </c>
      <c r="J66">
        <v>0</v>
      </c>
    </row>
    <row r="67" spans="1:10" x14ac:dyDescent="0.2">
      <c r="A67">
        <f t="shared" ref="A67:A76" si="1">ROW()-2+10000</f>
        <v>10065</v>
      </c>
      <c r="B67" s="1" t="s">
        <v>108</v>
      </c>
      <c r="C67">
        <v>1</v>
      </c>
      <c r="D67">
        <v>1</v>
      </c>
      <c r="E67">
        <v>0</v>
      </c>
      <c r="F67">
        <v>2000</v>
      </c>
      <c r="G67">
        <v>1000</v>
      </c>
      <c r="H67">
        <v>0</v>
      </c>
      <c r="I67" t="b">
        <v>0</v>
      </c>
      <c r="J67">
        <v>0</v>
      </c>
    </row>
    <row r="68" spans="1:10" x14ac:dyDescent="0.2">
      <c r="A68">
        <f t="shared" si="1"/>
        <v>10066</v>
      </c>
      <c r="B68" s="1" t="s">
        <v>65</v>
      </c>
      <c r="C68">
        <v>1</v>
      </c>
      <c r="D68">
        <v>1</v>
      </c>
      <c r="E68">
        <v>0</v>
      </c>
      <c r="F68">
        <v>500</v>
      </c>
      <c r="G68">
        <v>250</v>
      </c>
      <c r="H68">
        <v>0</v>
      </c>
      <c r="I68" t="b">
        <v>0</v>
      </c>
      <c r="J68">
        <v>0</v>
      </c>
    </row>
    <row r="69" spans="1:10" x14ac:dyDescent="0.2">
      <c r="A69">
        <f t="shared" si="1"/>
        <v>10067</v>
      </c>
      <c r="B69" s="1" t="s">
        <v>94</v>
      </c>
      <c r="C69">
        <v>1</v>
      </c>
      <c r="D69">
        <v>1</v>
      </c>
      <c r="E69">
        <v>0</v>
      </c>
      <c r="F69">
        <v>1000</v>
      </c>
      <c r="G69">
        <v>500</v>
      </c>
      <c r="H69">
        <v>0</v>
      </c>
      <c r="I69" t="b">
        <v>0</v>
      </c>
      <c r="J69">
        <v>0</v>
      </c>
    </row>
    <row r="70" spans="1:10" x14ac:dyDescent="0.2">
      <c r="A70">
        <f t="shared" si="1"/>
        <v>10068</v>
      </c>
      <c r="B70" s="1" t="s">
        <v>78</v>
      </c>
      <c r="C70">
        <v>1</v>
      </c>
      <c r="D70">
        <v>1</v>
      </c>
      <c r="E70">
        <v>0</v>
      </c>
      <c r="F70">
        <v>1300</v>
      </c>
      <c r="G70">
        <v>650</v>
      </c>
      <c r="H70">
        <v>0</v>
      </c>
      <c r="I70" t="b">
        <v>0</v>
      </c>
      <c r="J70">
        <v>0</v>
      </c>
    </row>
    <row r="71" spans="1:10" x14ac:dyDescent="0.2">
      <c r="A71">
        <f t="shared" si="1"/>
        <v>10069</v>
      </c>
      <c r="B71" s="1" t="s">
        <v>35</v>
      </c>
      <c r="C71">
        <v>1</v>
      </c>
      <c r="D71">
        <v>1</v>
      </c>
      <c r="E71">
        <v>0</v>
      </c>
      <c r="F71">
        <v>3000</v>
      </c>
      <c r="G71">
        <v>1500</v>
      </c>
      <c r="H71">
        <v>0</v>
      </c>
      <c r="I71" t="b">
        <v>0</v>
      </c>
      <c r="J71">
        <v>0</v>
      </c>
    </row>
    <row r="72" spans="1:10" x14ac:dyDescent="0.2">
      <c r="A72">
        <f t="shared" si="1"/>
        <v>10070</v>
      </c>
      <c r="B72" s="1" t="s">
        <v>27</v>
      </c>
      <c r="C72">
        <v>1</v>
      </c>
      <c r="D72">
        <v>1</v>
      </c>
      <c r="E72">
        <v>0</v>
      </c>
      <c r="F72">
        <v>10000</v>
      </c>
      <c r="G72">
        <v>5000</v>
      </c>
      <c r="H72">
        <v>0</v>
      </c>
      <c r="I72" t="b">
        <v>0</v>
      </c>
      <c r="J72">
        <v>0</v>
      </c>
    </row>
    <row r="73" spans="1:10" x14ac:dyDescent="0.2">
      <c r="A73">
        <f t="shared" si="1"/>
        <v>10071</v>
      </c>
      <c r="B73" s="1" t="s">
        <v>92</v>
      </c>
      <c r="C73">
        <v>1</v>
      </c>
      <c r="D73">
        <v>1</v>
      </c>
      <c r="E73">
        <v>0</v>
      </c>
      <c r="F73">
        <v>1500</v>
      </c>
      <c r="G73">
        <v>750</v>
      </c>
      <c r="H73">
        <v>0</v>
      </c>
      <c r="I73" t="b">
        <v>0</v>
      </c>
      <c r="J73">
        <v>0</v>
      </c>
    </row>
    <row r="74" spans="1:10" x14ac:dyDescent="0.2">
      <c r="A74">
        <f t="shared" si="1"/>
        <v>10072</v>
      </c>
      <c r="B74" s="1" t="s">
        <v>93</v>
      </c>
      <c r="C74">
        <v>1</v>
      </c>
      <c r="D74">
        <v>1</v>
      </c>
      <c r="E74">
        <v>0</v>
      </c>
      <c r="F74">
        <v>500</v>
      </c>
      <c r="G74">
        <v>250</v>
      </c>
      <c r="H74">
        <v>0</v>
      </c>
      <c r="I74" t="b">
        <v>0</v>
      </c>
      <c r="J74">
        <v>0</v>
      </c>
    </row>
    <row r="75" spans="1:10" x14ac:dyDescent="0.2">
      <c r="A75">
        <f t="shared" si="1"/>
        <v>10073</v>
      </c>
      <c r="B75" s="1" t="s">
        <v>95</v>
      </c>
      <c r="C75">
        <v>1</v>
      </c>
      <c r="D75">
        <v>1</v>
      </c>
      <c r="E75">
        <v>0</v>
      </c>
      <c r="F75">
        <v>500</v>
      </c>
      <c r="G75">
        <v>250</v>
      </c>
      <c r="H75">
        <v>0</v>
      </c>
      <c r="I75" t="b">
        <v>0</v>
      </c>
      <c r="J75">
        <v>0</v>
      </c>
    </row>
    <row r="76" spans="1:10" x14ac:dyDescent="0.2">
      <c r="A76">
        <f t="shared" si="1"/>
        <v>10074</v>
      </c>
      <c r="B76" s="1" t="s">
        <v>96</v>
      </c>
      <c r="C76">
        <v>1</v>
      </c>
      <c r="D76">
        <v>1</v>
      </c>
      <c r="E76">
        <v>0</v>
      </c>
      <c r="F76">
        <v>700</v>
      </c>
      <c r="G76">
        <v>350</v>
      </c>
      <c r="H76">
        <v>0</v>
      </c>
      <c r="I76" t="b">
        <v>0</v>
      </c>
      <c r="J7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083EA-800F-48D3-B24D-32DC46FC256B}">
  <dimension ref="A1:J11"/>
  <sheetViews>
    <sheetView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7" si="0">ROW()-2+20000</f>
        <v>20000</v>
      </c>
      <c r="B2" s="1" t="s">
        <v>102</v>
      </c>
      <c r="C2">
        <v>50</v>
      </c>
      <c r="D2">
        <v>0</v>
      </c>
      <c r="E2">
        <v>0</v>
      </c>
      <c r="F2">
        <v>30</v>
      </c>
      <c r="G2">
        <v>15</v>
      </c>
      <c r="H2">
        <v>1</v>
      </c>
      <c r="I2" t="b">
        <v>0</v>
      </c>
      <c r="J2">
        <v>0</v>
      </c>
    </row>
    <row r="3" spans="1:10" x14ac:dyDescent="0.2">
      <c r="A3">
        <f t="shared" si="0"/>
        <v>20001</v>
      </c>
      <c r="B3" s="1" t="s">
        <v>163</v>
      </c>
      <c r="C3">
        <v>50</v>
      </c>
      <c r="D3">
        <v>0</v>
      </c>
      <c r="E3">
        <v>0</v>
      </c>
      <c r="F3">
        <v>50</v>
      </c>
      <c r="G3">
        <v>25</v>
      </c>
      <c r="H3">
        <v>1</v>
      </c>
      <c r="I3" t="b">
        <v>0</v>
      </c>
      <c r="J3">
        <v>0</v>
      </c>
    </row>
    <row r="4" spans="1:10" x14ac:dyDescent="0.2">
      <c r="A4">
        <f t="shared" si="0"/>
        <v>20002</v>
      </c>
      <c r="B4" s="1" t="s">
        <v>67</v>
      </c>
      <c r="C4">
        <v>50</v>
      </c>
      <c r="D4">
        <v>3</v>
      </c>
      <c r="E4">
        <v>0</v>
      </c>
      <c r="F4">
        <v>30</v>
      </c>
      <c r="G4">
        <v>40</v>
      </c>
      <c r="H4">
        <v>1</v>
      </c>
      <c r="I4" t="b">
        <v>0</v>
      </c>
      <c r="J4">
        <v>0</v>
      </c>
    </row>
    <row r="5" spans="1:10" x14ac:dyDescent="0.2">
      <c r="A5">
        <f t="shared" si="0"/>
        <v>20003</v>
      </c>
      <c r="B5" s="1" t="s">
        <v>10</v>
      </c>
      <c r="C5">
        <v>50</v>
      </c>
      <c r="D5">
        <v>0</v>
      </c>
      <c r="E5">
        <v>0</v>
      </c>
      <c r="F5">
        <v>12</v>
      </c>
      <c r="G5">
        <v>6</v>
      </c>
      <c r="H5">
        <v>1</v>
      </c>
      <c r="I5" t="b">
        <v>0</v>
      </c>
      <c r="J5">
        <v>0</v>
      </c>
    </row>
    <row r="6" spans="1:10" x14ac:dyDescent="0.2">
      <c r="A6">
        <f t="shared" si="0"/>
        <v>20004</v>
      </c>
      <c r="B6" s="1" t="s">
        <v>158</v>
      </c>
      <c r="C6">
        <v>1</v>
      </c>
      <c r="D6">
        <v>2</v>
      </c>
      <c r="E6">
        <v>0</v>
      </c>
      <c r="F6">
        <v>3500</v>
      </c>
      <c r="G6">
        <v>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20005</v>
      </c>
      <c r="B7" s="1" t="s">
        <v>51</v>
      </c>
      <c r="C7">
        <v>1</v>
      </c>
      <c r="D7">
        <v>6</v>
      </c>
      <c r="E7">
        <v>0</v>
      </c>
      <c r="F7">
        <v>3000</v>
      </c>
      <c r="G7">
        <v>250</v>
      </c>
      <c r="H7">
        <v>1</v>
      </c>
      <c r="I7" t="b">
        <v>0</v>
      </c>
      <c r="J7">
        <v>0</v>
      </c>
    </row>
    <row r="8" spans="1:10" x14ac:dyDescent="0.2">
      <c r="A8">
        <f t="shared" ref="A8:A11" si="1">ROW()-2+20000</f>
        <v>20006</v>
      </c>
      <c r="B8" s="1" t="s">
        <v>65</v>
      </c>
      <c r="C8">
        <v>1</v>
      </c>
      <c r="D8">
        <v>1</v>
      </c>
      <c r="E8">
        <v>0</v>
      </c>
      <c r="F8">
        <v>500</v>
      </c>
      <c r="G8">
        <v>250</v>
      </c>
      <c r="H8">
        <v>1</v>
      </c>
      <c r="I8" t="b">
        <v>0</v>
      </c>
      <c r="J8">
        <v>0</v>
      </c>
    </row>
    <row r="9" spans="1:10" x14ac:dyDescent="0.2">
      <c r="A9">
        <f t="shared" si="1"/>
        <v>20007</v>
      </c>
      <c r="B9" s="1" t="s">
        <v>78</v>
      </c>
      <c r="C9">
        <v>1</v>
      </c>
      <c r="D9">
        <v>1</v>
      </c>
      <c r="E9">
        <v>0</v>
      </c>
      <c r="F9">
        <v>1300</v>
      </c>
      <c r="G9">
        <v>650</v>
      </c>
      <c r="H9">
        <v>1</v>
      </c>
      <c r="I9" t="b">
        <v>0</v>
      </c>
      <c r="J9">
        <v>0</v>
      </c>
    </row>
    <row r="10" spans="1:10" x14ac:dyDescent="0.2">
      <c r="A10">
        <f t="shared" si="1"/>
        <v>20008</v>
      </c>
      <c r="B10" s="1" t="s">
        <v>35</v>
      </c>
      <c r="C10">
        <v>1</v>
      </c>
      <c r="D10">
        <v>1</v>
      </c>
      <c r="E10">
        <v>0</v>
      </c>
      <c r="F10">
        <v>3000</v>
      </c>
      <c r="G10">
        <v>1500</v>
      </c>
      <c r="H10">
        <v>1</v>
      </c>
      <c r="I10" t="b">
        <v>0</v>
      </c>
      <c r="J10">
        <v>0</v>
      </c>
    </row>
    <row r="11" spans="1:10" x14ac:dyDescent="0.2">
      <c r="A11">
        <f t="shared" si="1"/>
        <v>20009</v>
      </c>
      <c r="B11" s="1" t="s">
        <v>162</v>
      </c>
      <c r="C11">
        <v>1</v>
      </c>
      <c r="D11">
        <v>1</v>
      </c>
      <c r="E11">
        <v>0</v>
      </c>
      <c r="F11">
        <v>800</v>
      </c>
      <c r="G11">
        <v>400</v>
      </c>
      <c r="H11">
        <v>1</v>
      </c>
      <c r="I11" t="b">
        <v>0</v>
      </c>
      <c r="J11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01720-9AA1-466F-8E06-D372A3A538C0}">
  <dimension ref="A1:J43"/>
  <sheetViews>
    <sheetView tabSelected="1" workbookViewId="0">
      <selection activeCell="G37" sqref="G37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43" si="0">ROW()-2+30000</f>
        <v>30000</v>
      </c>
      <c r="B2" s="1" t="s">
        <v>157</v>
      </c>
      <c r="C2">
        <v>50</v>
      </c>
      <c r="D2">
        <v>0</v>
      </c>
      <c r="E2">
        <v>0</v>
      </c>
      <c r="F2">
        <v>20</v>
      </c>
      <c r="G2">
        <v>10</v>
      </c>
      <c r="H2">
        <v>1</v>
      </c>
      <c r="I2" t="b">
        <v>0</v>
      </c>
      <c r="J2">
        <v>0</v>
      </c>
    </row>
    <row r="3" spans="1:10" x14ac:dyDescent="0.2">
      <c r="A3">
        <f t="shared" si="0"/>
        <v>30001</v>
      </c>
      <c r="B3" s="1" t="s">
        <v>0</v>
      </c>
      <c r="C3">
        <v>50</v>
      </c>
      <c r="D3">
        <v>0</v>
      </c>
      <c r="E3">
        <v>0</v>
      </c>
      <c r="F3">
        <v>15</v>
      </c>
      <c r="G3">
        <v>10</v>
      </c>
      <c r="H3">
        <v>1</v>
      </c>
      <c r="I3" t="b">
        <v>0</v>
      </c>
      <c r="J3">
        <v>0</v>
      </c>
    </row>
    <row r="4" spans="1:10" x14ac:dyDescent="0.2">
      <c r="A4">
        <f t="shared" si="0"/>
        <v>30002</v>
      </c>
      <c r="B4" s="1" t="s">
        <v>3</v>
      </c>
      <c r="C4">
        <v>50</v>
      </c>
      <c r="D4">
        <v>0</v>
      </c>
      <c r="E4">
        <v>0</v>
      </c>
      <c r="F4">
        <v>30</v>
      </c>
      <c r="G4">
        <v>5</v>
      </c>
      <c r="H4">
        <v>1</v>
      </c>
      <c r="I4" t="b">
        <v>0</v>
      </c>
      <c r="J4">
        <v>0</v>
      </c>
    </row>
    <row r="5" spans="1:10" x14ac:dyDescent="0.2">
      <c r="A5">
        <f t="shared" si="0"/>
        <v>30003</v>
      </c>
      <c r="B5" s="1" t="s">
        <v>80</v>
      </c>
      <c r="C5">
        <v>50</v>
      </c>
      <c r="D5">
        <v>0</v>
      </c>
      <c r="E5">
        <v>0</v>
      </c>
      <c r="F5">
        <v>50</v>
      </c>
      <c r="G5">
        <v>50</v>
      </c>
      <c r="H5">
        <v>1</v>
      </c>
      <c r="I5" t="b">
        <v>0</v>
      </c>
      <c r="J5">
        <v>0</v>
      </c>
    </row>
    <row r="6" spans="1:10" x14ac:dyDescent="0.2">
      <c r="A6">
        <f t="shared" si="0"/>
        <v>30004</v>
      </c>
      <c r="B6" s="1" t="s">
        <v>109</v>
      </c>
      <c r="C6">
        <v>50</v>
      </c>
      <c r="D6">
        <v>0</v>
      </c>
      <c r="E6">
        <v>0</v>
      </c>
      <c r="F6">
        <v>30</v>
      </c>
      <c r="G6">
        <v>15</v>
      </c>
      <c r="H6">
        <v>1</v>
      </c>
      <c r="I6" t="b">
        <v>0</v>
      </c>
      <c r="J6">
        <v>0</v>
      </c>
    </row>
    <row r="7" spans="1:10" x14ac:dyDescent="0.2">
      <c r="A7">
        <f t="shared" si="0"/>
        <v>30005</v>
      </c>
      <c r="B7" s="1" t="s">
        <v>82</v>
      </c>
      <c r="C7">
        <v>50</v>
      </c>
      <c r="D7">
        <v>0</v>
      </c>
      <c r="E7">
        <v>0</v>
      </c>
      <c r="F7">
        <v>200</v>
      </c>
      <c r="G7">
        <v>100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30006</v>
      </c>
      <c r="B8" s="1" t="s">
        <v>83</v>
      </c>
      <c r="C8">
        <v>50</v>
      </c>
      <c r="D8">
        <v>0</v>
      </c>
      <c r="E8">
        <v>0</v>
      </c>
      <c r="F8">
        <v>1200</v>
      </c>
      <c r="G8">
        <v>600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30007</v>
      </c>
      <c r="B9" s="1" t="s">
        <v>102</v>
      </c>
      <c r="C9">
        <v>50</v>
      </c>
      <c r="D9">
        <v>0</v>
      </c>
      <c r="E9">
        <v>0</v>
      </c>
      <c r="F9">
        <v>30</v>
      </c>
      <c r="G9">
        <v>15</v>
      </c>
      <c r="H9">
        <v>0</v>
      </c>
      <c r="I9" t="b">
        <v>0</v>
      </c>
      <c r="J9">
        <v>0</v>
      </c>
    </row>
    <row r="10" spans="1:10" x14ac:dyDescent="0.2">
      <c r="A10">
        <f t="shared" si="0"/>
        <v>30008</v>
      </c>
      <c r="B10" s="1" t="s">
        <v>17</v>
      </c>
      <c r="C10">
        <v>50</v>
      </c>
      <c r="D10">
        <v>0</v>
      </c>
      <c r="E10">
        <v>0</v>
      </c>
      <c r="F10">
        <v>5</v>
      </c>
      <c r="G10">
        <v>2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30009</v>
      </c>
      <c r="B11" s="1" t="s">
        <v>29</v>
      </c>
      <c r="C11">
        <v>50</v>
      </c>
      <c r="D11">
        <v>0</v>
      </c>
      <c r="E11">
        <v>0</v>
      </c>
      <c r="F11">
        <v>30</v>
      </c>
      <c r="G11">
        <v>15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30010</v>
      </c>
      <c r="B12" s="1" t="s">
        <v>8</v>
      </c>
      <c r="C12">
        <v>50</v>
      </c>
      <c r="D12">
        <v>0</v>
      </c>
      <c r="E12">
        <v>0</v>
      </c>
      <c r="F12">
        <v>100</v>
      </c>
      <c r="G12">
        <v>50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30011</v>
      </c>
      <c r="B13" s="1" t="s">
        <v>20</v>
      </c>
      <c r="C13">
        <v>50</v>
      </c>
      <c r="D13">
        <v>3</v>
      </c>
      <c r="E13">
        <v>0</v>
      </c>
      <c r="F13">
        <v>10</v>
      </c>
      <c r="G13">
        <v>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30012</v>
      </c>
      <c r="B14" s="1" t="s">
        <v>21</v>
      </c>
      <c r="C14">
        <v>50</v>
      </c>
      <c r="D14">
        <v>3</v>
      </c>
      <c r="E14">
        <v>0</v>
      </c>
      <c r="F14">
        <v>10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si="0"/>
        <v>30013</v>
      </c>
      <c r="B15" s="1" t="s">
        <v>30</v>
      </c>
      <c r="C15">
        <v>50</v>
      </c>
      <c r="D15">
        <v>3</v>
      </c>
      <c r="E15">
        <v>0</v>
      </c>
      <c r="F15">
        <v>10</v>
      </c>
      <c r="G15">
        <v>50</v>
      </c>
      <c r="H15">
        <v>0</v>
      </c>
      <c r="I15" t="b">
        <v>0</v>
      </c>
      <c r="J15">
        <v>0</v>
      </c>
    </row>
    <row r="16" spans="1:10" x14ac:dyDescent="0.2">
      <c r="A16">
        <f t="shared" si="0"/>
        <v>30014</v>
      </c>
      <c r="B16" s="1" t="s">
        <v>34</v>
      </c>
      <c r="C16">
        <v>50</v>
      </c>
      <c r="D16">
        <v>3</v>
      </c>
      <c r="E16">
        <v>0</v>
      </c>
      <c r="F16">
        <v>10</v>
      </c>
      <c r="G16">
        <v>50</v>
      </c>
      <c r="H16">
        <v>0</v>
      </c>
      <c r="I16" t="b">
        <v>0</v>
      </c>
      <c r="J16">
        <v>0</v>
      </c>
    </row>
    <row r="17" spans="1:10" x14ac:dyDescent="0.2">
      <c r="A17">
        <f t="shared" si="0"/>
        <v>30015</v>
      </c>
      <c r="B17" s="1" t="s">
        <v>24</v>
      </c>
      <c r="C17">
        <v>50</v>
      </c>
      <c r="D17">
        <v>3</v>
      </c>
      <c r="E17">
        <v>0</v>
      </c>
      <c r="F17">
        <v>10</v>
      </c>
      <c r="G17">
        <v>50</v>
      </c>
      <c r="H17">
        <v>0</v>
      </c>
      <c r="I17" t="b">
        <v>0</v>
      </c>
      <c r="J17">
        <v>0</v>
      </c>
    </row>
    <row r="18" spans="1:10" x14ac:dyDescent="0.2">
      <c r="A18">
        <f t="shared" si="0"/>
        <v>30016</v>
      </c>
      <c r="B18" s="1" t="s">
        <v>49</v>
      </c>
      <c r="C18">
        <v>50</v>
      </c>
      <c r="D18">
        <v>3</v>
      </c>
      <c r="E18">
        <v>0</v>
      </c>
      <c r="F18">
        <v>10</v>
      </c>
      <c r="G18">
        <v>50</v>
      </c>
      <c r="H18">
        <v>0</v>
      </c>
      <c r="I18" t="b">
        <v>0</v>
      </c>
      <c r="J18">
        <v>0</v>
      </c>
    </row>
    <row r="19" spans="1:10" x14ac:dyDescent="0.2">
      <c r="A19">
        <f t="shared" si="0"/>
        <v>30017</v>
      </c>
      <c r="B19" s="1" t="s">
        <v>151</v>
      </c>
      <c r="C19">
        <v>50</v>
      </c>
      <c r="D19">
        <v>3</v>
      </c>
      <c r="E19">
        <v>0</v>
      </c>
      <c r="F19">
        <v>10</v>
      </c>
      <c r="G19">
        <v>50</v>
      </c>
      <c r="H19">
        <v>1</v>
      </c>
      <c r="I19" t="b">
        <v>0</v>
      </c>
      <c r="J19">
        <v>0</v>
      </c>
    </row>
    <row r="20" spans="1:10" x14ac:dyDescent="0.2">
      <c r="A20">
        <f t="shared" si="0"/>
        <v>30018</v>
      </c>
      <c r="B20" s="1" t="s">
        <v>42</v>
      </c>
      <c r="C20">
        <v>50</v>
      </c>
      <c r="D20">
        <v>3</v>
      </c>
      <c r="E20">
        <v>0</v>
      </c>
      <c r="F20">
        <v>10</v>
      </c>
      <c r="G20">
        <v>25</v>
      </c>
      <c r="H20">
        <v>1</v>
      </c>
      <c r="I20" t="b">
        <v>0</v>
      </c>
      <c r="J20">
        <v>0</v>
      </c>
    </row>
    <row r="21" spans="1:10" x14ac:dyDescent="0.2">
      <c r="A21">
        <f t="shared" si="0"/>
        <v>30019</v>
      </c>
      <c r="B21" s="1" t="s">
        <v>41</v>
      </c>
      <c r="C21">
        <v>50</v>
      </c>
      <c r="D21">
        <v>3</v>
      </c>
      <c r="E21">
        <v>0</v>
      </c>
      <c r="F21">
        <v>50</v>
      </c>
      <c r="G21">
        <v>50</v>
      </c>
      <c r="H21">
        <v>1</v>
      </c>
      <c r="I21" t="b">
        <v>0</v>
      </c>
      <c r="J21">
        <v>0</v>
      </c>
    </row>
    <row r="22" spans="1:10" x14ac:dyDescent="0.2">
      <c r="A22">
        <f t="shared" si="0"/>
        <v>30020</v>
      </c>
      <c r="B22" s="1" t="s">
        <v>88</v>
      </c>
      <c r="C22">
        <v>1</v>
      </c>
      <c r="D22">
        <v>2</v>
      </c>
      <c r="E22">
        <v>0</v>
      </c>
      <c r="F22">
        <v>3000</v>
      </c>
      <c r="G22">
        <v>1500</v>
      </c>
      <c r="H22">
        <v>1</v>
      </c>
      <c r="I22" t="b">
        <v>0</v>
      </c>
      <c r="J22">
        <v>0</v>
      </c>
    </row>
    <row r="23" spans="1:10" x14ac:dyDescent="0.2">
      <c r="A23">
        <f t="shared" si="0"/>
        <v>30021</v>
      </c>
      <c r="B23" s="1" t="s">
        <v>5</v>
      </c>
      <c r="C23">
        <v>1</v>
      </c>
      <c r="D23">
        <v>1</v>
      </c>
      <c r="E23">
        <v>0</v>
      </c>
      <c r="F23">
        <v>100</v>
      </c>
      <c r="G23">
        <v>50</v>
      </c>
      <c r="H23">
        <v>0</v>
      </c>
      <c r="I23" t="b">
        <v>0</v>
      </c>
      <c r="J23">
        <v>0</v>
      </c>
    </row>
    <row r="24" spans="1:10" x14ac:dyDescent="0.2">
      <c r="A24">
        <f t="shared" si="0"/>
        <v>30022</v>
      </c>
      <c r="B24" s="1" t="s">
        <v>70</v>
      </c>
      <c r="C24">
        <v>1</v>
      </c>
      <c r="D24">
        <v>1</v>
      </c>
      <c r="E24">
        <v>0</v>
      </c>
      <c r="F24">
        <v>150</v>
      </c>
      <c r="G24">
        <v>75</v>
      </c>
      <c r="H24">
        <v>0</v>
      </c>
      <c r="I24" t="b">
        <v>0</v>
      </c>
      <c r="J24">
        <v>0</v>
      </c>
    </row>
    <row r="25" spans="1:10" x14ac:dyDescent="0.2">
      <c r="A25">
        <f t="shared" si="0"/>
        <v>30023</v>
      </c>
      <c r="B25" s="1" t="s">
        <v>43</v>
      </c>
      <c r="C25">
        <v>1</v>
      </c>
      <c r="D25">
        <v>1</v>
      </c>
      <c r="E25">
        <v>0</v>
      </c>
      <c r="F25">
        <v>200</v>
      </c>
      <c r="G25">
        <v>100</v>
      </c>
      <c r="H25">
        <v>0</v>
      </c>
      <c r="I25" t="b">
        <v>0</v>
      </c>
      <c r="J25">
        <v>0</v>
      </c>
    </row>
    <row r="26" spans="1:10" x14ac:dyDescent="0.2">
      <c r="A26">
        <f t="shared" si="0"/>
        <v>30024</v>
      </c>
      <c r="B26" s="1" t="s">
        <v>68</v>
      </c>
      <c r="C26">
        <v>1</v>
      </c>
      <c r="D26">
        <v>1</v>
      </c>
      <c r="E26">
        <v>0</v>
      </c>
      <c r="F26">
        <v>250</v>
      </c>
      <c r="G26">
        <v>125</v>
      </c>
      <c r="H26">
        <v>1</v>
      </c>
      <c r="I26" t="b">
        <v>0</v>
      </c>
      <c r="J26">
        <v>0</v>
      </c>
    </row>
    <row r="27" spans="1:10" x14ac:dyDescent="0.2">
      <c r="A27">
        <f t="shared" si="0"/>
        <v>30025</v>
      </c>
      <c r="B27" s="1" t="s">
        <v>44</v>
      </c>
      <c r="C27">
        <v>1</v>
      </c>
      <c r="D27">
        <v>1</v>
      </c>
      <c r="E27">
        <v>0</v>
      </c>
      <c r="F27">
        <v>120</v>
      </c>
      <c r="G27">
        <v>60</v>
      </c>
      <c r="H27">
        <v>0</v>
      </c>
      <c r="I27" t="b">
        <v>0</v>
      </c>
      <c r="J27">
        <v>0</v>
      </c>
    </row>
    <row r="28" spans="1:10" x14ac:dyDescent="0.2">
      <c r="A28">
        <f t="shared" si="0"/>
        <v>30026</v>
      </c>
      <c r="B28" s="1" t="s">
        <v>48</v>
      </c>
      <c r="C28">
        <v>1</v>
      </c>
      <c r="D28">
        <v>1</v>
      </c>
      <c r="E28">
        <v>0</v>
      </c>
      <c r="F28">
        <v>80</v>
      </c>
      <c r="G28">
        <v>40</v>
      </c>
      <c r="H28">
        <v>0</v>
      </c>
      <c r="I28" t="b">
        <v>0</v>
      </c>
      <c r="J28">
        <v>0</v>
      </c>
    </row>
    <row r="29" spans="1:10" x14ac:dyDescent="0.2">
      <c r="A29">
        <f t="shared" si="0"/>
        <v>30027</v>
      </c>
      <c r="B29" s="1" t="s">
        <v>69</v>
      </c>
      <c r="C29">
        <v>1</v>
      </c>
      <c r="D29">
        <v>1</v>
      </c>
      <c r="E29">
        <v>0</v>
      </c>
      <c r="F29">
        <v>120</v>
      </c>
      <c r="G29">
        <v>60</v>
      </c>
      <c r="H29">
        <v>0</v>
      </c>
      <c r="I29" t="b">
        <v>0</v>
      </c>
      <c r="J29">
        <v>0</v>
      </c>
    </row>
    <row r="30" spans="1:10" x14ac:dyDescent="0.2">
      <c r="A30">
        <f t="shared" si="0"/>
        <v>30028</v>
      </c>
      <c r="B30" s="1" t="s">
        <v>25</v>
      </c>
      <c r="C30">
        <v>1</v>
      </c>
      <c r="D30">
        <v>1</v>
      </c>
      <c r="E30">
        <v>0</v>
      </c>
      <c r="F30">
        <v>100</v>
      </c>
      <c r="G30">
        <v>50</v>
      </c>
      <c r="H30">
        <v>1</v>
      </c>
      <c r="I30" t="b">
        <v>0</v>
      </c>
      <c r="J30">
        <v>0</v>
      </c>
    </row>
    <row r="31" spans="1:10" x14ac:dyDescent="0.2">
      <c r="A31">
        <f t="shared" si="0"/>
        <v>30029</v>
      </c>
      <c r="B31" s="1" t="s">
        <v>106</v>
      </c>
      <c r="C31">
        <v>1</v>
      </c>
      <c r="D31">
        <v>1</v>
      </c>
      <c r="E31">
        <v>0</v>
      </c>
      <c r="F31">
        <v>300</v>
      </c>
      <c r="G31">
        <v>150</v>
      </c>
      <c r="H31">
        <v>0</v>
      </c>
      <c r="I31" t="b">
        <v>0</v>
      </c>
      <c r="J31">
        <v>0</v>
      </c>
    </row>
    <row r="32" spans="1:10" x14ac:dyDescent="0.2">
      <c r="A32">
        <f t="shared" si="0"/>
        <v>30030</v>
      </c>
      <c r="B32" s="1" t="s">
        <v>26</v>
      </c>
      <c r="C32">
        <v>1</v>
      </c>
      <c r="D32">
        <v>1</v>
      </c>
      <c r="E32">
        <v>0</v>
      </c>
      <c r="F32">
        <v>800</v>
      </c>
      <c r="G32">
        <v>400</v>
      </c>
      <c r="H32">
        <v>0</v>
      </c>
      <c r="I32" t="b">
        <v>0</v>
      </c>
      <c r="J32">
        <v>0</v>
      </c>
    </row>
    <row r="33" spans="1:10" x14ac:dyDescent="0.2">
      <c r="A33">
        <f t="shared" si="0"/>
        <v>30031</v>
      </c>
      <c r="B33" s="1" t="s">
        <v>14</v>
      </c>
      <c r="C33">
        <v>1</v>
      </c>
      <c r="D33">
        <v>1</v>
      </c>
      <c r="E33">
        <v>0</v>
      </c>
      <c r="F33">
        <v>500</v>
      </c>
      <c r="G33">
        <v>250</v>
      </c>
      <c r="H33">
        <v>0</v>
      </c>
      <c r="I33" t="b">
        <v>0</v>
      </c>
      <c r="J33">
        <v>0</v>
      </c>
    </row>
    <row r="34" spans="1:10" x14ac:dyDescent="0.2">
      <c r="A34">
        <f t="shared" si="0"/>
        <v>30032</v>
      </c>
      <c r="B34" s="1" t="s">
        <v>36</v>
      </c>
      <c r="C34">
        <v>1</v>
      </c>
      <c r="D34">
        <v>1</v>
      </c>
      <c r="E34">
        <v>0</v>
      </c>
      <c r="F34">
        <v>300</v>
      </c>
      <c r="G34">
        <v>150</v>
      </c>
      <c r="H34">
        <v>0</v>
      </c>
      <c r="I34" t="b">
        <v>0</v>
      </c>
      <c r="J34">
        <v>0</v>
      </c>
    </row>
    <row r="35" spans="1:10" x14ac:dyDescent="0.2">
      <c r="A35">
        <f t="shared" si="0"/>
        <v>30033</v>
      </c>
      <c r="B35" s="1" t="s">
        <v>107</v>
      </c>
      <c r="C35">
        <v>1</v>
      </c>
      <c r="D35">
        <v>1</v>
      </c>
      <c r="E35">
        <v>0</v>
      </c>
      <c r="F35">
        <v>300</v>
      </c>
      <c r="G35">
        <v>150</v>
      </c>
      <c r="H35">
        <v>1</v>
      </c>
      <c r="I35" t="b">
        <v>0</v>
      </c>
      <c r="J35">
        <v>0</v>
      </c>
    </row>
    <row r="36" spans="1:10" x14ac:dyDescent="0.2">
      <c r="A36">
        <f t="shared" si="0"/>
        <v>30034</v>
      </c>
      <c r="B36" s="1" t="s">
        <v>108</v>
      </c>
      <c r="C36">
        <v>1</v>
      </c>
      <c r="D36">
        <v>1</v>
      </c>
      <c r="E36">
        <v>0</v>
      </c>
      <c r="F36">
        <v>2000</v>
      </c>
      <c r="G36">
        <v>1000</v>
      </c>
      <c r="H36">
        <v>1</v>
      </c>
      <c r="I36" t="b">
        <v>0</v>
      </c>
      <c r="J36">
        <v>0</v>
      </c>
    </row>
    <row r="37" spans="1:10" x14ac:dyDescent="0.2">
      <c r="A37">
        <f t="shared" si="0"/>
        <v>30035</v>
      </c>
      <c r="B37" s="1" t="s">
        <v>94</v>
      </c>
      <c r="C37">
        <v>1</v>
      </c>
      <c r="D37">
        <v>1</v>
      </c>
      <c r="E37">
        <v>0</v>
      </c>
      <c r="F37">
        <v>1000</v>
      </c>
      <c r="G37">
        <v>500</v>
      </c>
      <c r="H37">
        <v>1</v>
      </c>
      <c r="I37" t="b">
        <v>0</v>
      </c>
      <c r="J37">
        <v>0</v>
      </c>
    </row>
    <row r="38" spans="1:10" x14ac:dyDescent="0.2">
      <c r="A38">
        <f t="shared" si="0"/>
        <v>30036</v>
      </c>
      <c r="B38" s="1" t="s">
        <v>161</v>
      </c>
      <c r="C38">
        <v>1</v>
      </c>
      <c r="D38">
        <v>1</v>
      </c>
      <c r="E38">
        <v>0</v>
      </c>
      <c r="F38">
        <v>7000</v>
      </c>
      <c r="G38">
        <v>3500</v>
      </c>
      <c r="H38">
        <v>1</v>
      </c>
      <c r="I38" t="b">
        <v>0</v>
      </c>
      <c r="J38">
        <v>0</v>
      </c>
    </row>
    <row r="39" spans="1:10" x14ac:dyDescent="0.2">
      <c r="A39">
        <f t="shared" si="0"/>
        <v>30037</v>
      </c>
      <c r="B39" s="1" t="s">
        <v>27</v>
      </c>
      <c r="C39">
        <v>1</v>
      </c>
      <c r="D39">
        <v>1</v>
      </c>
      <c r="E39">
        <v>0</v>
      </c>
      <c r="F39">
        <v>10000</v>
      </c>
      <c r="G39">
        <v>5000</v>
      </c>
      <c r="H39">
        <v>0</v>
      </c>
      <c r="I39" t="b">
        <v>0</v>
      </c>
      <c r="J39">
        <v>0</v>
      </c>
    </row>
    <row r="40" spans="1:10" x14ac:dyDescent="0.2">
      <c r="A40">
        <f t="shared" si="0"/>
        <v>30038</v>
      </c>
      <c r="B40" s="1" t="s">
        <v>92</v>
      </c>
      <c r="C40">
        <v>1</v>
      </c>
      <c r="D40">
        <v>1</v>
      </c>
      <c r="E40">
        <v>0</v>
      </c>
      <c r="F40">
        <v>3000</v>
      </c>
      <c r="G40">
        <v>1500</v>
      </c>
      <c r="H40">
        <v>1</v>
      </c>
      <c r="I40" t="b">
        <v>0</v>
      </c>
      <c r="J40">
        <v>0</v>
      </c>
    </row>
    <row r="41" spans="1:10" x14ac:dyDescent="0.2">
      <c r="A41">
        <f t="shared" si="0"/>
        <v>30039</v>
      </c>
      <c r="B41" s="1" t="s">
        <v>93</v>
      </c>
      <c r="C41">
        <v>1</v>
      </c>
      <c r="D41">
        <v>1</v>
      </c>
      <c r="E41">
        <v>0</v>
      </c>
      <c r="F41">
        <v>500</v>
      </c>
      <c r="G41">
        <v>250</v>
      </c>
      <c r="H41">
        <v>1</v>
      </c>
      <c r="I41" t="b">
        <v>0</v>
      </c>
      <c r="J41">
        <v>0</v>
      </c>
    </row>
    <row r="42" spans="1:10" x14ac:dyDescent="0.2">
      <c r="A42">
        <f t="shared" si="0"/>
        <v>30040</v>
      </c>
      <c r="B42" s="1" t="s">
        <v>95</v>
      </c>
      <c r="C42">
        <v>1</v>
      </c>
      <c r="D42">
        <v>1</v>
      </c>
      <c r="E42">
        <v>0</v>
      </c>
      <c r="F42">
        <v>500</v>
      </c>
      <c r="G42">
        <v>250</v>
      </c>
      <c r="H42">
        <v>1</v>
      </c>
      <c r="I42" t="b">
        <v>0</v>
      </c>
      <c r="J42">
        <v>0</v>
      </c>
    </row>
    <row r="43" spans="1:10" x14ac:dyDescent="0.2">
      <c r="A43">
        <f t="shared" si="0"/>
        <v>30041</v>
      </c>
      <c r="B43" s="1" t="s">
        <v>96</v>
      </c>
      <c r="C43">
        <v>1</v>
      </c>
      <c r="D43">
        <v>1</v>
      </c>
      <c r="E43">
        <v>0</v>
      </c>
      <c r="F43">
        <v>700</v>
      </c>
      <c r="G43">
        <v>350</v>
      </c>
      <c r="H43">
        <v>1</v>
      </c>
      <c r="I43" t="b">
        <v>0</v>
      </c>
      <c r="J43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0CA39-02FB-4508-8603-5A906A5C9777}">
  <dimension ref="A1:J16"/>
  <sheetViews>
    <sheetView workbookViewId="0">
      <selection activeCell="G5" sqref="G5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  <col min="10" max="10" width="11" customWidth="1"/>
  </cols>
  <sheetData>
    <row r="1" spans="1:10" x14ac:dyDescent="0.2">
      <c r="A1" s="2" t="s">
        <v>155</v>
      </c>
      <c r="B1" s="2" t="s">
        <v>1</v>
      </c>
      <c r="C1" s="2" t="s">
        <v>2</v>
      </c>
      <c r="D1" s="2" t="s">
        <v>4</v>
      </c>
      <c r="E1" s="2" t="s">
        <v>99</v>
      </c>
      <c r="F1" s="2" t="s">
        <v>11</v>
      </c>
      <c r="G1" s="2" t="s">
        <v>12</v>
      </c>
      <c r="H1" s="2" t="s">
        <v>13</v>
      </c>
      <c r="I1" s="2" t="s">
        <v>98</v>
      </c>
      <c r="J1" s="2" t="s">
        <v>154</v>
      </c>
    </row>
    <row r="2" spans="1:10" x14ac:dyDescent="0.2">
      <c r="A2">
        <f t="shared" ref="A2:A14" si="0">ROW()-2+40000</f>
        <v>40000</v>
      </c>
      <c r="B2" s="1" t="s">
        <v>18</v>
      </c>
      <c r="C2">
        <v>1</v>
      </c>
      <c r="D2">
        <v>2</v>
      </c>
      <c r="E2">
        <v>0</v>
      </c>
      <c r="F2">
        <v>150</v>
      </c>
      <c r="G2">
        <v>75</v>
      </c>
      <c r="H2">
        <v>0</v>
      </c>
      <c r="I2" t="b">
        <v>0</v>
      </c>
      <c r="J2">
        <v>0</v>
      </c>
    </row>
    <row r="3" spans="1:10" x14ac:dyDescent="0.2">
      <c r="A3">
        <f t="shared" si="0"/>
        <v>40001</v>
      </c>
      <c r="B3" s="1" t="s">
        <v>19</v>
      </c>
      <c r="C3">
        <v>1</v>
      </c>
      <c r="D3">
        <v>2</v>
      </c>
      <c r="E3">
        <v>0</v>
      </c>
      <c r="F3">
        <v>100</v>
      </c>
      <c r="G3">
        <v>50</v>
      </c>
      <c r="H3">
        <v>0</v>
      </c>
      <c r="I3" t="b">
        <v>0</v>
      </c>
      <c r="J3">
        <v>0</v>
      </c>
    </row>
    <row r="4" spans="1:10" x14ac:dyDescent="0.2">
      <c r="A4">
        <f t="shared" si="0"/>
        <v>40002</v>
      </c>
      <c r="B4" s="1" t="s">
        <v>159</v>
      </c>
      <c r="C4">
        <v>1</v>
      </c>
      <c r="D4">
        <v>2</v>
      </c>
      <c r="E4">
        <v>0</v>
      </c>
      <c r="F4">
        <v>15000</v>
      </c>
      <c r="G4">
        <v>7500</v>
      </c>
      <c r="H4">
        <v>1</v>
      </c>
      <c r="I4" t="b">
        <v>0</v>
      </c>
      <c r="J4">
        <v>0</v>
      </c>
    </row>
    <row r="5" spans="1:10" x14ac:dyDescent="0.2">
      <c r="A5">
        <f t="shared" si="0"/>
        <v>40003</v>
      </c>
      <c r="B5" s="1" t="s">
        <v>101</v>
      </c>
      <c r="C5">
        <v>1</v>
      </c>
      <c r="D5">
        <v>2</v>
      </c>
      <c r="E5">
        <v>0</v>
      </c>
      <c r="F5">
        <v>300</v>
      </c>
      <c r="G5">
        <v>150</v>
      </c>
      <c r="H5">
        <v>0</v>
      </c>
      <c r="I5" t="b">
        <v>0</v>
      </c>
      <c r="J5">
        <v>0</v>
      </c>
    </row>
    <row r="6" spans="1:10" x14ac:dyDescent="0.2">
      <c r="A6">
        <f t="shared" si="0"/>
        <v>40004</v>
      </c>
      <c r="B6" s="1" t="s">
        <v>66</v>
      </c>
      <c r="C6">
        <v>1</v>
      </c>
      <c r="D6">
        <v>2</v>
      </c>
      <c r="E6">
        <v>0</v>
      </c>
      <c r="F6">
        <v>1500</v>
      </c>
      <c r="G6">
        <v>750</v>
      </c>
      <c r="H6">
        <v>1</v>
      </c>
      <c r="I6" t="b">
        <v>0</v>
      </c>
      <c r="J6">
        <v>0</v>
      </c>
    </row>
    <row r="7" spans="1:10" x14ac:dyDescent="0.2">
      <c r="A7">
        <f t="shared" si="0"/>
        <v>40005</v>
      </c>
      <c r="B7" s="1" t="s">
        <v>118</v>
      </c>
      <c r="C7">
        <v>1</v>
      </c>
      <c r="D7">
        <v>2</v>
      </c>
      <c r="E7">
        <v>0</v>
      </c>
      <c r="F7">
        <v>20000</v>
      </c>
      <c r="G7">
        <v>10000</v>
      </c>
      <c r="H7">
        <v>1</v>
      </c>
      <c r="I7" t="b">
        <v>0</v>
      </c>
      <c r="J7">
        <v>0</v>
      </c>
    </row>
    <row r="8" spans="1:10" x14ac:dyDescent="0.2">
      <c r="A8">
        <f t="shared" si="0"/>
        <v>40006</v>
      </c>
      <c r="B8" s="1" t="s">
        <v>119</v>
      </c>
      <c r="C8">
        <v>1</v>
      </c>
      <c r="D8">
        <v>2</v>
      </c>
      <c r="E8">
        <v>0</v>
      </c>
      <c r="F8">
        <v>50000</v>
      </c>
      <c r="G8">
        <v>25000</v>
      </c>
      <c r="H8">
        <v>1</v>
      </c>
      <c r="I8" t="b">
        <v>0</v>
      </c>
      <c r="J8">
        <v>0</v>
      </c>
    </row>
    <row r="9" spans="1:10" x14ac:dyDescent="0.2">
      <c r="A9">
        <f t="shared" si="0"/>
        <v>40007</v>
      </c>
      <c r="B9" s="1" t="s">
        <v>52</v>
      </c>
      <c r="C9">
        <v>1</v>
      </c>
      <c r="D9">
        <v>6</v>
      </c>
      <c r="E9">
        <v>0</v>
      </c>
      <c r="F9">
        <v>8000</v>
      </c>
      <c r="G9">
        <v>4000</v>
      </c>
      <c r="H9">
        <v>1</v>
      </c>
      <c r="I9" t="b">
        <v>0</v>
      </c>
      <c r="J9">
        <v>0</v>
      </c>
    </row>
    <row r="10" spans="1:10" x14ac:dyDescent="0.2">
      <c r="A10">
        <f t="shared" si="0"/>
        <v>40008</v>
      </c>
      <c r="B10" s="1" t="s">
        <v>87</v>
      </c>
      <c r="C10">
        <v>1</v>
      </c>
      <c r="D10">
        <v>6</v>
      </c>
      <c r="E10">
        <v>0</v>
      </c>
      <c r="F10">
        <v>10</v>
      </c>
      <c r="G10">
        <v>1</v>
      </c>
      <c r="H10">
        <v>0</v>
      </c>
      <c r="I10" t="b">
        <v>0</v>
      </c>
      <c r="J10">
        <v>0</v>
      </c>
    </row>
    <row r="11" spans="1:10" x14ac:dyDescent="0.2">
      <c r="A11">
        <f t="shared" si="0"/>
        <v>40009</v>
      </c>
      <c r="B11" s="1" t="s">
        <v>152</v>
      </c>
      <c r="C11">
        <v>1</v>
      </c>
      <c r="D11">
        <v>6</v>
      </c>
      <c r="E11">
        <v>0</v>
      </c>
      <c r="F11">
        <v>5000</v>
      </c>
      <c r="G11">
        <v>2500</v>
      </c>
      <c r="H11">
        <v>0</v>
      </c>
      <c r="I11" t="b">
        <v>0</v>
      </c>
      <c r="J11">
        <v>0</v>
      </c>
    </row>
    <row r="12" spans="1:10" x14ac:dyDescent="0.2">
      <c r="A12">
        <f t="shared" si="0"/>
        <v>40010</v>
      </c>
      <c r="B12" s="1" t="s">
        <v>145</v>
      </c>
      <c r="C12">
        <v>1</v>
      </c>
      <c r="D12">
        <v>6</v>
      </c>
      <c r="E12">
        <v>0</v>
      </c>
      <c r="F12">
        <v>5000</v>
      </c>
      <c r="G12">
        <v>2500</v>
      </c>
      <c r="H12">
        <v>0</v>
      </c>
      <c r="I12" t="b">
        <v>0</v>
      </c>
      <c r="J12">
        <v>0</v>
      </c>
    </row>
    <row r="13" spans="1:10" x14ac:dyDescent="0.2">
      <c r="A13">
        <f t="shared" si="0"/>
        <v>40011</v>
      </c>
      <c r="B13" s="1" t="s">
        <v>150</v>
      </c>
      <c r="C13">
        <v>1</v>
      </c>
      <c r="D13">
        <v>6</v>
      </c>
      <c r="E13">
        <v>0</v>
      </c>
      <c r="F13">
        <v>7500</v>
      </c>
      <c r="G13">
        <v>3750</v>
      </c>
      <c r="H13">
        <v>0</v>
      </c>
      <c r="I13" t="b">
        <v>0</v>
      </c>
      <c r="J13">
        <v>0</v>
      </c>
    </row>
    <row r="14" spans="1:10" x14ac:dyDescent="0.2">
      <c r="A14">
        <f t="shared" si="0"/>
        <v>40012</v>
      </c>
      <c r="B14" s="1" t="s">
        <v>5</v>
      </c>
      <c r="C14">
        <v>1</v>
      </c>
      <c r="D14">
        <v>1</v>
      </c>
      <c r="E14">
        <v>0</v>
      </c>
      <c r="F14">
        <v>100</v>
      </c>
      <c r="G14">
        <v>50</v>
      </c>
      <c r="H14">
        <v>0</v>
      </c>
      <c r="I14" t="b">
        <v>0</v>
      </c>
      <c r="J14">
        <v>0</v>
      </c>
    </row>
    <row r="15" spans="1:10" x14ac:dyDescent="0.2">
      <c r="A15">
        <f t="shared" ref="A15:A16" si="1">ROW()-2+40000</f>
        <v>40013</v>
      </c>
      <c r="B15" s="1" t="s">
        <v>95</v>
      </c>
      <c r="C15">
        <v>1</v>
      </c>
      <c r="D15">
        <v>1</v>
      </c>
      <c r="E15">
        <v>0</v>
      </c>
      <c r="F15">
        <v>500</v>
      </c>
      <c r="G15">
        <v>250</v>
      </c>
      <c r="H15">
        <v>0</v>
      </c>
      <c r="I15" t="b">
        <v>0</v>
      </c>
      <c r="J15">
        <v>0</v>
      </c>
    </row>
    <row r="16" spans="1:10" x14ac:dyDescent="0.2">
      <c r="A16">
        <f t="shared" si="1"/>
        <v>40014</v>
      </c>
      <c r="B16" s="1" t="s">
        <v>96</v>
      </c>
      <c r="C16">
        <v>1</v>
      </c>
      <c r="D16">
        <v>1</v>
      </c>
      <c r="E16">
        <v>0</v>
      </c>
      <c r="F16">
        <v>700</v>
      </c>
      <c r="G16">
        <v>350</v>
      </c>
      <c r="H16">
        <v>0</v>
      </c>
      <c r="I16" t="b">
        <v>0</v>
      </c>
      <c r="J16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ShopItemDB_1</vt:lpstr>
      <vt:lpstr>FarmItemDB_1</vt:lpstr>
      <vt:lpstr>EmeraldShopItemDB_1</vt:lpstr>
      <vt:lpstr>Or_ShopItemDB_1</vt:lpstr>
      <vt:lpstr>Or_ShopItemDB_2</vt:lpstr>
      <vt:lpstr>Or_ShopItemDB_3</vt:lpstr>
      <vt:lpstr>Or_ShopItemDB_4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2019-05-23T08:41:44Z</dcterms:created>
  <dcterms:modified xsi:type="dcterms:W3CDTF">2024-07-25T01:09:35Z</dcterms:modified>
</cp:coreProperties>
</file>