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k\Documents\お勉強\python\Books\TechnologyOfBigData\"/>
    </mc:Choice>
  </mc:AlternateContent>
  <xr:revisionPtr revIDLastSave="0" documentId="13_ncr:1_{D84AB146-D4D7-4E8C-A6CA-DEE1F14CE7E7}" xr6:coauthVersionLast="33" xr6:coauthVersionMax="33" xr10:uidLastSave="{00000000-0000-0000-0000-000000000000}"/>
  <bookViews>
    <workbookView xWindow="0" yWindow="0" windowWidth="23040" windowHeight="8976" xr2:uid="{B8D6415A-44AB-46CC-8B21-788AC03FC5EC}"/>
  </bookViews>
  <sheets>
    <sheet name="販売履歴" sheetId="1" r:id="rId1"/>
    <sheet name="販売履歴_VLOOKUP" sheetId="4" r:id="rId2"/>
    <sheet name="商品" sheetId="3" r:id="rId3"/>
    <sheet name="pivot" sheetId="2" r:id="rId4"/>
  </sheets>
  <definedNames>
    <definedName name="商品情報">商品!$A$1:$C$3</definedName>
  </definedName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<sst xmlns="http://schemas.openxmlformats.org/spreadsheetml/2006/main" count="33" uniqueCount="21">
  <si>
    <t>売上日</t>
    <rPh sb="0" eb="2">
      <t>ウリアゲ</t>
    </rPh>
    <rPh sb="2" eb="3">
      <t>ヒ</t>
    </rPh>
    <phoneticPr fontId="1"/>
  </si>
  <si>
    <t>店舗ID</t>
    <rPh sb="0" eb="2">
      <t>テンポ</t>
    </rPh>
    <phoneticPr fontId="1"/>
  </si>
  <si>
    <t>商品ID</t>
    <rPh sb="0" eb="2">
      <t>ショウヒン</t>
    </rPh>
    <phoneticPr fontId="1"/>
  </si>
  <si>
    <t>顧客ID</t>
    <rPh sb="0" eb="2">
      <t>コキャク</t>
    </rPh>
    <phoneticPr fontId="1"/>
  </si>
  <si>
    <t>金額</t>
    <rPh sb="0" eb="2">
      <t>キンガク</t>
    </rPh>
    <phoneticPr fontId="1"/>
  </si>
  <si>
    <t>合計 / 金額</t>
  </si>
  <si>
    <t>行ラベル</t>
  </si>
  <si>
    <t>総計</t>
  </si>
  <si>
    <t>1月1日</t>
  </si>
  <si>
    <t>2月1日</t>
  </si>
  <si>
    <t>3月1日</t>
  </si>
  <si>
    <t>列ラベル</t>
  </si>
  <si>
    <t>全体の 合計 / 金額</t>
  </si>
  <si>
    <t>平均 / 金額</t>
  </si>
  <si>
    <t>全体の 平均 / 金額</t>
  </si>
  <si>
    <t>商品名</t>
    <rPh sb="0" eb="3">
      <t>ショウヒンメイ</t>
    </rPh>
    <phoneticPr fontId="1"/>
  </si>
  <si>
    <t>商品カテゴリ</t>
    <rPh sb="0" eb="2">
      <t>ショウヒン</t>
    </rPh>
    <phoneticPr fontId="1"/>
  </si>
  <si>
    <t>商品A</t>
    <rPh sb="0" eb="2">
      <t>ショウヒン</t>
    </rPh>
    <phoneticPr fontId="1"/>
  </si>
  <si>
    <t>商品B</t>
    <rPh sb="0" eb="2">
      <t>ショウヒン</t>
    </rPh>
    <phoneticPr fontId="1"/>
  </si>
  <si>
    <t>食料品</t>
    <rPh sb="0" eb="3">
      <t>ショクリョウヒン</t>
    </rPh>
    <phoneticPr fontId="1"/>
  </si>
  <si>
    <t>電化製品</t>
    <rPh sb="0" eb="2">
      <t>デンカ</t>
    </rPh>
    <rPh sb="2" eb="4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</si>
</sst>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ok" refreshedDate="43254.374361689814" createdVersion="6" refreshedVersion="6" minRefreshableVersion="3" recordCount="6" xr:uid="{9C567D5F-7B86-43F2-A2EE-D2D3B987ECB9}">
  <cacheSource type="worksheet">
    <worksheetSource ref="A1:E7" sheet="販売履歴"/>
  </cacheSource>
  <cacheFields count="6">
    <cacheField name="売上日" numFmtId="56">
      <sharedItems containsSemiMixedTypes="0" containsNonDate="0" containsDate="1" containsString="0" minDate="2018-01-01T00:00:00" maxDate="2018-03-02T00:00:00" count="3">
        <d v="2018-01-01T00:00:00"/>
        <d v="2018-02-01T00:00:00"/>
        <d v="2018-03-01T00:00:00"/>
      </sharedItems>
      <fieldGroup par="5" base="0">
        <rangePr groupBy="days" startDate="2018-01-01T00:00:00" endDate="2018-03-02T00:00:00"/>
        <groupItems count="368">
          <s v="&lt;2018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3/2"/>
        </groupItems>
      </fieldGroup>
    </cacheField>
    <cacheField name="店舗ID" numFmtId="0">
      <sharedItems containsSemiMixedTypes="0" containsString="0" containsNumber="1" containsInteger="1" minValue="11" maxValue="12" count="2">
        <n v="11"/>
        <n v="12"/>
      </sharedItems>
    </cacheField>
    <cacheField name="商品ID" numFmtId="0">
      <sharedItems containsSemiMixedTypes="0" containsString="0" containsNumber="1" containsInteger="1" minValue="101" maxValue="102" count="2">
        <n v="101"/>
        <n v="102"/>
      </sharedItems>
    </cacheField>
    <cacheField name="顧客ID" numFmtId="0">
      <sharedItems containsSemiMixedTypes="0" containsString="0" containsNumber="1" containsInteger="1" minValue="1001" maxValue="1003"/>
    </cacheField>
    <cacheField name="金額" numFmtId="0">
      <sharedItems containsSemiMixedTypes="0" containsString="0" containsNumber="1" containsInteger="1" minValue="2400" maxValue="60000"/>
    </cacheField>
    <cacheField name="月" numFmtId="0" databaseField="0">
      <fieldGroup base="0">
        <rangePr groupBy="months" startDate="2018-01-01T00:00:00" endDate="2018-03-02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001"/>
    <n v="57500"/>
  </r>
  <r>
    <x v="0"/>
    <x v="0"/>
    <x v="1"/>
    <n v="1002"/>
    <n v="2400"/>
  </r>
  <r>
    <x v="1"/>
    <x v="1"/>
    <x v="0"/>
    <n v="1003"/>
    <n v="57500"/>
  </r>
  <r>
    <x v="1"/>
    <x v="0"/>
    <x v="1"/>
    <n v="1002"/>
    <n v="5800"/>
  </r>
  <r>
    <x v="2"/>
    <x v="1"/>
    <x v="0"/>
    <n v="1003"/>
    <n v="60000"/>
  </r>
  <r>
    <x v="2"/>
    <x v="0"/>
    <x v="1"/>
    <n v="1002"/>
    <n v="1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D0994-02D7-4B63-ACDC-585419AD2486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I10" firstHeaderRow="1" firstDataRow="3" firstDataCol="1"/>
  <pivotFields count="6">
    <pivotField axis="axisCol" numFmtId="5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sd="0"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5">
    <i>
      <x/>
    </i>
    <i r="1">
      <x/>
    </i>
    <i r="1">
      <x v="1"/>
    </i>
    <i>
      <x v="1"/>
    </i>
    <i t="grand">
      <x/>
    </i>
  </rowItems>
  <colFields count="2">
    <field x="0"/>
    <field x="-2"/>
  </colFields>
  <colItems count="8">
    <i>
      <x v="1"/>
      <x/>
    </i>
    <i r="1" i="1">
      <x v="1"/>
    </i>
    <i>
      <x v="32"/>
      <x/>
    </i>
    <i r="1" i="1">
      <x v="1"/>
    </i>
    <i>
      <x v="61"/>
      <x/>
    </i>
    <i r="1" i="1">
      <x v="1"/>
    </i>
    <i t="grand">
      <x/>
    </i>
    <i t="grand" i="1">
      <x/>
    </i>
  </colItems>
  <dataFields count="2">
    <dataField name="合計 / 金額" fld="4" baseField="1" baseItem="0"/>
    <dataField name="平均 / 金額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5BED-356B-4158-829E-FBC042E5EEF2}">
  <dimension ref="A1:E7"/>
  <sheetViews>
    <sheetView tabSelected="1" workbookViewId="0"/>
  </sheetViews>
  <sheetFormatPr defaultRowHeight="18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43101</v>
      </c>
      <c r="B2">
        <v>11</v>
      </c>
      <c r="C2">
        <v>101</v>
      </c>
      <c r="D2">
        <v>1001</v>
      </c>
      <c r="E2">
        <v>57500</v>
      </c>
    </row>
    <row r="3" spans="1:5" x14ac:dyDescent="0.45">
      <c r="A3" s="1">
        <v>43101</v>
      </c>
      <c r="B3">
        <v>11</v>
      </c>
      <c r="C3">
        <v>102</v>
      </c>
      <c r="D3">
        <v>1002</v>
      </c>
      <c r="E3">
        <v>2400</v>
      </c>
    </row>
    <row r="4" spans="1:5" x14ac:dyDescent="0.45">
      <c r="A4" s="1">
        <v>43132</v>
      </c>
      <c r="B4">
        <v>12</v>
      </c>
      <c r="C4">
        <v>101</v>
      </c>
      <c r="D4">
        <v>1003</v>
      </c>
      <c r="E4">
        <v>57500</v>
      </c>
    </row>
    <row r="5" spans="1:5" x14ac:dyDescent="0.45">
      <c r="A5" s="1">
        <v>43132</v>
      </c>
      <c r="B5">
        <v>11</v>
      </c>
      <c r="C5">
        <v>102</v>
      </c>
      <c r="D5">
        <v>1002</v>
      </c>
      <c r="E5">
        <v>5800</v>
      </c>
    </row>
    <row r="6" spans="1:5" x14ac:dyDescent="0.45">
      <c r="A6" s="1">
        <v>43160</v>
      </c>
      <c r="B6">
        <v>12</v>
      </c>
      <c r="C6">
        <v>101</v>
      </c>
      <c r="D6">
        <v>1003</v>
      </c>
      <c r="E6">
        <v>60000</v>
      </c>
    </row>
    <row r="7" spans="1:5" x14ac:dyDescent="0.45">
      <c r="A7" s="1">
        <v>43160</v>
      </c>
      <c r="B7">
        <v>11</v>
      </c>
      <c r="C7">
        <v>102</v>
      </c>
      <c r="D7">
        <v>1002</v>
      </c>
      <c r="E7">
        <v>12400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1C99-A704-435F-ADA2-3A2722A72711}">
  <dimension ref="A1:G7"/>
  <sheetViews>
    <sheetView workbookViewId="0">
      <selection activeCell="E7" sqref="E7"/>
    </sheetView>
  </sheetViews>
  <sheetFormatPr defaultRowHeight="18" x14ac:dyDescent="0.45"/>
  <cols>
    <col min="5" max="5" width="12.39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3</v>
      </c>
      <c r="G1" t="s">
        <v>4</v>
      </c>
    </row>
    <row r="2" spans="1:7" x14ac:dyDescent="0.45">
      <c r="A2" s="1">
        <v>43101</v>
      </c>
      <c r="B2">
        <v>11</v>
      </c>
      <c r="C2">
        <v>101</v>
      </c>
      <c r="D2" t="str">
        <f t="shared" ref="D2:D7" si="0">VLOOKUP(C2,商品情報,2)</f>
        <v>商品A</v>
      </c>
      <c r="E2" t="str">
        <f t="shared" ref="E2:E7" si="1">VLOOKUP(C2,商品情報,3)</f>
        <v>食料品</v>
      </c>
      <c r="F2">
        <v>1001</v>
      </c>
      <c r="G2">
        <v>57500</v>
      </c>
    </row>
    <row r="3" spans="1:7" x14ac:dyDescent="0.45">
      <c r="A3" s="1">
        <v>43101</v>
      </c>
      <c r="B3">
        <v>11</v>
      </c>
      <c r="C3">
        <v>102</v>
      </c>
      <c r="D3" t="str">
        <f t="shared" si="0"/>
        <v>商品B</v>
      </c>
      <c r="E3" t="str">
        <f t="shared" si="1"/>
        <v>電化製品</v>
      </c>
      <c r="F3">
        <v>1002</v>
      </c>
      <c r="G3">
        <v>2400</v>
      </c>
    </row>
    <row r="4" spans="1:7" x14ac:dyDescent="0.45">
      <c r="A4" s="1">
        <v>43132</v>
      </c>
      <c r="B4">
        <v>12</v>
      </c>
      <c r="C4">
        <v>101</v>
      </c>
      <c r="D4" t="str">
        <f t="shared" si="0"/>
        <v>商品A</v>
      </c>
      <c r="E4" t="str">
        <f t="shared" si="1"/>
        <v>食料品</v>
      </c>
      <c r="F4">
        <v>1003</v>
      </c>
      <c r="G4">
        <v>57500</v>
      </c>
    </row>
    <row r="5" spans="1:7" x14ac:dyDescent="0.45">
      <c r="A5" s="1">
        <v>43132</v>
      </c>
      <c r="B5">
        <v>11</v>
      </c>
      <c r="C5">
        <v>102</v>
      </c>
      <c r="D5" t="str">
        <f t="shared" si="0"/>
        <v>商品B</v>
      </c>
      <c r="E5" t="str">
        <f t="shared" si="1"/>
        <v>電化製品</v>
      </c>
      <c r="F5">
        <v>1002</v>
      </c>
      <c r="G5">
        <v>5800</v>
      </c>
    </row>
    <row r="6" spans="1:7" x14ac:dyDescent="0.45">
      <c r="A6" s="1">
        <v>43160</v>
      </c>
      <c r="B6">
        <v>12</v>
      </c>
      <c r="C6">
        <v>101</v>
      </c>
      <c r="D6" t="str">
        <f t="shared" si="0"/>
        <v>商品A</v>
      </c>
      <c r="E6" t="str">
        <f t="shared" si="1"/>
        <v>食料品</v>
      </c>
      <c r="F6">
        <v>1003</v>
      </c>
      <c r="G6">
        <v>60000</v>
      </c>
    </row>
    <row r="7" spans="1:7" x14ac:dyDescent="0.45">
      <c r="A7" s="1">
        <v>43160</v>
      </c>
      <c r="B7">
        <v>11</v>
      </c>
      <c r="C7">
        <v>102</v>
      </c>
      <c r="D7" t="str">
        <f t="shared" si="0"/>
        <v>商品B</v>
      </c>
      <c r="E7" t="str">
        <f t="shared" si="1"/>
        <v>電化製品</v>
      </c>
      <c r="F7">
        <v>1002</v>
      </c>
      <c r="G7">
        <v>12400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CA34-FD78-4A2D-ADEB-AF6F0C1827B6}">
  <dimension ref="A1:C3"/>
  <sheetViews>
    <sheetView workbookViewId="0">
      <selection sqref="A1:C3"/>
    </sheetView>
  </sheetViews>
  <sheetFormatPr defaultRowHeight="18" x14ac:dyDescent="0.45"/>
  <cols>
    <col min="3" max="3" width="12.3984375" bestFit="1" customWidth="1"/>
  </cols>
  <sheetData>
    <row r="1" spans="1:3" x14ac:dyDescent="0.45">
      <c r="A1" t="s">
        <v>2</v>
      </c>
      <c r="B1" t="s">
        <v>15</v>
      </c>
      <c r="C1" t="s">
        <v>16</v>
      </c>
    </row>
    <row r="2" spans="1:3" x14ac:dyDescent="0.45">
      <c r="A2">
        <v>101</v>
      </c>
      <c r="B2" t="s">
        <v>17</v>
      </c>
      <c r="C2" t="s">
        <v>19</v>
      </c>
    </row>
    <row r="3" spans="1:3" x14ac:dyDescent="0.45">
      <c r="A3">
        <v>102</v>
      </c>
      <c r="B3" t="s">
        <v>18</v>
      </c>
      <c r="C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3DDE-FE60-4D7C-B461-06462B6740DB}">
  <dimension ref="A3:I10"/>
  <sheetViews>
    <sheetView workbookViewId="0">
      <selection activeCell="A5" sqref="A5"/>
    </sheetView>
  </sheetViews>
  <sheetFormatPr defaultRowHeight="18" x14ac:dyDescent="0.45"/>
  <cols>
    <col min="1" max="2" width="10.59765625" bestFit="1" customWidth="1"/>
    <col min="3" max="7" width="10.5" bestFit="1" customWidth="1"/>
    <col min="8" max="9" width="17" bestFit="1" customWidth="1"/>
    <col min="10" max="10" width="7" bestFit="1" customWidth="1"/>
    <col min="11" max="12" width="19.09765625" bestFit="1" customWidth="1"/>
    <col min="13" max="13" width="17" bestFit="1" customWidth="1"/>
  </cols>
  <sheetData>
    <row r="3" spans="1:9" x14ac:dyDescent="0.45">
      <c r="B3" s="3" t="s">
        <v>11</v>
      </c>
    </row>
    <row r="4" spans="1:9" x14ac:dyDescent="0.45">
      <c r="B4" s="1" t="s">
        <v>8</v>
      </c>
      <c r="D4" s="1" t="s">
        <v>9</v>
      </c>
      <c r="F4" s="1" t="s">
        <v>10</v>
      </c>
      <c r="H4" s="1" t="s">
        <v>12</v>
      </c>
      <c r="I4" s="1" t="s">
        <v>14</v>
      </c>
    </row>
    <row r="5" spans="1:9" x14ac:dyDescent="0.45">
      <c r="A5" s="3" t="s">
        <v>6</v>
      </c>
      <c r="B5" t="s">
        <v>5</v>
      </c>
      <c r="C5" t="s">
        <v>13</v>
      </c>
      <c r="D5" t="s">
        <v>5</v>
      </c>
      <c r="E5" t="s">
        <v>13</v>
      </c>
      <c r="F5" t="s">
        <v>5</v>
      </c>
      <c r="G5" t="s">
        <v>13</v>
      </c>
    </row>
    <row r="6" spans="1:9" x14ac:dyDescent="0.45">
      <c r="A6" s="4">
        <v>11</v>
      </c>
      <c r="B6" s="2">
        <v>59900</v>
      </c>
      <c r="C6" s="2">
        <v>29950</v>
      </c>
      <c r="D6" s="2">
        <v>5800</v>
      </c>
      <c r="E6" s="2">
        <v>5800</v>
      </c>
      <c r="F6" s="2">
        <v>12400</v>
      </c>
      <c r="G6" s="2">
        <v>12400</v>
      </c>
      <c r="H6" s="2">
        <v>78100</v>
      </c>
      <c r="I6" s="2">
        <v>19525</v>
      </c>
    </row>
    <row r="7" spans="1:9" x14ac:dyDescent="0.45">
      <c r="A7" s="5">
        <v>101</v>
      </c>
      <c r="B7" s="2">
        <v>57500</v>
      </c>
      <c r="C7" s="2">
        <v>57500</v>
      </c>
      <c r="D7" s="2"/>
      <c r="E7" s="2"/>
      <c r="F7" s="2"/>
      <c r="G7" s="2"/>
      <c r="H7" s="2">
        <v>57500</v>
      </c>
      <c r="I7" s="2">
        <v>57500</v>
      </c>
    </row>
    <row r="8" spans="1:9" x14ac:dyDescent="0.45">
      <c r="A8" s="5">
        <v>102</v>
      </c>
      <c r="B8" s="2">
        <v>2400</v>
      </c>
      <c r="C8" s="2">
        <v>2400</v>
      </c>
      <c r="D8" s="2">
        <v>5800</v>
      </c>
      <c r="E8" s="2">
        <v>5800</v>
      </c>
      <c r="F8" s="2">
        <v>12400</v>
      </c>
      <c r="G8" s="2">
        <v>12400</v>
      </c>
      <c r="H8" s="2">
        <v>20600</v>
      </c>
      <c r="I8" s="2">
        <v>6866.666666666667</v>
      </c>
    </row>
    <row r="9" spans="1:9" x14ac:dyDescent="0.45">
      <c r="A9" s="4">
        <v>12</v>
      </c>
      <c r="B9" s="2"/>
      <c r="C9" s="2"/>
      <c r="D9" s="2">
        <v>57500</v>
      </c>
      <c r="E9" s="2">
        <v>57500</v>
      </c>
      <c r="F9" s="2">
        <v>60000</v>
      </c>
      <c r="G9" s="2">
        <v>60000</v>
      </c>
      <c r="H9" s="2">
        <v>117500</v>
      </c>
      <c r="I9" s="2">
        <v>58750</v>
      </c>
    </row>
    <row r="10" spans="1:9" x14ac:dyDescent="0.45">
      <c r="A10" s="4" t="s">
        <v>7</v>
      </c>
      <c r="B10" s="2">
        <v>59900</v>
      </c>
      <c r="C10" s="2">
        <v>29950</v>
      </c>
      <c r="D10" s="2">
        <v>63300</v>
      </c>
      <c r="E10" s="2">
        <v>31650</v>
      </c>
      <c r="F10" s="2">
        <v>72400</v>
      </c>
      <c r="G10" s="2">
        <v>36200</v>
      </c>
      <c r="H10" s="2">
        <v>195600</v>
      </c>
      <c r="I10" s="2">
        <v>32600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販売履歴</vt:lpstr>
      <vt:lpstr>販売履歴_VLOOKUP</vt:lpstr>
      <vt:lpstr>商品</vt:lpstr>
      <vt:lpstr>pivot</vt:lpstr>
      <vt:lpstr>商品情報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matok</dc:creator>
  <cp:lastModifiedBy>matok</cp:lastModifiedBy>
  <dcterms:created xsi:type="dcterms:W3CDTF">2018-06-02T23:54:01Z</dcterms:created>
  <dcterms:modified xsi:type="dcterms:W3CDTF">2018-06-03T00:37:36Z</dcterms:modified>
</cp:coreProperties>
</file>