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GitHub\IS_EXCEL_SHEET\"/>
    </mc:Choice>
  </mc:AlternateContent>
  <bookViews>
    <workbookView xWindow="0" yWindow="0" windowWidth="20490" windowHeight="7905" activeTab="5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8" r:id="rId7"/>
  </sheets>
  <definedNames>
    <definedName name="coin_cuttype" localSheetId="4" hidden="1">1</definedName>
    <definedName name="coin_cuttype" localSheetId="5" hidden="1">1</definedName>
    <definedName name="coin_cuttype" localSheetId="6" hidden="1">1</definedName>
    <definedName name="coin_dualtol" localSheetId="4" hidden="1">0.0000001</definedName>
    <definedName name="coin_dualtol" localSheetId="5" hidden="1">0.0000001</definedName>
    <definedName name="coin_dualtol" localSheetId="6" hidden="1">0.0000001</definedName>
    <definedName name="coin_heurs" localSheetId="4" hidden="1">1</definedName>
    <definedName name="coin_heurs" localSheetId="5" hidden="1">1</definedName>
    <definedName name="coin_heurs" localSheetId="6" hidden="1">1</definedName>
    <definedName name="coin_integerpresolve" localSheetId="4" hidden="1">1</definedName>
    <definedName name="coin_integerpresolve" localSheetId="5" hidden="1">1</definedName>
    <definedName name="coin_integerpresolve" localSheetId="6" hidden="1">1</definedName>
    <definedName name="coin_presolve1" localSheetId="4" hidden="1">1</definedName>
    <definedName name="coin_presolve1" localSheetId="5" hidden="1">1</definedName>
    <definedName name="coin_presolve1" localSheetId="6" hidden="1">1</definedName>
    <definedName name="coin_primaltol" localSheetId="4" hidden="1">0.0000001</definedName>
    <definedName name="coin_primaltol" localSheetId="5" hidden="1">0.0000001</definedName>
    <definedName name="coin_primaltol" localSheetId="6" hidden="1">0.0000001</definedName>
    <definedName name="grb_async_callbacks" localSheetId="4" hidden="1">1</definedName>
    <definedName name="grb_async_callbacks" localSheetId="5" hidden="1">1</definedName>
    <definedName name="grb_async_callbacks" localSheetId="6" hidden="1">1</definedName>
    <definedName name="grb_bariter" localSheetId="4" hidden="1">1E+100</definedName>
    <definedName name="grb_bariter" localSheetId="5" hidden="1">1E+100</definedName>
    <definedName name="grb_bariter" localSheetId="6" hidden="1">1E+100</definedName>
    <definedName name="grb_bartol" localSheetId="4" hidden="1">0.00000001</definedName>
    <definedName name="grb_bartol" localSheetId="5" hidden="1">0.00000001</definedName>
    <definedName name="grb_bartol" localSheetId="6" hidden="1">0.00000001</definedName>
    <definedName name="grb_crossover" localSheetId="4" hidden="1">-1</definedName>
    <definedName name="grb_crossover" localSheetId="5" hidden="1">-1</definedName>
    <definedName name="grb_crossover" localSheetId="6" hidden="1">-1</definedName>
    <definedName name="grb_cutoff" localSheetId="4" hidden="1">1E+100</definedName>
    <definedName name="grb_cutoff" localSheetId="5" hidden="1">1E+100</definedName>
    <definedName name="grb_cutoff" localSheetId="6" hidden="1">1E+100</definedName>
    <definedName name="grb_cuts" localSheetId="4" hidden="1">-1</definedName>
    <definedName name="grb_cuts" localSheetId="5" hidden="1">-1</definedName>
    <definedName name="grb_cuts" localSheetId="6" hidden="1">-1</definedName>
    <definedName name="grb_focus" localSheetId="4" hidden="1">0</definedName>
    <definedName name="grb_focus" localSheetId="5" hidden="1">0</definedName>
    <definedName name="grb_focus" localSheetId="6" hidden="1">0</definedName>
    <definedName name="grb_heur" localSheetId="4" hidden="1">0.05</definedName>
    <definedName name="grb_heur" localSheetId="5" hidden="1">0.05</definedName>
    <definedName name="grb_heur" localSheetId="6" hidden="1">0.05</definedName>
    <definedName name="grb_improv" localSheetId="4" hidden="1">1E+100</definedName>
    <definedName name="grb_improv" localSheetId="5" hidden="1">1E+100</definedName>
    <definedName name="grb_improv" localSheetId="6" hidden="1">1E+100</definedName>
    <definedName name="grb_infeas" localSheetId="4" hidden="1">0.000001</definedName>
    <definedName name="grb_infeas" localSheetId="5" hidden="1">0.000001</definedName>
    <definedName name="grb_infeas" localSheetId="6" hidden="1">0.000001</definedName>
    <definedName name="grb_inttol" localSheetId="4" hidden="1">0.00001</definedName>
    <definedName name="grb_inttol" localSheetId="5" hidden="1">0.00001</definedName>
    <definedName name="grb_inttol" localSheetId="6" hidden="1">0.00001</definedName>
    <definedName name="grb_method" localSheetId="4" hidden="1">-1</definedName>
    <definedName name="grb_method" localSheetId="5" hidden="1">-1</definedName>
    <definedName name="grb_method" localSheetId="6" hidden="1">-1</definedName>
    <definedName name="grb_nodefilestart" localSheetId="4" hidden="1">1E+100</definedName>
    <definedName name="grb_nodefilestart" localSheetId="5" hidden="1">1E+100</definedName>
    <definedName name="grb_nodefilestart" localSheetId="6" hidden="1">1E+100</definedName>
    <definedName name="grb_optimal" localSheetId="4" hidden="1">0.000001</definedName>
    <definedName name="grb_optimal" localSheetId="5" hidden="1">0.000001</definedName>
    <definedName name="grb_optimal" localSheetId="6" hidden="1">0.000001</definedName>
    <definedName name="grb_order" localSheetId="4" hidden="1">-1</definedName>
    <definedName name="grb_order" localSheetId="5" hidden="1">-1</definedName>
    <definedName name="grb_order" localSheetId="6" hidden="1">-1</definedName>
    <definedName name="grb_presolve" localSheetId="4" hidden="1">-1</definedName>
    <definedName name="grb_presolve" localSheetId="5" hidden="1">-1</definedName>
    <definedName name="grb_presolve" localSheetId="6" hidden="1">-1</definedName>
    <definedName name="grb_pricing" localSheetId="4" hidden="1">-1</definedName>
    <definedName name="grb_pricing" localSheetId="5" hidden="1">-1</definedName>
    <definedName name="grb_pricing" localSheetId="6" hidden="1">-1</definedName>
    <definedName name="grb_psdtol" localSheetId="4" hidden="1">0.000001</definedName>
    <definedName name="grb_psdtol" localSheetId="5" hidden="1">0.000001</definedName>
    <definedName name="grb_psdtol" localSheetId="6" hidden="1">0.000001</definedName>
    <definedName name="grb_qcptol" localSheetId="4" hidden="1">0.000001</definedName>
    <definedName name="grb_qcptol" localSheetId="5" hidden="1">0.000001</definedName>
    <definedName name="grb_qcptol" localSheetId="6" hidden="1">0.000001</definedName>
    <definedName name="grb_relmip" localSheetId="4" hidden="1">0.0001</definedName>
    <definedName name="grb_relmip" localSheetId="5" hidden="1">0.0001</definedName>
    <definedName name="grb_relmip" localSheetId="6" hidden="1">0.0001</definedName>
    <definedName name="grb_seed" localSheetId="4" hidden="1">0</definedName>
    <definedName name="grb_seed" localSheetId="5" hidden="1">0</definedName>
    <definedName name="grb_seed" localSheetId="6" hidden="1">0</definedName>
    <definedName name="grb_submip" localSheetId="4" hidden="1">500</definedName>
    <definedName name="grb_submip" localSheetId="5" hidden="1">500</definedName>
    <definedName name="grb_submip" localSheetId="6" hidden="1">500</definedName>
    <definedName name="grb_symmetry" localSheetId="4" hidden="1">-1</definedName>
    <definedName name="grb_symmetry" localSheetId="5" hidden="1">-1</definedName>
    <definedName name="grb_symmetry" localSheetId="6" hidden="1">-1</definedName>
    <definedName name="grb_threads" localSheetId="4" hidden="1">0</definedName>
    <definedName name="grb_threads" localSheetId="5" hidden="1">0</definedName>
    <definedName name="grb_threads" localSheetId="6" hidden="1">0</definedName>
    <definedName name="grb_var" localSheetId="4" hidden="1">-1</definedName>
    <definedName name="grb_var" localSheetId="5" hidden="1">-1</definedName>
    <definedName name="grb_var" localSheetId="6" hidden="1">-1</definedName>
    <definedName name="gurobi_qp" localSheetId="4" hidden="1">0</definedName>
    <definedName name="gurobi_qp" localSheetId="5" hidden="1">0</definedName>
    <definedName name="gurobi_qp" localSheetId="6" hidden="1">0</definedName>
    <definedName name="LSGRGeng_RelaxBounds" localSheetId="4" hidden="1">2</definedName>
    <definedName name="LSGRGeng_RelaxBounds" localSheetId="5" hidden="1">2</definedName>
    <definedName name="LSGRGeng_RelaxBounds" localSheetId="6" hidden="1">2</definedName>
    <definedName name="OpenSolver_ChosenSolver" localSheetId="1" hidden="1">CBC</definedName>
    <definedName name="OpenSolver_ChosenSolver" localSheetId="2" hidden="1">CBC</definedName>
    <definedName name="OpenSolver_ChosenSolver" localSheetId="3" hidden="1">CBC</definedName>
    <definedName name="OpenSolver_ChosenSolver" localSheetId="4" hidden="1">NeosCou</definedName>
    <definedName name="OpenSolver_ChosenSolver" localSheetId="5" hidden="1">CBC</definedName>
    <definedName name="OpenSolver_ChosenSolver" localSheetId="6" hidden="1">CBC</definedName>
    <definedName name="OpenSolver_DualsNewSheet" localSheetId="1" hidden="1">FALSE</definedName>
    <definedName name="OpenSolver_DualsNewSheet" localSheetId="2" hidden="1">FALSE</definedName>
    <definedName name="OpenSolver_DualsNewSheet" localSheetId="3" hidden="1">FALSE</definedName>
    <definedName name="OpenSolver_DualsNewSheet" localSheetId="4" hidden="1">FALSE</definedName>
    <definedName name="OpenSolver_DualsNewSheet" localSheetId="5" hidden="1">FALSE</definedName>
    <definedName name="OpenSolver_DualsNewSheet" localSheetId="6" hidden="1">FALSE</definedName>
    <definedName name="OpenSolver_UpdateSensitivity" localSheetId="1" hidden="1">TRUE</definedName>
    <definedName name="OpenSolver_UpdateSensitivity" localSheetId="2" hidden="1">TRUE</definedName>
    <definedName name="OpenSolver_UpdateSensitivity" localSheetId="3" hidden="1">TRUE</definedName>
    <definedName name="OpenSolver_UpdateSensitivity" localSheetId="4" hidden="1">TRUE</definedName>
    <definedName name="OpenSolver_UpdateSensitivity" localSheetId="5" hidden="1">TRUE</definedName>
    <definedName name="OpenSolver_UpdateSensitivity" localSheetId="6" hidden="1">TRUE</definedName>
    <definedName name="param_cuthi" localSheetId="4" hidden="1">2E+30</definedName>
    <definedName name="param_cuthi" localSheetId="5" hidden="1">2E+30</definedName>
    <definedName name="param_cuthi" localSheetId="6" hidden="1">2E+30</definedName>
    <definedName name="param_cutlo" localSheetId="4" hidden="1">-2E+30</definedName>
    <definedName name="param_cutlo" localSheetId="5" hidden="1">-2E+30</definedName>
    <definedName name="param_cutlo" localSheetId="6" hidden="1">-2E+30</definedName>
    <definedName name="param_epstep" localSheetId="4" hidden="1">0.000001</definedName>
    <definedName name="param_epstep" localSheetId="5" hidden="1">0.000001</definedName>
    <definedName name="param_epstep" localSheetId="6" hidden="1">0.000001</definedName>
    <definedName name="param_extinc" localSheetId="4" hidden="1">0.5</definedName>
    <definedName name="param_extinc" localSheetId="5" hidden="1">0.5</definedName>
    <definedName name="param_extinc" localSheetId="6" hidden="1">0.5</definedName>
    <definedName name="param_iisbnd" localSheetId="4" hidden="1">0</definedName>
    <definedName name="param_iisbnd" localSheetId="5" hidden="1">0</definedName>
    <definedName name="param_iisbnd" localSheetId="6" hidden="1">0</definedName>
    <definedName name="param_nsfeas" localSheetId="4" hidden="1">0</definedName>
    <definedName name="param_nsfeas" localSheetId="5" hidden="1">0</definedName>
    <definedName name="param_nsfeas" localSheetId="6" hidden="1">0</definedName>
    <definedName name="solver_acc" localSheetId="4" hidden="1">0.001</definedName>
    <definedName name="solver_acc" localSheetId="5" hidden="1">0.001</definedName>
    <definedName name="solver_acc" localSheetId="6" hidden="1">0.001</definedName>
    <definedName name="solver_adj" localSheetId="0" hidden="1">'1'!$B$3:$AI$12</definedName>
    <definedName name="solver_adj" localSheetId="1" hidden="1">'2'!$C$4:$L$8</definedName>
    <definedName name="solver_adj" localSheetId="2" hidden="1">'3'!$E$6:$AH$19</definedName>
    <definedName name="solver_adj" localSheetId="3" hidden="1">'4'!$E$7:$AH$20</definedName>
    <definedName name="solver_adj" localSheetId="4" hidden="1">'5'!$F$7:$AI$20</definedName>
    <definedName name="solver_adj" localSheetId="5" hidden="1">'6'!$F$23:$AI$36,'6'!$F$40:$AI$53,'6'!$F$57:$AI$70,'6'!$F$74:$AI$87,'6'!$F$91:$AI$104,'6'!$F$108:$AI$121,'6'!$F$125:$AI$138,'6'!$F$142:$AI$155,'6'!$F$159:$AI$172,'6'!$F$176:$AI$189</definedName>
    <definedName name="solver_adj" localSheetId="6" hidden="1">'7'!$F$23:$T$36,'7'!$F$40:$T$53,'7'!$F$57:$T$70,'7'!$F$74:$T$87,'7'!$F$91:$T$104</definedName>
    <definedName name="solver_adj_ob" localSheetId="4" hidden="1">1</definedName>
    <definedName name="solver_adj_ob" localSheetId="5" hidden="1">1</definedName>
    <definedName name="solver_adj_ob" localSheetId="6" hidden="1">1</definedName>
    <definedName name="solver_ars" localSheetId="4" hidden="1">1</definedName>
    <definedName name="solver_ars" localSheetId="5" hidden="1">1</definedName>
    <definedName name="solver_ars" localSheetId="6" hidden="1">1</definedName>
    <definedName name="solver_bigm" localSheetId="4" hidden="1">1000000</definedName>
    <definedName name="solver_bigm" localSheetId="5" hidden="1">1000000</definedName>
    <definedName name="solver_bigm" localSheetId="6" hidden="1">1000000</definedName>
    <definedName name="solver_bnd" localSheetId="4" hidden="1">1</definedName>
    <definedName name="solver_bnd" localSheetId="5" hidden="1">1</definedName>
    <definedName name="solver_bnd" localSheetId="6" hidden="1">1</definedName>
    <definedName name="solver_cha" localSheetId="4" hidden="1">0</definedName>
    <definedName name="solver_cha" localSheetId="5" hidden="1">0</definedName>
    <definedName name="solver_cha" localSheetId="6" hidden="1">0</definedName>
    <definedName name="solver_chc1" localSheetId="4" hidden="1">0</definedName>
    <definedName name="solver_chc1" localSheetId="5" hidden="1">0</definedName>
    <definedName name="solver_chc1" localSheetId="6" hidden="1">0</definedName>
    <definedName name="solver_chc10" localSheetId="5" hidden="1">0</definedName>
    <definedName name="solver_chc10" localSheetId="6" hidden="1">0</definedName>
    <definedName name="solver_chc11" localSheetId="5" hidden="1">0</definedName>
    <definedName name="solver_chc11" localSheetId="6" hidden="1">0</definedName>
    <definedName name="solver_chc12" localSheetId="5" hidden="1">0</definedName>
    <definedName name="solver_chc12" localSheetId="6" hidden="1">0</definedName>
    <definedName name="solver_chc13" localSheetId="5" hidden="1">0</definedName>
    <definedName name="solver_chc13" localSheetId="6" hidden="1">0</definedName>
    <definedName name="solver_chc14" localSheetId="5" hidden="1">0</definedName>
    <definedName name="solver_chc14" localSheetId="6" hidden="1">0</definedName>
    <definedName name="solver_chc15" localSheetId="5" hidden="1">0</definedName>
    <definedName name="solver_chc15" localSheetId="6" hidden="1">0</definedName>
    <definedName name="solver_chc16" localSheetId="5" hidden="1">0</definedName>
    <definedName name="solver_chc16" localSheetId="6" hidden="1">0</definedName>
    <definedName name="solver_chc17" localSheetId="5" hidden="1">0</definedName>
    <definedName name="solver_chc17" localSheetId="6" hidden="1">0</definedName>
    <definedName name="solver_chc18" localSheetId="5" hidden="1">0</definedName>
    <definedName name="solver_chc18" localSheetId="6" hidden="1">0</definedName>
    <definedName name="solver_chc19" localSheetId="5" hidden="1">0</definedName>
    <definedName name="solver_chc19" localSheetId="6" hidden="1">0</definedName>
    <definedName name="solver_chc2" localSheetId="4" hidden="1">0</definedName>
    <definedName name="solver_chc2" localSheetId="5" hidden="1">0</definedName>
    <definedName name="solver_chc2" localSheetId="6" hidden="1">0</definedName>
    <definedName name="solver_chc20" localSheetId="5" hidden="1">0</definedName>
    <definedName name="solver_chc20" localSheetId="6" hidden="1">0</definedName>
    <definedName name="solver_chc21" localSheetId="5" hidden="1">0</definedName>
    <definedName name="solver_chc21" localSheetId="6" hidden="1">0</definedName>
    <definedName name="solver_chc22" localSheetId="5" hidden="1">0</definedName>
    <definedName name="solver_chc22" localSheetId="6" hidden="1">0</definedName>
    <definedName name="solver_chc3" localSheetId="4" hidden="1">0</definedName>
    <definedName name="solver_chc3" localSheetId="5" hidden="1">0</definedName>
    <definedName name="solver_chc3" localSheetId="6" hidden="1">0</definedName>
    <definedName name="solver_chc4" localSheetId="5" hidden="1">0</definedName>
    <definedName name="solver_chc4" localSheetId="6" hidden="1">0</definedName>
    <definedName name="solver_chc5" localSheetId="5" hidden="1">0</definedName>
    <definedName name="solver_chc5" localSheetId="6" hidden="1">0</definedName>
    <definedName name="solver_chc6" localSheetId="5" hidden="1">0</definedName>
    <definedName name="solver_chc6" localSheetId="6" hidden="1">0</definedName>
    <definedName name="solver_chc7" localSheetId="5" hidden="1">0</definedName>
    <definedName name="solver_chc7" localSheetId="6" hidden="1">0</definedName>
    <definedName name="solver_chc8" localSheetId="5" hidden="1">0</definedName>
    <definedName name="solver_chc8" localSheetId="6" hidden="1">0</definedName>
    <definedName name="solver_chc9" localSheetId="5" hidden="1">0</definedName>
    <definedName name="solver_chc9" localSheetId="6" hidden="1">0</definedName>
    <definedName name="solver_chn" localSheetId="4" hidden="1">4</definedName>
    <definedName name="solver_chn" localSheetId="5" hidden="1">4</definedName>
    <definedName name="solver_chn" localSheetId="6" hidden="1">4</definedName>
    <definedName name="solver_chp1" localSheetId="4" hidden="1">0</definedName>
    <definedName name="solver_chp1" localSheetId="5" hidden="1">0</definedName>
    <definedName name="solver_chp1" localSheetId="6" hidden="1">0</definedName>
    <definedName name="solver_chp10" localSheetId="5" hidden="1">0</definedName>
    <definedName name="solver_chp10" localSheetId="6" hidden="1">0</definedName>
    <definedName name="solver_chp11" localSheetId="5" hidden="1">0</definedName>
    <definedName name="solver_chp11" localSheetId="6" hidden="1">0</definedName>
    <definedName name="solver_chp12" localSheetId="5" hidden="1">0</definedName>
    <definedName name="solver_chp12" localSheetId="6" hidden="1">0</definedName>
    <definedName name="solver_chp13" localSheetId="5" hidden="1">0</definedName>
    <definedName name="solver_chp13" localSheetId="6" hidden="1">0</definedName>
    <definedName name="solver_chp14" localSheetId="5" hidden="1">0</definedName>
    <definedName name="solver_chp14" localSheetId="6" hidden="1">0</definedName>
    <definedName name="solver_chp15" localSheetId="5" hidden="1">0</definedName>
    <definedName name="solver_chp15" localSheetId="6" hidden="1">0</definedName>
    <definedName name="solver_chp16" localSheetId="5" hidden="1">0</definedName>
    <definedName name="solver_chp16" localSheetId="6" hidden="1">0</definedName>
    <definedName name="solver_chp17" localSheetId="5" hidden="1">0</definedName>
    <definedName name="solver_chp17" localSheetId="6" hidden="1">0</definedName>
    <definedName name="solver_chp18" localSheetId="5" hidden="1">0</definedName>
    <definedName name="solver_chp18" localSheetId="6" hidden="1">0</definedName>
    <definedName name="solver_chp19" localSheetId="5" hidden="1">0</definedName>
    <definedName name="solver_chp19" localSheetId="6" hidden="1">0</definedName>
    <definedName name="solver_chp2" localSheetId="4" hidden="1">0</definedName>
    <definedName name="solver_chp2" localSheetId="5" hidden="1">0</definedName>
    <definedName name="solver_chp2" localSheetId="6" hidden="1">0</definedName>
    <definedName name="solver_chp20" localSheetId="5" hidden="1">0</definedName>
    <definedName name="solver_chp20" localSheetId="6" hidden="1">0</definedName>
    <definedName name="solver_chp21" localSheetId="5" hidden="1">0</definedName>
    <definedName name="solver_chp21" localSheetId="6" hidden="1">0</definedName>
    <definedName name="solver_chp22" localSheetId="5" hidden="1">0</definedName>
    <definedName name="solver_chp22" localSheetId="6" hidden="1">0</definedName>
    <definedName name="solver_chp3" localSheetId="4" hidden="1">0</definedName>
    <definedName name="solver_chp3" localSheetId="5" hidden="1">0</definedName>
    <definedName name="solver_chp3" localSheetId="6" hidden="1">0</definedName>
    <definedName name="solver_chp4" localSheetId="5" hidden="1">0</definedName>
    <definedName name="solver_chp4" localSheetId="6" hidden="1">0</definedName>
    <definedName name="solver_chp5" localSheetId="5" hidden="1">0</definedName>
    <definedName name="solver_chp5" localSheetId="6" hidden="1">0</definedName>
    <definedName name="solver_chp6" localSheetId="5" hidden="1">0</definedName>
    <definedName name="solver_chp6" localSheetId="6" hidden="1">0</definedName>
    <definedName name="solver_chp7" localSheetId="5" hidden="1">0</definedName>
    <definedName name="solver_chp7" localSheetId="6" hidden="1">0</definedName>
    <definedName name="solver_chp8" localSheetId="5" hidden="1">0</definedName>
    <definedName name="solver_chp8" localSheetId="6" hidden="1">0</definedName>
    <definedName name="solver_chp9" localSheetId="5" hidden="1">0</definedName>
    <definedName name="solver_chp9" localSheetId="6" hidden="1">0</definedName>
    <definedName name="solver_cht" localSheetId="4" hidden="1">0</definedName>
    <definedName name="solver_cht" localSheetId="5" hidden="1">0</definedName>
    <definedName name="solver_cht" localSheetId="6" hidden="1">0</definedName>
    <definedName name="solver_cir1" localSheetId="4" hidden="1">1</definedName>
    <definedName name="solver_cir1" localSheetId="5" hidden="1">1</definedName>
    <definedName name="solver_cir1" localSheetId="6" hidden="1">1</definedName>
    <definedName name="solver_cir10" localSheetId="5" hidden="1">1</definedName>
    <definedName name="solver_cir10" localSheetId="6" hidden="1">1</definedName>
    <definedName name="solver_cir11" localSheetId="5" hidden="1">1</definedName>
    <definedName name="solver_cir11" localSheetId="6" hidden="1">1</definedName>
    <definedName name="solver_cir12" localSheetId="5" hidden="1">1</definedName>
    <definedName name="solver_cir12" localSheetId="6" hidden="1">1</definedName>
    <definedName name="solver_cir13" localSheetId="5" hidden="1">1</definedName>
    <definedName name="solver_cir13" localSheetId="6" hidden="1">1</definedName>
    <definedName name="solver_cir14" localSheetId="5" hidden="1">1</definedName>
    <definedName name="solver_cir14" localSheetId="6" hidden="1">1</definedName>
    <definedName name="solver_cir15" localSheetId="5" hidden="1">1</definedName>
    <definedName name="solver_cir15" localSheetId="6" hidden="1">1</definedName>
    <definedName name="solver_cir16" localSheetId="5" hidden="1">1</definedName>
    <definedName name="solver_cir16" localSheetId="6" hidden="1">1</definedName>
    <definedName name="solver_cir17" localSheetId="5" hidden="1">1</definedName>
    <definedName name="solver_cir17" localSheetId="6" hidden="1">1</definedName>
    <definedName name="solver_cir18" localSheetId="5" hidden="1">1</definedName>
    <definedName name="solver_cir18" localSheetId="6" hidden="1">1</definedName>
    <definedName name="solver_cir19" localSheetId="5" hidden="1">1</definedName>
    <definedName name="solver_cir19" localSheetId="6" hidden="1">1</definedName>
    <definedName name="solver_cir2" localSheetId="4" hidden="1">1</definedName>
    <definedName name="solver_cir2" localSheetId="5" hidden="1">1</definedName>
    <definedName name="solver_cir2" localSheetId="6" hidden="1">1</definedName>
    <definedName name="solver_cir20" localSheetId="5" hidden="1">1</definedName>
    <definedName name="solver_cir20" localSheetId="6" hidden="1">1</definedName>
    <definedName name="solver_cir21" localSheetId="5" hidden="1">1</definedName>
    <definedName name="solver_cir21" localSheetId="6" hidden="1">1</definedName>
    <definedName name="solver_cir22" localSheetId="5" hidden="1">1</definedName>
    <definedName name="solver_cir22" localSheetId="6" hidden="1">1</definedName>
    <definedName name="solver_cir3" localSheetId="4" hidden="1">1</definedName>
    <definedName name="solver_cir3" localSheetId="5" hidden="1">1</definedName>
    <definedName name="solver_cir3" localSheetId="6" hidden="1">1</definedName>
    <definedName name="solver_cir4" localSheetId="5" hidden="1">1</definedName>
    <definedName name="solver_cir4" localSheetId="6" hidden="1">1</definedName>
    <definedName name="solver_cir5" localSheetId="5" hidden="1">1</definedName>
    <definedName name="solver_cir5" localSheetId="6" hidden="1">1</definedName>
    <definedName name="solver_cir6" localSheetId="5" hidden="1">1</definedName>
    <definedName name="solver_cir6" localSheetId="6" hidden="1">1</definedName>
    <definedName name="solver_cir7" localSheetId="5" hidden="1">1</definedName>
    <definedName name="solver_cir7" localSheetId="6" hidden="1">1</definedName>
    <definedName name="solver_cir8" localSheetId="5" hidden="1">1</definedName>
    <definedName name="solver_cir8" localSheetId="6" hidden="1">1</definedName>
    <definedName name="solver_cir9" localSheetId="5" hidden="1">1</definedName>
    <definedName name="solver_cir9" localSheetId="6" hidden="1">1</definedName>
    <definedName name="solver_con" localSheetId="4" hidden="1">" "</definedName>
    <definedName name="solver_con" localSheetId="5" hidden="1">" "</definedName>
    <definedName name="solver_con" localSheetId="6" hidden="1">" "</definedName>
    <definedName name="solver_con1" localSheetId="4" hidden="1">" "</definedName>
    <definedName name="solver_con1" localSheetId="5" hidden="1">" "</definedName>
    <definedName name="solver_con1" localSheetId="6" hidden="1">" "</definedName>
    <definedName name="solver_con10" localSheetId="5" hidden="1">" "</definedName>
    <definedName name="solver_con10" localSheetId="6" hidden="1">" "</definedName>
    <definedName name="solver_con11" localSheetId="5" hidden="1">" "</definedName>
    <definedName name="solver_con11" localSheetId="6" hidden="1">" "</definedName>
    <definedName name="solver_con12" localSheetId="5" hidden="1">" "</definedName>
    <definedName name="solver_con12" localSheetId="6" hidden="1">" "</definedName>
    <definedName name="solver_con13" localSheetId="5" hidden="1">" "</definedName>
    <definedName name="solver_con13" localSheetId="6" hidden="1">" "</definedName>
    <definedName name="solver_con14" localSheetId="5" hidden="1">" "</definedName>
    <definedName name="solver_con14" localSheetId="6" hidden="1">" "</definedName>
    <definedName name="solver_con15" localSheetId="5" hidden="1">" "</definedName>
    <definedName name="solver_con15" localSheetId="6" hidden="1">" "</definedName>
    <definedName name="solver_con16" localSheetId="5" hidden="1">" "</definedName>
    <definedName name="solver_con16" localSheetId="6" hidden="1">" "</definedName>
    <definedName name="solver_con17" localSheetId="5" hidden="1">" "</definedName>
    <definedName name="solver_con17" localSheetId="6" hidden="1">" "</definedName>
    <definedName name="solver_con18" localSheetId="5" hidden="1">" "</definedName>
    <definedName name="solver_con18" localSheetId="6" hidden="1">" "</definedName>
    <definedName name="solver_con19" localSheetId="5" hidden="1">" "</definedName>
    <definedName name="solver_con19" localSheetId="6" hidden="1">" "</definedName>
    <definedName name="solver_con2" localSheetId="4" hidden="1">" "</definedName>
    <definedName name="solver_con2" localSheetId="5" hidden="1">" "</definedName>
    <definedName name="solver_con2" localSheetId="6" hidden="1">" "</definedName>
    <definedName name="solver_con20" localSheetId="5" hidden="1">" "</definedName>
    <definedName name="solver_con20" localSheetId="6" hidden="1">" "</definedName>
    <definedName name="solver_con21" localSheetId="5" hidden="1">" "</definedName>
    <definedName name="solver_con21" localSheetId="6" hidden="1">" "</definedName>
    <definedName name="solver_con22" localSheetId="5" hidden="1">" "</definedName>
    <definedName name="solver_con22" localSheetId="6" hidden="1">" "</definedName>
    <definedName name="solver_con3" localSheetId="4" hidden="1">" "</definedName>
    <definedName name="solver_con3" localSheetId="5" hidden="1">" "</definedName>
    <definedName name="solver_con3" localSheetId="6" hidden="1">" "</definedName>
    <definedName name="solver_con4" localSheetId="5" hidden="1">" "</definedName>
    <definedName name="solver_con4" localSheetId="6" hidden="1">" "</definedName>
    <definedName name="solver_con5" localSheetId="5" hidden="1">" "</definedName>
    <definedName name="solver_con5" localSheetId="6" hidden="1">" "</definedName>
    <definedName name="solver_con6" localSheetId="5" hidden="1">" "</definedName>
    <definedName name="solver_con6" localSheetId="6" hidden="1">" "</definedName>
    <definedName name="solver_con7" localSheetId="5" hidden="1">" "</definedName>
    <definedName name="solver_con7" localSheetId="6" hidden="1">" "</definedName>
    <definedName name="solver_con8" localSheetId="5" hidden="1">" "</definedName>
    <definedName name="solver_con8" localSheetId="6" hidden="1">" "</definedName>
    <definedName name="solver_con9" localSheetId="5" hidden="1">" "</definedName>
    <definedName name="solver_con9" localSheetId="6" hidden="1">" "</definedName>
    <definedName name="solver_corr" hidden="1">1</definedName>
    <definedName name="solver_ctp1" hidden="1">0</definedName>
    <definedName name="solver_ctp2" hidden="1">0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dia" localSheetId="4" hidden="1">5</definedName>
    <definedName name="solver_dia" localSheetId="5" hidden="1">5</definedName>
    <definedName name="solver_dia" localSheetId="6" hidden="1">5</definedName>
    <definedName name="solver_dimcalc" localSheetId="4" hidden="1">0</definedName>
    <definedName name="solver_dimcalc" localSheetId="5" hidden="1">0</definedName>
    <definedName name="solver_dimcalc" localSheetId="6" hidden="1">0</definedName>
    <definedName name="solver_disp" hidden="1">0</definedName>
    <definedName name="solver_drv" localSheetId="0" hidden="1">2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eng" localSheetId="0" hidden="1">1</definedName>
    <definedName name="solver_eng" localSheetId="1" hidden="1">1</definedName>
    <definedName name="solver_eng" localSheetId="4" hidden="1">3</definedName>
    <definedName name="solver_eng" localSheetId="5" hidden="1">6</definedName>
    <definedName name="solver_eng" localSheetId="6" hidden="1">0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val" hidden="1">0</definedName>
    <definedName name="solver_fea" localSheetId="4" hidden="1">0.000001</definedName>
    <definedName name="solver_fea" localSheetId="5" hidden="1">0.000001</definedName>
    <definedName name="solver_fea" localSheetId="6" hidden="1">0.000001</definedName>
    <definedName name="solver_fns" localSheetId="4" hidden="1">0</definedName>
    <definedName name="solver_fns" localSheetId="5" hidden="1">0</definedName>
    <definedName name="solver_fns" localSheetId="6" hidden="1">0</definedName>
    <definedName name="solver_gap" localSheetId="4" hidden="1">0.000001</definedName>
    <definedName name="solver_gap" localSheetId="5" hidden="1">0.000001</definedName>
    <definedName name="solver_gap" localSheetId="6" hidden="1">0.000001</definedName>
    <definedName name="solver_glb" localSheetId="4" hidden="1">-1E+30</definedName>
    <definedName name="solver_glb" localSheetId="5" hidden="1">-1E+30</definedName>
    <definedName name="solver_glb" localSheetId="6" hidden="1">-1E+30</definedName>
    <definedName name="solver_gub" localSheetId="4" hidden="1">1E+30</definedName>
    <definedName name="solver_gub" localSheetId="5" hidden="1">1E+30</definedName>
    <definedName name="solver_gub" localSheetId="6" hidden="1">1E+30</definedName>
    <definedName name="solver_iao" localSheetId="4" hidden="1">0</definedName>
    <definedName name="solver_iao" localSheetId="5" hidden="1">0</definedName>
    <definedName name="solver_iao" localSheetId="6" hidden="1">0</definedName>
    <definedName name="solver_inc" localSheetId="4" hidden="1">0</definedName>
    <definedName name="solver_inc" localSheetId="5" hidden="1">0</definedName>
    <definedName name="solver_inc" localSheetId="6" hidden="1">0</definedName>
    <definedName name="solver_int" localSheetId="4" hidden="1">0</definedName>
    <definedName name="solver_int" localSheetId="5" hidden="1">0</definedName>
    <definedName name="solver_int" localSheetId="6" hidden="1">0</definedName>
    <definedName name="solver_ipd" localSheetId="4" hidden="1">3</definedName>
    <definedName name="solver_ipd" localSheetId="5" hidden="1">3</definedName>
    <definedName name="solver_ipd" localSheetId="6" hidden="1">3</definedName>
    <definedName name="solver_ipi" localSheetId="4" hidden="1">1</definedName>
    <definedName name="solver_ipi" localSheetId="5" hidden="1">1</definedName>
    <definedName name="solver_ipi" localSheetId="6" hidden="1">1</definedName>
    <definedName name="solver_ips" localSheetId="4" hidden="1">0.99</definedName>
    <definedName name="solver_ips" localSheetId="5" hidden="1">0.99</definedName>
    <definedName name="solver_ips" localSheetId="6" hidden="1">0.99</definedName>
    <definedName name="solver_irs" localSheetId="4" hidden="1">0</definedName>
    <definedName name="solver_irs" localSheetId="5" hidden="1">0</definedName>
    <definedName name="solver_irs" localSheetId="6" hidden="1">0</definedName>
    <definedName name="solver_ism" localSheetId="4" hidden="1">0</definedName>
    <definedName name="solver_ism" localSheetId="5" hidden="1">0</definedName>
    <definedName name="solver_ism" localSheetId="6" hidden="1">0</definedName>
    <definedName name="solver_itr" localSheetId="0" hidden="1">2147483647</definedName>
    <definedName name="solver_itr" localSheetId="1" hidden="1">2147483647</definedName>
    <definedName name="solver_itr" localSheetId="2" hidden="1">100</definedName>
    <definedName name="solver_itr" localSheetId="3" hidden="1">100</definedName>
    <definedName name="solver_itr" localSheetId="4" hidden="1">100</definedName>
    <definedName name="solver_itr" localSheetId="5" hidden="1">100</definedName>
    <definedName name="solver_itr" localSheetId="6" hidden="1">100</definedName>
    <definedName name="solver_kiv" localSheetId="4" hidden="1">2E+30</definedName>
    <definedName name="solver_kiv" localSheetId="5" hidden="1">2E+30</definedName>
    <definedName name="solver_kiv" localSheetId="6" hidden="1">2E+30</definedName>
    <definedName name="solver_lcens" hidden="1">-1E+30</definedName>
    <definedName name="solver_lcut" hidden="1">-1E+30</definedName>
    <definedName name="solver_legacy" localSheetId="4" hidden="1">1</definedName>
    <definedName name="solver_legacy" localSheetId="5" hidden="1">1</definedName>
    <definedName name="solver_legacy" localSheetId="6" hidden="1">1</definedName>
    <definedName name="solver_lhs_ob1" localSheetId="4" hidden="1">0</definedName>
    <definedName name="solver_lhs_ob1" localSheetId="5" hidden="1">0</definedName>
    <definedName name="solver_lhs_ob1" localSheetId="6" hidden="1">0</definedName>
    <definedName name="solver_lhs_ob10" localSheetId="5" hidden="1">0</definedName>
    <definedName name="solver_lhs_ob10" localSheetId="6" hidden="1">0</definedName>
    <definedName name="solver_lhs_ob11" localSheetId="5" hidden="1">0</definedName>
    <definedName name="solver_lhs_ob11" localSheetId="6" hidden="1">0</definedName>
    <definedName name="solver_lhs_ob12" localSheetId="5" hidden="1">0</definedName>
    <definedName name="solver_lhs_ob12" localSheetId="6" hidden="1">0</definedName>
    <definedName name="solver_lhs_ob13" localSheetId="5" hidden="1">0</definedName>
    <definedName name="solver_lhs_ob13" localSheetId="6" hidden="1">0</definedName>
    <definedName name="solver_lhs_ob14" localSheetId="5" hidden="1">0</definedName>
    <definedName name="solver_lhs_ob14" localSheetId="6" hidden="1">0</definedName>
    <definedName name="solver_lhs_ob15" localSheetId="5" hidden="1">0</definedName>
    <definedName name="solver_lhs_ob15" localSheetId="6" hidden="1">0</definedName>
    <definedName name="solver_lhs_ob16" localSheetId="5" hidden="1">0</definedName>
    <definedName name="solver_lhs_ob16" localSheetId="6" hidden="1">0</definedName>
    <definedName name="solver_lhs_ob17" localSheetId="5" hidden="1">0</definedName>
    <definedName name="solver_lhs_ob17" localSheetId="6" hidden="1">0</definedName>
    <definedName name="solver_lhs_ob18" localSheetId="5" hidden="1">0</definedName>
    <definedName name="solver_lhs_ob18" localSheetId="6" hidden="1">0</definedName>
    <definedName name="solver_lhs_ob19" localSheetId="5" hidden="1">0</definedName>
    <definedName name="solver_lhs_ob19" localSheetId="6" hidden="1">0</definedName>
    <definedName name="solver_lhs_ob2" localSheetId="4" hidden="1">0</definedName>
    <definedName name="solver_lhs_ob2" localSheetId="5" hidden="1">0</definedName>
    <definedName name="solver_lhs_ob2" localSheetId="6" hidden="1">0</definedName>
    <definedName name="solver_lhs_ob20" localSheetId="5" hidden="1">0</definedName>
    <definedName name="solver_lhs_ob20" localSheetId="6" hidden="1">0</definedName>
    <definedName name="solver_lhs_ob21" localSheetId="5" hidden="1">0</definedName>
    <definedName name="solver_lhs_ob21" localSheetId="6" hidden="1">0</definedName>
    <definedName name="solver_lhs_ob22" localSheetId="5" hidden="1">0</definedName>
    <definedName name="solver_lhs_ob22" localSheetId="6" hidden="1">0</definedName>
    <definedName name="solver_lhs_ob3" localSheetId="4" hidden="1">0</definedName>
    <definedName name="solver_lhs_ob3" localSheetId="5" hidden="1">0</definedName>
    <definedName name="solver_lhs_ob3" localSheetId="6" hidden="1">0</definedName>
    <definedName name="solver_lhs_ob4" localSheetId="5" hidden="1">0</definedName>
    <definedName name="solver_lhs_ob4" localSheetId="6" hidden="1">0</definedName>
    <definedName name="solver_lhs_ob5" localSheetId="5" hidden="1">0</definedName>
    <definedName name="solver_lhs_ob5" localSheetId="6" hidden="1">0</definedName>
    <definedName name="solver_lhs_ob6" localSheetId="5" hidden="1">0</definedName>
    <definedName name="solver_lhs_ob6" localSheetId="6" hidden="1">0</definedName>
    <definedName name="solver_lhs_ob7" localSheetId="5" hidden="1">0</definedName>
    <definedName name="solver_lhs_ob7" localSheetId="6" hidden="1">0</definedName>
    <definedName name="solver_lhs_ob8" localSheetId="5" hidden="1">0</definedName>
    <definedName name="solver_lhs_ob8" localSheetId="6" hidden="1">0</definedName>
    <definedName name="solver_lhs_ob9" localSheetId="5" hidden="1">0</definedName>
    <definedName name="solver_lhs_ob9" localSheetId="6" hidden="1">0</definedName>
    <definedName name="solver_lhs1" localSheetId="0" hidden="1">'1'!$AJ$10</definedName>
    <definedName name="solver_lhs1" localSheetId="1" hidden="1">'2'!$C$4:$L$8</definedName>
    <definedName name="solver_lhs1" localSheetId="2" hidden="1">'3'!$E$20:$AH$20</definedName>
    <definedName name="solver_lhs1" localSheetId="3" hidden="1">'4'!$E$21:$AH$21</definedName>
    <definedName name="solver_lhs1" localSheetId="4" hidden="1">'5'!$BN$7:$BN$20</definedName>
    <definedName name="solver_lhs1" localSheetId="5" hidden="1">'6'!$F$192:$AI$192</definedName>
    <definedName name="solver_lhs1" localSheetId="6" hidden="1">'7'!$BD$40:$BD$53</definedName>
    <definedName name="solver_lhs10" localSheetId="0" hidden="1">'1'!$AJ$9</definedName>
    <definedName name="solver_lhs10" localSheetId="1" hidden="1">'2'!$K$9</definedName>
    <definedName name="solver_lhs10" localSheetId="5" hidden="1">'6'!$F$159:$AI$172</definedName>
    <definedName name="solver_lhs10" localSheetId="6" hidden="1">'7'!$F$57:$T$70</definedName>
    <definedName name="solver_lhs100" localSheetId="5" hidden="1">'6'!$DB$66</definedName>
    <definedName name="solver_lhs100" localSheetId="6" hidden="1">'7'!#REF!</definedName>
    <definedName name="solver_lhs101" localSheetId="5" hidden="1">'6'!$DC$66</definedName>
    <definedName name="solver_lhs101" localSheetId="6" hidden="1">'7'!#REF!</definedName>
    <definedName name="solver_lhs102" localSheetId="5" hidden="1">'6'!$DD$66</definedName>
    <definedName name="solver_lhs102" localSheetId="6" hidden="1">'7'!#REF!</definedName>
    <definedName name="solver_lhs103" localSheetId="5" hidden="1">'6'!$DE$66</definedName>
    <definedName name="solver_lhs103" localSheetId="6" hidden="1">'7'!#REF!</definedName>
    <definedName name="solver_lhs104" localSheetId="5" hidden="1">'6'!$CW$67</definedName>
    <definedName name="solver_lhs104" localSheetId="6" hidden="1">'7'!$BD$50</definedName>
    <definedName name="solver_lhs105" localSheetId="5" hidden="1">'6'!$CX$67</definedName>
    <definedName name="solver_lhs105" localSheetId="6" hidden="1">'7'!$BE$50</definedName>
    <definedName name="solver_lhs106" localSheetId="5" hidden="1">'6'!$CY$67</definedName>
    <definedName name="solver_lhs106" localSheetId="6" hidden="1">'7'!$BF$50</definedName>
    <definedName name="solver_lhs107" localSheetId="5" hidden="1">'6'!$CZ$67</definedName>
    <definedName name="solver_lhs107" localSheetId="6" hidden="1">'7'!$BG$50</definedName>
    <definedName name="solver_lhs108" localSheetId="5" hidden="1">'6'!$DA$67</definedName>
    <definedName name="solver_lhs108" localSheetId="6" hidden="1">'7'!$BH$50</definedName>
    <definedName name="solver_lhs109" localSheetId="5" hidden="1">'6'!$DB$67</definedName>
    <definedName name="solver_lhs109" localSheetId="6" hidden="1">'7'!#REF!</definedName>
    <definedName name="solver_lhs11" localSheetId="0" hidden="1">'1'!$B$3:$AI$12</definedName>
    <definedName name="solver_lhs11" localSheetId="1" hidden="1">'2'!$L$9</definedName>
    <definedName name="solver_lhs11" localSheetId="5" hidden="1">'6'!$F$176:$AI$189</definedName>
    <definedName name="solver_lhs11" localSheetId="6" hidden="1">'7'!$F$74:$T$87</definedName>
    <definedName name="solver_lhs110" localSheetId="5" hidden="1">'6'!$DC$67</definedName>
    <definedName name="solver_lhs110" localSheetId="6" hidden="1">'7'!#REF!</definedName>
    <definedName name="solver_lhs111" localSheetId="5" hidden="1">'6'!$DD$67</definedName>
    <definedName name="solver_lhs111" localSheetId="6" hidden="1">'7'!#REF!</definedName>
    <definedName name="solver_lhs112" localSheetId="5" hidden="1">'6'!$DE$67</definedName>
    <definedName name="solver_lhs112" localSheetId="6" hidden="1">'7'!#REF!</definedName>
    <definedName name="solver_lhs113" localSheetId="5" hidden="1">'6'!$CW$68</definedName>
    <definedName name="solver_lhs113" localSheetId="6" hidden="1">'7'!$BD$51</definedName>
    <definedName name="solver_lhs114" localSheetId="5" hidden="1">'6'!$CX$68</definedName>
    <definedName name="solver_lhs114" localSheetId="6" hidden="1">'7'!$BE$51</definedName>
    <definedName name="solver_lhs115" localSheetId="5" hidden="1">'6'!$CY$68</definedName>
    <definedName name="solver_lhs115" localSheetId="6" hidden="1">'7'!$BF$51</definedName>
    <definedName name="solver_lhs116" localSheetId="5" hidden="1">'6'!$CZ$68</definedName>
    <definedName name="solver_lhs116" localSheetId="6" hidden="1">'7'!$BG$51</definedName>
    <definedName name="solver_lhs117" localSheetId="5" hidden="1">'6'!$DA$68</definedName>
    <definedName name="solver_lhs117" localSheetId="6" hidden="1">'7'!$BH$51</definedName>
    <definedName name="solver_lhs118" localSheetId="5" hidden="1">'6'!$DB$68</definedName>
    <definedName name="solver_lhs118" localSheetId="6" hidden="1">'7'!#REF!</definedName>
    <definedName name="solver_lhs119" localSheetId="5" hidden="1">'6'!$DC$68</definedName>
    <definedName name="solver_lhs119" localSheetId="6" hidden="1">'7'!#REF!</definedName>
    <definedName name="solver_lhs12" localSheetId="1" hidden="1">'2'!$M$4</definedName>
    <definedName name="solver_lhs12" localSheetId="5" hidden="1">'6'!$DS$40:$DS$53</definedName>
    <definedName name="solver_lhs12" localSheetId="6" hidden="1">'7'!$F$91:$T$104</definedName>
    <definedName name="solver_lhs120" localSheetId="5" hidden="1">'6'!$DD$68</definedName>
    <definedName name="solver_lhs120" localSheetId="6" hidden="1">'7'!#REF!</definedName>
    <definedName name="solver_lhs121" localSheetId="5" hidden="1">'6'!$DE$68</definedName>
    <definedName name="solver_lhs121" localSheetId="6" hidden="1">'7'!#REF!</definedName>
    <definedName name="solver_lhs122" localSheetId="5" hidden="1">'6'!$CW$69</definedName>
    <definedName name="solver_lhs122" localSheetId="6" hidden="1">'7'!$BD$52</definedName>
    <definedName name="solver_lhs123" localSheetId="5" hidden="1">'6'!$CX$69</definedName>
    <definedName name="solver_lhs123" localSheetId="6" hidden="1">'7'!$BE$52</definedName>
    <definedName name="solver_lhs124" localSheetId="5" hidden="1">'6'!$CY$69</definedName>
    <definedName name="solver_lhs124" localSheetId="6" hidden="1">'7'!$BF$52</definedName>
    <definedName name="solver_lhs125" localSheetId="5" hidden="1">'6'!$CZ$69</definedName>
    <definedName name="solver_lhs125" localSheetId="6" hidden="1">'7'!$BG$52</definedName>
    <definedName name="solver_lhs126" localSheetId="5" hidden="1">'6'!$DA$69</definedName>
    <definedName name="solver_lhs126" localSheetId="6" hidden="1">'7'!$BH$52</definedName>
    <definedName name="solver_lhs127" localSheetId="5" hidden="1">'6'!$DB$69</definedName>
    <definedName name="solver_lhs127" localSheetId="6" hidden="1">'7'!#REF!</definedName>
    <definedName name="solver_lhs128" localSheetId="5" hidden="1">'6'!$DC$69</definedName>
    <definedName name="solver_lhs128" localSheetId="6" hidden="1">'7'!#REF!</definedName>
    <definedName name="solver_lhs129" localSheetId="5" hidden="1">'6'!$DD$69</definedName>
    <definedName name="solver_lhs129" localSheetId="6" hidden="1">'7'!#REF!</definedName>
    <definedName name="solver_lhs13" localSheetId="1" hidden="1">'2'!$M$5</definedName>
    <definedName name="solver_lhs13" localSheetId="5" hidden="1">'6'!$CW$57:$DF$70</definedName>
    <definedName name="solver_lhs13" localSheetId="6" hidden="1">'7'!#REF!</definedName>
    <definedName name="solver_lhs130" localSheetId="5" hidden="1">'6'!$DE$69</definedName>
    <definedName name="solver_lhs130" localSheetId="6" hidden="1">'7'!#REF!</definedName>
    <definedName name="solver_lhs131" localSheetId="5" hidden="1">'6'!$CW$70</definedName>
    <definedName name="solver_lhs131" localSheetId="6" hidden="1">'7'!$BD$53</definedName>
    <definedName name="solver_lhs132" localSheetId="5" hidden="1">'6'!$CX$70</definedName>
    <definedName name="solver_lhs132" localSheetId="6" hidden="1">'7'!$BE$53</definedName>
    <definedName name="solver_lhs133" localSheetId="5" hidden="1">'6'!$CY$70</definedName>
    <definedName name="solver_lhs133" localSheetId="6" hidden="1">'7'!$BF$53</definedName>
    <definedName name="solver_lhs134" localSheetId="5" hidden="1">'6'!$CZ$70</definedName>
    <definedName name="solver_lhs134" localSheetId="6" hidden="1">'7'!$BG$53</definedName>
    <definedName name="solver_lhs135" localSheetId="5" hidden="1">'6'!$DA$70</definedName>
    <definedName name="solver_lhs135" localSheetId="6" hidden="1">'7'!$BH$53</definedName>
    <definedName name="solver_lhs136" localSheetId="5" hidden="1">'6'!$DB$70</definedName>
    <definedName name="solver_lhs136" localSheetId="6" hidden="1">'7'!#REF!</definedName>
    <definedName name="solver_lhs137" localSheetId="5" hidden="1">'6'!$DC$70</definedName>
    <definedName name="solver_lhs137" localSheetId="6" hidden="1">'7'!#REF!</definedName>
    <definedName name="solver_lhs138" localSheetId="5" hidden="1">'6'!$DD$70</definedName>
    <definedName name="solver_lhs138" localSheetId="6" hidden="1">'7'!#REF!</definedName>
    <definedName name="solver_lhs139" localSheetId="5" hidden="1">'6'!$DE$70</definedName>
    <definedName name="solver_lhs139" localSheetId="6" hidden="1">'7'!#REF!</definedName>
    <definedName name="solver_lhs14" localSheetId="1" hidden="1">'2'!$M$6</definedName>
    <definedName name="solver_lhs14" localSheetId="5" hidden="1">'6'!$CW$57:$CW$70</definedName>
    <definedName name="solver_lhs14" localSheetId="6" hidden="1">'7'!#REF!</definedName>
    <definedName name="solver_lhs15" localSheetId="1" hidden="1">'2'!$M$7</definedName>
    <definedName name="solver_lhs15" localSheetId="5" hidden="1">'6'!$CX$57:$CX$70</definedName>
    <definedName name="solver_lhs15" localSheetId="6" hidden="1">'7'!#REF!</definedName>
    <definedName name="solver_lhs16" localSheetId="1" hidden="1">'2'!$M$8</definedName>
    <definedName name="solver_lhs16" localSheetId="5" hidden="1">'6'!$CY$57:$CY$70</definedName>
    <definedName name="solver_lhs16" localSheetId="6" hidden="1">'7'!#REF!</definedName>
    <definedName name="solver_lhs17" localSheetId="5" hidden="1">'6'!$CZ$57:$CZ$70</definedName>
    <definedName name="solver_lhs17" localSheetId="6" hidden="1">'7'!#REF!</definedName>
    <definedName name="solver_lhs18" localSheetId="5" hidden="1">'6'!$DA$57:$DA$70</definedName>
    <definedName name="solver_lhs18" localSheetId="6" hidden="1">'7'!#REF!</definedName>
    <definedName name="solver_lhs19" localSheetId="5" hidden="1">'6'!$DB$57:$DB$70</definedName>
    <definedName name="solver_lhs19" localSheetId="6" hidden="1">'7'!#REF!</definedName>
    <definedName name="solver_lhs2" localSheetId="0" hidden="1">'1'!$AJ$11</definedName>
    <definedName name="solver_lhs2" localSheetId="1" hidden="1">'2'!$C$9</definedName>
    <definedName name="solver_lhs2" localSheetId="2" hidden="1">'3'!$AI$6:$AI$19</definedName>
    <definedName name="solver_lhs2" localSheetId="3" hidden="1">'4'!$BM$7:$BM$20</definedName>
    <definedName name="solver_lhs2" localSheetId="4" hidden="1">'5'!$F$21:$AI$21</definedName>
    <definedName name="solver_lhs2" localSheetId="5" hidden="1">'6'!$F$23:$AI$36</definedName>
    <definedName name="solver_lhs2" localSheetId="6" hidden="1">'7'!$BE$40:$BE$53</definedName>
    <definedName name="solver_lhs20" localSheetId="5" hidden="1">'6'!$DC$57:$DC$70</definedName>
    <definedName name="solver_lhs20" localSheetId="6" hidden="1">'7'!#REF!</definedName>
    <definedName name="solver_lhs21" localSheetId="5" hidden="1">'6'!$DD$57:$DD$70</definedName>
    <definedName name="solver_lhs21" localSheetId="6" hidden="1">'7'!#REF!</definedName>
    <definedName name="solver_lhs22" localSheetId="5" hidden="1">'6'!$DE$57:$DE$70</definedName>
    <definedName name="solver_lhs22" localSheetId="6" hidden="1">'7'!#REF!</definedName>
    <definedName name="solver_lhs23" localSheetId="5" hidden="1">'6'!$CW$58</definedName>
    <definedName name="solver_lhs23" localSheetId="6" hidden="1">'7'!$BD$41</definedName>
    <definedName name="solver_lhs24" localSheetId="5" hidden="1">'6'!$CX$58</definedName>
    <definedName name="solver_lhs24" localSheetId="6" hidden="1">'7'!$BE$41</definedName>
    <definedName name="solver_lhs25" localSheetId="5" hidden="1">'6'!$CY$58</definedName>
    <definedName name="solver_lhs25" localSheetId="6" hidden="1">'7'!$BF$41</definedName>
    <definedName name="solver_lhs26" localSheetId="5" hidden="1">'6'!$CZ$58</definedName>
    <definedName name="solver_lhs26" localSheetId="6" hidden="1">'7'!$BG$41</definedName>
    <definedName name="solver_lhs27" localSheetId="5" hidden="1">'6'!$DA$58</definedName>
    <definedName name="solver_lhs27" localSheetId="6" hidden="1">'7'!$BH$41</definedName>
    <definedName name="solver_lhs28" localSheetId="5" hidden="1">'6'!$DB$58</definedName>
    <definedName name="solver_lhs28" localSheetId="6" hidden="1">'7'!#REF!</definedName>
    <definedName name="solver_lhs29" localSheetId="5" hidden="1">'6'!$DC$58</definedName>
    <definedName name="solver_lhs29" localSheetId="6" hidden="1">'7'!#REF!</definedName>
    <definedName name="solver_lhs3" localSheetId="0" hidden="1">'1'!$AJ$12</definedName>
    <definedName name="solver_lhs3" localSheetId="1" hidden="1">'2'!$D$9</definedName>
    <definedName name="solver_lhs3" localSheetId="2" hidden="1">'3'!$E$6:$AH$19</definedName>
    <definedName name="solver_lhs3" localSheetId="3" hidden="1">'4'!$E$7:$AH$20</definedName>
    <definedName name="solver_lhs3" localSheetId="4" hidden="1">'5'!$F$7:$AI$20</definedName>
    <definedName name="solver_lhs3" localSheetId="5" hidden="1">'6'!$F$40:$AI$53</definedName>
    <definedName name="solver_lhs3" localSheetId="6" hidden="1">'7'!$BF$40:$BF$53</definedName>
    <definedName name="solver_lhs30" localSheetId="5" hidden="1">'6'!$DD$58</definedName>
    <definedName name="solver_lhs30" localSheetId="6" hidden="1">'7'!#REF!</definedName>
    <definedName name="solver_lhs31" localSheetId="5" hidden="1">'6'!$DE$58</definedName>
    <definedName name="solver_lhs31" localSheetId="6" hidden="1">'7'!#REF!</definedName>
    <definedName name="solver_lhs32" localSheetId="5" hidden="1">'6'!$CW$59</definedName>
    <definedName name="solver_lhs32" localSheetId="6" hidden="1">'7'!$BD$42</definedName>
    <definedName name="solver_lhs33" localSheetId="5" hidden="1">'6'!$CX$59</definedName>
    <definedName name="solver_lhs33" localSheetId="6" hidden="1">'7'!$BE$42</definedName>
    <definedName name="solver_lhs34" localSheetId="5" hidden="1">'6'!$CY$59</definedName>
    <definedName name="solver_lhs34" localSheetId="6" hidden="1">'7'!$BF$42</definedName>
    <definedName name="solver_lhs35" localSheetId="5" hidden="1">'6'!$CZ$59</definedName>
    <definedName name="solver_lhs35" localSheetId="6" hidden="1">'7'!$BG$42</definedName>
    <definedName name="solver_lhs36" localSheetId="5" hidden="1">'6'!$DA$59</definedName>
    <definedName name="solver_lhs36" localSheetId="6" hidden="1">'7'!$BH$42</definedName>
    <definedName name="solver_lhs37" localSheetId="5" hidden="1">'6'!$DB$59</definedName>
    <definedName name="solver_lhs37" localSheetId="6" hidden="1">'7'!#REF!</definedName>
    <definedName name="solver_lhs38" localSheetId="5" hidden="1">'6'!$DC$59</definedName>
    <definedName name="solver_lhs38" localSheetId="6" hidden="1">'7'!#REF!</definedName>
    <definedName name="solver_lhs39" localSheetId="5" hidden="1">'6'!$DD$59</definedName>
    <definedName name="solver_lhs39" localSheetId="6" hidden="1">'7'!#REF!</definedName>
    <definedName name="solver_lhs4" localSheetId="0" hidden="1">'1'!$AJ$3</definedName>
    <definedName name="solver_lhs4" localSheetId="1" hidden="1">'2'!$E$9</definedName>
    <definedName name="solver_lhs4" localSheetId="3" hidden="1">'4'!$E$7:$AH$20</definedName>
    <definedName name="solver_lhs4" localSheetId="4" hidden="1">'5'!$F$7:$AI$20</definedName>
    <definedName name="solver_lhs4" localSheetId="5" hidden="1">'6'!$F$57:$AI$70</definedName>
    <definedName name="solver_lhs4" localSheetId="6" hidden="1">'7'!$BG$40:$BG$53</definedName>
    <definedName name="solver_lhs40" localSheetId="5" hidden="1">'6'!$DE$59</definedName>
    <definedName name="solver_lhs40" localSheetId="6" hidden="1">'7'!#REF!</definedName>
    <definedName name="solver_lhs41" localSheetId="5" hidden="1">'6'!$CW$60</definedName>
    <definedName name="solver_lhs41" localSheetId="6" hidden="1">'7'!$BD$43</definedName>
    <definedName name="solver_lhs42" localSheetId="5" hidden="1">'6'!$CX$60</definedName>
    <definedName name="solver_lhs42" localSheetId="6" hidden="1">'7'!$BE$43</definedName>
    <definedName name="solver_lhs43" localSheetId="5" hidden="1">'6'!$CY$60</definedName>
    <definedName name="solver_lhs43" localSheetId="6" hidden="1">'7'!$BF$43</definedName>
    <definedName name="solver_lhs44" localSheetId="5" hidden="1">'6'!$CZ$60</definedName>
    <definedName name="solver_lhs44" localSheetId="6" hidden="1">'7'!$BG$43</definedName>
    <definedName name="solver_lhs45" localSheetId="5" hidden="1">'6'!$DA$60</definedName>
    <definedName name="solver_lhs45" localSheetId="6" hidden="1">'7'!$BH$43</definedName>
    <definedName name="solver_lhs46" localSheetId="5" hidden="1">'6'!$DB$60</definedName>
    <definedName name="solver_lhs46" localSheetId="6" hidden="1">'7'!#REF!</definedName>
    <definedName name="solver_lhs47" localSheetId="5" hidden="1">'6'!$DC$60</definedName>
    <definedName name="solver_lhs47" localSheetId="6" hidden="1">'7'!#REF!</definedName>
    <definedName name="solver_lhs48" localSheetId="5" hidden="1">'6'!$DD$60</definedName>
    <definedName name="solver_lhs48" localSheetId="6" hidden="1">'7'!#REF!</definedName>
    <definedName name="solver_lhs49" localSheetId="5" hidden="1">'6'!$DE$60</definedName>
    <definedName name="solver_lhs49" localSheetId="6" hidden="1">'7'!#REF!</definedName>
    <definedName name="solver_lhs5" localSheetId="0" hidden="1">'1'!$AJ$4</definedName>
    <definedName name="solver_lhs5" localSheetId="1" hidden="1">'2'!$F$9</definedName>
    <definedName name="solver_lhs5" localSheetId="5" hidden="1">'6'!$F$74:$AI$87</definedName>
    <definedName name="solver_lhs5" localSheetId="6" hidden="1">'7'!$BK$60:$BK$73</definedName>
    <definedName name="solver_lhs50" localSheetId="5" hidden="1">'6'!$CW$61</definedName>
    <definedName name="solver_lhs50" localSheetId="6" hidden="1">'7'!$BD$44</definedName>
    <definedName name="solver_lhs51" localSheetId="5" hidden="1">'6'!$CX$61</definedName>
    <definedName name="solver_lhs51" localSheetId="6" hidden="1">'7'!$BE$44</definedName>
    <definedName name="solver_lhs52" localSheetId="5" hidden="1">'6'!$CY$61</definedName>
    <definedName name="solver_lhs52" localSheetId="6" hidden="1">'7'!$BF$44</definedName>
    <definedName name="solver_lhs53" localSheetId="5" hidden="1">'6'!$CZ$61</definedName>
    <definedName name="solver_lhs53" localSheetId="6" hidden="1">'7'!$BG$44</definedName>
    <definedName name="solver_lhs54" localSheetId="5" hidden="1">'6'!$DA$61</definedName>
    <definedName name="solver_lhs54" localSheetId="6" hidden="1">'7'!$BH$44</definedName>
    <definedName name="solver_lhs55" localSheetId="5" hidden="1">'6'!$DB$61</definedName>
    <definedName name="solver_lhs55" localSheetId="6" hidden="1">'7'!#REF!</definedName>
    <definedName name="solver_lhs56" localSheetId="5" hidden="1">'6'!$DC$61</definedName>
    <definedName name="solver_lhs56" localSheetId="6" hidden="1">'7'!#REF!</definedName>
    <definedName name="solver_lhs57" localSheetId="5" hidden="1">'6'!$DD$61</definedName>
    <definedName name="solver_lhs57" localSheetId="6" hidden="1">'7'!#REF!</definedName>
    <definedName name="solver_lhs58" localSheetId="5" hidden="1">'6'!$DE$61</definedName>
    <definedName name="solver_lhs58" localSheetId="6" hidden="1">'7'!#REF!</definedName>
    <definedName name="solver_lhs59" localSheetId="5" hidden="1">'6'!$CW$62</definedName>
    <definedName name="solver_lhs59" localSheetId="6" hidden="1">'7'!$BD$45</definedName>
    <definedName name="solver_lhs6" localSheetId="0" hidden="1">'1'!$AJ$5</definedName>
    <definedName name="solver_lhs6" localSheetId="1" hidden="1">'2'!$G$9</definedName>
    <definedName name="solver_lhs6" localSheetId="5" hidden="1">'6'!$F$91:$AI$104</definedName>
    <definedName name="solver_lhs6" localSheetId="6" hidden="1">'7'!$BD$40:$BH$53</definedName>
    <definedName name="solver_lhs60" localSheetId="5" hidden="1">'6'!$CX$62</definedName>
    <definedName name="solver_lhs60" localSheetId="6" hidden="1">'7'!$BE$45</definedName>
    <definedName name="solver_lhs61" localSheetId="5" hidden="1">'6'!$CY$62</definedName>
    <definedName name="solver_lhs61" localSheetId="6" hidden="1">'7'!$BF$45</definedName>
    <definedName name="solver_lhs62" localSheetId="5" hidden="1">'6'!$CZ$62</definedName>
    <definedName name="solver_lhs62" localSheetId="6" hidden="1">'7'!$BG$45</definedName>
    <definedName name="solver_lhs63" localSheetId="5" hidden="1">'6'!$DA$62</definedName>
    <definedName name="solver_lhs63" localSheetId="6" hidden="1">'7'!$BH$45</definedName>
    <definedName name="solver_lhs64" localSheetId="5" hidden="1">'6'!$DB$62</definedName>
    <definedName name="solver_lhs64" localSheetId="6" hidden="1">'7'!#REF!</definedName>
    <definedName name="solver_lhs65" localSheetId="5" hidden="1">'6'!$DC$62</definedName>
    <definedName name="solver_lhs65" localSheetId="6" hidden="1">'7'!#REF!</definedName>
    <definedName name="solver_lhs66" localSheetId="5" hidden="1">'6'!$DD$62</definedName>
    <definedName name="solver_lhs66" localSheetId="6" hidden="1">'7'!#REF!</definedName>
    <definedName name="solver_lhs67" localSheetId="5" hidden="1">'6'!$DE$62</definedName>
    <definedName name="solver_lhs67" localSheetId="6" hidden="1">'7'!#REF!</definedName>
    <definedName name="solver_lhs68" localSheetId="5" hidden="1">'6'!$CW$63</definedName>
    <definedName name="solver_lhs68" localSheetId="6" hidden="1">'7'!$BD$46</definedName>
    <definedName name="solver_lhs69" localSheetId="5" hidden="1">'6'!$CX$63</definedName>
    <definedName name="solver_lhs69" localSheetId="6" hidden="1">'7'!$BE$46</definedName>
    <definedName name="solver_lhs7" localSheetId="0" hidden="1">'1'!$AJ$6</definedName>
    <definedName name="solver_lhs7" localSheetId="1" hidden="1">'2'!$H$9</definedName>
    <definedName name="solver_lhs7" localSheetId="5" hidden="1">'6'!$F$108:$AI$121</definedName>
    <definedName name="solver_lhs7" localSheetId="6" hidden="1">'7'!$F$108:$T$108</definedName>
    <definedName name="solver_lhs70" localSheetId="5" hidden="1">'6'!$CY$63</definedName>
    <definedName name="solver_lhs70" localSheetId="6" hidden="1">'7'!$BF$46</definedName>
    <definedName name="solver_lhs71" localSheetId="5" hidden="1">'6'!$CZ$63</definedName>
    <definedName name="solver_lhs71" localSheetId="6" hidden="1">'7'!$BG$46</definedName>
    <definedName name="solver_lhs72" localSheetId="5" hidden="1">'6'!$DA$63</definedName>
    <definedName name="solver_lhs72" localSheetId="6" hidden="1">'7'!$BH$46</definedName>
    <definedName name="solver_lhs73" localSheetId="5" hidden="1">'6'!$DB$63</definedName>
    <definedName name="solver_lhs73" localSheetId="6" hidden="1">'7'!#REF!</definedName>
    <definedName name="solver_lhs74" localSheetId="5" hidden="1">'6'!$DC$63</definedName>
    <definedName name="solver_lhs74" localSheetId="6" hidden="1">'7'!#REF!</definedName>
    <definedName name="solver_lhs75" localSheetId="5" hidden="1">'6'!$DD$63</definedName>
    <definedName name="solver_lhs75" localSheetId="6" hidden="1">'7'!#REF!</definedName>
    <definedName name="solver_lhs76" localSheetId="5" hidden="1">'6'!$DE$63</definedName>
    <definedName name="solver_lhs76" localSheetId="6" hidden="1">'7'!#REF!</definedName>
    <definedName name="solver_lhs77" localSheetId="5" hidden="1">'6'!$CW$64</definedName>
    <definedName name="solver_lhs77" localSheetId="6" hidden="1">'7'!$BD$47</definedName>
    <definedName name="solver_lhs78" localSheetId="5" hidden="1">'6'!$CX$64</definedName>
    <definedName name="solver_lhs78" localSheetId="6" hidden="1">'7'!$BE$47</definedName>
    <definedName name="solver_lhs79" localSheetId="5" hidden="1">'6'!$CY$64</definedName>
    <definedName name="solver_lhs79" localSheetId="6" hidden="1">'7'!$BF$47</definedName>
    <definedName name="solver_lhs8" localSheetId="0" hidden="1">'1'!$AJ$7</definedName>
    <definedName name="solver_lhs8" localSheetId="1" hidden="1">'2'!$I$9</definedName>
    <definedName name="solver_lhs8" localSheetId="5" hidden="1">'6'!$F$125:$AI$138</definedName>
    <definedName name="solver_lhs8" localSheetId="6" hidden="1">'7'!$F$23:$T$36</definedName>
    <definedName name="solver_lhs80" localSheetId="5" hidden="1">'6'!$CZ$64</definedName>
    <definedName name="solver_lhs80" localSheetId="6" hidden="1">'7'!$BG$47</definedName>
    <definedName name="solver_lhs81" localSheetId="5" hidden="1">'6'!$DA$64</definedName>
    <definedName name="solver_lhs81" localSheetId="6" hidden="1">'7'!$BH$47</definedName>
    <definedName name="solver_lhs82" localSheetId="5" hidden="1">'6'!$DB$64</definedName>
    <definedName name="solver_lhs82" localSheetId="6" hidden="1">'7'!#REF!</definedName>
    <definedName name="solver_lhs83" localSheetId="5" hidden="1">'6'!$DC$64</definedName>
    <definedName name="solver_lhs83" localSheetId="6" hidden="1">'7'!#REF!</definedName>
    <definedName name="solver_lhs84" localSheetId="5" hidden="1">'6'!$DE$64</definedName>
    <definedName name="solver_lhs84" localSheetId="6" hidden="1">'7'!#REF!</definedName>
    <definedName name="solver_lhs85" localSheetId="5" hidden="1">'6'!$DD$64</definedName>
    <definedName name="solver_lhs85" localSheetId="6" hidden="1">'7'!#REF!</definedName>
    <definedName name="solver_lhs86" localSheetId="5" hidden="1">'6'!$CW$65</definedName>
    <definedName name="solver_lhs86" localSheetId="6" hidden="1">'7'!$BD$48</definedName>
    <definedName name="solver_lhs87" localSheetId="5" hidden="1">'6'!$CX$65</definedName>
    <definedName name="solver_lhs87" localSheetId="6" hidden="1">'7'!$BE$48</definedName>
    <definedName name="solver_lhs88" localSheetId="5" hidden="1">'6'!$CY$65</definedName>
    <definedName name="solver_lhs88" localSheetId="6" hidden="1">'7'!$BF$48</definedName>
    <definedName name="solver_lhs89" localSheetId="5" hidden="1">'6'!$CZ$65</definedName>
    <definedName name="solver_lhs89" localSheetId="6" hidden="1">'7'!$BG$48</definedName>
    <definedName name="solver_lhs9" localSheetId="0" hidden="1">'1'!$AJ$8</definedName>
    <definedName name="solver_lhs9" localSheetId="1" hidden="1">'2'!$J$9</definedName>
    <definedName name="solver_lhs9" localSheetId="5" hidden="1">'6'!$F$142:$AI$155</definedName>
    <definedName name="solver_lhs9" localSheetId="6" hidden="1">'7'!$F$40:$T$53</definedName>
    <definedName name="solver_lhs90" localSheetId="5" hidden="1">'6'!$DA$65</definedName>
    <definedName name="solver_lhs90" localSheetId="6" hidden="1">'7'!$BH$48</definedName>
    <definedName name="solver_lhs91" localSheetId="5" hidden="1">'6'!$DB$65</definedName>
    <definedName name="solver_lhs91" localSheetId="6" hidden="1">'7'!#REF!</definedName>
    <definedName name="solver_lhs92" localSheetId="5" hidden="1">'6'!$DC$65</definedName>
    <definedName name="solver_lhs92" localSheetId="6" hidden="1">'7'!#REF!</definedName>
    <definedName name="solver_lhs93" localSheetId="5" hidden="1">'6'!$DD$65</definedName>
    <definedName name="solver_lhs93" localSheetId="6" hidden="1">'7'!#REF!</definedName>
    <definedName name="solver_lhs94" localSheetId="5" hidden="1">'6'!$DE$65</definedName>
    <definedName name="solver_lhs94" localSheetId="6" hidden="1">'7'!#REF!</definedName>
    <definedName name="solver_lhs95" localSheetId="5" hidden="1">'6'!$CW$66</definedName>
    <definedName name="solver_lhs95" localSheetId="6" hidden="1">'7'!$BD$49</definedName>
    <definedName name="solver_lhs96" localSheetId="5" hidden="1">'6'!$CX$66</definedName>
    <definedName name="solver_lhs96" localSheetId="6" hidden="1">'7'!$BE$49</definedName>
    <definedName name="solver_lhs97" localSheetId="5" hidden="1">'6'!$CY$66</definedName>
    <definedName name="solver_lhs97" localSheetId="6" hidden="1">'7'!$BF$49</definedName>
    <definedName name="solver_lhs98" localSheetId="5" hidden="1">'6'!$CZ$66</definedName>
    <definedName name="solver_lhs98" localSheetId="6" hidden="1">'7'!$BG$49</definedName>
    <definedName name="solver_lhs99" localSheetId="5" hidden="1">'6'!$DA$66</definedName>
    <definedName name="solver_lhs99" localSheetId="6" hidden="1">'7'!$BH$49</definedName>
    <definedName name="solver_lin" localSheetId="4" hidden="1">2</definedName>
    <definedName name="solver_lin" localSheetId="5" hidden="1">2</definedName>
    <definedName name="solver_lin" localSheetId="6" hidden="1">2</definedName>
    <definedName name="solver_loc" localSheetId="4" hidden="1">4</definedName>
    <definedName name="solver_loc" localSheetId="5" hidden="1">4</definedName>
    <definedName name="solver_loc" localSheetId="6" hidden="1">4</definedName>
    <definedName name="solver_log" localSheetId="4" hidden="1">1</definedName>
    <definedName name="solver_log" localSheetId="5" hidden="1">1</definedName>
    <definedName name="solver_log" localSheetId="6" hidden="1">1</definedName>
    <definedName name="solver_lpp" localSheetId="4" hidden="1">0</definedName>
    <definedName name="solver_lpp" localSheetId="5" hidden="1">0</definedName>
    <definedName name="solver_lpp" localSheetId="6" hidden="1">0</definedName>
    <definedName name="solver_lpt" localSheetId="4" hidden="1">0</definedName>
    <definedName name="solver_lpt" localSheetId="5" hidden="1">0</definedName>
    <definedName name="solver_lpt" localSheetId="6" hidden="1">0</definedName>
    <definedName name="solver_lva" localSheetId="4" hidden="1">0</definedName>
    <definedName name="solver_lva" localSheetId="5" hidden="1">0</definedName>
    <definedName name="solver_lva" localSheetId="6" hidden="1">0</definedName>
    <definedName name="solver_mda" localSheetId="4" hidden="1">4</definedName>
    <definedName name="solver_mda" localSheetId="5" hidden="1">4</definedName>
    <definedName name="solver_mda" localSheetId="6" hidden="1">4</definedName>
    <definedName name="solver_mdlsearch" localSheetId="4" hidden="1">1</definedName>
    <definedName name="solver_mdlsearch" localSheetId="5" hidden="1">1</definedName>
    <definedName name="solver_mdlsearch" localSheetId="6" hidden="1">1</definedName>
    <definedName name="solver_met" localSheetId="4" hidden="1">1</definedName>
    <definedName name="solver_met" localSheetId="5" hidden="1">1</definedName>
    <definedName name="solver_met" localSheetId="6" hidden="1">1</definedName>
    <definedName name="solver_mip" localSheetId="0" hidden="1">2147483647</definedName>
    <definedName name="solver_mip" localSheetId="1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ni" localSheetId="0" hidden="1">30</definedName>
    <definedName name="solver_mni" localSheetId="1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od" localSheetId="4" hidden="1">3</definedName>
    <definedName name="solver_mod" localSheetId="5" hidden="1">3</definedName>
    <definedName name="solver_mod" localSheetId="6" hidden="1">3</definedName>
    <definedName name="solver_mrt" localSheetId="0" hidden="1">0.075</definedName>
    <definedName name="solver_mrt" localSheetId="1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sl" localSheetId="0" hidden="1">2</definedName>
    <definedName name="solver_msl" localSheetId="1" hidden="1">2</definedName>
    <definedName name="solver_msl" localSheetId="4" hidden="1">0</definedName>
    <definedName name="solver_msl" localSheetId="5" hidden="1">0</definedName>
    <definedName name="solver_msl" localSheetId="6" hidden="1">0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od" localSheetId="0" hidden="1">2147483647</definedName>
    <definedName name="solver_nod" localSheetId="1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pt" localSheetId="4" hidden="1">1</definedName>
    <definedName name="solver_nopt" localSheetId="5" hidden="1">1</definedName>
    <definedName name="solver_nopt" localSheetId="6" hidden="1">1</definedName>
    <definedName name="solver_nsim" hidden="1">1</definedName>
    <definedName name="solver_nsopt" localSheetId="4" hidden="1">-1</definedName>
    <definedName name="solver_nsopt" localSheetId="5" hidden="1">-1</definedName>
    <definedName name="solver_nsopt" localSheetId="6" hidden="1">-1</definedName>
    <definedName name="solver_nssim" hidden="1">-1</definedName>
    <definedName name="solver_ntr" localSheetId="4" hidden="1">0</definedName>
    <definedName name="solver_ntr" localSheetId="5" hidden="1">0</definedName>
    <definedName name="solver_ntr" localSheetId="6" hidden="1">0</definedName>
    <definedName name="solver_ntri" hidden="1">1000</definedName>
    <definedName name="solver_num" localSheetId="0" hidden="1">11</definedName>
    <definedName name="solver_num" localSheetId="1" hidden="1">16</definedName>
    <definedName name="solver_num" localSheetId="2" hidden="1">3</definedName>
    <definedName name="solver_num" localSheetId="3" hidden="1">3</definedName>
    <definedName name="solver_num" localSheetId="4" hidden="1">3</definedName>
    <definedName name="solver_num" localSheetId="5" hidden="1">22</definedName>
    <definedName name="solver_num" localSheetId="6" hidden="1">12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obc" localSheetId="4" hidden="1">0</definedName>
    <definedName name="solver_obc" localSheetId="5" hidden="1">0</definedName>
    <definedName name="solver_obc" localSheetId="6" hidden="1">0</definedName>
    <definedName name="solver_obp" localSheetId="4" hidden="1">0</definedName>
    <definedName name="solver_obp" localSheetId="5" hidden="1">0</definedName>
    <definedName name="solver_obp" localSheetId="6" hidden="1">0</definedName>
    <definedName name="solver_opt" localSheetId="0" hidden="1">'1'!$AJ$13</definedName>
    <definedName name="solver_opt" localSheetId="1" hidden="1">'2'!$M$9</definedName>
    <definedName name="solver_opt" localSheetId="2" hidden="1">'3'!$AI$20</definedName>
    <definedName name="solver_opt" localSheetId="3" hidden="1">'4'!$BM$21</definedName>
    <definedName name="solver_opt" localSheetId="4" hidden="1">'5'!$BN$21</definedName>
    <definedName name="solver_opt" localSheetId="5" hidden="1">'6'!$DS$54</definedName>
    <definedName name="solver_opt" localSheetId="6" hidden="1">'7'!$BK$74</definedName>
    <definedName name="solver_opt_ob" localSheetId="4" hidden="1">1</definedName>
    <definedName name="solver_opt_ob" localSheetId="5" hidden="1">1</definedName>
    <definedName name="solver_opt_ob" localSheetId="6" hidden="1">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si" localSheetId="4" hidden="1">0</definedName>
    <definedName name="solver_psi" localSheetId="5" hidden="1">0</definedName>
    <definedName name="solver_psi" localSheetId="6" hidden="1">0</definedName>
    <definedName name="solver_rbv" localSheetId="0" hidden="1">2</definedName>
    <definedName name="solver_rbv" localSheetId="1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dp" localSheetId="4" hidden="1">0</definedName>
    <definedName name="solver_rdp" localSheetId="5" hidden="1">0</definedName>
    <definedName name="solver_rdp" localSheetId="6" hidden="1">0</definedName>
    <definedName name="solver_reco1" localSheetId="4" hidden="1">0</definedName>
    <definedName name="solver_reco1" localSheetId="5" hidden="1">0</definedName>
    <definedName name="solver_reco1" localSheetId="6" hidden="1">0</definedName>
    <definedName name="solver_reco10" localSheetId="5" hidden="1">0</definedName>
    <definedName name="solver_reco10" localSheetId="6" hidden="1">0</definedName>
    <definedName name="solver_reco11" localSheetId="5" hidden="1">0</definedName>
    <definedName name="solver_reco11" localSheetId="6" hidden="1">0</definedName>
    <definedName name="solver_reco12" localSheetId="5" hidden="1">0</definedName>
    <definedName name="solver_reco12" localSheetId="6" hidden="1">0</definedName>
    <definedName name="solver_reco13" localSheetId="5" hidden="1">0</definedName>
    <definedName name="solver_reco13" localSheetId="6" hidden="1">0</definedName>
    <definedName name="solver_reco14" localSheetId="5" hidden="1">0</definedName>
    <definedName name="solver_reco14" localSheetId="6" hidden="1">0</definedName>
    <definedName name="solver_reco15" localSheetId="5" hidden="1">0</definedName>
    <definedName name="solver_reco15" localSheetId="6" hidden="1">0</definedName>
    <definedName name="solver_reco16" localSheetId="5" hidden="1">0</definedName>
    <definedName name="solver_reco16" localSheetId="6" hidden="1">0</definedName>
    <definedName name="solver_reco17" localSheetId="5" hidden="1">0</definedName>
    <definedName name="solver_reco17" localSheetId="6" hidden="1">0</definedName>
    <definedName name="solver_reco18" localSheetId="5" hidden="1">0</definedName>
    <definedName name="solver_reco18" localSheetId="6" hidden="1">0</definedName>
    <definedName name="solver_reco19" localSheetId="5" hidden="1">0</definedName>
    <definedName name="solver_reco19" localSheetId="6" hidden="1">0</definedName>
    <definedName name="solver_reco2" localSheetId="4" hidden="1">0</definedName>
    <definedName name="solver_reco2" localSheetId="5" hidden="1">0</definedName>
    <definedName name="solver_reco2" localSheetId="6" hidden="1">0</definedName>
    <definedName name="solver_reco20" localSheetId="5" hidden="1">0</definedName>
    <definedName name="solver_reco20" localSheetId="6" hidden="1">0</definedName>
    <definedName name="solver_reco21" localSheetId="5" hidden="1">0</definedName>
    <definedName name="solver_reco21" localSheetId="6" hidden="1">0</definedName>
    <definedName name="solver_reco22" localSheetId="5" hidden="1">0</definedName>
    <definedName name="solver_reco22" localSheetId="6" hidden="1">0</definedName>
    <definedName name="solver_reco3" localSheetId="4" hidden="1">0</definedName>
    <definedName name="solver_reco3" localSheetId="5" hidden="1">0</definedName>
    <definedName name="solver_reco3" localSheetId="6" hidden="1">0</definedName>
    <definedName name="solver_reco4" localSheetId="5" hidden="1">0</definedName>
    <definedName name="solver_reco4" localSheetId="6" hidden="1">0</definedName>
    <definedName name="solver_reco5" localSheetId="5" hidden="1">0</definedName>
    <definedName name="solver_reco5" localSheetId="6" hidden="1">0</definedName>
    <definedName name="solver_reco6" localSheetId="5" hidden="1">0</definedName>
    <definedName name="solver_reco6" localSheetId="6" hidden="1">0</definedName>
    <definedName name="solver_reco7" localSheetId="5" hidden="1">0</definedName>
    <definedName name="solver_reco7" localSheetId="6" hidden="1">0</definedName>
    <definedName name="solver_reco8" localSheetId="5" hidden="1">0</definedName>
    <definedName name="solver_reco8" localSheetId="6" hidden="1">0</definedName>
    <definedName name="solver_reco9" localSheetId="5" hidden="1">0</definedName>
    <definedName name="solver_reco9" localSheetId="6" hidden="1">0</definedName>
    <definedName name="solver_rel1" localSheetId="0" hidden="1">1</definedName>
    <definedName name="solver_rel1" localSheetId="1" hidden="1">5</definedName>
    <definedName name="solver_rel1" localSheetId="2" hidden="1">2</definedName>
    <definedName name="solver_rel1" localSheetId="3" hidden="1">2</definedName>
    <definedName name="solver_rel1" localSheetId="4" hidden="1">1</definedName>
    <definedName name="solver_rel1" localSheetId="5" hidden="1">2</definedName>
    <definedName name="solver_rel1" localSheetId="6" hidden="1">3</definedName>
    <definedName name="solver_rel10" localSheetId="0" hidden="1">1</definedName>
    <definedName name="solver_rel10" localSheetId="1" hidden="1">2</definedName>
    <definedName name="solver_rel10" localSheetId="5" hidden="1">5</definedName>
    <definedName name="solver_rel10" localSheetId="6" hidden="1">5</definedName>
    <definedName name="solver_rel100" localSheetId="5" hidden="1">3</definedName>
    <definedName name="solver_rel100" localSheetId="6" hidden="1">3</definedName>
    <definedName name="solver_rel101" localSheetId="5" hidden="1">3</definedName>
    <definedName name="solver_rel101" localSheetId="6" hidden="1">3</definedName>
    <definedName name="solver_rel102" localSheetId="5" hidden="1">3</definedName>
    <definedName name="solver_rel102" localSheetId="6" hidden="1">3</definedName>
    <definedName name="solver_rel103" localSheetId="5" hidden="1">3</definedName>
    <definedName name="solver_rel103" localSheetId="6" hidden="1">3</definedName>
    <definedName name="solver_rel104" localSheetId="5" hidden="1">3</definedName>
    <definedName name="solver_rel104" localSheetId="6" hidden="1">3</definedName>
    <definedName name="solver_rel105" localSheetId="5" hidden="1">3</definedName>
    <definedName name="solver_rel105" localSheetId="6" hidden="1">3</definedName>
    <definedName name="solver_rel106" localSheetId="5" hidden="1">3</definedName>
    <definedName name="solver_rel106" localSheetId="6" hidden="1">3</definedName>
    <definedName name="solver_rel107" localSheetId="5" hidden="1">3</definedName>
    <definedName name="solver_rel107" localSheetId="6" hidden="1">3</definedName>
    <definedName name="solver_rel108" localSheetId="5" hidden="1">3</definedName>
    <definedName name="solver_rel108" localSheetId="6" hidden="1">3</definedName>
    <definedName name="solver_rel109" localSheetId="5" hidden="1">3</definedName>
    <definedName name="solver_rel109" localSheetId="6" hidden="1">3</definedName>
    <definedName name="solver_rel11" localSheetId="0" hidden="1">5</definedName>
    <definedName name="solver_rel11" localSheetId="1" hidden="1">2</definedName>
    <definedName name="solver_rel11" localSheetId="5" hidden="1">5</definedName>
    <definedName name="solver_rel11" localSheetId="6" hidden="1">5</definedName>
    <definedName name="solver_rel110" localSheetId="5" hidden="1">3</definedName>
    <definedName name="solver_rel110" localSheetId="6" hidden="1">3</definedName>
    <definedName name="solver_rel111" localSheetId="5" hidden="1">3</definedName>
    <definedName name="solver_rel111" localSheetId="6" hidden="1">3</definedName>
    <definedName name="solver_rel112" localSheetId="5" hidden="1">3</definedName>
    <definedName name="solver_rel112" localSheetId="6" hidden="1">3</definedName>
    <definedName name="solver_rel113" localSheetId="5" hidden="1">3</definedName>
    <definedName name="solver_rel113" localSheetId="6" hidden="1">3</definedName>
    <definedName name="solver_rel114" localSheetId="5" hidden="1">3</definedName>
    <definedName name="solver_rel114" localSheetId="6" hidden="1">3</definedName>
    <definedName name="solver_rel115" localSheetId="5" hidden="1">3</definedName>
    <definedName name="solver_rel115" localSheetId="6" hidden="1">3</definedName>
    <definedName name="solver_rel116" localSheetId="5" hidden="1">3</definedName>
    <definedName name="solver_rel116" localSheetId="6" hidden="1">3</definedName>
    <definedName name="solver_rel117" localSheetId="5" hidden="1">3</definedName>
    <definedName name="solver_rel117" localSheetId="6" hidden="1">3</definedName>
    <definedName name="solver_rel118" localSheetId="5" hidden="1">3</definedName>
    <definedName name="solver_rel118" localSheetId="6" hidden="1">3</definedName>
    <definedName name="solver_rel119" localSheetId="5" hidden="1">3</definedName>
    <definedName name="solver_rel119" localSheetId="6" hidden="1">3</definedName>
    <definedName name="solver_rel12" localSheetId="1" hidden="1">1</definedName>
    <definedName name="solver_rel12" localSheetId="5" hidden="1">1</definedName>
    <definedName name="solver_rel12" localSheetId="6" hidden="1">5</definedName>
    <definedName name="solver_rel120" localSheetId="5" hidden="1">3</definedName>
    <definedName name="solver_rel120" localSheetId="6" hidden="1">3</definedName>
    <definedName name="solver_rel121" localSheetId="5" hidden="1">3</definedName>
    <definedName name="solver_rel121" localSheetId="6" hidden="1">3</definedName>
    <definedName name="solver_rel122" localSheetId="5" hidden="1">3</definedName>
    <definedName name="solver_rel122" localSheetId="6" hidden="1">3</definedName>
    <definedName name="solver_rel123" localSheetId="5" hidden="1">3</definedName>
    <definedName name="solver_rel123" localSheetId="6" hidden="1">3</definedName>
    <definedName name="solver_rel124" localSheetId="5" hidden="1">3</definedName>
    <definedName name="solver_rel124" localSheetId="6" hidden="1">3</definedName>
    <definedName name="solver_rel125" localSheetId="5" hidden="1">3</definedName>
    <definedName name="solver_rel125" localSheetId="6" hidden="1">3</definedName>
    <definedName name="solver_rel126" localSheetId="5" hidden="1">3</definedName>
    <definedName name="solver_rel126" localSheetId="6" hidden="1">3</definedName>
    <definedName name="solver_rel127" localSheetId="5" hidden="1">3</definedName>
    <definedName name="solver_rel127" localSheetId="6" hidden="1">3</definedName>
    <definedName name="solver_rel128" localSheetId="5" hidden="1">3</definedName>
    <definedName name="solver_rel128" localSheetId="6" hidden="1">3</definedName>
    <definedName name="solver_rel129" localSheetId="5" hidden="1">3</definedName>
    <definedName name="solver_rel129" localSheetId="6" hidden="1">3</definedName>
    <definedName name="solver_rel13" localSheetId="1" hidden="1">1</definedName>
    <definedName name="solver_rel13" localSheetId="5" hidden="1">1</definedName>
    <definedName name="solver_rel13" localSheetId="6" hidden="1">3</definedName>
    <definedName name="solver_rel130" localSheetId="5" hidden="1">3</definedName>
    <definedName name="solver_rel130" localSheetId="6" hidden="1">3</definedName>
    <definedName name="solver_rel131" localSheetId="5" hidden="1">3</definedName>
    <definedName name="solver_rel131" localSheetId="6" hidden="1">3</definedName>
    <definedName name="solver_rel132" localSheetId="5" hidden="1">3</definedName>
    <definedName name="solver_rel132" localSheetId="6" hidden="1">3</definedName>
    <definedName name="solver_rel133" localSheetId="5" hidden="1">3</definedName>
    <definedName name="solver_rel133" localSheetId="6" hidden="1">3</definedName>
    <definedName name="solver_rel134" localSheetId="5" hidden="1">3</definedName>
    <definedName name="solver_rel134" localSheetId="6" hidden="1">3</definedName>
    <definedName name="solver_rel135" localSheetId="5" hidden="1">3</definedName>
    <definedName name="solver_rel135" localSheetId="6" hidden="1">3</definedName>
    <definedName name="solver_rel136" localSheetId="5" hidden="1">3</definedName>
    <definedName name="solver_rel136" localSheetId="6" hidden="1">3</definedName>
    <definedName name="solver_rel137" localSheetId="5" hidden="1">3</definedName>
    <definedName name="solver_rel137" localSheetId="6" hidden="1">3</definedName>
    <definedName name="solver_rel138" localSheetId="5" hidden="1">3</definedName>
    <definedName name="solver_rel138" localSheetId="6" hidden="1">3</definedName>
    <definedName name="solver_rel139" localSheetId="5" hidden="1">3</definedName>
    <definedName name="solver_rel139" localSheetId="6" hidden="1">3</definedName>
    <definedName name="solver_rel14" localSheetId="1" hidden="1">1</definedName>
    <definedName name="solver_rel14" localSheetId="5" hidden="1">3</definedName>
    <definedName name="solver_rel14" localSheetId="6" hidden="1">3</definedName>
    <definedName name="solver_rel15" localSheetId="1" hidden="1">1</definedName>
    <definedName name="solver_rel15" localSheetId="5" hidden="1">3</definedName>
    <definedName name="solver_rel15" localSheetId="6" hidden="1">3</definedName>
    <definedName name="solver_rel16" localSheetId="1" hidden="1">1</definedName>
    <definedName name="solver_rel16" localSheetId="5" hidden="1">3</definedName>
    <definedName name="solver_rel16" localSheetId="6" hidden="1">3</definedName>
    <definedName name="solver_rel17" localSheetId="5" hidden="1">3</definedName>
    <definedName name="solver_rel17" localSheetId="6" hidden="1">3</definedName>
    <definedName name="solver_rel18" localSheetId="5" hidden="1">3</definedName>
    <definedName name="solver_rel18" localSheetId="6" hidden="1">3</definedName>
    <definedName name="solver_rel19" localSheetId="5" hidden="1">3</definedName>
    <definedName name="solver_rel19" localSheetId="6" hidden="1">3</definedName>
    <definedName name="solver_rel2" localSheetId="0" hidden="1">1</definedName>
    <definedName name="solver_rel2" localSheetId="1" hidden="1">2</definedName>
    <definedName name="solver_rel2" localSheetId="2" hidden="1">1</definedName>
    <definedName name="solver_rel2" localSheetId="3" hidden="1">1</definedName>
    <definedName name="solver_rel2" localSheetId="4" hidden="1">2</definedName>
    <definedName name="solver_rel2" localSheetId="5" hidden="1">5</definedName>
    <definedName name="solver_rel2" localSheetId="6" hidden="1">3</definedName>
    <definedName name="solver_rel20" localSheetId="5" hidden="1">3</definedName>
    <definedName name="solver_rel20" localSheetId="6" hidden="1">3</definedName>
    <definedName name="solver_rel21" localSheetId="5" hidden="1">3</definedName>
    <definedName name="solver_rel21" localSheetId="6" hidden="1">3</definedName>
    <definedName name="solver_rel22" localSheetId="5" hidden="1">3</definedName>
    <definedName name="solver_rel22" localSheetId="6" hidden="1">3</definedName>
    <definedName name="solver_rel23" localSheetId="5" hidden="1">3</definedName>
    <definedName name="solver_rel23" localSheetId="6" hidden="1">3</definedName>
    <definedName name="solver_rel24" localSheetId="5" hidden="1">3</definedName>
    <definedName name="solver_rel24" localSheetId="6" hidden="1">3</definedName>
    <definedName name="solver_rel25" localSheetId="5" hidden="1">3</definedName>
    <definedName name="solver_rel25" localSheetId="6" hidden="1">3</definedName>
    <definedName name="solver_rel26" localSheetId="5" hidden="1">3</definedName>
    <definedName name="solver_rel26" localSheetId="6" hidden="1">3</definedName>
    <definedName name="solver_rel27" localSheetId="5" hidden="1">3</definedName>
    <definedName name="solver_rel27" localSheetId="6" hidden="1">3</definedName>
    <definedName name="solver_rel28" localSheetId="5" hidden="1">3</definedName>
    <definedName name="solver_rel28" localSheetId="6" hidden="1">3</definedName>
    <definedName name="solver_rel29" localSheetId="5" hidden="1">3</definedName>
    <definedName name="solver_rel29" localSheetId="6" hidden="1">3</definedName>
    <definedName name="solver_rel3" localSheetId="0" hidden="1">1</definedName>
    <definedName name="solver_rel3" localSheetId="1" hidden="1">2</definedName>
    <definedName name="solver_rel3" localSheetId="2" hidden="1">5</definedName>
    <definedName name="solver_rel3" localSheetId="3" hidden="1">5</definedName>
    <definedName name="solver_rel3" localSheetId="4" hidden="1">5</definedName>
    <definedName name="solver_rel3" localSheetId="5" hidden="1">5</definedName>
    <definedName name="solver_rel3" localSheetId="6" hidden="1">3</definedName>
    <definedName name="solver_rel30" localSheetId="5" hidden="1">3</definedName>
    <definedName name="solver_rel30" localSheetId="6" hidden="1">3</definedName>
    <definedName name="solver_rel31" localSheetId="5" hidden="1">3</definedName>
    <definedName name="solver_rel31" localSheetId="6" hidden="1">3</definedName>
    <definedName name="solver_rel32" localSheetId="5" hidden="1">3</definedName>
    <definedName name="solver_rel32" localSheetId="6" hidden="1">3</definedName>
    <definedName name="solver_rel33" localSheetId="5" hidden="1">3</definedName>
    <definedName name="solver_rel33" localSheetId="6" hidden="1">3</definedName>
    <definedName name="solver_rel34" localSheetId="5" hidden="1">3</definedName>
    <definedName name="solver_rel34" localSheetId="6" hidden="1">3</definedName>
    <definedName name="solver_rel35" localSheetId="5" hidden="1">3</definedName>
    <definedName name="solver_rel35" localSheetId="6" hidden="1">3</definedName>
    <definedName name="solver_rel36" localSheetId="5" hidden="1">3</definedName>
    <definedName name="solver_rel36" localSheetId="6" hidden="1">3</definedName>
    <definedName name="solver_rel37" localSheetId="5" hidden="1">3</definedName>
    <definedName name="solver_rel37" localSheetId="6" hidden="1">3</definedName>
    <definedName name="solver_rel38" localSheetId="5" hidden="1">3</definedName>
    <definedName name="solver_rel38" localSheetId="6" hidden="1">3</definedName>
    <definedName name="solver_rel39" localSheetId="5" hidden="1">3</definedName>
    <definedName name="solver_rel39" localSheetId="6" hidden="1">3</definedName>
    <definedName name="solver_rel4" localSheetId="0" hidden="1">1</definedName>
    <definedName name="solver_rel4" localSheetId="1" hidden="1">2</definedName>
    <definedName name="solver_rel4" localSheetId="3" hidden="1">3</definedName>
    <definedName name="solver_rel4" localSheetId="4" hidden="1">3</definedName>
    <definedName name="solver_rel4" localSheetId="5" hidden="1">5</definedName>
    <definedName name="solver_rel4" localSheetId="6" hidden="1">3</definedName>
    <definedName name="solver_rel40" localSheetId="5" hidden="1">3</definedName>
    <definedName name="solver_rel40" localSheetId="6" hidden="1">3</definedName>
    <definedName name="solver_rel41" localSheetId="5" hidden="1">3</definedName>
    <definedName name="solver_rel41" localSheetId="6" hidden="1">3</definedName>
    <definedName name="solver_rel42" localSheetId="5" hidden="1">3</definedName>
    <definedName name="solver_rel42" localSheetId="6" hidden="1">3</definedName>
    <definedName name="solver_rel43" localSheetId="5" hidden="1">3</definedName>
    <definedName name="solver_rel43" localSheetId="6" hidden="1">3</definedName>
    <definedName name="solver_rel44" localSheetId="5" hidden="1">3</definedName>
    <definedName name="solver_rel44" localSheetId="6" hidden="1">3</definedName>
    <definedName name="solver_rel45" localSheetId="5" hidden="1">3</definedName>
    <definedName name="solver_rel45" localSheetId="6" hidden="1">3</definedName>
    <definedName name="solver_rel46" localSheetId="5" hidden="1">3</definedName>
    <definedName name="solver_rel46" localSheetId="6" hidden="1">3</definedName>
    <definedName name="solver_rel47" localSheetId="5" hidden="1">3</definedName>
    <definedName name="solver_rel47" localSheetId="6" hidden="1">3</definedName>
    <definedName name="solver_rel48" localSheetId="5" hidden="1">3</definedName>
    <definedName name="solver_rel48" localSheetId="6" hidden="1">3</definedName>
    <definedName name="solver_rel49" localSheetId="5" hidden="1">3</definedName>
    <definedName name="solver_rel49" localSheetId="6" hidden="1">3</definedName>
    <definedName name="solver_rel5" localSheetId="0" hidden="1">1</definedName>
    <definedName name="solver_rel5" localSheetId="1" hidden="1">2</definedName>
    <definedName name="solver_rel5" localSheetId="5" hidden="1">5</definedName>
    <definedName name="solver_rel5" localSheetId="6" hidden="1">1</definedName>
    <definedName name="solver_rel50" localSheetId="5" hidden="1">3</definedName>
    <definedName name="solver_rel50" localSheetId="6" hidden="1">3</definedName>
    <definedName name="solver_rel51" localSheetId="5" hidden="1">3</definedName>
    <definedName name="solver_rel51" localSheetId="6" hidden="1">3</definedName>
    <definedName name="solver_rel52" localSheetId="5" hidden="1">3</definedName>
    <definedName name="solver_rel52" localSheetId="6" hidden="1">3</definedName>
    <definedName name="solver_rel53" localSheetId="5" hidden="1">3</definedName>
    <definedName name="solver_rel53" localSheetId="6" hidden="1">3</definedName>
    <definedName name="solver_rel54" localSheetId="5" hidden="1">3</definedName>
    <definedName name="solver_rel54" localSheetId="6" hidden="1">3</definedName>
    <definedName name="solver_rel55" localSheetId="5" hidden="1">3</definedName>
    <definedName name="solver_rel55" localSheetId="6" hidden="1">3</definedName>
    <definedName name="solver_rel56" localSheetId="5" hidden="1">3</definedName>
    <definedName name="solver_rel56" localSheetId="6" hidden="1">3</definedName>
    <definedName name="solver_rel57" localSheetId="5" hidden="1">3</definedName>
    <definedName name="solver_rel57" localSheetId="6" hidden="1">3</definedName>
    <definedName name="solver_rel58" localSheetId="5" hidden="1">3</definedName>
    <definedName name="solver_rel58" localSheetId="6" hidden="1">3</definedName>
    <definedName name="solver_rel59" localSheetId="5" hidden="1">3</definedName>
    <definedName name="solver_rel59" localSheetId="6" hidden="1">3</definedName>
    <definedName name="solver_rel6" localSheetId="0" hidden="1">1</definedName>
    <definedName name="solver_rel6" localSheetId="1" hidden="1">2</definedName>
    <definedName name="solver_rel6" localSheetId="5" hidden="1">5</definedName>
    <definedName name="solver_rel6" localSheetId="6" hidden="1">1</definedName>
    <definedName name="solver_rel60" localSheetId="5" hidden="1">3</definedName>
    <definedName name="solver_rel60" localSheetId="6" hidden="1">3</definedName>
    <definedName name="solver_rel61" localSheetId="5" hidden="1">3</definedName>
    <definedName name="solver_rel61" localSheetId="6" hidden="1">3</definedName>
    <definedName name="solver_rel62" localSheetId="5" hidden="1">3</definedName>
    <definedName name="solver_rel62" localSheetId="6" hidden="1">3</definedName>
    <definedName name="solver_rel63" localSheetId="5" hidden="1">3</definedName>
    <definedName name="solver_rel63" localSheetId="6" hidden="1">3</definedName>
    <definedName name="solver_rel64" localSheetId="5" hidden="1">3</definedName>
    <definedName name="solver_rel64" localSheetId="6" hidden="1">3</definedName>
    <definedName name="solver_rel65" localSheetId="5" hidden="1">3</definedName>
    <definedName name="solver_rel65" localSheetId="6" hidden="1">3</definedName>
    <definedName name="solver_rel66" localSheetId="5" hidden="1">3</definedName>
    <definedName name="solver_rel66" localSheetId="6" hidden="1">3</definedName>
    <definedName name="solver_rel67" localSheetId="5" hidden="1">3</definedName>
    <definedName name="solver_rel67" localSheetId="6" hidden="1">3</definedName>
    <definedName name="solver_rel68" localSheetId="5" hidden="1">3</definedName>
    <definedName name="solver_rel68" localSheetId="6" hidden="1">3</definedName>
    <definedName name="solver_rel69" localSheetId="5" hidden="1">3</definedName>
    <definedName name="solver_rel69" localSheetId="6" hidden="1">3</definedName>
    <definedName name="solver_rel7" localSheetId="0" hidden="1">1</definedName>
    <definedName name="solver_rel7" localSheetId="1" hidden="1">2</definedName>
    <definedName name="solver_rel7" localSheetId="5" hidden="1">5</definedName>
    <definedName name="solver_rel7" localSheetId="6" hidden="1">2</definedName>
    <definedName name="solver_rel70" localSheetId="5" hidden="1">3</definedName>
    <definedName name="solver_rel70" localSheetId="6" hidden="1">3</definedName>
    <definedName name="solver_rel71" localSheetId="5" hidden="1">3</definedName>
    <definedName name="solver_rel71" localSheetId="6" hidden="1">3</definedName>
    <definedName name="solver_rel72" localSheetId="5" hidden="1">3</definedName>
    <definedName name="solver_rel72" localSheetId="6" hidden="1">3</definedName>
    <definedName name="solver_rel73" localSheetId="5" hidden="1">3</definedName>
    <definedName name="solver_rel73" localSheetId="6" hidden="1">3</definedName>
    <definedName name="solver_rel74" localSheetId="5" hidden="1">3</definedName>
    <definedName name="solver_rel74" localSheetId="6" hidden="1">3</definedName>
    <definedName name="solver_rel75" localSheetId="5" hidden="1">3</definedName>
    <definedName name="solver_rel75" localSheetId="6" hidden="1">3</definedName>
    <definedName name="solver_rel76" localSheetId="5" hidden="1">3</definedName>
    <definedName name="solver_rel76" localSheetId="6" hidden="1">3</definedName>
    <definedName name="solver_rel77" localSheetId="5" hidden="1">3</definedName>
    <definedName name="solver_rel77" localSheetId="6" hidden="1">3</definedName>
    <definedName name="solver_rel78" localSheetId="5" hidden="1">3</definedName>
    <definedName name="solver_rel78" localSheetId="6" hidden="1">3</definedName>
    <definedName name="solver_rel79" localSheetId="5" hidden="1">3</definedName>
    <definedName name="solver_rel79" localSheetId="6" hidden="1">3</definedName>
    <definedName name="solver_rel8" localSheetId="0" hidden="1">1</definedName>
    <definedName name="solver_rel8" localSheetId="1" hidden="1">2</definedName>
    <definedName name="solver_rel8" localSheetId="5" hidden="1">5</definedName>
    <definedName name="solver_rel8" localSheetId="6" hidden="1">5</definedName>
    <definedName name="solver_rel80" localSheetId="5" hidden="1">3</definedName>
    <definedName name="solver_rel80" localSheetId="6" hidden="1">3</definedName>
    <definedName name="solver_rel81" localSheetId="5" hidden="1">3</definedName>
    <definedName name="solver_rel81" localSheetId="6" hidden="1">3</definedName>
    <definedName name="solver_rel82" localSheetId="5" hidden="1">3</definedName>
    <definedName name="solver_rel82" localSheetId="6" hidden="1">3</definedName>
    <definedName name="solver_rel83" localSheetId="5" hidden="1">3</definedName>
    <definedName name="solver_rel83" localSheetId="6" hidden="1">3</definedName>
    <definedName name="solver_rel84" localSheetId="5" hidden="1">3</definedName>
    <definedName name="solver_rel84" localSheetId="6" hidden="1">3</definedName>
    <definedName name="solver_rel85" localSheetId="5" hidden="1">3</definedName>
    <definedName name="solver_rel85" localSheetId="6" hidden="1">3</definedName>
    <definedName name="solver_rel86" localSheetId="5" hidden="1">3</definedName>
    <definedName name="solver_rel86" localSheetId="6" hidden="1">3</definedName>
    <definedName name="solver_rel87" localSheetId="5" hidden="1">3</definedName>
    <definedName name="solver_rel87" localSheetId="6" hidden="1">3</definedName>
    <definedName name="solver_rel88" localSheetId="5" hidden="1">3</definedName>
    <definedName name="solver_rel88" localSheetId="6" hidden="1">3</definedName>
    <definedName name="solver_rel89" localSheetId="5" hidden="1">3</definedName>
    <definedName name="solver_rel89" localSheetId="6" hidden="1">3</definedName>
    <definedName name="solver_rel9" localSheetId="0" hidden="1">1</definedName>
    <definedName name="solver_rel9" localSheetId="1" hidden="1">2</definedName>
    <definedName name="solver_rel9" localSheetId="5" hidden="1">5</definedName>
    <definedName name="solver_rel9" localSheetId="6" hidden="1">5</definedName>
    <definedName name="solver_rel90" localSheetId="5" hidden="1">3</definedName>
    <definedName name="solver_rel90" localSheetId="6" hidden="1">3</definedName>
    <definedName name="solver_rel91" localSheetId="5" hidden="1">3</definedName>
    <definedName name="solver_rel91" localSheetId="6" hidden="1">3</definedName>
    <definedName name="solver_rel92" localSheetId="5" hidden="1">3</definedName>
    <definedName name="solver_rel92" localSheetId="6" hidden="1">3</definedName>
    <definedName name="solver_rel93" localSheetId="5" hidden="1">3</definedName>
    <definedName name="solver_rel93" localSheetId="6" hidden="1">3</definedName>
    <definedName name="solver_rel94" localSheetId="5" hidden="1">3</definedName>
    <definedName name="solver_rel94" localSheetId="6" hidden="1">3</definedName>
    <definedName name="solver_rel95" localSheetId="5" hidden="1">3</definedName>
    <definedName name="solver_rel95" localSheetId="6" hidden="1">3</definedName>
    <definedName name="solver_rel96" localSheetId="5" hidden="1">3</definedName>
    <definedName name="solver_rel96" localSheetId="6" hidden="1">3</definedName>
    <definedName name="solver_rel97" localSheetId="5" hidden="1">3</definedName>
    <definedName name="solver_rel97" localSheetId="6" hidden="1">3</definedName>
    <definedName name="solver_rel98" localSheetId="5" hidden="1">3</definedName>
    <definedName name="solver_rel98" localSheetId="6" hidden="1">3</definedName>
    <definedName name="solver_rel99" localSheetId="5" hidden="1">3</definedName>
    <definedName name="solver_rel99" localSheetId="6" hidden="1">3</definedName>
    <definedName name="solver_rep" localSheetId="4" hidden="1">0</definedName>
    <definedName name="solver_rep" localSheetId="5" hidden="1">0</definedName>
    <definedName name="solver_rep" localSheetId="6" hidden="1">0</definedName>
    <definedName name="solver_res" localSheetId="4" hidden="1">0.05</definedName>
    <definedName name="solver_res" localSheetId="5" hidden="1">0.05</definedName>
    <definedName name="solver_res" localSheetId="6" hidden="1">0.05</definedName>
    <definedName name="solver_rgen" hidden="1">1</definedName>
    <definedName name="solver_rhs1" localSheetId="0" hidden="1">24</definedName>
    <definedName name="solver_rhs1" localSheetId="1" hidden="1">binary</definedName>
    <definedName name="solver_rhs1" localSheetId="2" hidden="1">1</definedName>
    <definedName name="solver_rhs1" localSheetId="3" hidden="1">1</definedName>
    <definedName name="solver_rhs1" localSheetId="4" hidden="1">'5'!$BN$6</definedName>
    <definedName name="solver_rhs1" localSheetId="5" hidden="1">1</definedName>
    <definedName name="solver_rhs1" localSheetId="6" hidden="1">'7'!$BE$40:$BE$53</definedName>
    <definedName name="solver_rhs10" localSheetId="0" hidden="1">24</definedName>
    <definedName name="solver_rhs10" localSheetId="1" hidden="1">1</definedName>
    <definedName name="solver_rhs10" localSheetId="5" hidden="1">binary</definedName>
    <definedName name="solver_rhs100" localSheetId="5" hidden="1">'6'!$DC$66</definedName>
    <definedName name="solver_rhs100" localSheetId="6" hidden="1">'7'!#REF!</definedName>
    <definedName name="solver_rhs101" localSheetId="5" hidden="1">'6'!$DD$66</definedName>
    <definedName name="solver_rhs101" localSheetId="6" hidden="1">'7'!#REF!</definedName>
    <definedName name="solver_rhs102" localSheetId="5" hidden="1">'6'!$DE$66</definedName>
    <definedName name="solver_rhs102" localSheetId="6" hidden="1">'7'!#REF!</definedName>
    <definedName name="solver_rhs103" localSheetId="5" hidden="1">'6'!$DF$66</definedName>
    <definedName name="solver_rhs103" localSheetId="6" hidden="1">'7'!#REF!</definedName>
    <definedName name="solver_rhs104" localSheetId="5" hidden="1">'6'!$CX$67</definedName>
    <definedName name="solver_rhs104" localSheetId="6" hidden="1">'7'!$BE$50</definedName>
    <definedName name="solver_rhs105" localSheetId="5" hidden="1">'6'!$CY$67</definedName>
    <definedName name="solver_rhs105" localSheetId="6" hidden="1">'7'!$BF$50</definedName>
    <definedName name="solver_rhs106" localSheetId="5" hidden="1">'6'!$CZ$67</definedName>
    <definedName name="solver_rhs106" localSheetId="6" hidden="1">'7'!$BG$50</definedName>
    <definedName name="solver_rhs107" localSheetId="5" hidden="1">'6'!$DA$67</definedName>
    <definedName name="solver_rhs107" localSheetId="6" hidden="1">'7'!$BH$50</definedName>
    <definedName name="solver_rhs108" localSheetId="5" hidden="1">'6'!$DB$67</definedName>
    <definedName name="solver_rhs108" localSheetId="6" hidden="1">'7'!#REF!</definedName>
    <definedName name="solver_rhs109" localSheetId="5" hidden="1">'6'!$DC$67</definedName>
    <definedName name="solver_rhs109" localSheetId="6" hidden="1">'7'!#REF!</definedName>
    <definedName name="solver_rhs11" localSheetId="0" hidden="1">binary</definedName>
    <definedName name="solver_rhs11" localSheetId="1" hidden="1">1</definedName>
    <definedName name="solver_rhs11" localSheetId="5" hidden="1">binary</definedName>
    <definedName name="solver_rhs110" localSheetId="5" hidden="1">'6'!$DD$67</definedName>
    <definedName name="solver_rhs110" localSheetId="6" hidden="1">'7'!#REF!</definedName>
    <definedName name="solver_rhs111" localSheetId="5" hidden="1">'6'!$DE$67</definedName>
    <definedName name="solver_rhs111" localSheetId="6" hidden="1">'7'!#REF!</definedName>
    <definedName name="solver_rhs112" localSheetId="5" hidden="1">'6'!$DF$67</definedName>
    <definedName name="solver_rhs112" localSheetId="6" hidden="1">'7'!#REF!</definedName>
    <definedName name="solver_rhs113" localSheetId="5" hidden="1">'6'!$CX$68</definedName>
    <definedName name="solver_rhs113" localSheetId="6" hidden="1">'7'!$BE$51</definedName>
    <definedName name="solver_rhs114" localSheetId="5" hidden="1">'6'!$CY$68</definedName>
    <definedName name="solver_rhs114" localSheetId="6" hidden="1">'7'!$BF$51</definedName>
    <definedName name="solver_rhs115" localSheetId="5" hidden="1">'6'!$CZ$68</definedName>
    <definedName name="solver_rhs115" localSheetId="6" hidden="1">'7'!$BG$51</definedName>
    <definedName name="solver_rhs116" localSheetId="5" hidden="1">'6'!$DA$68</definedName>
    <definedName name="solver_rhs116" localSheetId="6" hidden="1">'7'!$BH$51</definedName>
    <definedName name="solver_rhs117" localSheetId="5" hidden="1">'6'!$DB$68</definedName>
    <definedName name="solver_rhs117" localSheetId="6" hidden="1">'7'!#REF!</definedName>
    <definedName name="solver_rhs118" localSheetId="5" hidden="1">'6'!$DC$68</definedName>
    <definedName name="solver_rhs118" localSheetId="6" hidden="1">'7'!#REF!</definedName>
    <definedName name="solver_rhs119" localSheetId="5" hidden="1">'6'!$DD$68</definedName>
    <definedName name="solver_rhs119" localSheetId="6" hidden="1">'7'!#REF!</definedName>
    <definedName name="solver_rhs12" localSheetId="1" hidden="1">24</definedName>
    <definedName name="solver_rhs12" localSheetId="5" hidden="1">'6'!$DS$37</definedName>
    <definedName name="solver_rhs120" localSheetId="5" hidden="1">'6'!$DE$68</definedName>
    <definedName name="solver_rhs120" localSheetId="6" hidden="1">'7'!#REF!</definedName>
    <definedName name="solver_rhs121" localSheetId="5" hidden="1">'6'!$DF$68</definedName>
    <definedName name="solver_rhs121" localSheetId="6" hidden="1">'7'!#REF!</definedName>
    <definedName name="solver_rhs122" localSheetId="5" hidden="1">'6'!$CX$69</definedName>
    <definedName name="solver_rhs122" localSheetId="6" hidden="1">'7'!$BE$52</definedName>
    <definedName name="solver_rhs123" localSheetId="5" hidden="1">'6'!$CY$69</definedName>
    <definedName name="solver_rhs123" localSheetId="6" hidden="1">'7'!$BF$52</definedName>
    <definedName name="solver_rhs124" localSheetId="5" hidden="1">'6'!$CZ$69</definedName>
    <definedName name="solver_rhs124" localSheetId="6" hidden="1">'7'!$BG$52</definedName>
    <definedName name="solver_rhs125" localSheetId="5" hidden="1">'6'!$DA$69</definedName>
    <definedName name="solver_rhs125" localSheetId="6" hidden="1">'7'!$BH$52</definedName>
    <definedName name="solver_rhs126" localSheetId="5" hidden="1">'6'!$DB$69</definedName>
    <definedName name="solver_rhs126" localSheetId="6" hidden="1">'7'!#REF!</definedName>
    <definedName name="solver_rhs127" localSheetId="5" hidden="1">'6'!$DC$69</definedName>
    <definedName name="solver_rhs127" localSheetId="6" hidden="1">'7'!#REF!</definedName>
    <definedName name="solver_rhs128" localSheetId="5" hidden="1">'6'!$DD$69</definedName>
    <definedName name="solver_rhs128" localSheetId="6" hidden="1">'7'!#REF!</definedName>
    <definedName name="solver_rhs129" localSheetId="5" hidden="1">'6'!$DE$69</definedName>
    <definedName name="solver_rhs129" localSheetId="6" hidden="1">'7'!#REF!</definedName>
    <definedName name="solver_rhs13" localSheetId="1" hidden="1">24</definedName>
    <definedName name="solver_rhs13" localSheetId="5" hidden="1">1</definedName>
    <definedName name="solver_rhs13" localSheetId="6" hidden="1">'7'!#REF!</definedName>
    <definedName name="solver_rhs130" localSheetId="5" hidden="1">'6'!$DF$69</definedName>
    <definedName name="solver_rhs130" localSheetId="6" hidden="1">'7'!#REF!</definedName>
    <definedName name="solver_rhs131" localSheetId="5" hidden="1">'6'!$CX$70</definedName>
    <definedName name="solver_rhs131" localSheetId="6" hidden="1">'7'!$BE$53</definedName>
    <definedName name="solver_rhs132" localSheetId="5" hidden="1">'6'!$CY$70</definedName>
    <definedName name="solver_rhs132" localSheetId="6" hidden="1">'7'!$BF$53</definedName>
    <definedName name="solver_rhs133" localSheetId="5" hidden="1">'6'!$CZ$70</definedName>
    <definedName name="solver_rhs133" localSheetId="6" hidden="1">'7'!$BG$53</definedName>
    <definedName name="solver_rhs134" localSheetId="5" hidden="1">'6'!$DA$70</definedName>
    <definedName name="solver_rhs134" localSheetId="6" hidden="1">'7'!$BH$53</definedName>
    <definedName name="solver_rhs135" localSheetId="5" hidden="1">'6'!$DB$70</definedName>
    <definedName name="solver_rhs135" localSheetId="6" hidden="1">'7'!#REF!</definedName>
    <definedName name="solver_rhs136" localSheetId="5" hidden="1">'6'!$DC$70</definedName>
    <definedName name="solver_rhs136" localSheetId="6" hidden="1">'7'!#REF!</definedName>
    <definedName name="solver_rhs137" localSheetId="5" hidden="1">'6'!$DD$70</definedName>
    <definedName name="solver_rhs137" localSheetId="6" hidden="1">'7'!#REF!</definedName>
    <definedName name="solver_rhs138" localSheetId="5" hidden="1">'6'!$DE$70</definedName>
    <definedName name="solver_rhs138" localSheetId="6" hidden="1">'7'!#REF!</definedName>
    <definedName name="solver_rhs139" localSheetId="5" hidden="1">'6'!$DF$70</definedName>
    <definedName name="solver_rhs139" localSheetId="6" hidden="1">'7'!#REF!</definedName>
    <definedName name="solver_rhs14" localSheetId="1" hidden="1">24</definedName>
    <definedName name="solver_rhs14" localSheetId="5" hidden="1">'6'!$CX$57:$CX$70</definedName>
    <definedName name="solver_rhs14" localSheetId="6" hidden="1">'7'!#REF!</definedName>
    <definedName name="solver_rhs15" localSheetId="1" hidden="1">24</definedName>
    <definedName name="solver_rhs15" localSheetId="5" hidden="1">'6'!$CY$57:$CY$70</definedName>
    <definedName name="solver_rhs15" localSheetId="6" hidden="1">'7'!#REF!</definedName>
    <definedName name="solver_rhs16" localSheetId="1" hidden="1">24</definedName>
    <definedName name="solver_rhs16" localSheetId="5" hidden="1">'6'!$CZ$57:$CZ$70</definedName>
    <definedName name="solver_rhs16" localSheetId="6" hidden="1">'7'!#REF!</definedName>
    <definedName name="solver_rhs17" localSheetId="5" hidden="1">'6'!$DA$57:$DA$70</definedName>
    <definedName name="solver_rhs17" localSheetId="6" hidden="1">'7'!#REF!</definedName>
    <definedName name="solver_rhs18" localSheetId="5" hidden="1">'6'!$DB$57:$DB$70</definedName>
    <definedName name="solver_rhs18" localSheetId="6" hidden="1">'7'!#REF!</definedName>
    <definedName name="solver_rhs19" localSheetId="5" hidden="1">'6'!$DC$57:$DC$70</definedName>
    <definedName name="solver_rhs19" localSheetId="6" hidden="1">'7'!#REF!</definedName>
    <definedName name="solver_rhs2" localSheetId="0" hidden="1">24</definedName>
    <definedName name="solver_rhs2" localSheetId="1" hidden="1">1</definedName>
    <definedName name="solver_rhs2" localSheetId="2" hidden="1">'3'!$AI$5</definedName>
    <definedName name="solver_rhs2" localSheetId="3" hidden="1">'4'!$BM$6</definedName>
    <definedName name="solver_rhs2" localSheetId="4" hidden="1">1</definedName>
    <definedName name="solver_rhs2" localSheetId="5" hidden="1">binary</definedName>
    <definedName name="solver_rhs2" localSheetId="6" hidden="1">'7'!$BF$40:$BF$53</definedName>
    <definedName name="solver_rhs20" localSheetId="5" hidden="1">'6'!$DD$57:$DD$70</definedName>
    <definedName name="solver_rhs20" localSheetId="6" hidden="1">'7'!#REF!</definedName>
    <definedName name="solver_rhs21" localSheetId="5" hidden="1">'6'!$DE$57:$DE$70</definedName>
    <definedName name="solver_rhs21" localSheetId="6" hidden="1">'7'!#REF!</definedName>
    <definedName name="solver_rhs22" localSheetId="5" hidden="1">'6'!$DF$57:$DF$70</definedName>
    <definedName name="solver_rhs22" localSheetId="6" hidden="1">'7'!#REF!</definedName>
    <definedName name="solver_rhs23" localSheetId="5" hidden="1">'6'!$CX$58</definedName>
    <definedName name="solver_rhs23" localSheetId="6" hidden="1">'7'!$BE$41</definedName>
    <definedName name="solver_rhs24" localSheetId="5" hidden="1">'6'!$CY$58</definedName>
    <definedName name="solver_rhs24" localSheetId="6" hidden="1">'7'!$BF$41</definedName>
    <definedName name="solver_rhs25" localSheetId="5" hidden="1">'6'!$CZ$58</definedName>
    <definedName name="solver_rhs25" localSheetId="6" hidden="1">'7'!$BG$41</definedName>
    <definedName name="solver_rhs26" localSheetId="5" hidden="1">'6'!$DA$58</definedName>
    <definedName name="solver_rhs26" localSheetId="6" hidden="1">'7'!$BH$41</definedName>
    <definedName name="solver_rhs27" localSheetId="5" hidden="1">'6'!$DB$58</definedName>
    <definedName name="solver_rhs27" localSheetId="6" hidden="1">'7'!#REF!</definedName>
    <definedName name="solver_rhs28" localSheetId="5" hidden="1">'6'!$DC$58</definedName>
    <definedName name="solver_rhs28" localSheetId="6" hidden="1">'7'!#REF!</definedName>
    <definedName name="solver_rhs29" localSheetId="5" hidden="1">'6'!$DD$58</definedName>
    <definedName name="solver_rhs29" localSheetId="6" hidden="1">'7'!#REF!</definedName>
    <definedName name="solver_rhs3" localSheetId="0" hidden="1">24</definedName>
    <definedName name="solver_rhs3" localSheetId="1" hidden="1">1</definedName>
    <definedName name="solver_rhs3" localSheetId="2" hidden="1">binary</definedName>
    <definedName name="solver_rhs3" localSheetId="3" hidden="1">binary</definedName>
    <definedName name="solver_rhs3" localSheetId="5" hidden="1">binary</definedName>
    <definedName name="solver_rhs3" localSheetId="6" hidden="1">'7'!$BG$40:$BG$53</definedName>
    <definedName name="solver_rhs30" localSheetId="5" hidden="1">'6'!$DE$58</definedName>
    <definedName name="solver_rhs30" localSheetId="6" hidden="1">'7'!#REF!</definedName>
    <definedName name="solver_rhs31" localSheetId="5" hidden="1">'6'!$DF$58</definedName>
    <definedName name="solver_rhs31" localSheetId="6" hidden="1">'7'!#REF!</definedName>
    <definedName name="solver_rhs32" localSheetId="5" hidden="1">'6'!$CX$59</definedName>
    <definedName name="solver_rhs32" localSheetId="6" hidden="1">'7'!$BE$42</definedName>
    <definedName name="solver_rhs33" localSheetId="5" hidden="1">'6'!$CY$59</definedName>
    <definedName name="solver_rhs33" localSheetId="6" hidden="1">'7'!$BF$42</definedName>
    <definedName name="solver_rhs34" localSheetId="5" hidden="1">'6'!$CZ$59</definedName>
    <definedName name="solver_rhs34" localSheetId="6" hidden="1">'7'!$BG$42</definedName>
    <definedName name="solver_rhs35" localSheetId="5" hidden="1">'6'!$DA$59</definedName>
    <definedName name="solver_rhs35" localSheetId="6" hidden="1">'7'!$BH$42</definedName>
    <definedName name="solver_rhs36" localSheetId="5" hidden="1">'6'!$DB$59</definedName>
    <definedName name="solver_rhs36" localSheetId="6" hidden="1">'7'!#REF!</definedName>
    <definedName name="solver_rhs37" localSheetId="5" hidden="1">'6'!$DC$59</definedName>
    <definedName name="solver_rhs37" localSheetId="6" hidden="1">'7'!#REF!</definedName>
    <definedName name="solver_rhs38" localSheetId="5" hidden="1">'6'!$DD$59</definedName>
    <definedName name="solver_rhs38" localSheetId="6" hidden="1">'7'!#REF!</definedName>
    <definedName name="solver_rhs39" localSheetId="5" hidden="1">'6'!$DE$59</definedName>
    <definedName name="solver_rhs39" localSheetId="6" hidden="1">'7'!#REF!</definedName>
    <definedName name="solver_rhs4" localSheetId="0" hidden="1">24</definedName>
    <definedName name="solver_rhs4" localSheetId="1" hidden="1">1</definedName>
    <definedName name="solver_rhs4" localSheetId="3" hidden="1">0</definedName>
    <definedName name="solver_rhs4" localSheetId="4" hidden="1">0</definedName>
    <definedName name="solver_rhs4" localSheetId="5" hidden="1">binary</definedName>
    <definedName name="solver_rhs4" localSheetId="6" hidden="1">'7'!$BH$40:$BH$53</definedName>
    <definedName name="solver_rhs40" localSheetId="5" hidden="1">'6'!$DF$59</definedName>
    <definedName name="solver_rhs40" localSheetId="6" hidden="1">'7'!#REF!</definedName>
    <definedName name="solver_rhs41" localSheetId="5" hidden="1">'6'!$CX$60</definedName>
    <definedName name="solver_rhs41" localSheetId="6" hidden="1">'7'!$BE$43</definedName>
    <definedName name="solver_rhs42" localSheetId="5" hidden="1">'6'!$CY$60</definedName>
    <definedName name="solver_rhs42" localSheetId="6" hidden="1">'7'!$BF$43</definedName>
    <definedName name="solver_rhs43" localSheetId="5" hidden="1">'6'!$CZ$60</definedName>
    <definedName name="solver_rhs43" localSheetId="6" hidden="1">'7'!$BG$43</definedName>
    <definedName name="solver_rhs44" localSheetId="5" hidden="1">'6'!$DA$60</definedName>
    <definedName name="solver_rhs44" localSheetId="6" hidden="1">'7'!$BH$43</definedName>
    <definedName name="solver_rhs45" localSheetId="5" hidden="1">'6'!$DB$60</definedName>
    <definedName name="solver_rhs45" localSheetId="6" hidden="1">'7'!#REF!</definedName>
    <definedName name="solver_rhs46" localSheetId="5" hidden="1">'6'!$DC$60</definedName>
    <definedName name="solver_rhs46" localSheetId="6" hidden="1">'7'!#REF!</definedName>
    <definedName name="solver_rhs47" localSheetId="5" hidden="1">'6'!$DD$60</definedName>
    <definedName name="solver_rhs47" localSheetId="6" hidden="1">'7'!#REF!</definedName>
    <definedName name="solver_rhs48" localSheetId="5" hidden="1">'6'!$DE$60</definedName>
    <definedName name="solver_rhs48" localSheetId="6" hidden="1">'7'!#REF!</definedName>
    <definedName name="solver_rhs49" localSheetId="5" hidden="1">'6'!$DF$60</definedName>
    <definedName name="solver_rhs49" localSheetId="6" hidden="1">'7'!#REF!</definedName>
    <definedName name="solver_rhs5" localSheetId="0" hidden="1">24</definedName>
    <definedName name="solver_rhs5" localSheetId="1" hidden="1">1</definedName>
    <definedName name="solver_rhs5" localSheetId="5" hidden="1">binary</definedName>
    <definedName name="solver_rhs5" localSheetId="6" hidden="1">'7'!$BK$57</definedName>
    <definedName name="solver_rhs50" localSheetId="5" hidden="1">'6'!$CX$61</definedName>
    <definedName name="solver_rhs50" localSheetId="6" hidden="1">'7'!$BE$44</definedName>
    <definedName name="solver_rhs51" localSheetId="5" hidden="1">'6'!$CY$61</definedName>
    <definedName name="solver_rhs51" localSheetId="6" hidden="1">'7'!$BF$44</definedName>
    <definedName name="solver_rhs52" localSheetId="5" hidden="1">'6'!$CZ$61</definedName>
    <definedName name="solver_rhs52" localSheetId="6" hidden="1">'7'!$BG$44</definedName>
    <definedName name="solver_rhs53" localSheetId="5" hidden="1">'6'!$DA$61</definedName>
    <definedName name="solver_rhs53" localSheetId="6" hidden="1">'7'!$BH$44</definedName>
    <definedName name="solver_rhs54" localSheetId="5" hidden="1">'6'!$DB$61</definedName>
    <definedName name="solver_rhs54" localSheetId="6" hidden="1">'7'!#REF!</definedName>
    <definedName name="solver_rhs55" localSheetId="5" hidden="1">'6'!$DC$61</definedName>
    <definedName name="solver_rhs55" localSheetId="6" hidden="1">'7'!#REF!</definedName>
    <definedName name="solver_rhs56" localSheetId="5" hidden="1">'6'!$DD$61</definedName>
    <definedName name="solver_rhs56" localSheetId="6" hidden="1">'7'!#REF!</definedName>
    <definedName name="solver_rhs57" localSheetId="5" hidden="1">'6'!$DE$61</definedName>
    <definedName name="solver_rhs57" localSheetId="6" hidden="1">'7'!#REF!</definedName>
    <definedName name="solver_rhs58" localSheetId="5" hidden="1">'6'!$DF$61</definedName>
    <definedName name="solver_rhs58" localSheetId="6" hidden="1">'7'!#REF!</definedName>
    <definedName name="solver_rhs59" localSheetId="5" hidden="1">'6'!$CX$62</definedName>
    <definedName name="solver_rhs59" localSheetId="6" hidden="1">'7'!$BE$45</definedName>
    <definedName name="solver_rhs6" localSheetId="0" hidden="1">24</definedName>
    <definedName name="solver_rhs6" localSheetId="1" hidden="1">1</definedName>
    <definedName name="solver_rhs6" localSheetId="5" hidden="1">binary</definedName>
    <definedName name="solver_rhs6" localSheetId="6" hidden="1">1</definedName>
    <definedName name="solver_rhs60" localSheetId="5" hidden="1">'6'!$CY$62</definedName>
    <definedName name="solver_rhs60" localSheetId="6" hidden="1">'7'!$BF$45</definedName>
    <definedName name="solver_rhs61" localSheetId="5" hidden="1">'6'!$CZ$62</definedName>
    <definedName name="solver_rhs61" localSheetId="6" hidden="1">'7'!$BG$45</definedName>
    <definedName name="solver_rhs62" localSheetId="5" hidden="1">'6'!$DA$62</definedName>
    <definedName name="solver_rhs62" localSheetId="6" hidden="1">'7'!$BH$45</definedName>
    <definedName name="solver_rhs63" localSheetId="5" hidden="1">'6'!$DB$62</definedName>
    <definedName name="solver_rhs63" localSheetId="6" hidden="1">'7'!#REF!</definedName>
    <definedName name="solver_rhs64" localSheetId="5" hidden="1">'6'!$DC$62</definedName>
    <definedName name="solver_rhs64" localSheetId="6" hidden="1">'7'!#REF!</definedName>
    <definedName name="solver_rhs65" localSheetId="5" hidden="1">'6'!$DD$62</definedName>
    <definedName name="solver_rhs65" localSheetId="6" hidden="1">'7'!#REF!</definedName>
    <definedName name="solver_rhs66" localSheetId="5" hidden="1">'6'!$DE$62</definedName>
    <definedName name="solver_rhs66" localSheetId="6" hidden="1">'7'!#REF!</definedName>
    <definedName name="solver_rhs67" localSheetId="5" hidden="1">'6'!$DF$62</definedName>
    <definedName name="solver_rhs67" localSheetId="6" hidden="1">'7'!#REF!</definedName>
    <definedName name="solver_rhs68" localSheetId="5" hidden="1">'6'!$CX$63</definedName>
    <definedName name="solver_rhs68" localSheetId="6" hidden="1">'7'!$BE$46</definedName>
    <definedName name="solver_rhs69" localSheetId="5" hidden="1">'6'!$CY$63</definedName>
    <definedName name="solver_rhs69" localSheetId="6" hidden="1">'7'!$BF$46</definedName>
    <definedName name="solver_rhs7" localSheetId="0" hidden="1">24</definedName>
    <definedName name="solver_rhs7" localSheetId="1" hidden="1">1</definedName>
    <definedName name="solver_rhs7" localSheetId="5" hidden="1">binary</definedName>
    <definedName name="solver_rhs7" localSheetId="6" hidden="1">1</definedName>
    <definedName name="solver_rhs70" localSheetId="5" hidden="1">'6'!$CZ$63</definedName>
    <definedName name="solver_rhs70" localSheetId="6" hidden="1">'7'!$BG$46</definedName>
    <definedName name="solver_rhs71" localSheetId="5" hidden="1">'6'!$DA$63</definedName>
    <definedName name="solver_rhs71" localSheetId="6" hidden="1">'7'!$BH$46</definedName>
    <definedName name="solver_rhs72" localSheetId="5" hidden="1">'6'!$DB$63</definedName>
    <definedName name="solver_rhs72" localSheetId="6" hidden="1">'7'!#REF!</definedName>
    <definedName name="solver_rhs73" localSheetId="5" hidden="1">'6'!$DC$63</definedName>
    <definedName name="solver_rhs73" localSheetId="6" hidden="1">'7'!#REF!</definedName>
    <definedName name="solver_rhs74" localSheetId="5" hidden="1">'6'!$DD$63</definedName>
    <definedName name="solver_rhs74" localSheetId="6" hidden="1">'7'!#REF!</definedName>
    <definedName name="solver_rhs75" localSheetId="5" hidden="1">'6'!$DE$63</definedName>
    <definedName name="solver_rhs75" localSheetId="6" hidden="1">'7'!#REF!</definedName>
    <definedName name="solver_rhs76" localSheetId="5" hidden="1">'6'!$DF$63</definedName>
    <definedName name="solver_rhs76" localSheetId="6" hidden="1">'7'!#REF!</definedName>
    <definedName name="solver_rhs77" localSheetId="5" hidden="1">'6'!$CX$64</definedName>
    <definedName name="solver_rhs77" localSheetId="6" hidden="1">'7'!$BE$47</definedName>
    <definedName name="solver_rhs78" localSheetId="5" hidden="1">'6'!$CY$64</definedName>
    <definedName name="solver_rhs78" localSheetId="6" hidden="1">'7'!$BF$47</definedName>
    <definedName name="solver_rhs79" localSheetId="5" hidden="1">'6'!$CZ$64</definedName>
    <definedName name="solver_rhs79" localSheetId="6" hidden="1">'7'!$BG$47</definedName>
    <definedName name="solver_rhs8" localSheetId="0" hidden="1">24</definedName>
    <definedName name="solver_rhs8" localSheetId="1" hidden="1">1</definedName>
    <definedName name="solver_rhs8" localSheetId="5" hidden="1">binary</definedName>
    <definedName name="solver_rhs80" localSheetId="5" hidden="1">'6'!$DA$64</definedName>
    <definedName name="solver_rhs80" localSheetId="6" hidden="1">'7'!$BH$47</definedName>
    <definedName name="solver_rhs81" localSheetId="5" hidden="1">'6'!$DB$64</definedName>
    <definedName name="solver_rhs81" localSheetId="6" hidden="1">'7'!#REF!</definedName>
    <definedName name="solver_rhs82" localSheetId="5" hidden="1">'6'!$DC$64</definedName>
    <definedName name="solver_rhs82" localSheetId="6" hidden="1">'7'!#REF!</definedName>
    <definedName name="solver_rhs83" localSheetId="5" hidden="1">'6'!$DD$64</definedName>
    <definedName name="solver_rhs83" localSheetId="6" hidden="1">'7'!#REF!</definedName>
    <definedName name="solver_rhs84" localSheetId="5" hidden="1">'6'!$DF$64</definedName>
    <definedName name="solver_rhs84" localSheetId="6" hidden="1">'7'!#REF!</definedName>
    <definedName name="solver_rhs85" localSheetId="5" hidden="1">'6'!$DE$64</definedName>
    <definedName name="solver_rhs85" localSheetId="6" hidden="1">'7'!#REF!</definedName>
    <definedName name="solver_rhs86" localSheetId="5" hidden="1">'6'!$CX$65</definedName>
    <definedName name="solver_rhs86" localSheetId="6" hidden="1">'7'!$BE$48</definedName>
    <definedName name="solver_rhs87" localSheetId="5" hidden="1">'6'!$CY$65</definedName>
    <definedName name="solver_rhs87" localSheetId="6" hidden="1">'7'!$BF$48</definedName>
    <definedName name="solver_rhs88" localSheetId="5" hidden="1">'6'!$CZ$65</definedName>
    <definedName name="solver_rhs88" localSheetId="6" hidden="1">'7'!$BG$48</definedName>
    <definedName name="solver_rhs89" localSheetId="5" hidden="1">'6'!$DA$65</definedName>
    <definedName name="solver_rhs89" localSheetId="6" hidden="1">'7'!$BH$48</definedName>
    <definedName name="solver_rhs9" localSheetId="0" hidden="1">24</definedName>
    <definedName name="solver_rhs9" localSheetId="1" hidden="1">1</definedName>
    <definedName name="solver_rhs9" localSheetId="5" hidden="1">binary</definedName>
    <definedName name="solver_rhs90" localSheetId="5" hidden="1">'6'!$DB$65</definedName>
    <definedName name="solver_rhs90" localSheetId="6" hidden="1">'7'!#REF!</definedName>
    <definedName name="solver_rhs91" localSheetId="5" hidden="1">'6'!$DC$65</definedName>
    <definedName name="solver_rhs91" localSheetId="6" hidden="1">'7'!#REF!</definedName>
    <definedName name="solver_rhs92" localSheetId="5" hidden="1">'6'!$DD$65</definedName>
    <definedName name="solver_rhs92" localSheetId="6" hidden="1">'7'!#REF!</definedName>
    <definedName name="solver_rhs93" localSheetId="5" hidden="1">'6'!$DE$65</definedName>
    <definedName name="solver_rhs93" localSheetId="6" hidden="1">'7'!#REF!</definedName>
    <definedName name="solver_rhs94" localSheetId="5" hidden="1">'6'!$DF$65</definedName>
    <definedName name="solver_rhs94" localSheetId="6" hidden="1">'7'!#REF!</definedName>
    <definedName name="solver_rhs95" localSheetId="5" hidden="1">'6'!$CX$66</definedName>
    <definedName name="solver_rhs95" localSheetId="6" hidden="1">'7'!$BE$49</definedName>
    <definedName name="solver_rhs96" localSheetId="5" hidden="1">'6'!$CY$66</definedName>
    <definedName name="solver_rhs96" localSheetId="6" hidden="1">'7'!$BF$49</definedName>
    <definedName name="solver_rhs97" localSheetId="5" hidden="1">'6'!$CZ$66</definedName>
    <definedName name="solver_rhs97" localSheetId="6" hidden="1">'7'!$BG$49</definedName>
    <definedName name="solver_rhs98" localSheetId="5" hidden="1">'6'!$DA$66</definedName>
    <definedName name="solver_rhs98" localSheetId="6" hidden="1">'7'!$BH$49</definedName>
    <definedName name="solver_rhs99" localSheetId="5" hidden="1">'6'!$DB$66</definedName>
    <definedName name="solver_rhs99" localSheetId="6" hidden="1">'7'!#REF!</definedName>
    <definedName name="solver_rlx" localSheetId="0" hidden="1">2</definedName>
    <definedName name="solver_rlx" localSheetId="1" hidden="1">2</definedName>
    <definedName name="solver_rlx" localSheetId="4" hidden="1">0</definedName>
    <definedName name="solver_rlx" localSheetId="5" hidden="1">0</definedName>
    <definedName name="solver_rlx" localSheetId="6" hidden="1">0</definedName>
    <definedName name="solver_rsd" localSheetId="0" hidden="1">0</definedName>
    <definedName name="solver_rsd" localSheetId="1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mp" hidden="1">2</definedName>
    <definedName name="solver_rtr" localSheetId="4" hidden="1">0</definedName>
    <definedName name="solver_rtr" localSheetId="5" hidden="1">0</definedName>
    <definedName name="solver_rtr" localSheetId="6" hidden="1">0</definedName>
    <definedName name="solver_rxc1" localSheetId="4" hidden="1">1</definedName>
    <definedName name="solver_rxc1" localSheetId="5" hidden="1">1</definedName>
    <definedName name="solver_rxc1" localSheetId="6" hidden="1">1</definedName>
    <definedName name="solver_rxc10" localSheetId="5" hidden="1">1</definedName>
    <definedName name="solver_rxc10" localSheetId="6" hidden="1">1</definedName>
    <definedName name="solver_rxc11" localSheetId="5" hidden="1">1</definedName>
    <definedName name="solver_rxc11" localSheetId="6" hidden="1">1</definedName>
    <definedName name="solver_rxc12" localSheetId="5" hidden="1">1</definedName>
    <definedName name="solver_rxc12" localSheetId="6" hidden="1">1</definedName>
    <definedName name="solver_rxc13" localSheetId="5" hidden="1">1</definedName>
    <definedName name="solver_rxc13" localSheetId="6" hidden="1">1</definedName>
    <definedName name="solver_rxc14" localSheetId="5" hidden="1">1</definedName>
    <definedName name="solver_rxc14" localSheetId="6" hidden="1">1</definedName>
    <definedName name="solver_rxc15" localSheetId="5" hidden="1">1</definedName>
    <definedName name="solver_rxc15" localSheetId="6" hidden="1">1</definedName>
    <definedName name="solver_rxc16" localSheetId="5" hidden="1">1</definedName>
    <definedName name="solver_rxc16" localSheetId="6" hidden="1">1</definedName>
    <definedName name="solver_rxc17" localSheetId="5" hidden="1">1</definedName>
    <definedName name="solver_rxc17" localSheetId="6" hidden="1">1</definedName>
    <definedName name="solver_rxc18" localSheetId="5" hidden="1">1</definedName>
    <definedName name="solver_rxc18" localSheetId="6" hidden="1">1</definedName>
    <definedName name="solver_rxc19" localSheetId="5" hidden="1">1</definedName>
    <definedName name="solver_rxc19" localSheetId="6" hidden="1">1</definedName>
    <definedName name="solver_rxc2" localSheetId="4" hidden="1">1</definedName>
    <definedName name="solver_rxc2" localSheetId="5" hidden="1">1</definedName>
    <definedName name="solver_rxc2" localSheetId="6" hidden="1">1</definedName>
    <definedName name="solver_rxc20" localSheetId="5" hidden="1">1</definedName>
    <definedName name="solver_rxc20" localSheetId="6" hidden="1">1</definedName>
    <definedName name="solver_rxc21" localSheetId="5" hidden="1">1</definedName>
    <definedName name="solver_rxc21" localSheetId="6" hidden="1">1</definedName>
    <definedName name="solver_rxc22" localSheetId="5" hidden="1">1</definedName>
    <definedName name="solver_rxc22" localSheetId="6" hidden="1">1</definedName>
    <definedName name="solver_rxc3" localSheetId="4" hidden="1">1</definedName>
    <definedName name="solver_rxc3" localSheetId="5" hidden="1">1</definedName>
    <definedName name="solver_rxc3" localSheetId="6" hidden="1">1</definedName>
    <definedName name="solver_rxc4" localSheetId="5" hidden="1">1</definedName>
    <definedName name="solver_rxc4" localSheetId="6" hidden="1">1</definedName>
    <definedName name="solver_rxc5" localSheetId="5" hidden="1">1</definedName>
    <definedName name="solver_rxc5" localSheetId="6" hidden="1">1</definedName>
    <definedName name="solver_rxc6" localSheetId="5" hidden="1">1</definedName>
    <definedName name="solver_rxc6" localSheetId="6" hidden="1">1</definedName>
    <definedName name="solver_rxc7" localSheetId="5" hidden="1">1</definedName>
    <definedName name="solver_rxc7" localSheetId="6" hidden="1">1</definedName>
    <definedName name="solver_rxc8" localSheetId="5" hidden="1">1</definedName>
    <definedName name="solver_rxc8" localSheetId="6" hidden="1">1</definedName>
    <definedName name="solver_rxc9" localSheetId="5" hidden="1">1</definedName>
    <definedName name="solver_rxc9" localSheetId="6" hidden="1">1</definedName>
    <definedName name="solver_rxv" localSheetId="4" hidden="1">1</definedName>
    <definedName name="solver_rxv" localSheetId="5" hidden="1">1</definedName>
    <definedName name="solver_rxv" localSheetId="6" hidden="1">1</definedName>
    <definedName name="solver_scl" localSheetId="0" hidden="1">2</definedName>
    <definedName name="solver_scl" localSheetId="1" hidden="1">1</definedName>
    <definedName name="solver_scl" localSheetId="2" hidden="1">2</definedName>
    <definedName name="solver_scl" localSheetId="3" hidden="1">2</definedName>
    <definedName name="solver_scl" localSheetId="4" hidden="1">2</definedName>
    <definedName name="solver_scl" localSheetId="5" hidden="1">2</definedName>
    <definedName name="solver_scl" localSheetId="6" hidden="1">2</definedName>
    <definedName name="solver_seed" hidden="1">0</definedName>
    <definedName name="solver_sel" localSheetId="4" hidden="1">1</definedName>
    <definedName name="solver_sel" localSheetId="5" hidden="1">1</definedName>
    <definedName name="solver_sel" localSheetId="6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1</definedName>
    <definedName name="solver_sho" localSheetId="5" hidden="1">1</definedName>
    <definedName name="solver_sho" localSheetId="6" hidden="1">1</definedName>
    <definedName name="solver_slv" localSheetId="4" hidden="1">0</definedName>
    <definedName name="solver_slv" localSheetId="5" hidden="1">0</definedName>
    <definedName name="solver_slv" localSheetId="6" hidden="1">0</definedName>
    <definedName name="solver_slvu" localSheetId="4" hidden="1">0</definedName>
    <definedName name="solver_slvu" localSheetId="5" hidden="1">0</definedName>
    <definedName name="solver_slvu" localSheetId="6" hidden="1">0</definedName>
    <definedName name="solver_soc" localSheetId="4" hidden="1">0</definedName>
    <definedName name="solver_soc" localSheetId="5" hidden="1">0</definedName>
    <definedName name="solver_soc" localSheetId="6" hidden="1">0</definedName>
    <definedName name="solver_spid" localSheetId="4" hidden="1">" "</definedName>
    <definedName name="solver_spid" localSheetId="5" hidden="1">" "</definedName>
    <definedName name="solver_spid" localSheetId="6" hidden="1">" "</definedName>
    <definedName name="solver_srvr" localSheetId="4" hidden="1">" "</definedName>
    <definedName name="solver_srvr" localSheetId="5" hidden="1">" "</definedName>
    <definedName name="solver_srvr" localSheetId="6" hidden="1">" "</definedName>
    <definedName name="solver_ssz" localSheetId="0" hidden="1">100</definedName>
    <definedName name="solver_ssz" localSheetId="1" hidden="1">100</definedName>
    <definedName name="solver_ssz" localSheetId="4" hidden="1">0</definedName>
    <definedName name="solver_ssz" localSheetId="5" hidden="1">0</definedName>
    <definedName name="solver_ssz" localSheetId="6" hidden="1">0</definedName>
    <definedName name="solver_sta" localSheetId="4" hidden="1">0</definedName>
    <definedName name="solver_sta" localSheetId="5" hidden="1">0</definedName>
    <definedName name="solver_sta" localSheetId="6" hidden="1">0</definedName>
    <definedName name="solver_strm" hidden="1">0</definedName>
    <definedName name="solver_tim" localSheetId="0" hidden="1">2147483647</definedName>
    <definedName name="solver_tim" localSheetId="1" hidden="1">2147483647</definedName>
    <definedName name="solver_tim" localSheetId="2" hidden="1">9999999999</definedName>
    <definedName name="solver_tim" localSheetId="3" hidden="1">9999999999</definedName>
    <definedName name="solver_tim" localSheetId="4" hidden="1">9999999999</definedName>
    <definedName name="solver_tim" localSheetId="5" hidden="1">9999999999</definedName>
    <definedName name="solver_tim" localSheetId="6" hidden="1">9999999999</definedName>
    <definedName name="solver_tms" localSheetId="4" hidden="1">0</definedName>
    <definedName name="solver_tms" localSheetId="5" hidden="1">0</definedName>
    <definedName name="solver_tms" localSheetId="6" hidden="1">0</definedName>
    <definedName name="solver_tol" localSheetId="0" hidden="1">0.01</definedName>
    <definedName name="solver_tol" localSheetId="1" hidden="1">0.01</definedName>
    <definedName name="solver_tol" localSheetId="2" hidden="1">0.05</definedName>
    <definedName name="solver_tol" localSheetId="3" hidden="1">0.05</definedName>
    <definedName name="solver_tol" localSheetId="4" hidden="1">0.05</definedName>
    <definedName name="solver_tol" localSheetId="5" hidden="1">0.05</definedName>
    <definedName name="solver_tol" localSheetId="6" hidden="1">0.05</definedName>
    <definedName name="solver_tree_a" localSheetId="4" hidden="1">1</definedName>
    <definedName name="solver_tree_a" localSheetId="5" hidden="1">1</definedName>
    <definedName name="solver_tree_a" localSheetId="6" hidden="1">1</definedName>
    <definedName name="solver_tree_b" localSheetId="4" hidden="1">1</definedName>
    <definedName name="solver_tree_b" localSheetId="5" hidden="1">1</definedName>
    <definedName name="solver_tree_b" localSheetId="6" hidden="1">1</definedName>
    <definedName name="solver_tree_ce" localSheetId="4" hidden="1">1</definedName>
    <definedName name="solver_tree_ce" localSheetId="5" hidden="1">1</definedName>
    <definedName name="solver_tree_ce" localSheetId="6" hidden="1">1</definedName>
    <definedName name="solver_tree_dn" localSheetId="4" hidden="1">1</definedName>
    <definedName name="solver_tree_dn" localSheetId="5" hidden="1">1</definedName>
    <definedName name="solver_tree_dn" localSheetId="6" hidden="1">1</definedName>
    <definedName name="solver_tree_rt" localSheetId="4" hidden="1">1000000000000</definedName>
    <definedName name="solver_tree_rt" localSheetId="5" hidden="1">1000000000000</definedName>
    <definedName name="solver_tree_rt" localSheetId="6" hidden="1">1000000000000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ucens" hidden="1">1E+30</definedName>
    <definedName name="solver_ucut" hidden="1">1E+30</definedName>
    <definedName name="solver_umod" localSheetId="4" hidden="1">1</definedName>
    <definedName name="solver_umod" localSheetId="5" hidden="1">1</definedName>
    <definedName name="solver_umod" localSheetId="6" hidden="1">1</definedName>
    <definedName name="solver_urs" localSheetId="4" hidden="1">0</definedName>
    <definedName name="solver_urs" localSheetId="5" hidden="1">0</definedName>
    <definedName name="solver_urs" localSheetId="6" hidden="1">0</definedName>
    <definedName name="solver_userid" localSheetId="0" hidden="1">56382</definedName>
    <definedName name="solver_userid" localSheetId="1" hidden="1">56382</definedName>
    <definedName name="solver_userid" localSheetId="2" hidden="1">56382</definedName>
    <definedName name="solver_userid" localSheetId="3" hidden="1">56382</definedName>
    <definedName name="solver_userid" localSheetId="4" hidden="1">56382</definedName>
    <definedName name="solver_userid" localSheetId="5" hidden="1">56382</definedName>
    <definedName name="solver_userid" localSheetId="6" hidden="1">56382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r" localSheetId="4" hidden="1">" "</definedName>
    <definedName name="solver_var" localSheetId="5" hidden="1">" "</definedName>
    <definedName name="solver_var" localSheetId="6" hidden="1">" "</definedName>
    <definedName name="solver_ver" localSheetId="0" hidden="1">3</definedName>
    <definedName name="solver_ver" localSheetId="1" hidden="1">3</definedName>
    <definedName name="solver_ver" localSheetId="4" hidden="1">15</definedName>
    <definedName name="solver_ver" localSheetId="5" hidden="1">15</definedName>
    <definedName name="solver_ver" localSheetId="6" hidden="1">15</definedName>
    <definedName name="solver_vir" localSheetId="4" hidden="1">1</definedName>
    <definedName name="solver_vir" localSheetId="5" hidden="1">1</definedName>
    <definedName name="solver_vir" localSheetId="6" hidden="1">1</definedName>
    <definedName name="solver_vol" localSheetId="4" hidden="1">0</definedName>
    <definedName name="solver_vol" localSheetId="5" hidden="1">0</definedName>
    <definedName name="solver_vol" localSheetId="6" hidden="1">0</definedName>
    <definedName name="solver_vst" localSheetId="4" hidden="1">0</definedName>
    <definedName name="solver_vst" localSheetId="5" hidden="1">0</definedName>
    <definedName name="solver_vst" localSheetId="6" hidden="1">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05" i="8" l="1"/>
  <c r="S105" i="8"/>
  <c r="R105" i="8"/>
  <c r="Q105" i="8"/>
  <c r="P105" i="8"/>
  <c r="O105" i="8"/>
  <c r="N105" i="8"/>
  <c r="M105" i="8"/>
  <c r="L105" i="8"/>
  <c r="K105" i="8"/>
  <c r="J105" i="8"/>
  <c r="I105" i="8"/>
  <c r="H105" i="8"/>
  <c r="G105" i="8"/>
  <c r="F105" i="8"/>
  <c r="AZ104" i="8"/>
  <c r="AY104" i="8"/>
  <c r="AX104" i="8"/>
  <c r="AW104" i="8"/>
  <c r="AV104" i="8"/>
  <c r="AU104" i="8"/>
  <c r="AT104" i="8"/>
  <c r="AS104" i="8"/>
  <c r="AR104" i="8"/>
  <c r="AQ104" i="8"/>
  <c r="AP104" i="8"/>
  <c r="AO104" i="8"/>
  <c r="AN104" i="8"/>
  <c r="AM104" i="8"/>
  <c r="AL104" i="8"/>
  <c r="U104" i="8"/>
  <c r="BH53" i="8" s="1"/>
  <c r="AZ103" i="8"/>
  <c r="AY103" i="8"/>
  <c r="AX103" i="8"/>
  <c r="AW103" i="8"/>
  <c r="AV103" i="8"/>
  <c r="AU103" i="8"/>
  <c r="AT103" i="8"/>
  <c r="AS103" i="8"/>
  <c r="AR103" i="8"/>
  <c r="AQ103" i="8"/>
  <c r="AP103" i="8"/>
  <c r="AO103" i="8"/>
  <c r="AN103" i="8"/>
  <c r="AM103" i="8"/>
  <c r="AL103" i="8"/>
  <c r="U103" i="8"/>
  <c r="BH52" i="8" s="1"/>
  <c r="AZ102" i="8"/>
  <c r="AY102" i="8"/>
  <c r="AX102" i="8"/>
  <c r="AW102" i="8"/>
  <c r="AV102" i="8"/>
  <c r="AU102" i="8"/>
  <c r="AT102" i="8"/>
  <c r="AS102" i="8"/>
  <c r="AR102" i="8"/>
  <c r="AQ102" i="8"/>
  <c r="AP102" i="8"/>
  <c r="AO102" i="8"/>
  <c r="AN102" i="8"/>
  <c r="AM102" i="8"/>
  <c r="AL102" i="8"/>
  <c r="U102" i="8"/>
  <c r="BH51" i="8" s="1"/>
  <c r="AZ101" i="8"/>
  <c r="AY101" i="8"/>
  <c r="AX101" i="8"/>
  <c r="AW101" i="8"/>
  <c r="AV101" i="8"/>
  <c r="AU101" i="8"/>
  <c r="AT101" i="8"/>
  <c r="AS101" i="8"/>
  <c r="AR101" i="8"/>
  <c r="AQ101" i="8"/>
  <c r="AP101" i="8"/>
  <c r="AO101" i="8"/>
  <c r="AN101" i="8"/>
  <c r="AM101" i="8"/>
  <c r="AL101" i="8"/>
  <c r="U101" i="8"/>
  <c r="BH50" i="8" s="1"/>
  <c r="AZ100" i="8"/>
  <c r="AY100" i="8"/>
  <c r="AX100" i="8"/>
  <c r="AW100" i="8"/>
  <c r="AV100" i="8"/>
  <c r="AU100" i="8"/>
  <c r="AT100" i="8"/>
  <c r="AS100" i="8"/>
  <c r="AR100" i="8"/>
  <c r="AQ100" i="8"/>
  <c r="AP100" i="8"/>
  <c r="AO100" i="8"/>
  <c r="AN100" i="8"/>
  <c r="AM100" i="8"/>
  <c r="AL100" i="8"/>
  <c r="U100" i="8"/>
  <c r="BH49" i="8" s="1"/>
  <c r="AZ99" i="8"/>
  <c r="AY99" i="8"/>
  <c r="AX99" i="8"/>
  <c r="AW99" i="8"/>
  <c r="AV99" i="8"/>
  <c r="AU99" i="8"/>
  <c r="AT99" i="8"/>
  <c r="AS99" i="8"/>
  <c r="AR99" i="8"/>
  <c r="AQ99" i="8"/>
  <c r="AP99" i="8"/>
  <c r="AO99" i="8"/>
  <c r="AN99" i="8"/>
  <c r="AM99" i="8"/>
  <c r="AL99" i="8"/>
  <c r="U99" i="8"/>
  <c r="BH48" i="8" s="1"/>
  <c r="AZ98" i="8"/>
  <c r="AY98" i="8"/>
  <c r="AX98" i="8"/>
  <c r="AW98" i="8"/>
  <c r="AV98" i="8"/>
  <c r="AU98" i="8"/>
  <c r="AT98" i="8"/>
  <c r="AS98" i="8"/>
  <c r="AR98" i="8"/>
  <c r="AQ98" i="8"/>
  <c r="AP98" i="8"/>
  <c r="AO98" i="8"/>
  <c r="AN98" i="8"/>
  <c r="AM98" i="8"/>
  <c r="AL98" i="8"/>
  <c r="U98" i="8"/>
  <c r="BH47" i="8" s="1"/>
  <c r="AZ97" i="8"/>
  <c r="AY97" i="8"/>
  <c r="AX97" i="8"/>
  <c r="AW97" i="8"/>
  <c r="AV97" i="8"/>
  <c r="AU97" i="8"/>
  <c r="AT97" i="8"/>
  <c r="AS97" i="8"/>
  <c r="AR97" i="8"/>
  <c r="AQ97" i="8"/>
  <c r="AP97" i="8"/>
  <c r="AO97" i="8"/>
  <c r="AN97" i="8"/>
  <c r="AM97" i="8"/>
  <c r="AL97" i="8"/>
  <c r="U97" i="8"/>
  <c r="BH46" i="8" s="1"/>
  <c r="AZ96" i="8"/>
  <c r="AY96" i="8"/>
  <c r="AX96" i="8"/>
  <c r="AW96" i="8"/>
  <c r="AV96" i="8"/>
  <c r="AU96" i="8"/>
  <c r="AT96" i="8"/>
  <c r="AS96" i="8"/>
  <c r="AR96" i="8"/>
  <c r="AQ96" i="8"/>
  <c r="AP96" i="8"/>
  <c r="AO96" i="8"/>
  <c r="AN96" i="8"/>
  <c r="AM96" i="8"/>
  <c r="AL96" i="8"/>
  <c r="U96" i="8"/>
  <c r="BH45" i="8" s="1"/>
  <c r="AZ95" i="8"/>
  <c r="AY95" i="8"/>
  <c r="AX95" i="8"/>
  <c r="AW95" i="8"/>
  <c r="AV95" i="8"/>
  <c r="AU95" i="8"/>
  <c r="AT95" i="8"/>
  <c r="AS95" i="8"/>
  <c r="AR95" i="8"/>
  <c r="AQ95" i="8"/>
  <c r="AP95" i="8"/>
  <c r="AO95" i="8"/>
  <c r="AN95" i="8"/>
  <c r="AM95" i="8"/>
  <c r="AL95" i="8"/>
  <c r="U95" i="8"/>
  <c r="BH44" i="8" s="1"/>
  <c r="AZ94" i="8"/>
  <c r="AY94" i="8"/>
  <c r="AX94" i="8"/>
  <c r="AW94" i="8"/>
  <c r="AV94" i="8"/>
  <c r="AU94" i="8"/>
  <c r="AT94" i="8"/>
  <c r="AS94" i="8"/>
  <c r="AR94" i="8"/>
  <c r="AQ94" i="8"/>
  <c r="AP94" i="8"/>
  <c r="AO94" i="8"/>
  <c r="AN94" i="8"/>
  <c r="AM94" i="8"/>
  <c r="AL94" i="8"/>
  <c r="U94" i="8"/>
  <c r="BH43" i="8" s="1"/>
  <c r="AZ93" i="8"/>
  <c r="AY93" i="8"/>
  <c r="AX93" i="8"/>
  <c r="AW93" i="8"/>
  <c r="AV93" i="8"/>
  <c r="AU93" i="8"/>
  <c r="AT93" i="8"/>
  <c r="AS93" i="8"/>
  <c r="AR93" i="8"/>
  <c r="AQ93" i="8"/>
  <c r="AP93" i="8"/>
  <c r="AO93" i="8"/>
  <c r="AN93" i="8"/>
  <c r="AM93" i="8"/>
  <c r="AL93" i="8"/>
  <c r="U93" i="8"/>
  <c r="BH42" i="8" s="1"/>
  <c r="AZ92" i="8"/>
  <c r="AY92" i="8"/>
  <c r="AX92" i="8"/>
  <c r="AW92" i="8"/>
  <c r="AV92" i="8"/>
  <c r="AU92" i="8"/>
  <c r="AT92" i="8"/>
  <c r="AS92" i="8"/>
  <c r="AR92" i="8"/>
  <c r="AQ92" i="8"/>
  <c r="AP92" i="8"/>
  <c r="AO92" i="8"/>
  <c r="AN92" i="8"/>
  <c r="AM92" i="8"/>
  <c r="AL92" i="8"/>
  <c r="U92" i="8"/>
  <c r="BH41" i="8" s="1"/>
  <c r="AZ91" i="8"/>
  <c r="AY91" i="8"/>
  <c r="AX91" i="8"/>
  <c r="AW91" i="8"/>
  <c r="AV91" i="8"/>
  <c r="AU91" i="8"/>
  <c r="AT91" i="8"/>
  <c r="AS91" i="8"/>
  <c r="AR91" i="8"/>
  <c r="AQ91" i="8"/>
  <c r="AP91" i="8"/>
  <c r="AO91" i="8"/>
  <c r="AN91" i="8"/>
  <c r="AM91" i="8"/>
  <c r="AL91" i="8"/>
  <c r="U91" i="8"/>
  <c r="BH40" i="8" s="1"/>
  <c r="T88" i="8"/>
  <c r="S88" i="8"/>
  <c r="R88" i="8"/>
  <c r="Q88" i="8"/>
  <c r="P88" i="8"/>
  <c r="O88" i="8"/>
  <c r="N88" i="8"/>
  <c r="M88" i="8"/>
  <c r="L88" i="8"/>
  <c r="K88" i="8"/>
  <c r="J88" i="8"/>
  <c r="I88" i="8"/>
  <c r="H88" i="8"/>
  <c r="G88" i="8"/>
  <c r="F88" i="8"/>
  <c r="AZ87" i="8"/>
  <c r="AY87" i="8"/>
  <c r="AX87" i="8"/>
  <c r="AW87" i="8"/>
  <c r="AV87" i="8"/>
  <c r="AU87" i="8"/>
  <c r="AT87" i="8"/>
  <c r="AS87" i="8"/>
  <c r="AR87" i="8"/>
  <c r="AQ87" i="8"/>
  <c r="AP87" i="8"/>
  <c r="AO87" i="8"/>
  <c r="AN87" i="8"/>
  <c r="AM87" i="8"/>
  <c r="AL87" i="8"/>
  <c r="U87" i="8"/>
  <c r="BG53" i="8" s="1"/>
  <c r="AZ86" i="8"/>
  <c r="AY86" i="8"/>
  <c r="AX86" i="8"/>
  <c r="AW86" i="8"/>
  <c r="AV86" i="8"/>
  <c r="AU86" i="8"/>
  <c r="AT86" i="8"/>
  <c r="AS86" i="8"/>
  <c r="AR86" i="8"/>
  <c r="AQ86" i="8"/>
  <c r="AP86" i="8"/>
  <c r="AO86" i="8"/>
  <c r="AN86" i="8"/>
  <c r="AM86" i="8"/>
  <c r="AL86" i="8"/>
  <c r="U86" i="8"/>
  <c r="BG52" i="8" s="1"/>
  <c r="AZ85" i="8"/>
  <c r="AY85" i="8"/>
  <c r="AX85" i="8"/>
  <c r="AW85" i="8"/>
  <c r="AV85" i="8"/>
  <c r="AU85" i="8"/>
  <c r="AT85" i="8"/>
  <c r="AS85" i="8"/>
  <c r="AR85" i="8"/>
  <c r="AQ85" i="8"/>
  <c r="AP85" i="8"/>
  <c r="AO85" i="8"/>
  <c r="AN85" i="8"/>
  <c r="AM85" i="8"/>
  <c r="AL85" i="8"/>
  <c r="U85" i="8"/>
  <c r="BG51" i="8" s="1"/>
  <c r="AZ84" i="8"/>
  <c r="AY84" i="8"/>
  <c r="AX84" i="8"/>
  <c r="AW84" i="8"/>
  <c r="AV84" i="8"/>
  <c r="AU84" i="8"/>
  <c r="AT84" i="8"/>
  <c r="AS84" i="8"/>
  <c r="AR84" i="8"/>
  <c r="AQ84" i="8"/>
  <c r="AP84" i="8"/>
  <c r="AO84" i="8"/>
  <c r="AN84" i="8"/>
  <c r="AM84" i="8"/>
  <c r="AL84" i="8"/>
  <c r="U84" i="8"/>
  <c r="BG50" i="8" s="1"/>
  <c r="AZ83" i="8"/>
  <c r="AY83" i="8"/>
  <c r="AX83" i="8"/>
  <c r="AW83" i="8"/>
  <c r="AV83" i="8"/>
  <c r="AU83" i="8"/>
  <c r="AT83" i="8"/>
  <c r="AS83" i="8"/>
  <c r="AR83" i="8"/>
  <c r="AQ83" i="8"/>
  <c r="AP83" i="8"/>
  <c r="AO83" i="8"/>
  <c r="AN83" i="8"/>
  <c r="AM83" i="8"/>
  <c r="AL83" i="8"/>
  <c r="U83" i="8"/>
  <c r="BG49" i="8" s="1"/>
  <c r="AZ82" i="8"/>
  <c r="AY82" i="8"/>
  <c r="AX82" i="8"/>
  <c r="AW82" i="8"/>
  <c r="AV82" i="8"/>
  <c r="AU82" i="8"/>
  <c r="AT82" i="8"/>
  <c r="AS82" i="8"/>
  <c r="AR82" i="8"/>
  <c r="AQ82" i="8"/>
  <c r="AP82" i="8"/>
  <c r="AO82" i="8"/>
  <c r="AN82" i="8"/>
  <c r="AM82" i="8"/>
  <c r="AL82" i="8"/>
  <c r="U82" i="8"/>
  <c r="BG48" i="8" s="1"/>
  <c r="AZ81" i="8"/>
  <c r="AY81" i="8"/>
  <c r="AX81" i="8"/>
  <c r="AW81" i="8"/>
  <c r="AV81" i="8"/>
  <c r="AU81" i="8"/>
  <c r="AT81" i="8"/>
  <c r="AS81" i="8"/>
  <c r="AR81" i="8"/>
  <c r="AQ81" i="8"/>
  <c r="AP81" i="8"/>
  <c r="AO81" i="8"/>
  <c r="AN81" i="8"/>
  <c r="AM81" i="8"/>
  <c r="AL81" i="8"/>
  <c r="U81" i="8"/>
  <c r="BG47" i="8" s="1"/>
  <c r="AZ80" i="8"/>
  <c r="AY80" i="8"/>
  <c r="AX80" i="8"/>
  <c r="AW80" i="8"/>
  <c r="AV80" i="8"/>
  <c r="AU80" i="8"/>
  <c r="AT80" i="8"/>
  <c r="AS80" i="8"/>
  <c r="AR80" i="8"/>
  <c r="AQ80" i="8"/>
  <c r="AP80" i="8"/>
  <c r="AO80" i="8"/>
  <c r="AN80" i="8"/>
  <c r="AM80" i="8"/>
  <c r="AL80" i="8"/>
  <c r="U80" i="8"/>
  <c r="BG46" i="8" s="1"/>
  <c r="AZ79" i="8"/>
  <c r="AY79" i="8"/>
  <c r="AX79" i="8"/>
  <c r="AW79" i="8"/>
  <c r="AV79" i="8"/>
  <c r="AU79" i="8"/>
  <c r="AT79" i="8"/>
  <c r="AS79" i="8"/>
  <c r="AR79" i="8"/>
  <c r="AQ79" i="8"/>
  <c r="AP79" i="8"/>
  <c r="AO79" i="8"/>
  <c r="AN79" i="8"/>
  <c r="AM79" i="8"/>
  <c r="AL79" i="8"/>
  <c r="U79" i="8"/>
  <c r="BG45" i="8" s="1"/>
  <c r="AZ78" i="8"/>
  <c r="AY78" i="8"/>
  <c r="AX78" i="8"/>
  <c r="AW78" i="8"/>
  <c r="AV78" i="8"/>
  <c r="AU78" i="8"/>
  <c r="AT78" i="8"/>
  <c r="AS78" i="8"/>
  <c r="AR78" i="8"/>
  <c r="AQ78" i="8"/>
  <c r="AP78" i="8"/>
  <c r="AO78" i="8"/>
  <c r="AN78" i="8"/>
  <c r="AM78" i="8"/>
  <c r="AL78" i="8"/>
  <c r="U78" i="8"/>
  <c r="BG44" i="8" s="1"/>
  <c r="AZ77" i="8"/>
  <c r="AY77" i="8"/>
  <c r="AX77" i="8"/>
  <c r="AW77" i="8"/>
  <c r="AV77" i="8"/>
  <c r="AU77" i="8"/>
  <c r="AT77" i="8"/>
  <c r="AS77" i="8"/>
  <c r="AR77" i="8"/>
  <c r="AQ77" i="8"/>
  <c r="AP77" i="8"/>
  <c r="AO77" i="8"/>
  <c r="AN77" i="8"/>
  <c r="AM77" i="8"/>
  <c r="AL77" i="8"/>
  <c r="U77" i="8"/>
  <c r="BG43" i="8" s="1"/>
  <c r="AZ76" i="8"/>
  <c r="AY76" i="8"/>
  <c r="AX76" i="8"/>
  <c r="AW76" i="8"/>
  <c r="AV76" i="8"/>
  <c r="AU76" i="8"/>
  <c r="AT76" i="8"/>
  <c r="AS76" i="8"/>
  <c r="AR76" i="8"/>
  <c r="AQ76" i="8"/>
  <c r="AP76" i="8"/>
  <c r="AO76" i="8"/>
  <c r="AN76" i="8"/>
  <c r="AM76" i="8"/>
  <c r="AL76" i="8"/>
  <c r="U76" i="8"/>
  <c r="BG42" i="8" s="1"/>
  <c r="AZ75" i="8"/>
  <c r="AY75" i="8"/>
  <c r="AX75" i="8"/>
  <c r="AW75" i="8"/>
  <c r="AV75" i="8"/>
  <c r="AU75" i="8"/>
  <c r="AT75" i="8"/>
  <c r="AS75" i="8"/>
  <c r="AR75" i="8"/>
  <c r="AQ75" i="8"/>
  <c r="AP75" i="8"/>
  <c r="AO75" i="8"/>
  <c r="AN75" i="8"/>
  <c r="AM75" i="8"/>
  <c r="AL75" i="8"/>
  <c r="U75" i="8"/>
  <c r="BG41" i="8" s="1"/>
  <c r="AZ74" i="8"/>
  <c r="AY74" i="8"/>
  <c r="AX74" i="8"/>
  <c r="AW74" i="8"/>
  <c r="AV74" i="8"/>
  <c r="AU74" i="8"/>
  <c r="AT74" i="8"/>
  <c r="AS74" i="8"/>
  <c r="AR74" i="8"/>
  <c r="AQ74" i="8"/>
  <c r="AP74" i="8"/>
  <c r="AO74" i="8"/>
  <c r="AN74" i="8"/>
  <c r="AM74" i="8"/>
  <c r="AL74" i="8"/>
  <c r="U74" i="8"/>
  <c r="BG40" i="8" s="1"/>
  <c r="T71" i="8"/>
  <c r="S71" i="8"/>
  <c r="R71" i="8"/>
  <c r="Q71" i="8"/>
  <c r="P71" i="8"/>
  <c r="O71" i="8"/>
  <c r="N71" i="8"/>
  <c r="M71" i="8"/>
  <c r="L71" i="8"/>
  <c r="K71" i="8"/>
  <c r="J71" i="8"/>
  <c r="I71" i="8"/>
  <c r="H71" i="8"/>
  <c r="G71" i="8"/>
  <c r="F71" i="8"/>
  <c r="AZ70" i="8"/>
  <c r="AY70" i="8"/>
  <c r="AX70" i="8"/>
  <c r="AW70" i="8"/>
  <c r="AV70" i="8"/>
  <c r="AU70" i="8"/>
  <c r="AT70" i="8"/>
  <c r="AS70" i="8"/>
  <c r="AR70" i="8"/>
  <c r="AQ70" i="8"/>
  <c r="AP70" i="8"/>
  <c r="AO70" i="8"/>
  <c r="AN70" i="8"/>
  <c r="AM70" i="8"/>
  <c r="AL70" i="8"/>
  <c r="U70" i="8"/>
  <c r="BF53" i="8" s="1"/>
  <c r="AZ69" i="8"/>
  <c r="AY69" i="8"/>
  <c r="AX69" i="8"/>
  <c r="AW69" i="8"/>
  <c r="AV69" i="8"/>
  <c r="AU69" i="8"/>
  <c r="AT69" i="8"/>
  <c r="AS69" i="8"/>
  <c r="AR69" i="8"/>
  <c r="AQ69" i="8"/>
  <c r="AP69" i="8"/>
  <c r="AO69" i="8"/>
  <c r="AN69" i="8"/>
  <c r="AM69" i="8"/>
  <c r="AL69" i="8"/>
  <c r="U69" i="8"/>
  <c r="BF52" i="8" s="1"/>
  <c r="AZ68" i="8"/>
  <c r="AY68" i="8"/>
  <c r="AX68" i="8"/>
  <c r="AW68" i="8"/>
  <c r="AV68" i="8"/>
  <c r="AU68" i="8"/>
  <c r="AT68" i="8"/>
  <c r="AS68" i="8"/>
  <c r="AR68" i="8"/>
  <c r="AQ68" i="8"/>
  <c r="AP68" i="8"/>
  <c r="AO68" i="8"/>
  <c r="AN68" i="8"/>
  <c r="AM68" i="8"/>
  <c r="AL68" i="8"/>
  <c r="U68" i="8"/>
  <c r="BF51" i="8" s="1"/>
  <c r="AZ67" i="8"/>
  <c r="AY67" i="8"/>
  <c r="AX67" i="8"/>
  <c r="AW67" i="8"/>
  <c r="AV67" i="8"/>
  <c r="AU67" i="8"/>
  <c r="AT67" i="8"/>
  <c r="AS67" i="8"/>
  <c r="AR67" i="8"/>
  <c r="AQ67" i="8"/>
  <c r="AP67" i="8"/>
  <c r="AO67" i="8"/>
  <c r="AN67" i="8"/>
  <c r="AM67" i="8"/>
  <c r="AL67" i="8"/>
  <c r="U67" i="8"/>
  <c r="BF50" i="8" s="1"/>
  <c r="AZ66" i="8"/>
  <c r="AY66" i="8"/>
  <c r="AX66" i="8"/>
  <c r="AW66" i="8"/>
  <c r="AV66" i="8"/>
  <c r="AU66" i="8"/>
  <c r="AT66" i="8"/>
  <c r="AS66" i="8"/>
  <c r="AR66" i="8"/>
  <c r="AQ66" i="8"/>
  <c r="AP66" i="8"/>
  <c r="AO66" i="8"/>
  <c r="AN66" i="8"/>
  <c r="AM66" i="8"/>
  <c r="AL66" i="8"/>
  <c r="U66" i="8"/>
  <c r="BF49" i="8" s="1"/>
  <c r="AZ65" i="8"/>
  <c r="AY65" i="8"/>
  <c r="AX65" i="8"/>
  <c r="AW65" i="8"/>
  <c r="AV65" i="8"/>
  <c r="AU65" i="8"/>
  <c r="AT65" i="8"/>
  <c r="AS65" i="8"/>
  <c r="AR65" i="8"/>
  <c r="AQ65" i="8"/>
  <c r="AP65" i="8"/>
  <c r="AO65" i="8"/>
  <c r="AN65" i="8"/>
  <c r="AM65" i="8"/>
  <c r="AL65" i="8"/>
  <c r="U65" i="8"/>
  <c r="BF48" i="8" s="1"/>
  <c r="AZ64" i="8"/>
  <c r="AY64" i="8"/>
  <c r="AX64" i="8"/>
  <c r="AW64" i="8"/>
  <c r="AV64" i="8"/>
  <c r="AU64" i="8"/>
  <c r="AT64" i="8"/>
  <c r="AS64" i="8"/>
  <c r="AR64" i="8"/>
  <c r="AQ64" i="8"/>
  <c r="AP64" i="8"/>
  <c r="AO64" i="8"/>
  <c r="AN64" i="8"/>
  <c r="AM64" i="8"/>
  <c r="AL64" i="8"/>
  <c r="U64" i="8"/>
  <c r="BF47" i="8" s="1"/>
  <c r="AZ63" i="8"/>
  <c r="AY63" i="8"/>
  <c r="AX63" i="8"/>
  <c r="AW63" i="8"/>
  <c r="AV63" i="8"/>
  <c r="AU63" i="8"/>
  <c r="AT63" i="8"/>
  <c r="AS63" i="8"/>
  <c r="AR63" i="8"/>
  <c r="AQ63" i="8"/>
  <c r="AP63" i="8"/>
  <c r="AO63" i="8"/>
  <c r="AN63" i="8"/>
  <c r="AM63" i="8"/>
  <c r="AL63" i="8"/>
  <c r="U63" i="8"/>
  <c r="BF46" i="8" s="1"/>
  <c r="AZ62" i="8"/>
  <c r="AY62" i="8"/>
  <c r="AX62" i="8"/>
  <c r="AW62" i="8"/>
  <c r="AV62" i="8"/>
  <c r="AU62" i="8"/>
  <c r="AT62" i="8"/>
  <c r="AS62" i="8"/>
  <c r="AR62" i="8"/>
  <c r="AQ62" i="8"/>
  <c r="AP62" i="8"/>
  <c r="AO62" i="8"/>
  <c r="AN62" i="8"/>
  <c r="AM62" i="8"/>
  <c r="AL62" i="8"/>
  <c r="U62" i="8"/>
  <c r="BF45" i="8" s="1"/>
  <c r="AZ61" i="8"/>
  <c r="AY61" i="8"/>
  <c r="AX61" i="8"/>
  <c r="AW61" i="8"/>
  <c r="AV61" i="8"/>
  <c r="AU61" i="8"/>
  <c r="AT61" i="8"/>
  <c r="AS61" i="8"/>
  <c r="AR61" i="8"/>
  <c r="AQ61" i="8"/>
  <c r="AP61" i="8"/>
  <c r="AO61" i="8"/>
  <c r="AN61" i="8"/>
  <c r="AM61" i="8"/>
  <c r="AL61" i="8"/>
  <c r="U61" i="8"/>
  <c r="BF44" i="8" s="1"/>
  <c r="AZ60" i="8"/>
  <c r="AY60" i="8"/>
  <c r="AX60" i="8"/>
  <c r="AW60" i="8"/>
  <c r="AV60" i="8"/>
  <c r="AU60" i="8"/>
  <c r="AT60" i="8"/>
  <c r="AS60" i="8"/>
  <c r="AR60" i="8"/>
  <c r="AQ60" i="8"/>
  <c r="AP60" i="8"/>
  <c r="AO60" i="8"/>
  <c r="AN60" i="8"/>
  <c r="AM60" i="8"/>
  <c r="AL60" i="8"/>
  <c r="U60" i="8"/>
  <c r="BF43" i="8" s="1"/>
  <c r="AZ59" i="8"/>
  <c r="AY59" i="8"/>
  <c r="AX59" i="8"/>
  <c r="AW59" i="8"/>
  <c r="AV59" i="8"/>
  <c r="AU59" i="8"/>
  <c r="AT59" i="8"/>
  <c r="AS59" i="8"/>
  <c r="AR59" i="8"/>
  <c r="AQ59" i="8"/>
  <c r="AP59" i="8"/>
  <c r="AO59" i="8"/>
  <c r="AN59" i="8"/>
  <c r="AM59" i="8"/>
  <c r="AL59" i="8"/>
  <c r="U59" i="8"/>
  <c r="BF42" i="8" s="1"/>
  <c r="AZ58" i="8"/>
  <c r="AY58" i="8"/>
  <c r="AX58" i="8"/>
  <c r="AW58" i="8"/>
  <c r="AV58" i="8"/>
  <c r="AU58" i="8"/>
  <c r="AT58" i="8"/>
  <c r="AS58" i="8"/>
  <c r="AR58" i="8"/>
  <c r="AQ58" i="8"/>
  <c r="AP58" i="8"/>
  <c r="AO58" i="8"/>
  <c r="AN58" i="8"/>
  <c r="AM58" i="8"/>
  <c r="AL58" i="8"/>
  <c r="U58" i="8"/>
  <c r="BF41" i="8" s="1"/>
  <c r="AZ57" i="8"/>
  <c r="AY57" i="8"/>
  <c r="AX57" i="8"/>
  <c r="AW57" i="8"/>
  <c r="AV57" i="8"/>
  <c r="AU57" i="8"/>
  <c r="AT57" i="8"/>
  <c r="AS57" i="8"/>
  <c r="AR57" i="8"/>
  <c r="AQ57" i="8"/>
  <c r="AP57" i="8"/>
  <c r="AO57" i="8"/>
  <c r="AN57" i="8"/>
  <c r="AM57" i="8"/>
  <c r="AL57" i="8"/>
  <c r="U57" i="8"/>
  <c r="BF40" i="8" s="1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AZ53" i="8"/>
  <c r="AY53" i="8"/>
  <c r="AX53" i="8"/>
  <c r="AW53" i="8"/>
  <c r="AV53" i="8"/>
  <c r="AU53" i="8"/>
  <c r="AT53" i="8"/>
  <c r="AS53" i="8"/>
  <c r="AR53" i="8"/>
  <c r="AQ53" i="8"/>
  <c r="AP53" i="8"/>
  <c r="AO53" i="8"/>
  <c r="AN53" i="8"/>
  <c r="AM53" i="8"/>
  <c r="AL53" i="8"/>
  <c r="U53" i="8"/>
  <c r="BE53" i="8" s="1"/>
  <c r="AZ52" i="8"/>
  <c r="AY52" i="8"/>
  <c r="AX52" i="8"/>
  <c r="AW52" i="8"/>
  <c r="AV52" i="8"/>
  <c r="AU52" i="8"/>
  <c r="AT52" i="8"/>
  <c r="AS52" i="8"/>
  <c r="AR52" i="8"/>
  <c r="AQ52" i="8"/>
  <c r="AP52" i="8"/>
  <c r="AO52" i="8"/>
  <c r="AN52" i="8"/>
  <c r="AM52" i="8"/>
  <c r="AL52" i="8"/>
  <c r="U52" i="8"/>
  <c r="BE52" i="8" s="1"/>
  <c r="AZ51" i="8"/>
  <c r="AY51" i="8"/>
  <c r="AX51" i="8"/>
  <c r="AW51" i="8"/>
  <c r="AV51" i="8"/>
  <c r="AU51" i="8"/>
  <c r="AT51" i="8"/>
  <c r="AS51" i="8"/>
  <c r="AR51" i="8"/>
  <c r="AQ51" i="8"/>
  <c r="AP51" i="8"/>
  <c r="AO51" i="8"/>
  <c r="AN51" i="8"/>
  <c r="AM51" i="8"/>
  <c r="AL51" i="8"/>
  <c r="U51" i="8"/>
  <c r="BE51" i="8" s="1"/>
  <c r="AZ50" i="8"/>
  <c r="AY50" i="8"/>
  <c r="AX50" i="8"/>
  <c r="AW50" i="8"/>
  <c r="AV50" i="8"/>
  <c r="AU50" i="8"/>
  <c r="AT50" i="8"/>
  <c r="AS50" i="8"/>
  <c r="AR50" i="8"/>
  <c r="AQ50" i="8"/>
  <c r="AP50" i="8"/>
  <c r="AO50" i="8"/>
  <c r="AN50" i="8"/>
  <c r="AM50" i="8"/>
  <c r="AL50" i="8"/>
  <c r="U50" i="8"/>
  <c r="BE50" i="8" s="1"/>
  <c r="AZ49" i="8"/>
  <c r="AY49" i="8"/>
  <c r="AX49" i="8"/>
  <c r="AW49" i="8"/>
  <c r="AV49" i="8"/>
  <c r="AU49" i="8"/>
  <c r="AT49" i="8"/>
  <c r="AS49" i="8"/>
  <c r="AR49" i="8"/>
  <c r="AQ49" i="8"/>
  <c r="AP49" i="8"/>
  <c r="AO49" i="8"/>
  <c r="AN49" i="8"/>
  <c r="AM49" i="8"/>
  <c r="AL49" i="8"/>
  <c r="U49" i="8"/>
  <c r="BE49" i="8" s="1"/>
  <c r="AZ48" i="8"/>
  <c r="AY48" i="8"/>
  <c r="AX48" i="8"/>
  <c r="AW48" i="8"/>
  <c r="AV48" i="8"/>
  <c r="AU48" i="8"/>
  <c r="AT48" i="8"/>
  <c r="AS48" i="8"/>
  <c r="AR48" i="8"/>
  <c r="AQ48" i="8"/>
  <c r="AP48" i="8"/>
  <c r="AO48" i="8"/>
  <c r="AN48" i="8"/>
  <c r="AM48" i="8"/>
  <c r="AL48" i="8"/>
  <c r="U48" i="8"/>
  <c r="BE48" i="8" s="1"/>
  <c r="AZ47" i="8"/>
  <c r="AY47" i="8"/>
  <c r="AX47" i="8"/>
  <c r="AW47" i="8"/>
  <c r="AV47" i="8"/>
  <c r="AU47" i="8"/>
  <c r="AT47" i="8"/>
  <c r="AS47" i="8"/>
  <c r="AR47" i="8"/>
  <c r="AQ47" i="8"/>
  <c r="AP47" i="8"/>
  <c r="AO47" i="8"/>
  <c r="AN47" i="8"/>
  <c r="AM47" i="8"/>
  <c r="AL47" i="8"/>
  <c r="U47" i="8"/>
  <c r="BE47" i="8" s="1"/>
  <c r="AZ46" i="8"/>
  <c r="AY46" i="8"/>
  <c r="AX46" i="8"/>
  <c r="AW46" i="8"/>
  <c r="AV46" i="8"/>
  <c r="AU46" i="8"/>
  <c r="AT46" i="8"/>
  <c r="AS46" i="8"/>
  <c r="AR46" i="8"/>
  <c r="AQ46" i="8"/>
  <c r="AP46" i="8"/>
  <c r="AO46" i="8"/>
  <c r="AN46" i="8"/>
  <c r="AM46" i="8"/>
  <c r="AL46" i="8"/>
  <c r="U46" i="8"/>
  <c r="BE46" i="8" s="1"/>
  <c r="AZ45" i="8"/>
  <c r="AY45" i="8"/>
  <c r="AX45" i="8"/>
  <c r="AW45" i="8"/>
  <c r="AV45" i="8"/>
  <c r="AU45" i="8"/>
  <c r="AT45" i="8"/>
  <c r="AS45" i="8"/>
  <c r="AR45" i="8"/>
  <c r="AQ45" i="8"/>
  <c r="AP45" i="8"/>
  <c r="AO45" i="8"/>
  <c r="AN45" i="8"/>
  <c r="AM45" i="8"/>
  <c r="AL45" i="8"/>
  <c r="U45" i="8"/>
  <c r="BE45" i="8" s="1"/>
  <c r="AZ44" i="8"/>
  <c r="AY44" i="8"/>
  <c r="AX44" i="8"/>
  <c r="AW44" i="8"/>
  <c r="AV44" i="8"/>
  <c r="AU44" i="8"/>
  <c r="AT44" i="8"/>
  <c r="AS44" i="8"/>
  <c r="AR44" i="8"/>
  <c r="AQ44" i="8"/>
  <c r="AP44" i="8"/>
  <c r="AO44" i="8"/>
  <c r="AN44" i="8"/>
  <c r="AM44" i="8"/>
  <c r="AL44" i="8"/>
  <c r="U44" i="8"/>
  <c r="BE44" i="8" s="1"/>
  <c r="AZ43" i="8"/>
  <c r="AY43" i="8"/>
  <c r="AX43" i="8"/>
  <c r="AW43" i="8"/>
  <c r="AV43" i="8"/>
  <c r="AU43" i="8"/>
  <c r="AT43" i="8"/>
  <c r="AS43" i="8"/>
  <c r="AR43" i="8"/>
  <c r="AQ43" i="8"/>
  <c r="AP43" i="8"/>
  <c r="AO43" i="8"/>
  <c r="AN43" i="8"/>
  <c r="AM43" i="8"/>
  <c r="AL43" i="8"/>
  <c r="U43" i="8"/>
  <c r="BE43" i="8" s="1"/>
  <c r="AZ42" i="8"/>
  <c r="AY42" i="8"/>
  <c r="AX42" i="8"/>
  <c r="AW42" i="8"/>
  <c r="AV42" i="8"/>
  <c r="AU42" i="8"/>
  <c r="AT42" i="8"/>
  <c r="AS42" i="8"/>
  <c r="AR42" i="8"/>
  <c r="AQ42" i="8"/>
  <c r="AP42" i="8"/>
  <c r="AO42" i="8"/>
  <c r="AN42" i="8"/>
  <c r="AM42" i="8"/>
  <c r="AL42" i="8"/>
  <c r="U42" i="8"/>
  <c r="BE42" i="8" s="1"/>
  <c r="AZ41" i="8"/>
  <c r="AY41" i="8"/>
  <c r="AX41" i="8"/>
  <c r="AW41" i="8"/>
  <c r="AV41" i="8"/>
  <c r="AU41" i="8"/>
  <c r="AT41" i="8"/>
  <c r="AS41" i="8"/>
  <c r="AR41" i="8"/>
  <c r="AQ41" i="8"/>
  <c r="AP41" i="8"/>
  <c r="AO41" i="8"/>
  <c r="AN41" i="8"/>
  <c r="AM41" i="8"/>
  <c r="AL41" i="8"/>
  <c r="U41" i="8"/>
  <c r="BE41" i="8" s="1"/>
  <c r="AZ40" i="8"/>
  <c r="AY40" i="8"/>
  <c r="AX40" i="8"/>
  <c r="AW40" i="8"/>
  <c r="AV40" i="8"/>
  <c r="AU40" i="8"/>
  <c r="AT40" i="8"/>
  <c r="AS40" i="8"/>
  <c r="AR40" i="8"/>
  <c r="AQ40" i="8"/>
  <c r="AP40" i="8"/>
  <c r="AO40" i="8"/>
  <c r="AN40" i="8"/>
  <c r="AM40" i="8"/>
  <c r="AL40" i="8"/>
  <c r="U40" i="8"/>
  <c r="BE40" i="8" s="1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AZ36" i="8"/>
  <c r="AY36" i="8"/>
  <c r="AX36" i="8"/>
  <c r="AW36" i="8"/>
  <c r="AV36" i="8"/>
  <c r="AU36" i="8"/>
  <c r="AT36" i="8"/>
  <c r="AS36" i="8"/>
  <c r="AR36" i="8"/>
  <c r="AQ36" i="8"/>
  <c r="AP36" i="8"/>
  <c r="AO36" i="8"/>
  <c r="AN36" i="8"/>
  <c r="AM36" i="8"/>
  <c r="AL36" i="8"/>
  <c r="U36" i="8"/>
  <c r="BD53" i="8" s="1"/>
  <c r="AZ35" i="8"/>
  <c r="AY35" i="8"/>
  <c r="AX35" i="8"/>
  <c r="AW35" i="8"/>
  <c r="AV35" i="8"/>
  <c r="AU35" i="8"/>
  <c r="AT35" i="8"/>
  <c r="AS35" i="8"/>
  <c r="AR35" i="8"/>
  <c r="AQ35" i="8"/>
  <c r="AP35" i="8"/>
  <c r="AO35" i="8"/>
  <c r="AN35" i="8"/>
  <c r="AM35" i="8"/>
  <c r="AL35" i="8"/>
  <c r="U35" i="8"/>
  <c r="BD52" i="8" s="1"/>
  <c r="AZ34" i="8"/>
  <c r="AY34" i="8"/>
  <c r="AX34" i="8"/>
  <c r="AW34" i="8"/>
  <c r="AV34" i="8"/>
  <c r="AU34" i="8"/>
  <c r="AT34" i="8"/>
  <c r="AS34" i="8"/>
  <c r="AR34" i="8"/>
  <c r="AQ34" i="8"/>
  <c r="AP34" i="8"/>
  <c r="AO34" i="8"/>
  <c r="AN34" i="8"/>
  <c r="AM34" i="8"/>
  <c r="AL34" i="8"/>
  <c r="U34" i="8"/>
  <c r="BD51" i="8" s="1"/>
  <c r="AZ33" i="8"/>
  <c r="AY33" i="8"/>
  <c r="AX33" i="8"/>
  <c r="AW33" i="8"/>
  <c r="AV33" i="8"/>
  <c r="AU33" i="8"/>
  <c r="AT33" i="8"/>
  <c r="AS33" i="8"/>
  <c r="AR33" i="8"/>
  <c r="AQ33" i="8"/>
  <c r="AP33" i="8"/>
  <c r="AO33" i="8"/>
  <c r="AN33" i="8"/>
  <c r="AM33" i="8"/>
  <c r="AL33" i="8"/>
  <c r="U33" i="8"/>
  <c r="BD50" i="8" s="1"/>
  <c r="AZ32" i="8"/>
  <c r="AY32" i="8"/>
  <c r="AX32" i="8"/>
  <c r="AW32" i="8"/>
  <c r="AV32" i="8"/>
  <c r="AU32" i="8"/>
  <c r="AT32" i="8"/>
  <c r="AS32" i="8"/>
  <c r="AR32" i="8"/>
  <c r="AQ32" i="8"/>
  <c r="AP32" i="8"/>
  <c r="AO32" i="8"/>
  <c r="AN32" i="8"/>
  <c r="AM32" i="8"/>
  <c r="AL32" i="8"/>
  <c r="U32" i="8"/>
  <c r="BD49" i="8" s="1"/>
  <c r="AZ31" i="8"/>
  <c r="AY31" i="8"/>
  <c r="AX31" i="8"/>
  <c r="AW31" i="8"/>
  <c r="AV31" i="8"/>
  <c r="AU31" i="8"/>
  <c r="AT31" i="8"/>
  <c r="AS31" i="8"/>
  <c r="AR31" i="8"/>
  <c r="AQ31" i="8"/>
  <c r="AP31" i="8"/>
  <c r="AO31" i="8"/>
  <c r="AN31" i="8"/>
  <c r="AM31" i="8"/>
  <c r="AL31" i="8"/>
  <c r="U31" i="8"/>
  <c r="BD48" i="8" s="1"/>
  <c r="AZ30" i="8"/>
  <c r="AY30" i="8"/>
  <c r="AX30" i="8"/>
  <c r="AW30" i="8"/>
  <c r="AV30" i="8"/>
  <c r="AU30" i="8"/>
  <c r="AT30" i="8"/>
  <c r="AS30" i="8"/>
  <c r="AR30" i="8"/>
  <c r="AQ30" i="8"/>
  <c r="AP30" i="8"/>
  <c r="AO30" i="8"/>
  <c r="AN30" i="8"/>
  <c r="AM30" i="8"/>
  <c r="AL30" i="8"/>
  <c r="U30" i="8"/>
  <c r="BD47" i="8" s="1"/>
  <c r="AZ29" i="8"/>
  <c r="AY29" i="8"/>
  <c r="AX29" i="8"/>
  <c r="AW29" i="8"/>
  <c r="AV29" i="8"/>
  <c r="AU29" i="8"/>
  <c r="AT29" i="8"/>
  <c r="AS29" i="8"/>
  <c r="AR29" i="8"/>
  <c r="AQ29" i="8"/>
  <c r="AP29" i="8"/>
  <c r="AO29" i="8"/>
  <c r="AN29" i="8"/>
  <c r="AM29" i="8"/>
  <c r="AL29" i="8"/>
  <c r="U29" i="8"/>
  <c r="BD46" i="8" s="1"/>
  <c r="AZ28" i="8"/>
  <c r="AY28" i="8"/>
  <c r="AX28" i="8"/>
  <c r="AW28" i="8"/>
  <c r="AV28" i="8"/>
  <c r="AU28" i="8"/>
  <c r="AT28" i="8"/>
  <c r="AS28" i="8"/>
  <c r="AR28" i="8"/>
  <c r="AQ28" i="8"/>
  <c r="AP28" i="8"/>
  <c r="AO28" i="8"/>
  <c r="AN28" i="8"/>
  <c r="AM28" i="8"/>
  <c r="AL28" i="8"/>
  <c r="U28" i="8"/>
  <c r="BD45" i="8" s="1"/>
  <c r="AZ27" i="8"/>
  <c r="AY27" i="8"/>
  <c r="AX27" i="8"/>
  <c r="AW27" i="8"/>
  <c r="AV27" i="8"/>
  <c r="AU27" i="8"/>
  <c r="AT27" i="8"/>
  <c r="AS27" i="8"/>
  <c r="AR27" i="8"/>
  <c r="AQ27" i="8"/>
  <c r="AP27" i="8"/>
  <c r="AO27" i="8"/>
  <c r="AN27" i="8"/>
  <c r="AM27" i="8"/>
  <c r="AL27" i="8"/>
  <c r="U27" i="8"/>
  <c r="BD44" i="8" s="1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U26" i="8"/>
  <c r="BD43" i="8" s="1"/>
  <c r="AZ25" i="8"/>
  <c r="AY25" i="8"/>
  <c r="AX25" i="8"/>
  <c r="AW25" i="8"/>
  <c r="AV25" i="8"/>
  <c r="AU25" i="8"/>
  <c r="AT25" i="8"/>
  <c r="AS25" i="8"/>
  <c r="AR25" i="8"/>
  <c r="AQ25" i="8"/>
  <c r="AP25" i="8"/>
  <c r="AO25" i="8"/>
  <c r="AN25" i="8"/>
  <c r="AM25" i="8"/>
  <c r="AL25" i="8"/>
  <c r="U25" i="8"/>
  <c r="BD42" i="8" s="1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U24" i="8"/>
  <c r="BD41" i="8" s="1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U23" i="8"/>
  <c r="BD40" i="8" s="1"/>
  <c r="T15" i="8"/>
  <c r="AJ53" i="8" s="1"/>
  <c r="S15" i="8"/>
  <c r="AI70" i="8" s="1"/>
  <c r="R15" i="8"/>
  <c r="Q15" i="8"/>
  <c r="AG36" i="8" s="1"/>
  <c r="P15" i="8"/>
  <c r="AF70" i="8" s="1"/>
  <c r="O15" i="8"/>
  <c r="N15" i="8"/>
  <c r="M15" i="8"/>
  <c r="L15" i="8"/>
  <c r="K15" i="8"/>
  <c r="J15" i="8"/>
  <c r="I15" i="8"/>
  <c r="Y36" i="8" s="1"/>
  <c r="H15" i="8"/>
  <c r="G15" i="8"/>
  <c r="F15" i="8"/>
  <c r="T14" i="8"/>
  <c r="S14" i="8"/>
  <c r="AI35" i="8" s="1"/>
  <c r="R14" i="8"/>
  <c r="AH35" i="8" s="1"/>
  <c r="Q14" i="8"/>
  <c r="AG103" i="8" s="1"/>
  <c r="P14" i="8"/>
  <c r="O14" i="8"/>
  <c r="AE35" i="8" s="1"/>
  <c r="N14" i="8"/>
  <c r="M14" i="8"/>
  <c r="L14" i="8"/>
  <c r="K14" i="8"/>
  <c r="AA86" i="8" s="1"/>
  <c r="J14" i="8"/>
  <c r="I14" i="8"/>
  <c r="H14" i="8"/>
  <c r="G14" i="8"/>
  <c r="W35" i="8" s="1"/>
  <c r="F14" i="8"/>
  <c r="V35" i="8" s="1"/>
  <c r="T13" i="8"/>
  <c r="S13" i="8"/>
  <c r="R13" i="8"/>
  <c r="AH85" i="8" s="1"/>
  <c r="Q13" i="8"/>
  <c r="AG51" i="8" s="1"/>
  <c r="P13" i="8"/>
  <c r="O13" i="8"/>
  <c r="AE34" i="8" s="1"/>
  <c r="N13" i="8"/>
  <c r="M13" i="8"/>
  <c r="AC68" i="8" s="1"/>
  <c r="L13" i="8"/>
  <c r="K13" i="8"/>
  <c r="AA34" i="8" s="1"/>
  <c r="J13" i="8"/>
  <c r="Z85" i="8" s="1"/>
  <c r="I13" i="8"/>
  <c r="Y51" i="8" s="1"/>
  <c r="H13" i="8"/>
  <c r="G13" i="8"/>
  <c r="F13" i="8"/>
  <c r="T12" i="8"/>
  <c r="S12" i="8"/>
  <c r="AI67" i="8" s="1"/>
  <c r="R12" i="8"/>
  <c r="Q12" i="8"/>
  <c r="P12" i="8"/>
  <c r="O12" i="8"/>
  <c r="AE33" i="8" s="1"/>
  <c r="N12" i="8"/>
  <c r="M12" i="8"/>
  <c r="L12" i="8"/>
  <c r="K12" i="8"/>
  <c r="AA33" i="8" s="1"/>
  <c r="J12" i="8"/>
  <c r="Z33" i="8" s="1"/>
  <c r="I12" i="8"/>
  <c r="H12" i="8"/>
  <c r="G12" i="8"/>
  <c r="F12" i="8"/>
  <c r="T11" i="8"/>
  <c r="AJ66" i="8" s="1"/>
  <c r="S11" i="8"/>
  <c r="R11" i="8"/>
  <c r="Q11" i="8"/>
  <c r="P11" i="8"/>
  <c r="O11" i="8"/>
  <c r="N11" i="8"/>
  <c r="M11" i="8"/>
  <c r="L11" i="8"/>
  <c r="AB32" i="8" s="1"/>
  <c r="K11" i="8"/>
  <c r="J11" i="8"/>
  <c r="I11" i="8"/>
  <c r="H11" i="8"/>
  <c r="X49" i="8" s="1"/>
  <c r="G11" i="8"/>
  <c r="W32" i="8" s="1"/>
  <c r="F11" i="8"/>
  <c r="T10" i="8"/>
  <c r="S10" i="8"/>
  <c r="AI31" i="8" s="1"/>
  <c r="R10" i="8"/>
  <c r="AH31" i="8" s="1"/>
  <c r="Q10" i="8"/>
  <c r="P10" i="8"/>
  <c r="O10" i="8"/>
  <c r="AE31" i="8" s="1"/>
  <c r="N10" i="8"/>
  <c r="M10" i="8"/>
  <c r="L10" i="8"/>
  <c r="K10" i="8"/>
  <c r="AA82" i="8" s="1"/>
  <c r="J10" i="8"/>
  <c r="I10" i="8"/>
  <c r="H10" i="8"/>
  <c r="X48" i="8" s="1"/>
  <c r="G10" i="8"/>
  <c r="F10" i="8"/>
  <c r="V31" i="8" s="1"/>
  <c r="T9" i="8"/>
  <c r="AJ47" i="8" s="1"/>
  <c r="S9" i="8"/>
  <c r="AI30" i="8" s="1"/>
  <c r="R9" i="8"/>
  <c r="Q9" i="8"/>
  <c r="AG47" i="8" s="1"/>
  <c r="P9" i="8"/>
  <c r="O9" i="8"/>
  <c r="N9" i="8"/>
  <c r="M9" i="8"/>
  <c r="L9" i="8"/>
  <c r="K9" i="8"/>
  <c r="AA30" i="8" s="1"/>
  <c r="J9" i="8"/>
  <c r="I9" i="8"/>
  <c r="Y98" i="8" s="1"/>
  <c r="H9" i="8"/>
  <c r="X47" i="8" s="1"/>
  <c r="G9" i="8"/>
  <c r="F9" i="8"/>
  <c r="T8" i="8"/>
  <c r="S8" i="8"/>
  <c r="AI29" i="8" s="1"/>
  <c r="R8" i="8"/>
  <c r="AH29" i="8" s="1"/>
  <c r="Q8" i="8"/>
  <c r="P8" i="8"/>
  <c r="O8" i="8"/>
  <c r="AE63" i="8" s="1"/>
  <c r="N8" i="8"/>
  <c r="AD29" i="8" s="1"/>
  <c r="M8" i="8"/>
  <c r="L8" i="8"/>
  <c r="AB97" i="8" s="1"/>
  <c r="K8" i="8"/>
  <c r="AA29" i="8" s="1"/>
  <c r="J8" i="8"/>
  <c r="Z29" i="8" s="1"/>
  <c r="I8" i="8"/>
  <c r="H8" i="8"/>
  <c r="G8" i="8"/>
  <c r="W63" i="8" s="1"/>
  <c r="F8" i="8"/>
  <c r="T7" i="8"/>
  <c r="AJ79" i="8" s="1"/>
  <c r="S7" i="8"/>
  <c r="R7" i="8"/>
  <c r="Q7" i="8"/>
  <c r="P7" i="8"/>
  <c r="AF45" i="8" s="1"/>
  <c r="O7" i="8"/>
  <c r="N7" i="8"/>
  <c r="M7" i="8"/>
  <c r="AC79" i="8" s="1"/>
  <c r="L7" i="8"/>
  <c r="K7" i="8"/>
  <c r="AA96" i="8" s="1"/>
  <c r="J7" i="8"/>
  <c r="I7" i="8"/>
  <c r="H7" i="8"/>
  <c r="G7" i="8"/>
  <c r="F7" i="8"/>
  <c r="T6" i="8"/>
  <c r="S6" i="8"/>
  <c r="R6" i="8"/>
  <c r="Q6" i="8"/>
  <c r="P6" i="8"/>
  <c r="AF44" i="8" s="1"/>
  <c r="O6" i="8"/>
  <c r="AE27" i="8" s="1"/>
  <c r="N6" i="8"/>
  <c r="AD27" i="8" s="1"/>
  <c r="M6" i="8"/>
  <c r="L6" i="8"/>
  <c r="K6" i="8"/>
  <c r="AA95" i="8" s="1"/>
  <c r="J6" i="8"/>
  <c r="I6" i="8"/>
  <c r="H6" i="8"/>
  <c r="G6" i="8"/>
  <c r="F6" i="8"/>
  <c r="V27" i="8" s="1"/>
  <c r="T5" i="8"/>
  <c r="AJ43" i="8" s="1"/>
  <c r="S5" i="8"/>
  <c r="AI26" i="8" s="1"/>
  <c r="R5" i="8"/>
  <c r="Q5" i="8"/>
  <c r="AG94" i="8" s="1"/>
  <c r="P5" i="8"/>
  <c r="AF43" i="8" s="1"/>
  <c r="O5" i="8"/>
  <c r="N5" i="8"/>
  <c r="AD94" i="8" s="1"/>
  <c r="M5" i="8"/>
  <c r="L5" i="8"/>
  <c r="AB43" i="8" s="1"/>
  <c r="K5" i="8"/>
  <c r="AA26" i="8" s="1"/>
  <c r="J5" i="8"/>
  <c r="I5" i="8"/>
  <c r="H5" i="8"/>
  <c r="X43" i="8" s="1"/>
  <c r="G5" i="8"/>
  <c r="F5" i="8"/>
  <c r="T4" i="8"/>
  <c r="AJ93" i="8" s="1"/>
  <c r="S4" i="8"/>
  <c r="AI25" i="8" s="1"/>
  <c r="R4" i="8"/>
  <c r="Q4" i="8"/>
  <c r="P4" i="8"/>
  <c r="O4" i="8"/>
  <c r="AE25" i="8" s="1"/>
  <c r="N4" i="8"/>
  <c r="M4" i="8"/>
  <c r="L4" i="8"/>
  <c r="AB42" i="8" s="1"/>
  <c r="K4" i="8"/>
  <c r="AA25" i="8" s="1"/>
  <c r="J4" i="8"/>
  <c r="Z25" i="8" s="1"/>
  <c r="I4" i="8"/>
  <c r="H4" i="8"/>
  <c r="G4" i="8"/>
  <c r="W59" i="8" s="1"/>
  <c r="F4" i="8"/>
  <c r="T3" i="8"/>
  <c r="S3" i="8"/>
  <c r="AI24" i="8" s="1"/>
  <c r="R3" i="8"/>
  <c r="Q3" i="8"/>
  <c r="P3" i="8"/>
  <c r="AF24" i="8" s="1"/>
  <c r="O3" i="8"/>
  <c r="N3" i="8"/>
  <c r="M3" i="8"/>
  <c r="L3" i="8"/>
  <c r="AB75" i="8" s="1"/>
  <c r="K3" i="8"/>
  <c r="AA24" i="8" s="1"/>
  <c r="J3" i="8"/>
  <c r="I3" i="8"/>
  <c r="H3" i="8"/>
  <c r="X24" i="8" s="1"/>
  <c r="G3" i="8"/>
  <c r="F3" i="8"/>
  <c r="T2" i="8"/>
  <c r="S2" i="8"/>
  <c r="AI23" i="8" s="1"/>
  <c r="R2" i="8"/>
  <c r="Q2" i="8"/>
  <c r="P2" i="8"/>
  <c r="O2" i="8"/>
  <c r="AE23" i="8" s="1"/>
  <c r="N2" i="8"/>
  <c r="AD23" i="8" s="1"/>
  <c r="M2" i="8"/>
  <c r="L2" i="8"/>
  <c r="K2" i="8"/>
  <c r="J2" i="8"/>
  <c r="I2" i="8"/>
  <c r="H2" i="8"/>
  <c r="G2" i="8"/>
  <c r="W23" i="8" s="1"/>
  <c r="F2" i="8"/>
  <c r="V23" i="8" s="1"/>
  <c r="I108" i="8" l="1"/>
  <c r="Q108" i="8"/>
  <c r="F108" i="8"/>
  <c r="M108" i="8"/>
  <c r="J108" i="8"/>
  <c r="N108" i="8"/>
  <c r="R108" i="8"/>
  <c r="G108" i="8"/>
  <c r="K108" i="8"/>
  <c r="O108" i="8"/>
  <c r="S108" i="8"/>
  <c r="H108" i="8"/>
  <c r="L108" i="8"/>
  <c r="P108" i="8"/>
  <c r="T108" i="8"/>
  <c r="BA66" i="8"/>
  <c r="BF32" i="8" s="1"/>
  <c r="BK32" i="8" s="1"/>
  <c r="BA101" i="8"/>
  <c r="BH33" i="8" s="1"/>
  <c r="BM33" i="8" s="1"/>
  <c r="AB26" i="8"/>
  <c r="AI34" i="8"/>
  <c r="BA41" i="8"/>
  <c r="BE24" i="8" s="1"/>
  <c r="BJ24" i="8" s="1"/>
  <c r="AB24" i="8"/>
  <c r="BA32" i="8"/>
  <c r="BD32" i="8" s="1"/>
  <c r="BI32" i="8" s="1"/>
  <c r="Z67" i="8"/>
  <c r="BA68" i="8"/>
  <c r="BF34" i="8" s="1"/>
  <c r="AC87" i="8"/>
  <c r="BA100" i="8"/>
  <c r="BH32" i="8" s="1"/>
  <c r="BM32" i="8" s="1"/>
  <c r="W27" i="8"/>
  <c r="AJ28" i="8"/>
  <c r="AE29" i="8"/>
  <c r="X30" i="8"/>
  <c r="W31" i="8"/>
  <c r="BA35" i="8"/>
  <c r="BD35" i="8" s="1"/>
  <c r="BI35" i="8" s="1"/>
  <c r="Y47" i="8"/>
  <c r="BA49" i="8"/>
  <c r="BE32" i="8" s="1"/>
  <c r="BJ32" i="8" s="1"/>
  <c r="BA59" i="8"/>
  <c r="BF25" i="8" s="1"/>
  <c r="BK25" i="8" s="1"/>
  <c r="BA65" i="8"/>
  <c r="BF31" i="8" s="1"/>
  <c r="BK31" i="8" s="1"/>
  <c r="BA74" i="8"/>
  <c r="BG23" i="8" s="1"/>
  <c r="BL23" i="8" s="1"/>
  <c r="AI78" i="8"/>
  <c r="BA82" i="8"/>
  <c r="BG31" i="8" s="1"/>
  <c r="BL31" i="8" s="1"/>
  <c r="BA95" i="8"/>
  <c r="BH27" i="8" s="1"/>
  <c r="BM27" i="8" s="1"/>
  <c r="AC60" i="8"/>
  <c r="AC64" i="8"/>
  <c r="AF28" i="8"/>
  <c r="BA29" i="8"/>
  <c r="BD29" i="8" s="1"/>
  <c r="BI29" i="8" s="1"/>
  <c r="BA33" i="8"/>
  <c r="BD33" i="8" s="1"/>
  <c r="BI33" i="8" s="1"/>
  <c r="BA44" i="8"/>
  <c r="BE27" i="8" s="1"/>
  <c r="BA63" i="8"/>
  <c r="BF29" i="8" s="1"/>
  <c r="BK29" i="8" s="1"/>
  <c r="AA78" i="8"/>
  <c r="AG98" i="8"/>
  <c r="AI27" i="8"/>
  <c r="BA34" i="8"/>
  <c r="BD34" i="8" s="1"/>
  <c r="BI34" i="8" s="1"/>
  <c r="BA58" i="8"/>
  <c r="BF24" i="8" s="1"/>
  <c r="BK24" i="8" s="1"/>
  <c r="BA81" i="8"/>
  <c r="BG30" i="8" s="1"/>
  <c r="BL30" i="8" s="1"/>
  <c r="AH91" i="8"/>
  <c r="AC75" i="8"/>
  <c r="AC41" i="8"/>
  <c r="W33" i="8"/>
  <c r="AB51" i="8"/>
  <c r="AB34" i="8"/>
  <c r="AJ34" i="8"/>
  <c r="X53" i="8"/>
  <c r="X70" i="8"/>
  <c r="X36" i="8"/>
  <c r="AJ51" i="8"/>
  <c r="AE59" i="8"/>
  <c r="AD80" i="8"/>
  <c r="AE101" i="8"/>
  <c r="Z27" i="8"/>
  <c r="Z95" i="8"/>
  <c r="AH27" i="8"/>
  <c r="Z99" i="8"/>
  <c r="AD35" i="8"/>
  <c r="AC104" i="8"/>
  <c r="AI33" i="8"/>
  <c r="AC45" i="8"/>
  <c r="AH95" i="8"/>
  <c r="AA74" i="8"/>
  <c r="AI74" i="8"/>
  <c r="AI91" i="8"/>
  <c r="Y94" i="8"/>
  <c r="Y43" i="8"/>
  <c r="AI82" i="8"/>
  <c r="AI99" i="8"/>
  <c r="X100" i="8"/>
  <c r="X32" i="8"/>
  <c r="AB66" i="8"/>
  <c r="AB100" i="8"/>
  <c r="AF100" i="8"/>
  <c r="AF49" i="8"/>
  <c r="AJ49" i="8"/>
  <c r="AJ100" i="8"/>
  <c r="AJ83" i="8"/>
  <c r="AJ32" i="8"/>
  <c r="AA35" i="8"/>
  <c r="AA23" i="8"/>
  <c r="BA25" i="8"/>
  <c r="BD25" i="8" s="1"/>
  <c r="BI25" i="8" s="1"/>
  <c r="X26" i="8"/>
  <c r="AA27" i="8"/>
  <c r="X28" i="8"/>
  <c r="W29" i="8"/>
  <c r="AB30" i="8"/>
  <c r="AA31" i="8"/>
  <c r="AF32" i="8"/>
  <c r="AF36" i="8"/>
  <c r="AG43" i="8"/>
  <c r="AB47" i="8"/>
  <c r="AC53" i="8"/>
  <c r="X62" i="8"/>
  <c r="AA67" i="8"/>
  <c r="AB83" i="8"/>
  <c r="AI86" i="8"/>
  <c r="AI95" i="8"/>
  <c r="AA99" i="8"/>
  <c r="BA99" i="8"/>
  <c r="BH31" i="8" s="1"/>
  <c r="BM31" i="8" s="1"/>
  <c r="BA104" i="8"/>
  <c r="BH36" i="8" s="1"/>
  <c r="BM36" i="8" s="1"/>
  <c r="V29" i="8"/>
  <c r="V63" i="8"/>
  <c r="X51" i="8"/>
  <c r="AF51" i="8"/>
  <c r="AF102" i="8"/>
  <c r="AB53" i="8"/>
  <c r="AB87" i="8"/>
  <c r="W25" i="8"/>
  <c r="Z23" i="8"/>
  <c r="Z91" i="8"/>
  <c r="AF47" i="8"/>
  <c r="AF26" i="8"/>
  <c r="AJ30" i="8"/>
  <c r="BA30" i="8"/>
  <c r="BD30" i="8" s="1"/>
  <c r="BI30" i="8" s="1"/>
  <c r="X34" i="8"/>
  <c r="AJ87" i="8"/>
  <c r="X92" i="8"/>
  <c r="X58" i="8"/>
  <c r="AB41" i="8"/>
  <c r="AB92" i="8"/>
  <c r="AF92" i="8"/>
  <c r="AF58" i="8"/>
  <c r="AF41" i="8"/>
  <c r="AJ92" i="8"/>
  <c r="AJ75" i="8"/>
  <c r="V76" i="8"/>
  <c r="AD59" i="8"/>
  <c r="AD76" i="8"/>
  <c r="AH25" i="8"/>
  <c r="AH59" i="8"/>
  <c r="X96" i="8"/>
  <c r="X45" i="8"/>
  <c r="AB62" i="8"/>
  <c r="AB79" i="8"/>
  <c r="AB96" i="8"/>
  <c r="AF62" i="8"/>
  <c r="AJ62" i="8"/>
  <c r="AJ96" i="8"/>
  <c r="AC83" i="8"/>
  <c r="AC49" i="8"/>
  <c r="V33" i="8"/>
  <c r="V84" i="8"/>
  <c r="AD84" i="8"/>
  <c r="AH33" i="8"/>
  <c r="AH67" i="8"/>
  <c r="BA23" i="8"/>
  <c r="BD23" i="8" s="1"/>
  <c r="BI23" i="8" s="1"/>
  <c r="AJ24" i="8"/>
  <c r="BA24" i="8"/>
  <c r="BD24" i="8" s="1"/>
  <c r="BI24" i="8" s="1"/>
  <c r="AJ26" i="8"/>
  <c r="BA26" i="8"/>
  <c r="BD26" i="8" s="1"/>
  <c r="BI26" i="8" s="1"/>
  <c r="BA27" i="8"/>
  <c r="BD27" i="8" s="1"/>
  <c r="BI27" i="8" s="1"/>
  <c r="AB28" i="8"/>
  <c r="BA28" i="8"/>
  <c r="BD28" i="8" s="1"/>
  <c r="BI28" i="8" s="1"/>
  <c r="AF30" i="8"/>
  <c r="BA31" i="8"/>
  <c r="BD31" i="8" s="1"/>
  <c r="BI31" i="8" s="1"/>
  <c r="AF34" i="8"/>
  <c r="X41" i="8"/>
  <c r="BA52" i="8"/>
  <c r="BE35" i="8" s="1"/>
  <c r="BJ35" i="8" s="1"/>
  <c r="AF53" i="8"/>
  <c r="Z59" i="8"/>
  <c r="AD63" i="8"/>
  <c r="BA70" i="8"/>
  <c r="BF36" i="8" s="1"/>
  <c r="BK36" i="8" s="1"/>
  <c r="V80" i="8"/>
  <c r="AA91" i="8"/>
  <c r="BA91" i="8"/>
  <c r="BH23" i="8" s="1"/>
  <c r="BM23" i="8" s="1"/>
  <c r="BA96" i="8"/>
  <c r="BH28" i="8" s="1"/>
  <c r="BM28" i="8" s="1"/>
  <c r="AH99" i="8"/>
  <c r="AD101" i="8"/>
  <c r="BA36" i="8"/>
  <c r="BD36" i="8" s="1"/>
  <c r="BI36" i="8" s="1"/>
  <c r="BA40" i="8"/>
  <c r="BE23" i="8" s="1"/>
  <c r="BJ23" i="8" s="1"/>
  <c r="BA45" i="8"/>
  <c r="BE28" i="8" s="1"/>
  <c r="BJ28" i="8" s="1"/>
  <c r="BA48" i="8"/>
  <c r="BE31" i="8" s="1"/>
  <c r="BJ31" i="8" s="1"/>
  <c r="BA53" i="8"/>
  <c r="BE36" i="8" s="1"/>
  <c r="BJ36" i="8" s="1"/>
  <c r="BA67" i="8"/>
  <c r="BF33" i="8" s="1"/>
  <c r="BK33" i="8" s="1"/>
  <c r="BA78" i="8"/>
  <c r="BG27" i="8" s="1"/>
  <c r="BL27" i="8" s="1"/>
  <c r="BA86" i="8"/>
  <c r="BG35" i="8" s="1"/>
  <c r="BL35" i="8" s="1"/>
  <c r="BA60" i="8"/>
  <c r="BF26" i="8" s="1"/>
  <c r="BA62" i="8"/>
  <c r="BF28" i="8" s="1"/>
  <c r="BK28" i="8" s="1"/>
  <c r="BA64" i="8"/>
  <c r="BF30" i="8" s="1"/>
  <c r="BK30" i="8" s="1"/>
  <c r="BA69" i="8"/>
  <c r="BF35" i="8" s="1"/>
  <c r="BK35" i="8" s="1"/>
  <c r="BA77" i="8"/>
  <c r="BG26" i="8" s="1"/>
  <c r="BL26" i="8" s="1"/>
  <c r="BA85" i="8"/>
  <c r="BG34" i="8" s="1"/>
  <c r="BA92" i="8"/>
  <c r="BH24" i="8" s="1"/>
  <c r="BM24" i="8" s="1"/>
  <c r="BA102" i="8"/>
  <c r="BH34" i="8" s="1"/>
  <c r="BM34" i="8" s="1"/>
  <c r="X91" i="8"/>
  <c r="X57" i="8"/>
  <c r="X23" i="8"/>
  <c r="X74" i="8"/>
  <c r="AF91" i="8"/>
  <c r="AF23" i="8"/>
  <c r="AF74" i="8"/>
  <c r="AF57" i="8"/>
  <c r="Z75" i="8"/>
  <c r="Z41" i="8"/>
  <c r="Z92" i="8"/>
  <c r="Z58" i="8"/>
  <c r="Z24" i="8"/>
  <c r="X59" i="8"/>
  <c r="X76" i="8"/>
  <c r="X93" i="8"/>
  <c r="X42" i="8"/>
  <c r="X25" i="8"/>
  <c r="AF59" i="8"/>
  <c r="AF76" i="8"/>
  <c r="AF93" i="8"/>
  <c r="AF42" i="8"/>
  <c r="AF25" i="8"/>
  <c r="Z43" i="8"/>
  <c r="Z94" i="8"/>
  <c r="Z60" i="8"/>
  <c r="Z26" i="8"/>
  <c r="AH43" i="8"/>
  <c r="AH94" i="8"/>
  <c r="AH60" i="8"/>
  <c r="AH26" i="8"/>
  <c r="AB95" i="8"/>
  <c r="AB44" i="8"/>
  <c r="AB78" i="8"/>
  <c r="AB27" i="8"/>
  <c r="AJ95" i="8"/>
  <c r="AJ44" i="8"/>
  <c r="AJ78" i="8"/>
  <c r="AJ27" i="8"/>
  <c r="V79" i="8"/>
  <c r="V45" i="8"/>
  <c r="V96" i="8"/>
  <c r="V62" i="8"/>
  <c r="V28" i="8"/>
  <c r="AD79" i="8"/>
  <c r="AD45" i="8"/>
  <c r="AD96" i="8"/>
  <c r="AD62" i="8"/>
  <c r="AD28" i="8"/>
  <c r="X63" i="8"/>
  <c r="X80" i="8"/>
  <c r="X97" i="8"/>
  <c r="X46" i="8"/>
  <c r="X29" i="8"/>
  <c r="AF63" i="8"/>
  <c r="AF80" i="8"/>
  <c r="AF97" i="8"/>
  <c r="AF46" i="8"/>
  <c r="AF29" i="8"/>
  <c r="AJ63" i="8"/>
  <c r="AJ80" i="8"/>
  <c r="AJ29" i="8"/>
  <c r="V47" i="8"/>
  <c r="V81" i="8"/>
  <c r="V64" i="8"/>
  <c r="V30" i="8"/>
  <c r="AH47" i="8"/>
  <c r="AH98" i="8"/>
  <c r="AH30" i="8"/>
  <c r="AB99" i="8"/>
  <c r="AB65" i="8"/>
  <c r="AB48" i="8"/>
  <c r="AB82" i="8"/>
  <c r="AB31" i="8"/>
  <c r="AF99" i="8"/>
  <c r="AF31" i="8"/>
  <c r="AF82" i="8"/>
  <c r="Z83" i="8"/>
  <c r="Z49" i="8"/>
  <c r="Z100" i="8"/>
  <c r="Z66" i="8"/>
  <c r="Z32" i="8"/>
  <c r="AH83" i="8"/>
  <c r="AH49" i="8"/>
  <c r="AH100" i="8"/>
  <c r="AH66" i="8"/>
  <c r="AH32" i="8"/>
  <c r="AB101" i="8"/>
  <c r="AB67" i="8"/>
  <c r="AB84" i="8"/>
  <c r="AB33" i="8"/>
  <c r="AJ101" i="8"/>
  <c r="AJ67" i="8"/>
  <c r="AJ84" i="8"/>
  <c r="AJ33" i="8"/>
  <c r="V102" i="8"/>
  <c r="V51" i="8"/>
  <c r="V85" i="8"/>
  <c r="V34" i="8"/>
  <c r="V68" i="8"/>
  <c r="AD102" i="8"/>
  <c r="AD51" i="8"/>
  <c r="AD85" i="8"/>
  <c r="AD68" i="8"/>
  <c r="AD34" i="8"/>
  <c r="X86" i="8"/>
  <c r="X35" i="8"/>
  <c r="AF103" i="8"/>
  <c r="AF86" i="8"/>
  <c r="AF35" i="8"/>
  <c r="Z87" i="8"/>
  <c r="Z53" i="8"/>
  <c r="Z36" i="8"/>
  <c r="Z70" i="8"/>
  <c r="Z104" i="8"/>
  <c r="AH87" i="8"/>
  <c r="AH53" i="8"/>
  <c r="AH36" i="8"/>
  <c r="AH70" i="8"/>
  <c r="AH104" i="8"/>
  <c r="AJ50" i="8"/>
  <c r="Y74" i="8"/>
  <c r="Y91" i="8"/>
  <c r="Y57" i="8"/>
  <c r="Y23" i="8"/>
  <c r="Y40" i="8"/>
  <c r="AG74" i="8"/>
  <c r="AG91" i="8"/>
  <c r="AG57" i="8"/>
  <c r="AG23" i="8"/>
  <c r="AG40" i="8"/>
  <c r="AA75" i="8"/>
  <c r="AA41" i="8"/>
  <c r="AA58" i="8"/>
  <c r="AI75" i="8"/>
  <c r="AI41" i="8"/>
  <c r="AI58" i="8"/>
  <c r="AG59" i="8"/>
  <c r="AG25" i="8"/>
  <c r="AG76" i="8"/>
  <c r="AG93" i="8"/>
  <c r="AG42" i="8"/>
  <c r="AA94" i="8"/>
  <c r="AA60" i="8"/>
  <c r="AA43" i="8"/>
  <c r="AA77" i="8"/>
  <c r="AI94" i="8"/>
  <c r="AI60" i="8"/>
  <c r="AI43" i="8"/>
  <c r="AI77" i="8"/>
  <c r="AC78" i="8"/>
  <c r="AC95" i="8"/>
  <c r="AC27" i="8"/>
  <c r="AC61" i="8"/>
  <c r="AC44" i="8"/>
  <c r="W79" i="8"/>
  <c r="W45" i="8"/>
  <c r="W96" i="8"/>
  <c r="AE79" i="8"/>
  <c r="AE45" i="8"/>
  <c r="AE96" i="8"/>
  <c r="Y63" i="8"/>
  <c r="Y29" i="8"/>
  <c r="Y97" i="8"/>
  <c r="Y46" i="8"/>
  <c r="Y80" i="8"/>
  <c r="AG63" i="8"/>
  <c r="AG29" i="8"/>
  <c r="AG80" i="8"/>
  <c r="AG97" i="8"/>
  <c r="AG46" i="8"/>
  <c r="AA98" i="8"/>
  <c r="AA64" i="8"/>
  <c r="AA47" i="8"/>
  <c r="AA81" i="8"/>
  <c r="AI98" i="8"/>
  <c r="AI64" i="8"/>
  <c r="AI47" i="8"/>
  <c r="AI81" i="8"/>
  <c r="AG82" i="8"/>
  <c r="AG99" i="8"/>
  <c r="AG31" i="8"/>
  <c r="AG65" i="8"/>
  <c r="AG48" i="8"/>
  <c r="AA83" i="8"/>
  <c r="AA49" i="8"/>
  <c r="AI83" i="8"/>
  <c r="AI49" i="8"/>
  <c r="AC101" i="8"/>
  <c r="AC67" i="8"/>
  <c r="AC33" i="8"/>
  <c r="AC50" i="8"/>
  <c r="AC84" i="8"/>
  <c r="AA102" i="8"/>
  <c r="AA68" i="8"/>
  <c r="AA51" i="8"/>
  <c r="AA85" i="8"/>
  <c r="AI28" i="8"/>
  <c r="W28" i="8"/>
  <c r="AE28" i="8"/>
  <c r="AA32" i="8"/>
  <c r="AI32" i="8"/>
  <c r="AJ46" i="8"/>
  <c r="AB50" i="8"/>
  <c r="AB61" i="8"/>
  <c r="AE62" i="8"/>
  <c r="AA66" i="8"/>
  <c r="AH81" i="8"/>
  <c r="AA92" i="8"/>
  <c r="AI100" i="8"/>
  <c r="AB91" i="8"/>
  <c r="AB40" i="8"/>
  <c r="AB57" i="8"/>
  <c r="AB74" i="8"/>
  <c r="AB23" i="8"/>
  <c r="AJ91" i="8"/>
  <c r="AJ40" i="8"/>
  <c r="AJ74" i="8"/>
  <c r="AJ23" i="8"/>
  <c r="AJ57" i="8"/>
  <c r="V75" i="8"/>
  <c r="V41" i="8"/>
  <c r="V92" i="8"/>
  <c r="V58" i="8"/>
  <c r="V24" i="8"/>
  <c r="AD75" i="8"/>
  <c r="AD41" i="8"/>
  <c r="AD92" i="8"/>
  <c r="AD58" i="8"/>
  <c r="AD24" i="8"/>
  <c r="AH75" i="8"/>
  <c r="AH41" i="8"/>
  <c r="AH92" i="8"/>
  <c r="AH58" i="8"/>
  <c r="AH24" i="8"/>
  <c r="AB59" i="8"/>
  <c r="AB76" i="8"/>
  <c r="AB25" i="8"/>
  <c r="AJ59" i="8"/>
  <c r="AJ76" i="8"/>
  <c r="AJ25" i="8"/>
  <c r="V43" i="8"/>
  <c r="V77" i="8"/>
  <c r="V60" i="8"/>
  <c r="V26" i="8"/>
  <c r="AD43" i="8"/>
  <c r="AD77" i="8"/>
  <c r="AD26" i="8"/>
  <c r="AD60" i="8"/>
  <c r="X95" i="8"/>
  <c r="X61" i="8"/>
  <c r="X27" i="8"/>
  <c r="X78" i="8"/>
  <c r="AF95" i="8"/>
  <c r="AF61" i="8"/>
  <c r="AF27" i="8"/>
  <c r="AF78" i="8"/>
  <c r="Z79" i="8"/>
  <c r="Z45" i="8"/>
  <c r="Z96" i="8"/>
  <c r="Z62" i="8"/>
  <c r="Z28" i="8"/>
  <c r="AH79" i="8"/>
  <c r="AH45" i="8"/>
  <c r="AH96" i="8"/>
  <c r="AH62" i="8"/>
  <c r="AH28" i="8"/>
  <c r="AB63" i="8"/>
  <c r="AB80" i="8"/>
  <c r="AB29" i="8"/>
  <c r="Z47" i="8"/>
  <c r="Z98" i="8"/>
  <c r="Z30" i="8"/>
  <c r="AD47" i="8"/>
  <c r="AD81" i="8"/>
  <c r="AD64" i="8"/>
  <c r="AD30" i="8"/>
  <c r="X99" i="8"/>
  <c r="X31" i="8"/>
  <c r="X82" i="8"/>
  <c r="AJ99" i="8"/>
  <c r="AJ65" i="8"/>
  <c r="AJ48" i="8"/>
  <c r="AJ82" i="8"/>
  <c r="AJ31" i="8"/>
  <c r="V83" i="8"/>
  <c r="V49" i="8"/>
  <c r="V100" i="8"/>
  <c r="V66" i="8"/>
  <c r="V32" i="8"/>
  <c r="AD83" i="8"/>
  <c r="AD49" i="8"/>
  <c r="AD100" i="8"/>
  <c r="AD66" i="8"/>
  <c r="AD32" i="8"/>
  <c r="X101" i="8"/>
  <c r="X67" i="8"/>
  <c r="X84" i="8"/>
  <c r="X50" i="8"/>
  <c r="X33" i="8"/>
  <c r="AF101" i="8"/>
  <c r="AF67" i="8"/>
  <c r="AF84" i="8"/>
  <c r="AF50" i="8"/>
  <c r="AF33" i="8"/>
  <c r="Z102" i="8"/>
  <c r="Z51" i="8"/>
  <c r="Z68" i="8"/>
  <c r="Z34" i="8"/>
  <c r="AH102" i="8"/>
  <c r="AH51" i="8"/>
  <c r="AH68" i="8"/>
  <c r="AH34" i="8"/>
  <c r="AB103" i="8"/>
  <c r="AB69" i="8"/>
  <c r="AB52" i="8"/>
  <c r="AB35" i="8"/>
  <c r="AB86" i="8"/>
  <c r="AJ103" i="8"/>
  <c r="AJ69" i="8"/>
  <c r="AJ52" i="8"/>
  <c r="AJ86" i="8"/>
  <c r="AJ35" i="8"/>
  <c r="V104" i="8"/>
  <c r="V87" i="8"/>
  <c r="V53" i="8"/>
  <c r="V36" i="8"/>
  <c r="V70" i="8"/>
  <c r="AD104" i="8"/>
  <c r="AD87" i="8"/>
  <c r="AD53" i="8"/>
  <c r="AD36" i="8"/>
  <c r="AD70" i="8"/>
  <c r="AF48" i="8"/>
  <c r="X52" i="8"/>
  <c r="AJ61" i="8"/>
  <c r="Z64" i="8"/>
  <c r="AJ97" i="8"/>
  <c r="AD98" i="8"/>
  <c r="AC74" i="8"/>
  <c r="AC91" i="8"/>
  <c r="AC23" i="8"/>
  <c r="AC40" i="8"/>
  <c r="W75" i="8"/>
  <c r="W41" i="8"/>
  <c r="W92" i="8"/>
  <c r="W58" i="8"/>
  <c r="AE75" i="8"/>
  <c r="AE41" i="8"/>
  <c r="AE92" i="8"/>
  <c r="AE58" i="8"/>
  <c r="Y59" i="8"/>
  <c r="Y25" i="8"/>
  <c r="Y93" i="8"/>
  <c r="Y42" i="8"/>
  <c r="Y76" i="8"/>
  <c r="AC59" i="8"/>
  <c r="AC25" i="8"/>
  <c r="AC42" i="8"/>
  <c r="AC76" i="8"/>
  <c r="AC93" i="8"/>
  <c r="W94" i="8"/>
  <c r="W60" i="8"/>
  <c r="W43" i="8"/>
  <c r="W77" i="8"/>
  <c r="AE94" i="8"/>
  <c r="AE60" i="8"/>
  <c r="AE43" i="8"/>
  <c r="AE77" i="8"/>
  <c r="Y78" i="8"/>
  <c r="Y95" i="8"/>
  <c r="Y27" i="8"/>
  <c r="Y44" i="8"/>
  <c r="Y61" i="8"/>
  <c r="AG78" i="8"/>
  <c r="AG95" i="8"/>
  <c r="AG27" i="8"/>
  <c r="AG61" i="8"/>
  <c r="AG44" i="8"/>
  <c r="AA79" i="8"/>
  <c r="AA45" i="8"/>
  <c r="AA62" i="8"/>
  <c r="AI79" i="8"/>
  <c r="AI45" i="8"/>
  <c r="AI62" i="8"/>
  <c r="AC63" i="8"/>
  <c r="AC29" i="8"/>
  <c r="AC80" i="8"/>
  <c r="AC97" i="8"/>
  <c r="AC46" i="8"/>
  <c r="W98" i="8"/>
  <c r="W64" i="8"/>
  <c r="W47" i="8"/>
  <c r="W81" i="8"/>
  <c r="AE98" i="8"/>
  <c r="AE64" i="8"/>
  <c r="AE47" i="8"/>
  <c r="AE81" i="8"/>
  <c r="Y82" i="8"/>
  <c r="Y99" i="8"/>
  <c r="Y31" i="8"/>
  <c r="Y65" i="8"/>
  <c r="Y48" i="8"/>
  <c r="AC82" i="8"/>
  <c r="AC99" i="8"/>
  <c r="AC31" i="8"/>
  <c r="AC65" i="8"/>
  <c r="AC48" i="8"/>
  <c r="W83" i="8"/>
  <c r="W49" i="8"/>
  <c r="W100" i="8"/>
  <c r="W66" i="8"/>
  <c r="AE83" i="8"/>
  <c r="AE49" i="8"/>
  <c r="AE100" i="8"/>
  <c r="AE66" i="8"/>
  <c r="Y101" i="8"/>
  <c r="Y67" i="8"/>
  <c r="Y33" i="8"/>
  <c r="Y50" i="8"/>
  <c r="Y84" i="8"/>
  <c r="AG101" i="8"/>
  <c r="AG67" i="8"/>
  <c r="AG33" i="8"/>
  <c r="AG84" i="8"/>
  <c r="AG50" i="8"/>
  <c r="W68" i="8"/>
  <c r="W51" i="8"/>
  <c r="W102" i="8"/>
  <c r="W85" i="8"/>
  <c r="AA28" i="8"/>
  <c r="AE32" i="8"/>
  <c r="X40" i="8"/>
  <c r="AF52" i="8"/>
  <c r="BA57" i="8"/>
  <c r="BF23" i="8" s="1"/>
  <c r="BK23" i="8" s="1"/>
  <c r="W62" i="8"/>
  <c r="X65" i="8"/>
  <c r="AI66" i="8"/>
  <c r="X69" i="8"/>
  <c r="Z77" i="8"/>
  <c r="AI92" i="8"/>
  <c r="V94" i="8"/>
  <c r="AA100" i="8"/>
  <c r="X103" i="8"/>
  <c r="W24" i="8"/>
  <c r="AE24" i="8"/>
  <c r="W26" i="8"/>
  <c r="AE26" i="8"/>
  <c r="W30" i="8"/>
  <c r="AE30" i="8"/>
  <c r="W34" i="8"/>
  <c r="AF40" i="8"/>
  <c r="AJ42" i="8"/>
  <c r="X44" i="8"/>
  <c r="AB46" i="8"/>
  <c r="AC57" i="8"/>
  <c r="AH64" i="8"/>
  <c r="AF65" i="8"/>
  <c r="AF69" i="8"/>
  <c r="AH77" i="8"/>
  <c r="Z81" i="8"/>
  <c r="AB93" i="8"/>
  <c r="AI96" i="8"/>
  <c r="V98" i="8"/>
  <c r="AE68" i="8"/>
  <c r="AE51" i="8"/>
  <c r="Y86" i="8"/>
  <c r="AC86" i="8"/>
  <c r="AC103" i="8"/>
  <c r="W104" i="8"/>
  <c r="W87" i="8"/>
  <c r="W53" i="8"/>
  <c r="W36" i="8"/>
  <c r="AE104" i="8"/>
  <c r="AE87" i="8"/>
  <c r="AE53" i="8"/>
  <c r="AE36" i="8"/>
  <c r="BA46" i="8"/>
  <c r="BE29" i="8" s="1"/>
  <c r="BJ29" i="8" s="1"/>
  <c r="AG52" i="8"/>
  <c r="BA61" i="8"/>
  <c r="BF27" i="8" s="1"/>
  <c r="BK27" i="8" s="1"/>
  <c r="Y69" i="8"/>
  <c r="BA75" i="8"/>
  <c r="BG24" i="8" s="1"/>
  <c r="BL24" i="8" s="1"/>
  <c r="BA79" i="8"/>
  <c r="BG28" i="8" s="1"/>
  <c r="BL28" i="8" s="1"/>
  <c r="AI85" i="8"/>
  <c r="BA93" i="8"/>
  <c r="BH25" i="8" s="1"/>
  <c r="BM25" i="8" s="1"/>
  <c r="BA97" i="8"/>
  <c r="BH29" i="8" s="1"/>
  <c r="BM29" i="8" s="1"/>
  <c r="W57" i="8"/>
  <c r="W40" i="8"/>
  <c r="AA57" i="8"/>
  <c r="AA40" i="8"/>
  <c r="AE57" i="8"/>
  <c r="AE40" i="8"/>
  <c r="AI57" i="8"/>
  <c r="AI40" i="8"/>
  <c r="Y92" i="8"/>
  <c r="Y58" i="8"/>
  <c r="AC92" i="8"/>
  <c r="AC58" i="8"/>
  <c r="AG92" i="8"/>
  <c r="AG58" i="8"/>
  <c r="W76" i="8"/>
  <c r="W93" i="8"/>
  <c r="W42" i="8"/>
  <c r="AA76" i="8"/>
  <c r="AA93" i="8"/>
  <c r="AA42" i="8"/>
  <c r="AE76" i="8"/>
  <c r="AE93" i="8"/>
  <c r="AE42" i="8"/>
  <c r="AI76" i="8"/>
  <c r="AI93" i="8"/>
  <c r="AI42" i="8"/>
  <c r="Y77" i="8"/>
  <c r="AC77" i="8"/>
  <c r="AG77" i="8"/>
  <c r="W61" i="8"/>
  <c r="W44" i="8"/>
  <c r="AA61" i="8"/>
  <c r="AA44" i="8"/>
  <c r="AE61" i="8"/>
  <c r="AE44" i="8"/>
  <c r="AI61" i="8"/>
  <c r="AI44" i="8"/>
  <c r="Y96" i="8"/>
  <c r="Y62" i="8"/>
  <c r="AC96" i="8"/>
  <c r="AC62" i="8"/>
  <c r="AG96" i="8"/>
  <c r="AG62" i="8"/>
  <c r="W80" i="8"/>
  <c r="W97" i="8"/>
  <c r="W46" i="8"/>
  <c r="AA80" i="8"/>
  <c r="AA97" i="8"/>
  <c r="AA46" i="8"/>
  <c r="AE80" i="8"/>
  <c r="AE97" i="8"/>
  <c r="AE46" i="8"/>
  <c r="AI80" i="8"/>
  <c r="AI97" i="8"/>
  <c r="AI46" i="8"/>
  <c r="Y81" i="8"/>
  <c r="AC81" i="8"/>
  <c r="AG81" i="8"/>
  <c r="W65" i="8"/>
  <c r="W48" i="8"/>
  <c r="AA65" i="8"/>
  <c r="AA48" i="8"/>
  <c r="AE65" i="8"/>
  <c r="AE48" i="8"/>
  <c r="AI65" i="8"/>
  <c r="AI48" i="8"/>
  <c r="Y100" i="8"/>
  <c r="Y66" i="8"/>
  <c r="AC100" i="8"/>
  <c r="AC66" i="8"/>
  <c r="AG100" i="8"/>
  <c r="AG66" i="8"/>
  <c r="W84" i="8"/>
  <c r="W50" i="8"/>
  <c r="AA84" i="8"/>
  <c r="AA101" i="8"/>
  <c r="AA50" i="8"/>
  <c r="AE84" i="8"/>
  <c r="AE50" i="8"/>
  <c r="AI84" i="8"/>
  <c r="AI101" i="8"/>
  <c r="AI50" i="8"/>
  <c r="Y102" i="8"/>
  <c r="Y85" i="8"/>
  <c r="AC102" i="8"/>
  <c r="AC85" i="8"/>
  <c r="AG102" i="8"/>
  <c r="AG85" i="8"/>
  <c r="W103" i="8"/>
  <c r="W69" i="8"/>
  <c r="W52" i="8"/>
  <c r="AA103" i="8"/>
  <c r="AA69" i="8"/>
  <c r="AA52" i="8"/>
  <c r="AE103" i="8"/>
  <c r="AE69" i="8"/>
  <c r="AE52" i="8"/>
  <c r="AI103" i="8"/>
  <c r="AI69" i="8"/>
  <c r="AI52" i="8"/>
  <c r="Y70" i="8"/>
  <c r="Y104" i="8"/>
  <c r="AC70" i="8"/>
  <c r="AG70" i="8"/>
  <c r="AG104" i="8"/>
  <c r="AH23" i="8"/>
  <c r="V25" i="8"/>
  <c r="AD25" i="8"/>
  <c r="Z31" i="8"/>
  <c r="AD31" i="8"/>
  <c r="AD33" i="8"/>
  <c r="Z35" i="8"/>
  <c r="AC36" i="8"/>
  <c r="AJ41" i="8"/>
  <c r="AB45" i="8"/>
  <c r="AJ45" i="8"/>
  <c r="AB49" i="8"/>
  <c r="AC52" i="8"/>
  <c r="V59" i="8"/>
  <c r="AA63" i="8"/>
  <c r="AI63" i="8"/>
  <c r="Y64" i="8"/>
  <c r="AG64" i="8"/>
  <c r="X66" i="8"/>
  <c r="AF66" i="8"/>
  <c r="W67" i="8"/>
  <c r="AE67" i="8"/>
  <c r="AC69" i="8"/>
  <c r="W70" i="8"/>
  <c r="AE70" i="8"/>
  <c r="Y75" i="8"/>
  <c r="AG75" i="8"/>
  <c r="BA76" i="8"/>
  <c r="BG25" i="8" s="1"/>
  <c r="BL25" i="8" s="1"/>
  <c r="Y79" i="8"/>
  <c r="AG79" i="8"/>
  <c r="BA80" i="8"/>
  <c r="BG29" i="8" s="1"/>
  <c r="BL29" i="8" s="1"/>
  <c r="Y83" i="8"/>
  <c r="AG83" i="8"/>
  <c r="BA84" i="8"/>
  <c r="BG33" i="8" s="1"/>
  <c r="BL33" i="8" s="1"/>
  <c r="AE85" i="8"/>
  <c r="Y87" i="8"/>
  <c r="AG87" i="8"/>
  <c r="W91" i="8"/>
  <c r="AE91" i="8"/>
  <c r="AC94" i="8"/>
  <c r="BA94" i="8"/>
  <c r="BH26" i="8" s="1"/>
  <c r="BM26" i="8" s="1"/>
  <c r="W95" i="8"/>
  <c r="AE95" i="8"/>
  <c r="AF96" i="8"/>
  <c r="AC98" i="8"/>
  <c r="BA98" i="8"/>
  <c r="BH30" i="8" s="1"/>
  <c r="BM30" i="8" s="1"/>
  <c r="W99" i="8"/>
  <c r="AE99" i="8"/>
  <c r="W101" i="8"/>
  <c r="AE102" i="8"/>
  <c r="AI102" i="8"/>
  <c r="AI68" i="8"/>
  <c r="AI51" i="8"/>
  <c r="AG86" i="8"/>
  <c r="AA104" i="8"/>
  <c r="AA87" i="8"/>
  <c r="AA53" i="8"/>
  <c r="AA36" i="8"/>
  <c r="AI104" i="8"/>
  <c r="AI87" i="8"/>
  <c r="AI53" i="8"/>
  <c r="AI36" i="8"/>
  <c r="BA42" i="8"/>
  <c r="BE25" i="8" s="1"/>
  <c r="BA50" i="8"/>
  <c r="BE33" i="8" s="1"/>
  <c r="BJ33" i="8" s="1"/>
  <c r="Y52" i="8"/>
  <c r="AG69" i="8"/>
  <c r="AA70" i="8"/>
  <c r="BA83" i="8"/>
  <c r="BG32" i="8" s="1"/>
  <c r="BL32" i="8" s="1"/>
  <c r="BA87" i="8"/>
  <c r="BG36" i="8" s="1"/>
  <c r="BL36" i="8" s="1"/>
  <c r="Y103" i="8"/>
  <c r="V57" i="8"/>
  <c r="V40" i="8"/>
  <c r="V74" i="8"/>
  <c r="Z57" i="8"/>
  <c r="Z40" i="8"/>
  <c r="Z74" i="8"/>
  <c r="AD57" i="8"/>
  <c r="AD40" i="8"/>
  <c r="AD74" i="8"/>
  <c r="AH57" i="8"/>
  <c r="AH40" i="8"/>
  <c r="AH74" i="8"/>
  <c r="V93" i="8"/>
  <c r="V42" i="8"/>
  <c r="Z93" i="8"/>
  <c r="Z42" i="8"/>
  <c r="AD93" i="8"/>
  <c r="AD42" i="8"/>
  <c r="AH93" i="8"/>
  <c r="AH42" i="8"/>
  <c r="X77" i="8"/>
  <c r="X94" i="8"/>
  <c r="X60" i="8"/>
  <c r="AB77" i="8"/>
  <c r="AB94" i="8"/>
  <c r="AB60" i="8"/>
  <c r="AF77" i="8"/>
  <c r="AF94" i="8"/>
  <c r="AF60" i="8"/>
  <c r="AJ77" i="8"/>
  <c r="AJ94" i="8"/>
  <c r="AJ60" i="8"/>
  <c r="V61" i="8"/>
  <c r="V44" i="8"/>
  <c r="V78" i="8"/>
  <c r="Z61" i="8"/>
  <c r="Z44" i="8"/>
  <c r="Z78" i="8"/>
  <c r="AD61" i="8"/>
  <c r="AD44" i="8"/>
  <c r="AD78" i="8"/>
  <c r="AH61" i="8"/>
  <c r="AH44" i="8"/>
  <c r="AH78" i="8"/>
  <c r="V97" i="8"/>
  <c r="V46" i="8"/>
  <c r="Z97" i="8"/>
  <c r="Z46" i="8"/>
  <c r="AD97" i="8"/>
  <c r="AD46" i="8"/>
  <c r="AH97" i="8"/>
  <c r="AH46" i="8"/>
  <c r="X81" i="8"/>
  <c r="X98" i="8"/>
  <c r="X64" i="8"/>
  <c r="AB81" i="8"/>
  <c r="AB98" i="8"/>
  <c r="AB64" i="8"/>
  <c r="AF81" i="8"/>
  <c r="AF98" i="8"/>
  <c r="AF64" i="8"/>
  <c r="AJ81" i="8"/>
  <c r="AJ98" i="8"/>
  <c r="AJ64" i="8"/>
  <c r="V65" i="8"/>
  <c r="V48" i="8"/>
  <c r="V82" i="8"/>
  <c r="Z65" i="8"/>
  <c r="Z48" i="8"/>
  <c r="Z82" i="8"/>
  <c r="AD65" i="8"/>
  <c r="AD48" i="8"/>
  <c r="AD82" i="8"/>
  <c r="AH65" i="8"/>
  <c r="AH48" i="8"/>
  <c r="AH82" i="8"/>
  <c r="V50" i="8"/>
  <c r="Z101" i="8"/>
  <c r="Z50" i="8"/>
  <c r="AD50" i="8"/>
  <c r="AH101" i="8"/>
  <c r="AH50" i="8"/>
  <c r="X85" i="8"/>
  <c r="X68" i="8"/>
  <c r="AB85" i="8"/>
  <c r="AB102" i="8"/>
  <c r="AB68" i="8"/>
  <c r="AF85" i="8"/>
  <c r="AF68" i="8"/>
  <c r="AJ85" i="8"/>
  <c r="AJ102" i="8"/>
  <c r="AJ68" i="8"/>
  <c r="V103" i="8"/>
  <c r="V69" i="8"/>
  <c r="V52" i="8"/>
  <c r="V86" i="8"/>
  <c r="Z103" i="8"/>
  <c r="Z69" i="8"/>
  <c r="Z52" i="8"/>
  <c r="Z86" i="8"/>
  <c r="AD103" i="8"/>
  <c r="AD69" i="8"/>
  <c r="AD52" i="8"/>
  <c r="AD86" i="8"/>
  <c r="AH103" i="8"/>
  <c r="AH69" i="8"/>
  <c r="AH52" i="8"/>
  <c r="AH86" i="8"/>
  <c r="X104" i="8"/>
  <c r="AB104" i="8"/>
  <c r="AF104" i="8"/>
  <c r="AJ104" i="8"/>
  <c r="Y24" i="8"/>
  <c r="AC24" i="8"/>
  <c r="AG24" i="8"/>
  <c r="Y26" i="8"/>
  <c r="AC26" i="8"/>
  <c r="AG26" i="8"/>
  <c r="Y28" i="8"/>
  <c r="AC28" i="8"/>
  <c r="AG28" i="8"/>
  <c r="Y30" i="8"/>
  <c r="AC30" i="8"/>
  <c r="AG30" i="8"/>
  <c r="Y32" i="8"/>
  <c r="AC32" i="8"/>
  <c r="AG32" i="8"/>
  <c r="Y34" i="8"/>
  <c r="AC34" i="8"/>
  <c r="AG34" i="8"/>
  <c r="Y35" i="8"/>
  <c r="AC35" i="8"/>
  <c r="AG35" i="8"/>
  <c r="AB36" i="8"/>
  <c r="AJ36" i="8"/>
  <c r="Y41" i="8"/>
  <c r="AG41" i="8"/>
  <c r="AC43" i="8"/>
  <c r="BA43" i="8"/>
  <c r="BE26" i="8" s="1"/>
  <c r="BJ26" i="8" s="1"/>
  <c r="Y45" i="8"/>
  <c r="AG45" i="8"/>
  <c r="AC47" i="8"/>
  <c r="BA47" i="8"/>
  <c r="BE30" i="8" s="1"/>
  <c r="BJ30" i="8" s="1"/>
  <c r="Y49" i="8"/>
  <c r="AG49" i="8"/>
  <c r="AC51" i="8"/>
  <c r="BA51" i="8"/>
  <c r="BE34" i="8" s="1"/>
  <c r="BJ34" i="8" s="1"/>
  <c r="Y53" i="8"/>
  <c r="AG53" i="8"/>
  <c r="AB58" i="8"/>
  <c r="AJ58" i="8"/>
  <c r="AA59" i="8"/>
  <c r="AI59" i="8"/>
  <c r="Y60" i="8"/>
  <c r="AG60" i="8"/>
  <c r="Z63" i="8"/>
  <c r="AH63" i="8"/>
  <c r="V67" i="8"/>
  <c r="AD67" i="8"/>
  <c r="Y68" i="8"/>
  <c r="AG68" i="8"/>
  <c r="AB70" i="8"/>
  <c r="AJ70" i="8"/>
  <c r="W74" i="8"/>
  <c r="AE74" i="8"/>
  <c r="X75" i="8"/>
  <c r="AF75" i="8"/>
  <c r="Z76" i="8"/>
  <c r="AH76" i="8"/>
  <c r="W78" i="8"/>
  <c r="AE78" i="8"/>
  <c r="X79" i="8"/>
  <c r="AF79" i="8"/>
  <c r="Z80" i="8"/>
  <c r="AH80" i="8"/>
  <c r="W82" i="8"/>
  <c r="AE82" i="8"/>
  <c r="X83" i="8"/>
  <c r="AF83" i="8"/>
  <c r="Z84" i="8"/>
  <c r="AH84" i="8"/>
  <c r="W86" i="8"/>
  <c r="AE86" i="8"/>
  <c r="X87" i="8"/>
  <c r="AF87" i="8"/>
  <c r="V91" i="8"/>
  <c r="AD91" i="8"/>
  <c r="V95" i="8"/>
  <c r="AD95" i="8"/>
  <c r="V99" i="8"/>
  <c r="AD99" i="8"/>
  <c r="V101" i="8"/>
  <c r="X102" i="8"/>
  <c r="BA103" i="8"/>
  <c r="BH35" i="8" s="1"/>
  <c r="BM35" i="8" s="1"/>
  <c r="BJ25" i="8" l="1"/>
  <c r="BN25" i="8" s="1"/>
  <c r="BJ62" i="8" s="1"/>
  <c r="BL34" i="8"/>
  <c r="BJ27" i="8"/>
  <c r="BN27" i="8" s="1"/>
  <c r="BJ64" i="8" s="1"/>
  <c r="BK26" i="8"/>
  <c r="BN26" i="8" s="1"/>
  <c r="BJ63" i="8" s="1"/>
  <c r="BK34" i="8"/>
  <c r="BN35" i="8"/>
  <c r="BJ72" i="8" s="1"/>
  <c r="BN29" i="8"/>
  <c r="BJ66" i="8" s="1"/>
  <c r="BN31" i="8"/>
  <c r="BJ68" i="8" s="1"/>
  <c r="BN24" i="8"/>
  <c r="BJ61" i="8" s="1"/>
  <c r="BN32" i="8"/>
  <c r="BJ69" i="8" s="1"/>
  <c r="BN33" i="8"/>
  <c r="BJ70" i="8" s="1"/>
  <c r="BN30" i="8"/>
  <c r="BJ67" i="8" s="1"/>
  <c r="BN23" i="8"/>
  <c r="BJ60" i="8" s="1"/>
  <c r="BN36" i="8"/>
  <c r="BJ73" i="8" s="1"/>
  <c r="BN28" i="8"/>
  <c r="BJ65" i="8" s="1"/>
  <c r="AK27" i="8"/>
  <c r="BD64" i="8" s="1"/>
  <c r="AK29" i="8"/>
  <c r="BD66" i="8" s="1"/>
  <c r="AK23" i="8"/>
  <c r="BD60" i="8" s="1"/>
  <c r="AK76" i="8"/>
  <c r="BG62" i="8" s="1"/>
  <c r="AK35" i="8"/>
  <c r="BD72" i="8" s="1"/>
  <c r="AK84" i="8"/>
  <c r="BG70" i="8" s="1"/>
  <c r="AK63" i="8"/>
  <c r="BF66" i="8" s="1"/>
  <c r="AK33" i="8"/>
  <c r="BD70" i="8" s="1"/>
  <c r="AK80" i="8"/>
  <c r="BG66" i="8" s="1"/>
  <c r="AK31" i="8"/>
  <c r="BD68" i="8" s="1"/>
  <c r="AK57" i="8"/>
  <c r="AK104" i="8"/>
  <c r="BH73" i="8" s="1"/>
  <c r="AK66" i="8"/>
  <c r="BF69" i="8" s="1"/>
  <c r="AK77" i="8"/>
  <c r="BG63" i="8" s="1"/>
  <c r="AK64" i="8"/>
  <c r="BF67" i="8" s="1"/>
  <c r="AK69" i="8"/>
  <c r="BF72" i="8" s="1"/>
  <c r="AK61" i="8"/>
  <c r="BF64" i="8" s="1"/>
  <c r="AK42" i="8"/>
  <c r="BE62" i="8" s="1"/>
  <c r="AK36" i="8"/>
  <c r="BD73" i="8" s="1"/>
  <c r="AK100" i="8"/>
  <c r="BH69" i="8" s="1"/>
  <c r="AK26" i="8"/>
  <c r="BD63" i="8" s="1"/>
  <c r="AK24" i="8"/>
  <c r="BD61" i="8" s="1"/>
  <c r="AK41" i="8"/>
  <c r="BE61" i="8" s="1"/>
  <c r="AK68" i="8"/>
  <c r="BF71" i="8" s="1"/>
  <c r="AK51" i="8"/>
  <c r="BE71" i="8" s="1"/>
  <c r="AK81" i="8"/>
  <c r="BG67" i="8" s="1"/>
  <c r="AK96" i="8"/>
  <c r="BH65" i="8" s="1"/>
  <c r="AK67" i="8"/>
  <c r="BF70" i="8" s="1"/>
  <c r="AK48" i="8"/>
  <c r="BE68" i="8" s="1"/>
  <c r="AK78" i="8"/>
  <c r="BG64" i="8" s="1"/>
  <c r="AK93" i="8"/>
  <c r="BH62" i="8" s="1"/>
  <c r="AK59" i="8"/>
  <c r="BF62" i="8" s="1"/>
  <c r="AK25" i="8"/>
  <c r="BD62" i="8" s="1"/>
  <c r="AK98" i="8"/>
  <c r="BH67" i="8" s="1"/>
  <c r="AK94" i="8"/>
  <c r="BH63" i="8" s="1"/>
  <c r="AK53" i="8"/>
  <c r="BE73" i="8" s="1"/>
  <c r="AK32" i="8"/>
  <c r="BD69" i="8" s="1"/>
  <c r="AK49" i="8"/>
  <c r="BE69" i="8" s="1"/>
  <c r="AK43" i="8"/>
  <c r="BE63" i="8" s="1"/>
  <c r="AK58" i="8"/>
  <c r="BF61" i="8" s="1"/>
  <c r="AK75" i="8"/>
  <c r="BG61" i="8" s="1"/>
  <c r="AK34" i="8"/>
  <c r="BD71" i="8" s="1"/>
  <c r="AK102" i="8"/>
  <c r="BH71" i="8" s="1"/>
  <c r="AK45" i="8"/>
  <c r="BE65" i="8" s="1"/>
  <c r="AK52" i="8"/>
  <c r="BE72" i="8" s="1"/>
  <c r="AK97" i="8"/>
  <c r="BH66" i="8" s="1"/>
  <c r="AK44" i="8"/>
  <c r="BE64" i="8" s="1"/>
  <c r="AK47" i="8"/>
  <c r="BE67" i="8" s="1"/>
  <c r="AK62" i="8"/>
  <c r="BF65" i="8" s="1"/>
  <c r="AK82" i="8"/>
  <c r="BG68" i="8" s="1"/>
  <c r="AK74" i="8"/>
  <c r="AK101" i="8"/>
  <c r="BH70" i="8" s="1"/>
  <c r="AK99" i="8"/>
  <c r="BH68" i="8" s="1"/>
  <c r="AK95" i="8"/>
  <c r="BH64" i="8" s="1"/>
  <c r="AK91" i="8"/>
  <c r="AK86" i="8"/>
  <c r="BG72" i="8" s="1"/>
  <c r="AK103" i="8"/>
  <c r="BH72" i="8" s="1"/>
  <c r="AK50" i="8"/>
  <c r="BE70" i="8" s="1"/>
  <c r="AK65" i="8"/>
  <c r="BF68" i="8" s="1"/>
  <c r="AK46" i="8"/>
  <c r="BE66" i="8" s="1"/>
  <c r="AK40" i="8"/>
  <c r="AK70" i="8"/>
  <c r="BF73" i="8" s="1"/>
  <c r="AK87" i="8"/>
  <c r="BG73" i="8" s="1"/>
  <c r="AK83" i="8"/>
  <c r="BG69" i="8" s="1"/>
  <c r="AK60" i="8"/>
  <c r="BF63" i="8" s="1"/>
  <c r="AK92" i="8"/>
  <c r="BH61" i="8" s="1"/>
  <c r="AK85" i="8"/>
  <c r="BG71" i="8" s="1"/>
  <c r="AK30" i="8"/>
  <c r="BD67" i="8" s="1"/>
  <c r="AK28" i="8"/>
  <c r="BD65" i="8" s="1"/>
  <c r="AK79" i="8"/>
  <c r="BG65" i="8" s="1"/>
  <c r="BN34" i="8" l="1"/>
  <c r="BJ71" i="8" s="1"/>
  <c r="BI66" i="8"/>
  <c r="BK66" i="8" s="1"/>
  <c r="BI65" i="8"/>
  <c r="BK65" i="8" s="1"/>
  <c r="BI72" i="8"/>
  <c r="BK72" i="8" s="1"/>
  <c r="BI64" i="8"/>
  <c r="BK64" i="8" s="1"/>
  <c r="BI68" i="8"/>
  <c r="BK68" i="8" s="1"/>
  <c r="BI70" i="8"/>
  <c r="BK70" i="8" s="1"/>
  <c r="AK54" i="8"/>
  <c r="BE60" i="8"/>
  <c r="BI67" i="8"/>
  <c r="BK67" i="8" s="1"/>
  <c r="AK105" i="8"/>
  <c r="BH60" i="8"/>
  <c r="AK88" i="8"/>
  <c r="BG60" i="8"/>
  <c r="BI71" i="8"/>
  <c r="BI69" i="8"/>
  <c r="BK69" i="8" s="1"/>
  <c r="BI63" i="8"/>
  <c r="BK63" i="8" s="1"/>
  <c r="BI73" i="8"/>
  <c r="BK73" i="8" s="1"/>
  <c r="BI62" i="8"/>
  <c r="BK62" i="8" s="1"/>
  <c r="BI61" i="8"/>
  <c r="BK61" i="8" s="1"/>
  <c r="BF60" i="8"/>
  <c r="AK71" i="8"/>
  <c r="AK37" i="8"/>
  <c r="AI190" i="6"/>
  <c r="AH190" i="6"/>
  <c r="AG190" i="6"/>
  <c r="AF190" i="6"/>
  <c r="AE190" i="6"/>
  <c r="AD190" i="6"/>
  <c r="AC190" i="6"/>
  <c r="AB190" i="6"/>
  <c r="AA190" i="6"/>
  <c r="Z190" i="6"/>
  <c r="Y190" i="6"/>
  <c r="X190" i="6"/>
  <c r="W190" i="6"/>
  <c r="V190" i="6"/>
  <c r="U190" i="6"/>
  <c r="T190" i="6"/>
  <c r="S190" i="6"/>
  <c r="R190" i="6"/>
  <c r="Q190" i="6"/>
  <c r="P190" i="6"/>
  <c r="O190" i="6"/>
  <c r="N190" i="6"/>
  <c r="M190" i="6"/>
  <c r="L190" i="6"/>
  <c r="K190" i="6"/>
  <c r="J190" i="6"/>
  <c r="I190" i="6"/>
  <c r="H190" i="6"/>
  <c r="G190" i="6"/>
  <c r="F190" i="6"/>
  <c r="CS189" i="6"/>
  <c r="CR189" i="6"/>
  <c r="CQ189" i="6"/>
  <c r="CP189" i="6"/>
  <c r="CO189" i="6"/>
  <c r="CN189" i="6"/>
  <c r="CM189" i="6"/>
  <c r="CL189" i="6"/>
  <c r="CK189" i="6"/>
  <c r="CJ189" i="6"/>
  <c r="CI189" i="6"/>
  <c r="CH189" i="6"/>
  <c r="CG189" i="6"/>
  <c r="CF189" i="6"/>
  <c r="CE189" i="6"/>
  <c r="CD189" i="6"/>
  <c r="CC189" i="6"/>
  <c r="CB189" i="6"/>
  <c r="CA189" i="6"/>
  <c r="BZ189" i="6"/>
  <c r="BY189" i="6"/>
  <c r="BX189" i="6"/>
  <c r="BW189" i="6"/>
  <c r="BV189" i="6"/>
  <c r="BU189" i="6"/>
  <c r="BT189" i="6"/>
  <c r="BS189" i="6"/>
  <c r="BR189" i="6"/>
  <c r="BQ189" i="6"/>
  <c r="BP189" i="6"/>
  <c r="BN189" i="6"/>
  <c r="BM189" i="6"/>
  <c r="BL189" i="6"/>
  <c r="BK189" i="6"/>
  <c r="BJ189" i="6"/>
  <c r="BI189" i="6"/>
  <c r="BH189" i="6"/>
  <c r="BG189" i="6"/>
  <c r="BF189" i="6"/>
  <c r="BE189" i="6"/>
  <c r="BD189" i="6"/>
  <c r="BC189" i="6"/>
  <c r="BB189" i="6"/>
  <c r="BA189" i="6"/>
  <c r="AZ189" i="6"/>
  <c r="AY189" i="6"/>
  <c r="AX189" i="6"/>
  <c r="AW189" i="6"/>
  <c r="AV189" i="6"/>
  <c r="AU189" i="6"/>
  <c r="AT189" i="6"/>
  <c r="AS189" i="6"/>
  <c r="AR189" i="6"/>
  <c r="AQ189" i="6"/>
  <c r="AP189" i="6"/>
  <c r="AO189" i="6"/>
  <c r="AN189" i="6"/>
  <c r="AM189" i="6"/>
  <c r="AL189" i="6"/>
  <c r="AK189" i="6"/>
  <c r="AJ189" i="6"/>
  <c r="DF70" i="6" s="1"/>
  <c r="CS188" i="6"/>
  <c r="CR188" i="6"/>
  <c r="CQ188" i="6"/>
  <c r="CP188" i="6"/>
  <c r="CO188" i="6"/>
  <c r="CN188" i="6"/>
  <c r="CM188" i="6"/>
  <c r="CL188" i="6"/>
  <c r="CK188" i="6"/>
  <c r="CJ188" i="6"/>
  <c r="CI188" i="6"/>
  <c r="CH188" i="6"/>
  <c r="CG188" i="6"/>
  <c r="CF188" i="6"/>
  <c r="CE188" i="6"/>
  <c r="CD188" i="6"/>
  <c r="CC188" i="6"/>
  <c r="CB188" i="6"/>
  <c r="CA188" i="6"/>
  <c r="BZ188" i="6"/>
  <c r="BY188" i="6"/>
  <c r="BX188" i="6"/>
  <c r="BW188" i="6"/>
  <c r="BV188" i="6"/>
  <c r="BU188" i="6"/>
  <c r="BT188" i="6"/>
  <c r="BS188" i="6"/>
  <c r="BR188" i="6"/>
  <c r="BQ188" i="6"/>
  <c r="BP188" i="6"/>
  <c r="BN188" i="6"/>
  <c r="BM188" i="6"/>
  <c r="BL188" i="6"/>
  <c r="BK188" i="6"/>
  <c r="BJ188" i="6"/>
  <c r="BI188" i="6"/>
  <c r="BH188" i="6"/>
  <c r="BG188" i="6"/>
  <c r="BF188" i="6"/>
  <c r="BE188" i="6"/>
  <c r="BD188" i="6"/>
  <c r="BC188" i="6"/>
  <c r="BB188" i="6"/>
  <c r="BA188" i="6"/>
  <c r="AZ188" i="6"/>
  <c r="AY188" i="6"/>
  <c r="AX188" i="6"/>
  <c r="AW188" i="6"/>
  <c r="AV188" i="6"/>
  <c r="AU188" i="6"/>
  <c r="AT188" i="6"/>
  <c r="AS188" i="6"/>
  <c r="AR188" i="6"/>
  <c r="AQ188" i="6"/>
  <c r="AP188" i="6"/>
  <c r="AO188" i="6"/>
  <c r="AN188" i="6"/>
  <c r="AM188" i="6"/>
  <c r="AL188" i="6"/>
  <c r="AK188" i="6"/>
  <c r="AJ188" i="6"/>
  <c r="DF69" i="6" s="1"/>
  <c r="CS187" i="6"/>
  <c r="CR187" i="6"/>
  <c r="CQ187" i="6"/>
  <c r="CP187" i="6"/>
  <c r="CO187" i="6"/>
  <c r="CN187" i="6"/>
  <c r="CM187" i="6"/>
  <c r="CL187" i="6"/>
  <c r="CK187" i="6"/>
  <c r="CJ187" i="6"/>
  <c r="CI187" i="6"/>
  <c r="CH187" i="6"/>
  <c r="CG187" i="6"/>
  <c r="CF187" i="6"/>
  <c r="CE187" i="6"/>
  <c r="CD187" i="6"/>
  <c r="CC187" i="6"/>
  <c r="CB187" i="6"/>
  <c r="CA187" i="6"/>
  <c r="BZ187" i="6"/>
  <c r="BY187" i="6"/>
  <c r="BX187" i="6"/>
  <c r="BW187" i="6"/>
  <c r="BV187" i="6"/>
  <c r="BU187" i="6"/>
  <c r="BT187" i="6"/>
  <c r="BS187" i="6"/>
  <c r="BR187" i="6"/>
  <c r="BQ187" i="6"/>
  <c r="BP187" i="6"/>
  <c r="BN187" i="6"/>
  <c r="BM187" i="6"/>
  <c r="BL187" i="6"/>
  <c r="BK187" i="6"/>
  <c r="BJ187" i="6"/>
  <c r="BI187" i="6"/>
  <c r="BH187" i="6"/>
  <c r="BG187" i="6"/>
  <c r="BF187" i="6"/>
  <c r="BE187" i="6"/>
  <c r="BD187" i="6"/>
  <c r="BC187" i="6"/>
  <c r="BB187" i="6"/>
  <c r="BA187" i="6"/>
  <c r="AZ187" i="6"/>
  <c r="AY187" i="6"/>
  <c r="AX187" i="6"/>
  <c r="AW187" i="6"/>
  <c r="AV187" i="6"/>
  <c r="AU187" i="6"/>
  <c r="AT187" i="6"/>
  <c r="AS187" i="6"/>
  <c r="AR187" i="6"/>
  <c r="AQ187" i="6"/>
  <c r="AP187" i="6"/>
  <c r="AO187" i="6"/>
  <c r="AN187" i="6"/>
  <c r="AM187" i="6"/>
  <c r="AL187" i="6"/>
  <c r="AK187" i="6"/>
  <c r="AJ187" i="6"/>
  <c r="DF68" i="6" s="1"/>
  <c r="CS186" i="6"/>
  <c r="CR186" i="6"/>
  <c r="CQ186" i="6"/>
  <c r="CP186" i="6"/>
  <c r="CO186" i="6"/>
  <c r="CN186" i="6"/>
  <c r="CM186" i="6"/>
  <c r="CL186" i="6"/>
  <c r="CK186" i="6"/>
  <c r="CJ186" i="6"/>
  <c r="CI186" i="6"/>
  <c r="CH186" i="6"/>
  <c r="CG186" i="6"/>
  <c r="CF186" i="6"/>
  <c r="CE186" i="6"/>
  <c r="CD186" i="6"/>
  <c r="CC186" i="6"/>
  <c r="CB186" i="6"/>
  <c r="CA186" i="6"/>
  <c r="BZ186" i="6"/>
  <c r="BY186" i="6"/>
  <c r="BX186" i="6"/>
  <c r="BW186" i="6"/>
  <c r="BV186" i="6"/>
  <c r="BU186" i="6"/>
  <c r="BT186" i="6"/>
  <c r="BS186" i="6"/>
  <c r="BR186" i="6"/>
  <c r="BQ186" i="6"/>
  <c r="BP186" i="6"/>
  <c r="BN186" i="6"/>
  <c r="BM186" i="6"/>
  <c r="BL186" i="6"/>
  <c r="BK186" i="6"/>
  <c r="BJ186" i="6"/>
  <c r="BI186" i="6"/>
  <c r="BH186" i="6"/>
  <c r="BG186" i="6"/>
  <c r="BF186" i="6"/>
  <c r="BE186" i="6"/>
  <c r="BD186" i="6"/>
  <c r="BC186" i="6"/>
  <c r="BB186" i="6"/>
  <c r="BA186" i="6"/>
  <c r="AZ186" i="6"/>
  <c r="AY186" i="6"/>
  <c r="AX186" i="6"/>
  <c r="AW186" i="6"/>
  <c r="AV186" i="6"/>
  <c r="AU186" i="6"/>
  <c r="AT186" i="6"/>
  <c r="AS186" i="6"/>
  <c r="AR186" i="6"/>
  <c r="AQ186" i="6"/>
  <c r="AP186" i="6"/>
  <c r="AO186" i="6"/>
  <c r="AN186" i="6"/>
  <c r="AM186" i="6"/>
  <c r="AL186" i="6"/>
  <c r="AK186" i="6"/>
  <c r="AJ186" i="6"/>
  <c r="DF67" i="6" s="1"/>
  <c r="CS185" i="6"/>
  <c r="CR185" i="6"/>
  <c r="CQ185" i="6"/>
  <c r="CP185" i="6"/>
  <c r="CO185" i="6"/>
  <c r="CN185" i="6"/>
  <c r="CM185" i="6"/>
  <c r="CL185" i="6"/>
  <c r="CK185" i="6"/>
  <c r="CJ185" i="6"/>
  <c r="CI185" i="6"/>
  <c r="CH185" i="6"/>
  <c r="CG185" i="6"/>
  <c r="CF185" i="6"/>
  <c r="CE185" i="6"/>
  <c r="CD185" i="6"/>
  <c r="CC185" i="6"/>
  <c r="CB185" i="6"/>
  <c r="CA185" i="6"/>
  <c r="BZ185" i="6"/>
  <c r="BY185" i="6"/>
  <c r="BX185" i="6"/>
  <c r="BW185" i="6"/>
  <c r="BV185" i="6"/>
  <c r="BU185" i="6"/>
  <c r="BT185" i="6"/>
  <c r="BS185" i="6"/>
  <c r="BR185" i="6"/>
  <c r="BQ185" i="6"/>
  <c r="BP185" i="6"/>
  <c r="BN185" i="6"/>
  <c r="BM185" i="6"/>
  <c r="BL185" i="6"/>
  <c r="BK185" i="6"/>
  <c r="BJ185" i="6"/>
  <c r="BI185" i="6"/>
  <c r="BH185" i="6"/>
  <c r="BG185" i="6"/>
  <c r="BF185" i="6"/>
  <c r="BE185" i="6"/>
  <c r="BD185" i="6"/>
  <c r="BC185" i="6"/>
  <c r="BB185" i="6"/>
  <c r="BA185" i="6"/>
  <c r="AZ185" i="6"/>
  <c r="AY185" i="6"/>
  <c r="AX185" i="6"/>
  <c r="AW185" i="6"/>
  <c r="AV185" i="6"/>
  <c r="AU185" i="6"/>
  <c r="AT185" i="6"/>
  <c r="AS185" i="6"/>
  <c r="AR185" i="6"/>
  <c r="AQ185" i="6"/>
  <c r="AP185" i="6"/>
  <c r="AO185" i="6"/>
  <c r="AN185" i="6"/>
  <c r="AM185" i="6"/>
  <c r="AL185" i="6"/>
  <c r="AK185" i="6"/>
  <c r="AJ185" i="6"/>
  <c r="DF66" i="6" s="1"/>
  <c r="CS184" i="6"/>
  <c r="CR184" i="6"/>
  <c r="CQ184" i="6"/>
  <c r="CP184" i="6"/>
  <c r="CO184" i="6"/>
  <c r="CN184" i="6"/>
  <c r="CM184" i="6"/>
  <c r="CL184" i="6"/>
  <c r="CK184" i="6"/>
  <c r="CJ184" i="6"/>
  <c r="CI184" i="6"/>
  <c r="CH184" i="6"/>
  <c r="CG184" i="6"/>
  <c r="CF184" i="6"/>
  <c r="CE184" i="6"/>
  <c r="CD184" i="6"/>
  <c r="CC184" i="6"/>
  <c r="CB184" i="6"/>
  <c r="CA184" i="6"/>
  <c r="BZ184" i="6"/>
  <c r="BY184" i="6"/>
  <c r="BX184" i="6"/>
  <c r="BW184" i="6"/>
  <c r="BV184" i="6"/>
  <c r="BU184" i="6"/>
  <c r="BT184" i="6"/>
  <c r="BS184" i="6"/>
  <c r="BR184" i="6"/>
  <c r="BQ184" i="6"/>
  <c r="BP184" i="6"/>
  <c r="BN184" i="6"/>
  <c r="BM184" i="6"/>
  <c r="BL184" i="6"/>
  <c r="BK184" i="6"/>
  <c r="BJ184" i="6"/>
  <c r="BI184" i="6"/>
  <c r="BH184" i="6"/>
  <c r="BG184" i="6"/>
  <c r="BF184" i="6"/>
  <c r="BE184" i="6"/>
  <c r="BD184" i="6"/>
  <c r="BC184" i="6"/>
  <c r="BB184" i="6"/>
  <c r="BA184" i="6"/>
  <c r="AZ184" i="6"/>
  <c r="AY184" i="6"/>
  <c r="AX184" i="6"/>
  <c r="AW184" i="6"/>
  <c r="AV184" i="6"/>
  <c r="AU184" i="6"/>
  <c r="AT184" i="6"/>
  <c r="AS184" i="6"/>
  <c r="AR184" i="6"/>
  <c r="AQ184" i="6"/>
  <c r="AP184" i="6"/>
  <c r="AO184" i="6"/>
  <c r="AN184" i="6"/>
  <c r="AM184" i="6"/>
  <c r="AL184" i="6"/>
  <c r="AK184" i="6"/>
  <c r="AJ184" i="6"/>
  <c r="DF65" i="6" s="1"/>
  <c r="CS183" i="6"/>
  <c r="CR183" i="6"/>
  <c r="CQ183" i="6"/>
  <c r="CP183" i="6"/>
  <c r="CO183" i="6"/>
  <c r="CN183" i="6"/>
  <c r="CM183" i="6"/>
  <c r="CL183" i="6"/>
  <c r="CK183" i="6"/>
  <c r="CJ183" i="6"/>
  <c r="CI183" i="6"/>
  <c r="CH183" i="6"/>
  <c r="CG183" i="6"/>
  <c r="CF183" i="6"/>
  <c r="CE183" i="6"/>
  <c r="CD183" i="6"/>
  <c r="CC183" i="6"/>
  <c r="CB183" i="6"/>
  <c r="CA183" i="6"/>
  <c r="BZ183" i="6"/>
  <c r="BY183" i="6"/>
  <c r="BX183" i="6"/>
  <c r="BW183" i="6"/>
  <c r="BV183" i="6"/>
  <c r="BU183" i="6"/>
  <c r="BT183" i="6"/>
  <c r="BS183" i="6"/>
  <c r="BR183" i="6"/>
  <c r="BQ183" i="6"/>
  <c r="BP183" i="6"/>
  <c r="BN183" i="6"/>
  <c r="BM183" i="6"/>
  <c r="BL183" i="6"/>
  <c r="BK183" i="6"/>
  <c r="BJ183" i="6"/>
  <c r="BI183" i="6"/>
  <c r="BH183" i="6"/>
  <c r="BG183" i="6"/>
  <c r="BF183" i="6"/>
  <c r="BE183" i="6"/>
  <c r="BD183" i="6"/>
  <c r="BC183" i="6"/>
  <c r="BB183" i="6"/>
  <c r="BA183" i="6"/>
  <c r="AZ183" i="6"/>
  <c r="AY183" i="6"/>
  <c r="AX183" i="6"/>
  <c r="AW183" i="6"/>
  <c r="AV183" i="6"/>
  <c r="AU183" i="6"/>
  <c r="AT183" i="6"/>
  <c r="AS183" i="6"/>
  <c r="AR183" i="6"/>
  <c r="AQ183" i="6"/>
  <c r="AP183" i="6"/>
  <c r="AO183" i="6"/>
  <c r="AN183" i="6"/>
  <c r="AM183" i="6"/>
  <c r="AL183" i="6"/>
  <c r="AK183" i="6"/>
  <c r="AJ183" i="6"/>
  <c r="DF64" i="6" s="1"/>
  <c r="CS182" i="6"/>
  <c r="CR182" i="6"/>
  <c r="CQ182" i="6"/>
  <c r="CP182" i="6"/>
  <c r="CO182" i="6"/>
  <c r="CN182" i="6"/>
  <c r="CM182" i="6"/>
  <c r="CL182" i="6"/>
  <c r="CK182" i="6"/>
  <c r="CJ182" i="6"/>
  <c r="CI182" i="6"/>
  <c r="CH182" i="6"/>
  <c r="CG182" i="6"/>
  <c r="CF182" i="6"/>
  <c r="CE182" i="6"/>
  <c r="CD182" i="6"/>
  <c r="CC182" i="6"/>
  <c r="CB182" i="6"/>
  <c r="CA182" i="6"/>
  <c r="BZ182" i="6"/>
  <c r="BY182" i="6"/>
  <c r="BX182" i="6"/>
  <c r="BW182" i="6"/>
  <c r="BV182" i="6"/>
  <c r="BU182" i="6"/>
  <c r="BT182" i="6"/>
  <c r="BS182" i="6"/>
  <c r="BR182" i="6"/>
  <c r="BQ182" i="6"/>
  <c r="BP182" i="6"/>
  <c r="BN182" i="6"/>
  <c r="BM182" i="6"/>
  <c r="BL182" i="6"/>
  <c r="BK182" i="6"/>
  <c r="BJ182" i="6"/>
  <c r="BI182" i="6"/>
  <c r="BH182" i="6"/>
  <c r="BG182" i="6"/>
  <c r="BF182" i="6"/>
  <c r="BE182" i="6"/>
  <c r="BD182" i="6"/>
  <c r="BC182" i="6"/>
  <c r="BB182" i="6"/>
  <c r="BA182" i="6"/>
  <c r="AZ182" i="6"/>
  <c r="AY182" i="6"/>
  <c r="AX182" i="6"/>
  <c r="AW182" i="6"/>
  <c r="AV182" i="6"/>
  <c r="AU182" i="6"/>
  <c r="AT182" i="6"/>
  <c r="AS182" i="6"/>
  <c r="AR182" i="6"/>
  <c r="AQ182" i="6"/>
  <c r="AP182" i="6"/>
  <c r="AO182" i="6"/>
  <c r="AN182" i="6"/>
  <c r="AM182" i="6"/>
  <c r="AL182" i="6"/>
  <c r="AK182" i="6"/>
  <c r="AJ182" i="6"/>
  <c r="DF63" i="6" s="1"/>
  <c r="CS181" i="6"/>
  <c r="CR181" i="6"/>
  <c r="CQ181" i="6"/>
  <c r="CP181" i="6"/>
  <c r="CO181" i="6"/>
  <c r="CN181" i="6"/>
  <c r="CM181" i="6"/>
  <c r="CL181" i="6"/>
  <c r="CK181" i="6"/>
  <c r="CJ181" i="6"/>
  <c r="CI181" i="6"/>
  <c r="CH181" i="6"/>
  <c r="CG181" i="6"/>
  <c r="CF181" i="6"/>
  <c r="CE181" i="6"/>
  <c r="CD181" i="6"/>
  <c r="CC181" i="6"/>
  <c r="CB181" i="6"/>
  <c r="CA181" i="6"/>
  <c r="BZ181" i="6"/>
  <c r="BY181" i="6"/>
  <c r="BX181" i="6"/>
  <c r="BW181" i="6"/>
  <c r="BV181" i="6"/>
  <c r="BU181" i="6"/>
  <c r="BT181" i="6"/>
  <c r="BS181" i="6"/>
  <c r="BR181" i="6"/>
  <c r="BQ181" i="6"/>
  <c r="BP181" i="6"/>
  <c r="BN181" i="6"/>
  <c r="BM181" i="6"/>
  <c r="BL181" i="6"/>
  <c r="BK181" i="6"/>
  <c r="BJ181" i="6"/>
  <c r="BI181" i="6"/>
  <c r="BH181" i="6"/>
  <c r="BG181" i="6"/>
  <c r="BF181" i="6"/>
  <c r="BE181" i="6"/>
  <c r="BD181" i="6"/>
  <c r="BC181" i="6"/>
  <c r="BB181" i="6"/>
  <c r="BA181" i="6"/>
  <c r="AZ181" i="6"/>
  <c r="AY181" i="6"/>
  <c r="AX181" i="6"/>
  <c r="AW181" i="6"/>
  <c r="AV181" i="6"/>
  <c r="AU181" i="6"/>
  <c r="AT181" i="6"/>
  <c r="AS181" i="6"/>
  <c r="AR181" i="6"/>
  <c r="AQ181" i="6"/>
  <c r="AP181" i="6"/>
  <c r="AO181" i="6"/>
  <c r="AN181" i="6"/>
  <c r="AM181" i="6"/>
  <c r="AL181" i="6"/>
  <c r="AK181" i="6"/>
  <c r="AJ181" i="6"/>
  <c r="DF62" i="6" s="1"/>
  <c r="CS180" i="6"/>
  <c r="CR180" i="6"/>
  <c r="CQ180" i="6"/>
  <c r="CP180" i="6"/>
  <c r="CO180" i="6"/>
  <c r="CN180" i="6"/>
  <c r="CM180" i="6"/>
  <c r="CL180" i="6"/>
  <c r="CK180" i="6"/>
  <c r="CJ180" i="6"/>
  <c r="CI180" i="6"/>
  <c r="CH180" i="6"/>
  <c r="CG180" i="6"/>
  <c r="CF180" i="6"/>
  <c r="CE180" i="6"/>
  <c r="CD180" i="6"/>
  <c r="CC180" i="6"/>
  <c r="CB180" i="6"/>
  <c r="CA180" i="6"/>
  <c r="BZ180" i="6"/>
  <c r="BY180" i="6"/>
  <c r="BX180" i="6"/>
  <c r="BW180" i="6"/>
  <c r="BV180" i="6"/>
  <c r="BU180" i="6"/>
  <c r="BT180" i="6"/>
  <c r="BS180" i="6"/>
  <c r="BR180" i="6"/>
  <c r="BQ180" i="6"/>
  <c r="BP180" i="6"/>
  <c r="BN180" i="6"/>
  <c r="BM180" i="6"/>
  <c r="BL180" i="6"/>
  <c r="BK180" i="6"/>
  <c r="BJ180" i="6"/>
  <c r="BI180" i="6"/>
  <c r="BH180" i="6"/>
  <c r="BG180" i="6"/>
  <c r="BF180" i="6"/>
  <c r="BE180" i="6"/>
  <c r="BD180" i="6"/>
  <c r="BC180" i="6"/>
  <c r="BB180" i="6"/>
  <c r="BA180" i="6"/>
  <c r="AZ180" i="6"/>
  <c r="AY180" i="6"/>
  <c r="AX180" i="6"/>
  <c r="AW180" i="6"/>
  <c r="AV180" i="6"/>
  <c r="AU180" i="6"/>
  <c r="AT180" i="6"/>
  <c r="AS180" i="6"/>
  <c r="AR180" i="6"/>
  <c r="AQ180" i="6"/>
  <c r="AP180" i="6"/>
  <c r="AO180" i="6"/>
  <c r="AN180" i="6"/>
  <c r="AM180" i="6"/>
  <c r="AL180" i="6"/>
  <c r="AK180" i="6"/>
  <c r="AJ180" i="6"/>
  <c r="DF61" i="6" s="1"/>
  <c r="CS179" i="6"/>
  <c r="CR179" i="6"/>
  <c r="CQ179" i="6"/>
  <c r="CP179" i="6"/>
  <c r="CO179" i="6"/>
  <c r="CN179" i="6"/>
  <c r="CM179" i="6"/>
  <c r="CL179" i="6"/>
  <c r="CK179" i="6"/>
  <c r="CJ179" i="6"/>
  <c r="CI179" i="6"/>
  <c r="CH179" i="6"/>
  <c r="CG179" i="6"/>
  <c r="CF179" i="6"/>
  <c r="CE179" i="6"/>
  <c r="CD179" i="6"/>
  <c r="CC179" i="6"/>
  <c r="CB179" i="6"/>
  <c r="CA179" i="6"/>
  <c r="BZ179" i="6"/>
  <c r="BY179" i="6"/>
  <c r="BX179" i="6"/>
  <c r="BW179" i="6"/>
  <c r="BV179" i="6"/>
  <c r="BU179" i="6"/>
  <c r="BT179" i="6"/>
  <c r="BS179" i="6"/>
  <c r="BR179" i="6"/>
  <c r="BQ179" i="6"/>
  <c r="BP179" i="6"/>
  <c r="BN179" i="6"/>
  <c r="BM179" i="6"/>
  <c r="BL179" i="6"/>
  <c r="BK179" i="6"/>
  <c r="BJ179" i="6"/>
  <c r="BI179" i="6"/>
  <c r="BH179" i="6"/>
  <c r="BG179" i="6"/>
  <c r="BF179" i="6"/>
  <c r="BE179" i="6"/>
  <c r="BD179" i="6"/>
  <c r="BC179" i="6"/>
  <c r="BB179" i="6"/>
  <c r="BA179" i="6"/>
  <c r="AZ179" i="6"/>
  <c r="AY179" i="6"/>
  <c r="AX179" i="6"/>
  <c r="AW179" i="6"/>
  <c r="AV179" i="6"/>
  <c r="AU179" i="6"/>
  <c r="AT179" i="6"/>
  <c r="AS179" i="6"/>
  <c r="AR179" i="6"/>
  <c r="AQ179" i="6"/>
  <c r="AP179" i="6"/>
  <c r="AO179" i="6"/>
  <c r="AN179" i="6"/>
  <c r="AM179" i="6"/>
  <c r="AL179" i="6"/>
  <c r="AK179" i="6"/>
  <c r="AJ179" i="6"/>
  <c r="DF60" i="6" s="1"/>
  <c r="CS178" i="6"/>
  <c r="CR178" i="6"/>
  <c r="CQ178" i="6"/>
  <c r="CP178" i="6"/>
  <c r="CO178" i="6"/>
  <c r="CN178" i="6"/>
  <c r="CM178" i="6"/>
  <c r="CL178" i="6"/>
  <c r="CK178" i="6"/>
  <c r="CJ178" i="6"/>
  <c r="CI178" i="6"/>
  <c r="CH178" i="6"/>
  <c r="CG178" i="6"/>
  <c r="CF178" i="6"/>
  <c r="CE178" i="6"/>
  <c r="CD178" i="6"/>
  <c r="CC178" i="6"/>
  <c r="CB178" i="6"/>
  <c r="CA178" i="6"/>
  <c r="BZ178" i="6"/>
  <c r="BY178" i="6"/>
  <c r="BX178" i="6"/>
  <c r="BW178" i="6"/>
  <c r="BV178" i="6"/>
  <c r="BU178" i="6"/>
  <c r="BT178" i="6"/>
  <c r="BS178" i="6"/>
  <c r="BR178" i="6"/>
  <c r="BQ178" i="6"/>
  <c r="BP178" i="6"/>
  <c r="BN178" i="6"/>
  <c r="BM178" i="6"/>
  <c r="BL178" i="6"/>
  <c r="BK178" i="6"/>
  <c r="BJ178" i="6"/>
  <c r="BI178" i="6"/>
  <c r="BH178" i="6"/>
  <c r="BG178" i="6"/>
  <c r="BF178" i="6"/>
  <c r="BE178" i="6"/>
  <c r="BD178" i="6"/>
  <c r="BC178" i="6"/>
  <c r="BB178" i="6"/>
  <c r="BA178" i="6"/>
  <c r="AZ178" i="6"/>
  <c r="AY178" i="6"/>
  <c r="AX178" i="6"/>
  <c r="AW178" i="6"/>
  <c r="AV178" i="6"/>
  <c r="AU178" i="6"/>
  <c r="AT178" i="6"/>
  <c r="AS178" i="6"/>
  <c r="AR178" i="6"/>
  <c r="AQ178" i="6"/>
  <c r="AP178" i="6"/>
  <c r="AO178" i="6"/>
  <c r="AN178" i="6"/>
  <c r="AM178" i="6"/>
  <c r="AL178" i="6"/>
  <c r="AK178" i="6"/>
  <c r="AJ178" i="6"/>
  <c r="DF59" i="6" s="1"/>
  <c r="CS177" i="6"/>
  <c r="CR177" i="6"/>
  <c r="CQ177" i="6"/>
  <c r="CP177" i="6"/>
  <c r="CO177" i="6"/>
  <c r="CN177" i="6"/>
  <c r="CM177" i="6"/>
  <c r="CL177" i="6"/>
  <c r="CK177" i="6"/>
  <c r="CJ177" i="6"/>
  <c r="CI177" i="6"/>
  <c r="CH177" i="6"/>
  <c r="CG177" i="6"/>
  <c r="CF177" i="6"/>
  <c r="CE177" i="6"/>
  <c r="CD177" i="6"/>
  <c r="CC177" i="6"/>
  <c r="CB177" i="6"/>
  <c r="CA177" i="6"/>
  <c r="BZ177" i="6"/>
  <c r="BY177" i="6"/>
  <c r="BX177" i="6"/>
  <c r="BW177" i="6"/>
  <c r="BV177" i="6"/>
  <c r="BU177" i="6"/>
  <c r="BT177" i="6"/>
  <c r="BS177" i="6"/>
  <c r="BR177" i="6"/>
  <c r="BQ177" i="6"/>
  <c r="BP177" i="6"/>
  <c r="BN177" i="6"/>
  <c r="BM177" i="6"/>
  <c r="BL177" i="6"/>
  <c r="BK177" i="6"/>
  <c r="BJ177" i="6"/>
  <c r="BI177" i="6"/>
  <c r="BH177" i="6"/>
  <c r="BG177" i="6"/>
  <c r="BF177" i="6"/>
  <c r="BE177" i="6"/>
  <c r="BD177" i="6"/>
  <c r="BC177" i="6"/>
  <c r="BB177" i="6"/>
  <c r="BA177" i="6"/>
  <c r="AZ177" i="6"/>
  <c r="AY177" i="6"/>
  <c r="AX177" i="6"/>
  <c r="AW177" i="6"/>
  <c r="AV177" i="6"/>
  <c r="AU177" i="6"/>
  <c r="AT177" i="6"/>
  <c r="AS177" i="6"/>
  <c r="AR177" i="6"/>
  <c r="AQ177" i="6"/>
  <c r="AP177" i="6"/>
  <c r="AO177" i="6"/>
  <c r="AN177" i="6"/>
  <c r="AM177" i="6"/>
  <c r="AL177" i="6"/>
  <c r="AK177" i="6"/>
  <c r="AJ177" i="6"/>
  <c r="DF58" i="6" s="1"/>
  <c r="CS176" i="6"/>
  <c r="CR176" i="6"/>
  <c r="CQ176" i="6"/>
  <c r="CP176" i="6"/>
  <c r="CO176" i="6"/>
  <c r="CN176" i="6"/>
  <c r="CM176" i="6"/>
  <c r="CL176" i="6"/>
  <c r="CK176" i="6"/>
  <c r="CJ176" i="6"/>
  <c r="CI176" i="6"/>
  <c r="CH176" i="6"/>
  <c r="CG176" i="6"/>
  <c r="CF176" i="6"/>
  <c r="CE176" i="6"/>
  <c r="CD176" i="6"/>
  <c r="CC176" i="6"/>
  <c r="CB176" i="6"/>
  <c r="CA176" i="6"/>
  <c r="BZ176" i="6"/>
  <c r="BY176" i="6"/>
  <c r="BX176" i="6"/>
  <c r="BW176" i="6"/>
  <c r="BV176" i="6"/>
  <c r="BU176" i="6"/>
  <c r="BT176" i="6"/>
  <c r="BS176" i="6"/>
  <c r="BR176" i="6"/>
  <c r="BQ176" i="6"/>
  <c r="BP176" i="6"/>
  <c r="BN176" i="6"/>
  <c r="BM176" i="6"/>
  <c r="BL176" i="6"/>
  <c r="BK176" i="6"/>
  <c r="BJ176" i="6"/>
  <c r="BI176" i="6"/>
  <c r="BH176" i="6"/>
  <c r="BG176" i="6"/>
  <c r="BF176" i="6"/>
  <c r="BE176" i="6"/>
  <c r="BD176" i="6"/>
  <c r="BC176" i="6"/>
  <c r="BB176" i="6"/>
  <c r="BA176" i="6"/>
  <c r="AZ176" i="6"/>
  <c r="AY176" i="6"/>
  <c r="AX176" i="6"/>
  <c r="AW176" i="6"/>
  <c r="AV176" i="6"/>
  <c r="AU176" i="6"/>
  <c r="AT176" i="6"/>
  <c r="AS176" i="6"/>
  <c r="AR176" i="6"/>
  <c r="AQ176" i="6"/>
  <c r="AP176" i="6"/>
  <c r="AO176" i="6"/>
  <c r="AN176" i="6"/>
  <c r="AM176" i="6"/>
  <c r="AL176" i="6"/>
  <c r="AK176" i="6"/>
  <c r="AJ176" i="6"/>
  <c r="DF57" i="6" s="1"/>
  <c r="AI173" i="6"/>
  <c r="AH173" i="6"/>
  <c r="AG173" i="6"/>
  <c r="AF173" i="6"/>
  <c r="AE173" i="6"/>
  <c r="AD173" i="6"/>
  <c r="AC173" i="6"/>
  <c r="AB173" i="6"/>
  <c r="AA173" i="6"/>
  <c r="Z173" i="6"/>
  <c r="Y173" i="6"/>
  <c r="X173" i="6"/>
  <c r="W173" i="6"/>
  <c r="V173" i="6"/>
  <c r="U173" i="6"/>
  <c r="T173" i="6"/>
  <c r="S173" i="6"/>
  <c r="R173" i="6"/>
  <c r="Q173" i="6"/>
  <c r="P173" i="6"/>
  <c r="O173" i="6"/>
  <c r="N173" i="6"/>
  <c r="M173" i="6"/>
  <c r="L173" i="6"/>
  <c r="K173" i="6"/>
  <c r="J173" i="6"/>
  <c r="I173" i="6"/>
  <c r="H173" i="6"/>
  <c r="G173" i="6"/>
  <c r="F173" i="6"/>
  <c r="CS172" i="6"/>
  <c r="CR172" i="6"/>
  <c r="CQ172" i="6"/>
  <c r="CP172" i="6"/>
  <c r="CO172" i="6"/>
  <c r="CN172" i="6"/>
  <c r="CM172" i="6"/>
  <c r="CL172" i="6"/>
  <c r="CK172" i="6"/>
  <c r="CJ172" i="6"/>
  <c r="CI172" i="6"/>
  <c r="CH172" i="6"/>
  <c r="CG172" i="6"/>
  <c r="CF172" i="6"/>
  <c r="CE172" i="6"/>
  <c r="CD172" i="6"/>
  <c r="CC172" i="6"/>
  <c r="CB172" i="6"/>
  <c r="CA172" i="6"/>
  <c r="BZ172" i="6"/>
  <c r="BY172" i="6"/>
  <c r="BX172" i="6"/>
  <c r="BW172" i="6"/>
  <c r="BV172" i="6"/>
  <c r="BU172" i="6"/>
  <c r="BT172" i="6"/>
  <c r="BS172" i="6"/>
  <c r="BR172" i="6"/>
  <c r="BQ172" i="6"/>
  <c r="BP172" i="6"/>
  <c r="BN172" i="6"/>
  <c r="BM172" i="6"/>
  <c r="BL172" i="6"/>
  <c r="BK172" i="6"/>
  <c r="BJ172" i="6"/>
  <c r="BI172" i="6"/>
  <c r="BH172" i="6"/>
  <c r="BG172" i="6"/>
  <c r="BF172" i="6"/>
  <c r="BE172" i="6"/>
  <c r="BD172" i="6"/>
  <c r="BC172" i="6"/>
  <c r="BB172" i="6"/>
  <c r="BA172" i="6"/>
  <c r="AZ172" i="6"/>
  <c r="AY172" i="6"/>
  <c r="AX172" i="6"/>
  <c r="AW172" i="6"/>
  <c r="AV172" i="6"/>
  <c r="AU172" i="6"/>
  <c r="AT172" i="6"/>
  <c r="AS172" i="6"/>
  <c r="AR172" i="6"/>
  <c r="AQ172" i="6"/>
  <c r="AP172" i="6"/>
  <c r="AO172" i="6"/>
  <c r="AN172" i="6"/>
  <c r="AM172" i="6"/>
  <c r="AL172" i="6"/>
  <c r="AK172" i="6"/>
  <c r="AJ172" i="6"/>
  <c r="DE70" i="6" s="1"/>
  <c r="CS171" i="6"/>
  <c r="CR171" i="6"/>
  <c r="CQ171" i="6"/>
  <c r="CP171" i="6"/>
  <c r="CO171" i="6"/>
  <c r="CN171" i="6"/>
  <c r="CM171" i="6"/>
  <c r="CL171" i="6"/>
  <c r="CK171" i="6"/>
  <c r="CJ171" i="6"/>
  <c r="CI171" i="6"/>
  <c r="CH171" i="6"/>
  <c r="CG171" i="6"/>
  <c r="CF171" i="6"/>
  <c r="CE171" i="6"/>
  <c r="CD171" i="6"/>
  <c r="CC171" i="6"/>
  <c r="CB171" i="6"/>
  <c r="CA171" i="6"/>
  <c r="BZ171" i="6"/>
  <c r="BY171" i="6"/>
  <c r="BX171" i="6"/>
  <c r="BW171" i="6"/>
  <c r="BV171" i="6"/>
  <c r="BU171" i="6"/>
  <c r="BT171" i="6"/>
  <c r="BS171" i="6"/>
  <c r="BR171" i="6"/>
  <c r="BQ171" i="6"/>
  <c r="BP171" i="6"/>
  <c r="BN171" i="6"/>
  <c r="BM171" i="6"/>
  <c r="BL171" i="6"/>
  <c r="BK171" i="6"/>
  <c r="BJ171" i="6"/>
  <c r="BI171" i="6"/>
  <c r="BH171" i="6"/>
  <c r="BG171" i="6"/>
  <c r="BF171" i="6"/>
  <c r="BE171" i="6"/>
  <c r="BD171" i="6"/>
  <c r="BC171" i="6"/>
  <c r="BB171" i="6"/>
  <c r="BA171" i="6"/>
  <c r="AZ171" i="6"/>
  <c r="AY171" i="6"/>
  <c r="AX171" i="6"/>
  <c r="AW171" i="6"/>
  <c r="AV171" i="6"/>
  <c r="AU171" i="6"/>
  <c r="AT171" i="6"/>
  <c r="AS171" i="6"/>
  <c r="AR171" i="6"/>
  <c r="AQ171" i="6"/>
  <c r="AP171" i="6"/>
  <c r="AO171" i="6"/>
  <c r="AN171" i="6"/>
  <c r="AM171" i="6"/>
  <c r="AL171" i="6"/>
  <c r="AK171" i="6"/>
  <c r="AJ171" i="6"/>
  <c r="DE69" i="6" s="1"/>
  <c r="CS170" i="6"/>
  <c r="CR170" i="6"/>
  <c r="CQ170" i="6"/>
  <c r="CP170" i="6"/>
  <c r="CO170" i="6"/>
  <c r="CN170" i="6"/>
  <c r="CM170" i="6"/>
  <c r="CL170" i="6"/>
  <c r="CK170" i="6"/>
  <c r="CJ170" i="6"/>
  <c r="CI170" i="6"/>
  <c r="CH170" i="6"/>
  <c r="CG170" i="6"/>
  <c r="CF170" i="6"/>
  <c r="CE170" i="6"/>
  <c r="CD170" i="6"/>
  <c r="CC170" i="6"/>
  <c r="CB170" i="6"/>
  <c r="CA170" i="6"/>
  <c r="BZ170" i="6"/>
  <c r="BY170" i="6"/>
  <c r="BX170" i="6"/>
  <c r="BW170" i="6"/>
  <c r="BV170" i="6"/>
  <c r="BU170" i="6"/>
  <c r="BT170" i="6"/>
  <c r="BS170" i="6"/>
  <c r="BR170" i="6"/>
  <c r="BQ170" i="6"/>
  <c r="BP170" i="6"/>
  <c r="BN170" i="6"/>
  <c r="BM170" i="6"/>
  <c r="BL170" i="6"/>
  <c r="BK170" i="6"/>
  <c r="BJ170" i="6"/>
  <c r="BI170" i="6"/>
  <c r="BH170" i="6"/>
  <c r="BG170" i="6"/>
  <c r="BF170" i="6"/>
  <c r="BE170" i="6"/>
  <c r="BD170" i="6"/>
  <c r="BC170" i="6"/>
  <c r="BB170" i="6"/>
  <c r="BA170" i="6"/>
  <c r="AZ170" i="6"/>
  <c r="AY170" i="6"/>
  <c r="AX170" i="6"/>
  <c r="AW170" i="6"/>
  <c r="AV170" i="6"/>
  <c r="AU170" i="6"/>
  <c r="AT170" i="6"/>
  <c r="AS170" i="6"/>
  <c r="AR170" i="6"/>
  <c r="AQ170" i="6"/>
  <c r="AP170" i="6"/>
  <c r="AO170" i="6"/>
  <c r="AN170" i="6"/>
  <c r="AM170" i="6"/>
  <c r="AL170" i="6"/>
  <c r="AK170" i="6"/>
  <c r="AJ170" i="6"/>
  <c r="DE68" i="6" s="1"/>
  <c r="CS169" i="6"/>
  <c r="CR169" i="6"/>
  <c r="CQ169" i="6"/>
  <c r="CP169" i="6"/>
  <c r="CO169" i="6"/>
  <c r="CN169" i="6"/>
  <c r="CM169" i="6"/>
  <c r="CL169" i="6"/>
  <c r="CK169" i="6"/>
  <c r="CJ169" i="6"/>
  <c r="CI169" i="6"/>
  <c r="CH169" i="6"/>
  <c r="CG169" i="6"/>
  <c r="CF169" i="6"/>
  <c r="CE169" i="6"/>
  <c r="CD169" i="6"/>
  <c r="CC169" i="6"/>
  <c r="CB169" i="6"/>
  <c r="CA169" i="6"/>
  <c r="BZ169" i="6"/>
  <c r="BY169" i="6"/>
  <c r="BX169" i="6"/>
  <c r="BW169" i="6"/>
  <c r="BV169" i="6"/>
  <c r="BU169" i="6"/>
  <c r="BT169" i="6"/>
  <c r="BS169" i="6"/>
  <c r="BR169" i="6"/>
  <c r="BQ169" i="6"/>
  <c r="BP169" i="6"/>
  <c r="BN169" i="6"/>
  <c r="BM169" i="6"/>
  <c r="BL169" i="6"/>
  <c r="BK169" i="6"/>
  <c r="BJ169" i="6"/>
  <c r="BI169" i="6"/>
  <c r="BH169" i="6"/>
  <c r="BG169" i="6"/>
  <c r="BF169" i="6"/>
  <c r="BE169" i="6"/>
  <c r="BD169" i="6"/>
  <c r="BC169" i="6"/>
  <c r="BB169" i="6"/>
  <c r="BA169" i="6"/>
  <c r="AZ169" i="6"/>
  <c r="AY169" i="6"/>
  <c r="AX169" i="6"/>
  <c r="AW169" i="6"/>
  <c r="AV169" i="6"/>
  <c r="AU169" i="6"/>
  <c r="AT169" i="6"/>
  <c r="AS169" i="6"/>
  <c r="AR169" i="6"/>
  <c r="AQ169" i="6"/>
  <c r="AP169" i="6"/>
  <c r="AO169" i="6"/>
  <c r="AN169" i="6"/>
  <c r="AM169" i="6"/>
  <c r="AL169" i="6"/>
  <c r="AK169" i="6"/>
  <c r="AJ169" i="6"/>
  <c r="DE67" i="6" s="1"/>
  <c r="CS168" i="6"/>
  <c r="CR168" i="6"/>
  <c r="CQ168" i="6"/>
  <c r="CP168" i="6"/>
  <c r="CO168" i="6"/>
  <c r="CN168" i="6"/>
  <c r="CM168" i="6"/>
  <c r="CL168" i="6"/>
  <c r="CK168" i="6"/>
  <c r="CJ168" i="6"/>
  <c r="CI168" i="6"/>
  <c r="CH168" i="6"/>
  <c r="CG168" i="6"/>
  <c r="CF168" i="6"/>
  <c r="CE168" i="6"/>
  <c r="CD168" i="6"/>
  <c r="CC168" i="6"/>
  <c r="CB168" i="6"/>
  <c r="CA168" i="6"/>
  <c r="BZ168" i="6"/>
  <c r="BY168" i="6"/>
  <c r="BX168" i="6"/>
  <c r="BW168" i="6"/>
  <c r="BV168" i="6"/>
  <c r="BU168" i="6"/>
  <c r="BT168" i="6"/>
  <c r="BS168" i="6"/>
  <c r="BR168" i="6"/>
  <c r="BQ168" i="6"/>
  <c r="BP168" i="6"/>
  <c r="BN168" i="6"/>
  <c r="BM168" i="6"/>
  <c r="BL168" i="6"/>
  <c r="BK168" i="6"/>
  <c r="BJ168" i="6"/>
  <c r="BI168" i="6"/>
  <c r="BH168" i="6"/>
  <c r="BG168" i="6"/>
  <c r="BF168" i="6"/>
  <c r="BE168" i="6"/>
  <c r="BD168" i="6"/>
  <c r="BC168" i="6"/>
  <c r="BB168" i="6"/>
  <c r="BA168" i="6"/>
  <c r="AZ168" i="6"/>
  <c r="AY168" i="6"/>
  <c r="AX168" i="6"/>
  <c r="AW168" i="6"/>
  <c r="AV168" i="6"/>
  <c r="AU168" i="6"/>
  <c r="AT168" i="6"/>
  <c r="AS168" i="6"/>
  <c r="AR168" i="6"/>
  <c r="AQ168" i="6"/>
  <c r="AP168" i="6"/>
  <c r="AO168" i="6"/>
  <c r="AN168" i="6"/>
  <c r="AM168" i="6"/>
  <c r="AL168" i="6"/>
  <c r="AK168" i="6"/>
  <c r="AJ168" i="6"/>
  <c r="DE66" i="6" s="1"/>
  <c r="CS167" i="6"/>
  <c r="CR167" i="6"/>
  <c r="CQ167" i="6"/>
  <c r="CP167" i="6"/>
  <c r="CO167" i="6"/>
  <c r="CN167" i="6"/>
  <c r="CM167" i="6"/>
  <c r="CL167" i="6"/>
  <c r="CK167" i="6"/>
  <c r="CJ167" i="6"/>
  <c r="CI167" i="6"/>
  <c r="CH167" i="6"/>
  <c r="CG167" i="6"/>
  <c r="CF167" i="6"/>
  <c r="CE167" i="6"/>
  <c r="CD167" i="6"/>
  <c r="CC167" i="6"/>
  <c r="CB167" i="6"/>
  <c r="CA167" i="6"/>
  <c r="BZ167" i="6"/>
  <c r="BY167" i="6"/>
  <c r="BX167" i="6"/>
  <c r="BW167" i="6"/>
  <c r="BV167" i="6"/>
  <c r="BU167" i="6"/>
  <c r="BT167" i="6"/>
  <c r="BS167" i="6"/>
  <c r="BR167" i="6"/>
  <c r="BQ167" i="6"/>
  <c r="BP167" i="6"/>
  <c r="BN167" i="6"/>
  <c r="BM167" i="6"/>
  <c r="BL167" i="6"/>
  <c r="BK167" i="6"/>
  <c r="BJ167" i="6"/>
  <c r="BI167" i="6"/>
  <c r="BH167" i="6"/>
  <c r="BG167" i="6"/>
  <c r="BF167" i="6"/>
  <c r="BE167" i="6"/>
  <c r="BD167" i="6"/>
  <c r="BC167" i="6"/>
  <c r="BB167" i="6"/>
  <c r="BA167" i="6"/>
  <c r="AZ167" i="6"/>
  <c r="AY167" i="6"/>
  <c r="AX167" i="6"/>
  <c r="AW167" i="6"/>
  <c r="AV167" i="6"/>
  <c r="AU167" i="6"/>
  <c r="AT167" i="6"/>
  <c r="AS167" i="6"/>
  <c r="AR167" i="6"/>
  <c r="AQ167" i="6"/>
  <c r="AP167" i="6"/>
  <c r="AO167" i="6"/>
  <c r="AN167" i="6"/>
  <c r="AM167" i="6"/>
  <c r="AL167" i="6"/>
  <c r="AK167" i="6"/>
  <c r="AJ167" i="6"/>
  <c r="DE65" i="6" s="1"/>
  <c r="CS166" i="6"/>
  <c r="CR166" i="6"/>
  <c r="CQ166" i="6"/>
  <c r="CP166" i="6"/>
  <c r="CO166" i="6"/>
  <c r="CN166" i="6"/>
  <c r="CM166" i="6"/>
  <c r="CL166" i="6"/>
  <c r="CK166" i="6"/>
  <c r="CJ166" i="6"/>
  <c r="CI166" i="6"/>
  <c r="CH166" i="6"/>
  <c r="CG166" i="6"/>
  <c r="CF166" i="6"/>
  <c r="CE166" i="6"/>
  <c r="CD166" i="6"/>
  <c r="CC166" i="6"/>
  <c r="CB166" i="6"/>
  <c r="CA166" i="6"/>
  <c r="BZ166" i="6"/>
  <c r="BY166" i="6"/>
  <c r="BX166" i="6"/>
  <c r="BW166" i="6"/>
  <c r="BV166" i="6"/>
  <c r="BU166" i="6"/>
  <c r="BT166" i="6"/>
  <c r="BS166" i="6"/>
  <c r="BR166" i="6"/>
  <c r="BQ166" i="6"/>
  <c r="BP166" i="6"/>
  <c r="BN166" i="6"/>
  <c r="BM166" i="6"/>
  <c r="BL166" i="6"/>
  <c r="BK166" i="6"/>
  <c r="BJ166" i="6"/>
  <c r="BI166" i="6"/>
  <c r="BH166" i="6"/>
  <c r="BG166" i="6"/>
  <c r="BF166" i="6"/>
  <c r="BE166" i="6"/>
  <c r="BD166" i="6"/>
  <c r="BC166" i="6"/>
  <c r="BB166" i="6"/>
  <c r="BA166" i="6"/>
  <c r="AZ166" i="6"/>
  <c r="AY166" i="6"/>
  <c r="AX166" i="6"/>
  <c r="AW166" i="6"/>
  <c r="AV166" i="6"/>
  <c r="AU166" i="6"/>
  <c r="AT166" i="6"/>
  <c r="AS166" i="6"/>
  <c r="AR166" i="6"/>
  <c r="AQ166" i="6"/>
  <c r="AP166" i="6"/>
  <c r="AO166" i="6"/>
  <c r="AN166" i="6"/>
  <c r="AM166" i="6"/>
  <c r="AL166" i="6"/>
  <c r="AK166" i="6"/>
  <c r="AJ166" i="6"/>
  <c r="DE64" i="6" s="1"/>
  <c r="CS165" i="6"/>
  <c r="CR165" i="6"/>
  <c r="CQ165" i="6"/>
  <c r="CP165" i="6"/>
  <c r="CO165" i="6"/>
  <c r="CN165" i="6"/>
  <c r="CM165" i="6"/>
  <c r="CL165" i="6"/>
  <c r="CK165" i="6"/>
  <c r="CJ165" i="6"/>
  <c r="CI165" i="6"/>
  <c r="CH165" i="6"/>
  <c r="CG165" i="6"/>
  <c r="CF165" i="6"/>
  <c r="CE165" i="6"/>
  <c r="CD165" i="6"/>
  <c r="CC165" i="6"/>
  <c r="CB165" i="6"/>
  <c r="CA165" i="6"/>
  <c r="BZ165" i="6"/>
  <c r="BY165" i="6"/>
  <c r="BX165" i="6"/>
  <c r="BW165" i="6"/>
  <c r="BV165" i="6"/>
  <c r="BU165" i="6"/>
  <c r="BT165" i="6"/>
  <c r="BS165" i="6"/>
  <c r="BR165" i="6"/>
  <c r="BQ165" i="6"/>
  <c r="BP165" i="6"/>
  <c r="BN165" i="6"/>
  <c r="BM165" i="6"/>
  <c r="BL165" i="6"/>
  <c r="BK165" i="6"/>
  <c r="BJ165" i="6"/>
  <c r="BI165" i="6"/>
  <c r="BH165" i="6"/>
  <c r="BG165" i="6"/>
  <c r="BF165" i="6"/>
  <c r="BE165" i="6"/>
  <c r="BD165" i="6"/>
  <c r="BC165" i="6"/>
  <c r="BB165" i="6"/>
  <c r="BA165" i="6"/>
  <c r="AZ165" i="6"/>
  <c r="AY165" i="6"/>
  <c r="AX165" i="6"/>
  <c r="AW165" i="6"/>
  <c r="AV165" i="6"/>
  <c r="AU165" i="6"/>
  <c r="AT165" i="6"/>
  <c r="AS165" i="6"/>
  <c r="AR165" i="6"/>
  <c r="AQ165" i="6"/>
  <c r="AP165" i="6"/>
  <c r="AO165" i="6"/>
  <c r="AN165" i="6"/>
  <c r="AM165" i="6"/>
  <c r="AL165" i="6"/>
  <c r="AK165" i="6"/>
  <c r="AJ165" i="6"/>
  <c r="DE63" i="6" s="1"/>
  <c r="CS164" i="6"/>
  <c r="CR164" i="6"/>
  <c r="CQ164" i="6"/>
  <c r="CP164" i="6"/>
  <c r="CO164" i="6"/>
  <c r="CN164" i="6"/>
  <c r="CM164" i="6"/>
  <c r="CL164" i="6"/>
  <c r="CK164" i="6"/>
  <c r="CJ164" i="6"/>
  <c r="CI164" i="6"/>
  <c r="CH164" i="6"/>
  <c r="CG164" i="6"/>
  <c r="CF164" i="6"/>
  <c r="CE164" i="6"/>
  <c r="CD164" i="6"/>
  <c r="CC164" i="6"/>
  <c r="CB164" i="6"/>
  <c r="CA164" i="6"/>
  <c r="BZ164" i="6"/>
  <c r="BY164" i="6"/>
  <c r="BX164" i="6"/>
  <c r="BW164" i="6"/>
  <c r="BV164" i="6"/>
  <c r="BU164" i="6"/>
  <c r="BT164" i="6"/>
  <c r="BS164" i="6"/>
  <c r="BR164" i="6"/>
  <c r="BQ164" i="6"/>
  <c r="BP164" i="6"/>
  <c r="BN164" i="6"/>
  <c r="BM164" i="6"/>
  <c r="BL164" i="6"/>
  <c r="BK164" i="6"/>
  <c r="BJ164" i="6"/>
  <c r="BI164" i="6"/>
  <c r="BH164" i="6"/>
  <c r="BG164" i="6"/>
  <c r="BF164" i="6"/>
  <c r="BE164" i="6"/>
  <c r="BD164" i="6"/>
  <c r="BC164" i="6"/>
  <c r="BB164" i="6"/>
  <c r="BA164" i="6"/>
  <c r="AZ164" i="6"/>
  <c r="AY164" i="6"/>
  <c r="AX164" i="6"/>
  <c r="AW164" i="6"/>
  <c r="AV164" i="6"/>
  <c r="AU164" i="6"/>
  <c r="AT164" i="6"/>
  <c r="AS164" i="6"/>
  <c r="AR164" i="6"/>
  <c r="AQ164" i="6"/>
  <c r="AP164" i="6"/>
  <c r="AO164" i="6"/>
  <c r="AN164" i="6"/>
  <c r="AM164" i="6"/>
  <c r="AL164" i="6"/>
  <c r="AK164" i="6"/>
  <c r="AJ164" i="6"/>
  <c r="DE62" i="6" s="1"/>
  <c r="CS163" i="6"/>
  <c r="CR163" i="6"/>
  <c r="CQ163" i="6"/>
  <c r="CP163" i="6"/>
  <c r="CO163" i="6"/>
  <c r="CN163" i="6"/>
  <c r="CM163" i="6"/>
  <c r="CL163" i="6"/>
  <c r="CK163" i="6"/>
  <c r="CJ163" i="6"/>
  <c r="CI163" i="6"/>
  <c r="CH163" i="6"/>
  <c r="CG163" i="6"/>
  <c r="CF163" i="6"/>
  <c r="CE163" i="6"/>
  <c r="CD163" i="6"/>
  <c r="CC163" i="6"/>
  <c r="CB163" i="6"/>
  <c r="CA163" i="6"/>
  <c r="BZ163" i="6"/>
  <c r="BY163" i="6"/>
  <c r="BX163" i="6"/>
  <c r="BW163" i="6"/>
  <c r="BV163" i="6"/>
  <c r="BU163" i="6"/>
  <c r="BT163" i="6"/>
  <c r="BS163" i="6"/>
  <c r="BR163" i="6"/>
  <c r="BQ163" i="6"/>
  <c r="BP163" i="6"/>
  <c r="BN163" i="6"/>
  <c r="BM163" i="6"/>
  <c r="BL163" i="6"/>
  <c r="BK163" i="6"/>
  <c r="BJ163" i="6"/>
  <c r="BI163" i="6"/>
  <c r="BH163" i="6"/>
  <c r="BG163" i="6"/>
  <c r="BF163" i="6"/>
  <c r="BE163" i="6"/>
  <c r="BD163" i="6"/>
  <c r="BC163" i="6"/>
  <c r="BB163" i="6"/>
  <c r="BA163" i="6"/>
  <c r="AZ163" i="6"/>
  <c r="AY163" i="6"/>
  <c r="AX163" i="6"/>
  <c r="AW163" i="6"/>
  <c r="AV163" i="6"/>
  <c r="AU163" i="6"/>
  <c r="AT163" i="6"/>
  <c r="AS163" i="6"/>
  <c r="AR163" i="6"/>
  <c r="AQ163" i="6"/>
  <c r="AP163" i="6"/>
  <c r="AO163" i="6"/>
  <c r="AN163" i="6"/>
  <c r="AM163" i="6"/>
  <c r="AL163" i="6"/>
  <c r="AK163" i="6"/>
  <c r="AJ163" i="6"/>
  <c r="DE61" i="6" s="1"/>
  <c r="CS162" i="6"/>
  <c r="CR162" i="6"/>
  <c r="CQ162" i="6"/>
  <c r="CP162" i="6"/>
  <c r="CO162" i="6"/>
  <c r="CN162" i="6"/>
  <c r="CM162" i="6"/>
  <c r="CL162" i="6"/>
  <c r="CK162" i="6"/>
  <c r="CJ162" i="6"/>
  <c r="CI162" i="6"/>
  <c r="CH162" i="6"/>
  <c r="CG162" i="6"/>
  <c r="CF162" i="6"/>
  <c r="CE162" i="6"/>
  <c r="CD162" i="6"/>
  <c r="CC162" i="6"/>
  <c r="CB162" i="6"/>
  <c r="CA162" i="6"/>
  <c r="BZ162" i="6"/>
  <c r="BY162" i="6"/>
  <c r="BX162" i="6"/>
  <c r="BW162" i="6"/>
  <c r="BV162" i="6"/>
  <c r="BU162" i="6"/>
  <c r="BT162" i="6"/>
  <c r="BS162" i="6"/>
  <c r="BR162" i="6"/>
  <c r="BQ162" i="6"/>
  <c r="BP162" i="6"/>
  <c r="BN162" i="6"/>
  <c r="BM162" i="6"/>
  <c r="BL162" i="6"/>
  <c r="BK162" i="6"/>
  <c r="BJ162" i="6"/>
  <c r="BI162" i="6"/>
  <c r="BH162" i="6"/>
  <c r="BG162" i="6"/>
  <c r="BF162" i="6"/>
  <c r="BE162" i="6"/>
  <c r="BD162" i="6"/>
  <c r="BC162" i="6"/>
  <c r="BB162" i="6"/>
  <c r="BA162" i="6"/>
  <c r="AZ162" i="6"/>
  <c r="AY162" i="6"/>
  <c r="AX162" i="6"/>
  <c r="AW162" i="6"/>
  <c r="AV162" i="6"/>
  <c r="AU162" i="6"/>
  <c r="AT162" i="6"/>
  <c r="AS162" i="6"/>
  <c r="AR162" i="6"/>
  <c r="AQ162" i="6"/>
  <c r="AP162" i="6"/>
  <c r="AO162" i="6"/>
  <c r="AN162" i="6"/>
  <c r="AM162" i="6"/>
  <c r="AL162" i="6"/>
  <c r="AK162" i="6"/>
  <c r="AJ162" i="6"/>
  <c r="DE60" i="6" s="1"/>
  <c r="CS161" i="6"/>
  <c r="CR161" i="6"/>
  <c r="CQ161" i="6"/>
  <c r="CP161" i="6"/>
  <c r="CO161" i="6"/>
  <c r="CN161" i="6"/>
  <c r="CM161" i="6"/>
  <c r="CL161" i="6"/>
  <c r="CK161" i="6"/>
  <c r="CJ161" i="6"/>
  <c r="CI161" i="6"/>
  <c r="CH161" i="6"/>
  <c r="CG161" i="6"/>
  <c r="CF161" i="6"/>
  <c r="CE161" i="6"/>
  <c r="CD161" i="6"/>
  <c r="CC161" i="6"/>
  <c r="CB161" i="6"/>
  <c r="CA161" i="6"/>
  <c r="BZ161" i="6"/>
  <c r="BY161" i="6"/>
  <c r="BX161" i="6"/>
  <c r="BW161" i="6"/>
  <c r="BV161" i="6"/>
  <c r="BU161" i="6"/>
  <c r="BT161" i="6"/>
  <c r="BS161" i="6"/>
  <c r="BR161" i="6"/>
  <c r="BQ161" i="6"/>
  <c r="BP161" i="6"/>
  <c r="BN161" i="6"/>
  <c r="BM161" i="6"/>
  <c r="BL161" i="6"/>
  <c r="BK161" i="6"/>
  <c r="BJ161" i="6"/>
  <c r="BI161" i="6"/>
  <c r="BH161" i="6"/>
  <c r="BG161" i="6"/>
  <c r="BF161" i="6"/>
  <c r="BE161" i="6"/>
  <c r="BD161" i="6"/>
  <c r="BC161" i="6"/>
  <c r="BB161" i="6"/>
  <c r="BA161" i="6"/>
  <c r="AZ161" i="6"/>
  <c r="AY161" i="6"/>
  <c r="AX161" i="6"/>
  <c r="AW161" i="6"/>
  <c r="AV161" i="6"/>
  <c r="AU161" i="6"/>
  <c r="AT161" i="6"/>
  <c r="AS161" i="6"/>
  <c r="AR161" i="6"/>
  <c r="AQ161" i="6"/>
  <c r="AP161" i="6"/>
  <c r="AO161" i="6"/>
  <c r="AN161" i="6"/>
  <c r="AM161" i="6"/>
  <c r="AL161" i="6"/>
  <c r="AK161" i="6"/>
  <c r="AJ161" i="6"/>
  <c r="DE59" i="6" s="1"/>
  <c r="CS160" i="6"/>
  <c r="CR160" i="6"/>
  <c r="CQ160" i="6"/>
  <c r="CP160" i="6"/>
  <c r="CO160" i="6"/>
  <c r="CN160" i="6"/>
  <c r="CM160" i="6"/>
  <c r="CL160" i="6"/>
  <c r="CK160" i="6"/>
  <c r="CJ160" i="6"/>
  <c r="CI160" i="6"/>
  <c r="CH160" i="6"/>
  <c r="CG160" i="6"/>
  <c r="CF160" i="6"/>
  <c r="CE160" i="6"/>
  <c r="CD160" i="6"/>
  <c r="CC160" i="6"/>
  <c r="CB160" i="6"/>
  <c r="CA160" i="6"/>
  <c r="BZ160" i="6"/>
  <c r="BY160" i="6"/>
  <c r="BX160" i="6"/>
  <c r="BW160" i="6"/>
  <c r="BV160" i="6"/>
  <c r="BU160" i="6"/>
  <c r="BT160" i="6"/>
  <c r="BS160" i="6"/>
  <c r="BR160" i="6"/>
  <c r="BQ160" i="6"/>
  <c r="BP160" i="6"/>
  <c r="BN160" i="6"/>
  <c r="BM160" i="6"/>
  <c r="BL160" i="6"/>
  <c r="BK160" i="6"/>
  <c r="BJ160" i="6"/>
  <c r="BI160" i="6"/>
  <c r="BH160" i="6"/>
  <c r="BG160" i="6"/>
  <c r="BF160" i="6"/>
  <c r="BE160" i="6"/>
  <c r="BD160" i="6"/>
  <c r="BC160" i="6"/>
  <c r="BB160" i="6"/>
  <c r="BA160" i="6"/>
  <c r="AZ160" i="6"/>
  <c r="AY160" i="6"/>
  <c r="AX160" i="6"/>
  <c r="AW160" i="6"/>
  <c r="AV160" i="6"/>
  <c r="AU160" i="6"/>
  <c r="AT160" i="6"/>
  <c r="AS160" i="6"/>
  <c r="AR160" i="6"/>
  <c r="AQ160" i="6"/>
  <c r="AP160" i="6"/>
  <c r="AO160" i="6"/>
  <c r="AN160" i="6"/>
  <c r="AM160" i="6"/>
  <c r="AL160" i="6"/>
  <c r="AK160" i="6"/>
  <c r="AJ160" i="6"/>
  <c r="DE58" i="6" s="1"/>
  <c r="CS159" i="6"/>
  <c r="CR159" i="6"/>
  <c r="CQ159" i="6"/>
  <c r="CP159" i="6"/>
  <c r="CO159" i="6"/>
  <c r="CN159" i="6"/>
  <c r="CM159" i="6"/>
  <c r="CL159" i="6"/>
  <c r="CK159" i="6"/>
  <c r="CJ159" i="6"/>
  <c r="CI159" i="6"/>
  <c r="CH159" i="6"/>
  <c r="CG159" i="6"/>
  <c r="CF159" i="6"/>
  <c r="CE159" i="6"/>
  <c r="CD159" i="6"/>
  <c r="CC159" i="6"/>
  <c r="CB159" i="6"/>
  <c r="CA159" i="6"/>
  <c r="BZ159" i="6"/>
  <c r="BY159" i="6"/>
  <c r="BX159" i="6"/>
  <c r="BW159" i="6"/>
  <c r="BV159" i="6"/>
  <c r="BU159" i="6"/>
  <c r="BT159" i="6"/>
  <c r="BS159" i="6"/>
  <c r="BR159" i="6"/>
  <c r="BQ159" i="6"/>
  <c r="BP159" i="6"/>
  <c r="BN159" i="6"/>
  <c r="BM159" i="6"/>
  <c r="BL159" i="6"/>
  <c r="BK159" i="6"/>
  <c r="BJ159" i="6"/>
  <c r="BI159" i="6"/>
  <c r="BH159" i="6"/>
  <c r="BG159" i="6"/>
  <c r="BF159" i="6"/>
  <c r="BE159" i="6"/>
  <c r="BD159" i="6"/>
  <c r="BC159" i="6"/>
  <c r="BB159" i="6"/>
  <c r="BA159" i="6"/>
  <c r="AZ159" i="6"/>
  <c r="AY159" i="6"/>
  <c r="AX159" i="6"/>
  <c r="AW159" i="6"/>
  <c r="AV159" i="6"/>
  <c r="AU159" i="6"/>
  <c r="AT159" i="6"/>
  <c r="AS159" i="6"/>
  <c r="AR159" i="6"/>
  <c r="AQ159" i="6"/>
  <c r="AP159" i="6"/>
  <c r="AO159" i="6"/>
  <c r="AN159" i="6"/>
  <c r="AM159" i="6"/>
  <c r="AL159" i="6"/>
  <c r="AK159" i="6"/>
  <c r="AJ159" i="6"/>
  <c r="DE57" i="6" s="1"/>
  <c r="AI156" i="6"/>
  <c r="AH156" i="6"/>
  <c r="AG156" i="6"/>
  <c r="AF156" i="6"/>
  <c r="AE156" i="6"/>
  <c r="AD156" i="6"/>
  <c r="AC156" i="6"/>
  <c r="AB156" i="6"/>
  <c r="AA156" i="6"/>
  <c r="Z156" i="6"/>
  <c r="Y156" i="6"/>
  <c r="X156" i="6"/>
  <c r="W156" i="6"/>
  <c r="V156" i="6"/>
  <c r="U156" i="6"/>
  <c r="T156" i="6"/>
  <c r="S156" i="6"/>
  <c r="R156" i="6"/>
  <c r="Q156" i="6"/>
  <c r="P156" i="6"/>
  <c r="O156" i="6"/>
  <c r="N156" i="6"/>
  <c r="M156" i="6"/>
  <c r="L156" i="6"/>
  <c r="K156" i="6"/>
  <c r="J156" i="6"/>
  <c r="I156" i="6"/>
  <c r="H156" i="6"/>
  <c r="G156" i="6"/>
  <c r="F156" i="6"/>
  <c r="CS155" i="6"/>
  <c r="CR155" i="6"/>
  <c r="CQ155" i="6"/>
  <c r="CP155" i="6"/>
  <c r="CO155" i="6"/>
  <c r="CN155" i="6"/>
  <c r="CM155" i="6"/>
  <c r="CL155" i="6"/>
  <c r="CK155" i="6"/>
  <c r="CJ155" i="6"/>
  <c r="CI155" i="6"/>
  <c r="CH155" i="6"/>
  <c r="CG155" i="6"/>
  <c r="CF155" i="6"/>
  <c r="CE155" i="6"/>
  <c r="CD155" i="6"/>
  <c r="CC155" i="6"/>
  <c r="CB155" i="6"/>
  <c r="CA155" i="6"/>
  <c r="BZ155" i="6"/>
  <c r="BY155" i="6"/>
  <c r="BX155" i="6"/>
  <c r="BW155" i="6"/>
  <c r="BV155" i="6"/>
  <c r="BU155" i="6"/>
  <c r="BT155" i="6"/>
  <c r="BS155" i="6"/>
  <c r="BR155" i="6"/>
  <c r="BQ155" i="6"/>
  <c r="BP155" i="6"/>
  <c r="BN155" i="6"/>
  <c r="BM155" i="6"/>
  <c r="BL155" i="6"/>
  <c r="BK155" i="6"/>
  <c r="BJ155" i="6"/>
  <c r="BI155" i="6"/>
  <c r="BH155" i="6"/>
  <c r="BG155" i="6"/>
  <c r="BF155" i="6"/>
  <c r="BE155" i="6"/>
  <c r="BD155" i="6"/>
  <c r="BC155" i="6"/>
  <c r="BB155" i="6"/>
  <c r="BA155" i="6"/>
  <c r="AZ155" i="6"/>
  <c r="AY155" i="6"/>
  <c r="AX155" i="6"/>
  <c r="AW155" i="6"/>
  <c r="AV155" i="6"/>
  <c r="AU155" i="6"/>
  <c r="AT155" i="6"/>
  <c r="AS155" i="6"/>
  <c r="AR155" i="6"/>
  <c r="AQ155" i="6"/>
  <c r="AP155" i="6"/>
  <c r="AO155" i="6"/>
  <c r="AN155" i="6"/>
  <c r="AM155" i="6"/>
  <c r="AL155" i="6"/>
  <c r="AK155" i="6"/>
  <c r="AJ155" i="6"/>
  <c r="DD70" i="6" s="1"/>
  <c r="CS154" i="6"/>
  <c r="CR154" i="6"/>
  <c r="CQ154" i="6"/>
  <c r="CP154" i="6"/>
  <c r="CO154" i="6"/>
  <c r="CN154" i="6"/>
  <c r="CM154" i="6"/>
  <c r="CL154" i="6"/>
  <c r="CK154" i="6"/>
  <c r="CJ154" i="6"/>
  <c r="CI154" i="6"/>
  <c r="CH154" i="6"/>
  <c r="CG154" i="6"/>
  <c r="CF154" i="6"/>
  <c r="CE154" i="6"/>
  <c r="CD154" i="6"/>
  <c r="CC154" i="6"/>
  <c r="CB154" i="6"/>
  <c r="CA154" i="6"/>
  <c r="BZ154" i="6"/>
  <c r="BY154" i="6"/>
  <c r="BX154" i="6"/>
  <c r="BW154" i="6"/>
  <c r="BV154" i="6"/>
  <c r="BU154" i="6"/>
  <c r="BT154" i="6"/>
  <c r="BS154" i="6"/>
  <c r="BR154" i="6"/>
  <c r="BQ154" i="6"/>
  <c r="BP154" i="6"/>
  <c r="BN154" i="6"/>
  <c r="BM154" i="6"/>
  <c r="BL154" i="6"/>
  <c r="BK154" i="6"/>
  <c r="BJ154" i="6"/>
  <c r="BI154" i="6"/>
  <c r="BH154" i="6"/>
  <c r="BG154" i="6"/>
  <c r="BF154" i="6"/>
  <c r="BE154" i="6"/>
  <c r="BD154" i="6"/>
  <c r="BC154" i="6"/>
  <c r="BB154" i="6"/>
  <c r="BA154" i="6"/>
  <c r="AZ154" i="6"/>
  <c r="AY154" i="6"/>
  <c r="AX154" i="6"/>
  <c r="AW154" i="6"/>
  <c r="AV154" i="6"/>
  <c r="AU154" i="6"/>
  <c r="AT154" i="6"/>
  <c r="AS154" i="6"/>
  <c r="AR154" i="6"/>
  <c r="AQ154" i="6"/>
  <c r="AP154" i="6"/>
  <c r="AO154" i="6"/>
  <c r="AN154" i="6"/>
  <c r="AM154" i="6"/>
  <c r="AL154" i="6"/>
  <c r="AK154" i="6"/>
  <c r="AJ154" i="6"/>
  <c r="DD69" i="6" s="1"/>
  <c r="CS153" i="6"/>
  <c r="CR153" i="6"/>
  <c r="CQ153" i="6"/>
  <c r="CP153" i="6"/>
  <c r="CO153" i="6"/>
  <c r="CN153" i="6"/>
  <c r="CM153" i="6"/>
  <c r="CL153" i="6"/>
  <c r="CK153" i="6"/>
  <c r="CJ153" i="6"/>
  <c r="CI153" i="6"/>
  <c r="CH153" i="6"/>
  <c r="CG153" i="6"/>
  <c r="CF153" i="6"/>
  <c r="CE153" i="6"/>
  <c r="CD153" i="6"/>
  <c r="CC153" i="6"/>
  <c r="CB153" i="6"/>
  <c r="CA153" i="6"/>
  <c r="BZ153" i="6"/>
  <c r="BY153" i="6"/>
  <c r="BX153" i="6"/>
  <c r="BW153" i="6"/>
  <c r="BV153" i="6"/>
  <c r="BU153" i="6"/>
  <c r="BT153" i="6"/>
  <c r="BS153" i="6"/>
  <c r="BR153" i="6"/>
  <c r="BQ153" i="6"/>
  <c r="BP153" i="6"/>
  <c r="BN153" i="6"/>
  <c r="BM153" i="6"/>
  <c r="BL153" i="6"/>
  <c r="BK153" i="6"/>
  <c r="BJ153" i="6"/>
  <c r="BI153" i="6"/>
  <c r="BH153" i="6"/>
  <c r="BG153" i="6"/>
  <c r="BF153" i="6"/>
  <c r="BE153" i="6"/>
  <c r="BD153" i="6"/>
  <c r="BC153" i="6"/>
  <c r="BB153" i="6"/>
  <c r="BA153" i="6"/>
  <c r="AZ153" i="6"/>
  <c r="AY153" i="6"/>
  <c r="AX153" i="6"/>
  <c r="AW153" i="6"/>
  <c r="AV153" i="6"/>
  <c r="AU153" i="6"/>
  <c r="AT153" i="6"/>
  <c r="AS153" i="6"/>
  <c r="AR153" i="6"/>
  <c r="AQ153" i="6"/>
  <c r="AP153" i="6"/>
  <c r="AO153" i="6"/>
  <c r="AN153" i="6"/>
  <c r="AM153" i="6"/>
  <c r="AL153" i="6"/>
  <c r="AK153" i="6"/>
  <c r="AJ153" i="6"/>
  <c r="DD68" i="6" s="1"/>
  <c r="CS152" i="6"/>
  <c r="CR152" i="6"/>
  <c r="CQ152" i="6"/>
  <c r="CP152" i="6"/>
  <c r="CO152" i="6"/>
  <c r="CN152" i="6"/>
  <c r="CM152" i="6"/>
  <c r="CL152" i="6"/>
  <c r="CK152" i="6"/>
  <c r="CJ152" i="6"/>
  <c r="CI152" i="6"/>
  <c r="CH152" i="6"/>
  <c r="CG152" i="6"/>
  <c r="CF152" i="6"/>
  <c r="CE152" i="6"/>
  <c r="CD152" i="6"/>
  <c r="CC152" i="6"/>
  <c r="CB152" i="6"/>
  <c r="CA152" i="6"/>
  <c r="BZ152" i="6"/>
  <c r="BY152" i="6"/>
  <c r="BX152" i="6"/>
  <c r="BW152" i="6"/>
  <c r="BV152" i="6"/>
  <c r="BU152" i="6"/>
  <c r="BT152" i="6"/>
  <c r="BS152" i="6"/>
  <c r="BR152" i="6"/>
  <c r="BQ152" i="6"/>
  <c r="BP152" i="6"/>
  <c r="BN152" i="6"/>
  <c r="BM152" i="6"/>
  <c r="BL152" i="6"/>
  <c r="BK152" i="6"/>
  <c r="BJ152" i="6"/>
  <c r="BI152" i="6"/>
  <c r="BH152" i="6"/>
  <c r="BG152" i="6"/>
  <c r="BF152" i="6"/>
  <c r="BE152" i="6"/>
  <c r="BD152" i="6"/>
  <c r="BC152" i="6"/>
  <c r="BB152" i="6"/>
  <c r="BA152" i="6"/>
  <c r="AZ152" i="6"/>
  <c r="AY152" i="6"/>
  <c r="AX152" i="6"/>
  <c r="AW152" i="6"/>
  <c r="AV152" i="6"/>
  <c r="AU152" i="6"/>
  <c r="AT152" i="6"/>
  <c r="AS152" i="6"/>
  <c r="AR152" i="6"/>
  <c r="AQ152" i="6"/>
  <c r="AP152" i="6"/>
  <c r="AO152" i="6"/>
  <c r="AN152" i="6"/>
  <c r="AM152" i="6"/>
  <c r="AL152" i="6"/>
  <c r="AK152" i="6"/>
  <c r="AJ152" i="6"/>
  <c r="DD67" i="6" s="1"/>
  <c r="CS151" i="6"/>
  <c r="CR151" i="6"/>
  <c r="CQ151" i="6"/>
  <c r="CP151" i="6"/>
  <c r="CO151" i="6"/>
  <c r="CN151" i="6"/>
  <c r="CM151" i="6"/>
  <c r="CL151" i="6"/>
  <c r="CK151" i="6"/>
  <c r="CJ151" i="6"/>
  <c r="CI151" i="6"/>
  <c r="CH151" i="6"/>
  <c r="CG151" i="6"/>
  <c r="CF151" i="6"/>
  <c r="CE151" i="6"/>
  <c r="CD151" i="6"/>
  <c r="CC151" i="6"/>
  <c r="CB151" i="6"/>
  <c r="CA151" i="6"/>
  <c r="BZ151" i="6"/>
  <c r="BY151" i="6"/>
  <c r="BX151" i="6"/>
  <c r="BW151" i="6"/>
  <c r="BV151" i="6"/>
  <c r="BU151" i="6"/>
  <c r="BT151" i="6"/>
  <c r="BS151" i="6"/>
  <c r="BR151" i="6"/>
  <c r="BQ151" i="6"/>
  <c r="BP151" i="6"/>
  <c r="BN151" i="6"/>
  <c r="BM151" i="6"/>
  <c r="BL151" i="6"/>
  <c r="BK151" i="6"/>
  <c r="BJ151" i="6"/>
  <c r="BI151" i="6"/>
  <c r="BH151" i="6"/>
  <c r="BG151" i="6"/>
  <c r="BF151" i="6"/>
  <c r="BE151" i="6"/>
  <c r="BD151" i="6"/>
  <c r="BC151" i="6"/>
  <c r="BB151" i="6"/>
  <c r="BA151" i="6"/>
  <c r="AZ151" i="6"/>
  <c r="AY151" i="6"/>
  <c r="AX151" i="6"/>
  <c r="AW151" i="6"/>
  <c r="AV151" i="6"/>
  <c r="AU151" i="6"/>
  <c r="AT151" i="6"/>
  <c r="AS151" i="6"/>
  <c r="AR151" i="6"/>
  <c r="AQ151" i="6"/>
  <c r="AP151" i="6"/>
  <c r="AO151" i="6"/>
  <c r="AN151" i="6"/>
  <c r="AM151" i="6"/>
  <c r="AL151" i="6"/>
  <c r="AK151" i="6"/>
  <c r="AJ151" i="6"/>
  <c r="DD66" i="6" s="1"/>
  <c r="CS150" i="6"/>
  <c r="CR150" i="6"/>
  <c r="CQ150" i="6"/>
  <c r="CP150" i="6"/>
  <c r="CO150" i="6"/>
  <c r="CN150" i="6"/>
  <c r="CM150" i="6"/>
  <c r="CL150" i="6"/>
  <c r="CK150" i="6"/>
  <c r="CJ150" i="6"/>
  <c r="CI150" i="6"/>
  <c r="CH150" i="6"/>
  <c r="CG150" i="6"/>
  <c r="CF150" i="6"/>
  <c r="CE150" i="6"/>
  <c r="CD150" i="6"/>
  <c r="CC150" i="6"/>
  <c r="CB150" i="6"/>
  <c r="CA150" i="6"/>
  <c r="BZ150" i="6"/>
  <c r="BY150" i="6"/>
  <c r="BX150" i="6"/>
  <c r="BW150" i="6"/>
  <c r="BV150" i="6"/>
  <c r="BU150" i="6"/>
  <c r="BT150" i="6"/>
  <c r="BS150" i="6"/>
  <c r="BR150" i="6"/>
  <c r="BQ150" i="6"/>
  <c r="BP150" i="6"/>
  <c r="BN150" i="6"/>
  <c r="BM150" i="6"/>
  <c r="BL150" i="6"/>
  <c r="BK150" i="6"/>
  <c r="BJ150" i="6"/>
  <c r="BI150" i="6"/>
  <c r="BH150" i="6"/>
  <c r="BG150" i="6"/>
  <c r="BF150" i="6"/>
  <c r="BE150" i="6"/>
  <c r="BD150" i="6"/>
  <c r="BC150" i="6"/>
  <c r="BB150" i="6"/>
  <c r="BA150" i="6"/>
  <c r="AZ150" i="6"/>
  <c r="AY150" i="6"/>
  <c r="AX150" i="6"/>
  <c r="AW150" i="6"/>
  <c r="AV150" i="6"/>
  <c r="AU150" i="6"/>
  <c r="AT150" i="6"/>
  <c r="AS150" i="6"/>
  <c r="AR150" i="6"/>
  <c r="AQ150" i="6"/>
  <c r="AP150" i="6"/>
  <c r="AO150" i="6"/>
  <c r="AN150" i="6"/>
  <c r="AM150" i="6"/>
  <c r="AL150" i="6"/>
  <c r="AK150" i="6"/>
  <c r="AJ150" i="6"/>
  <c r="DD65" i="6" s="1"/>
  <c r="CS149" i="6"/>
  <c r="CR149" i="6"/>
  <c r="CQ149" i="6"/>
  <c r="CP149" i="6"/>
  <c r="CO149" i="6"/>
  <c r="CN149" i="6"/>
  <c r="CM149" i="6"/>
  <c r="CL149" i="6"/>
  <c r="CK149" i="6"/>
  <c r="CJ149" i="6"/>
  <c r="CI149" i="6"/>
  <c r="CH149" i="6"/>
  <c r="CG149" i="6"/>
  <c r="CF149" i="6"/>
  <c r="CE149" i="6"/>
  <c r="CD149" i="6"/>
  <c r="CC149" i="6"/>
  <c r="CB149" i="6"/>
  <c r="CA149" i="6"/>
  <c r="BZ149" i="6"/>
  <c r="BY149" i="6"/>
  <c r="BX149" i="6"/>
  <c r="BW149" i="6"/>
  <c r="BV149" i="6"/>
  <c r="BU149" i="6"/>
  <c r="BT149" i="6"/>
  <c r="BS149" i="6"/>
  <c r="BR149" i="6"/>
  <c r="BQ149" i="6"/>
  <c r="BP149" i="6"/>
  <c r="BN149" i="6"/>
  <c r="BM149" i="6"/>
  <c r="BL149" i="6"/>
  <c r="BK149" i="6"/>
  <c r="BJ149" i="6"/>
  <c r="BI149" i="6"/>
  <c r="BH149" i="6"/>
  <c r="BG149" i="6"/>
  <c r="BF149" i="6"/>
  <c r="BE149" i="6"/>
  <c r="BD149" i="6"/>
  <c r="BC149" i="6"/>
  <c r="BB149" i="6"/>
  <c r="BA149" i="6"/>
  <c r="AZ149" i="6"/>
  <c r="AY149" i="6"/>
  <c r="AX149" i="6"/>
  <c r="AW149" i="6"/>
  <c r="AV149" i="6"/>
  <c r="AU149" i="6"/>
  <c r="AT149" i="6"/>
  <c r="AS149" i="6"/>
  <c r="AR149" i="6"/>
  <c r="AQ149" i="6"/>
  <c r="AP149" i="6"/>
  <c r="AO149" i="6"/>
  <c r="AN149" i="6"/>
  <c r="AM149" i="6"/>
  <c r="AL149" i="6"/>
  <c r="AK149" i="6"/>
  <c r="AJ149" i="6"/>
  <c r="DD64" i="6" s="1"/>
  <c r="CS148" i="6"/>
  <c r="CR148" i="6"/>
  <c r="CQ148" i="6"/>
  <c r="CP148" i="6"/>
  <c r="CO148" i="6"/>
  <c r="CN148" i="6"/>
  <c r="CM148" i="6"/>
  <c r="CL148" i="6"/>
  <c r="CK148" i="6"/>
  <c r="CJ148" i="6"/>
  <c r="CI148" i="6"/>
  <c r="CH148" i="6"/>
  <c r="CG148" i="6"/>
  <c r="CF148" i="6"/>
  <c r="CE148" i="6"/>
  <c r="CD148" i="6"/>
  <c r="CC148" i="6"/>
  <c r="CB148" i="6"/>
  <c r="CA148" i="6"/>
  <c r="BZ148" i="6"/>
  <c r="BY148" i="6"/>
  <c r="BX148" i="6"/>
  <c r="BW148" i="6"/>
  <c r="BV148" i="6"/>
  <c r="BU148" i="6"/>
  <c r="BT148" i="6"/>
  <c r="BS148" i="6"/>
  <c r="BR148" i="6"/>
  <c r="BQ148" i="6"/>
  <c r="BP148" i="6"/>
  <c r="BN148" i="6"/>
  <c r="BM148" i="6"/>
  <c r="BL148" i="6"/>
  <c r="BK148" i="6"/>
  <c r="BJ148" i="6"/>
  <c r="BI148" i="6"/>
  <c r="BH148" i="6"/>
  <c r="BG148" i="6"/>
  <c r="BF148" i="6"/>
  <c r="BE148" i="6"/>
  <c r="BD148" i="6"/>
  <c r="BC148" i="6"/>
  <c r="BB148" i="6"/>
  <c r="BA148" i="6"/>
  <c r="AZ148" i="6"/>
  <c r="AY148" i="6"/>
  <c r="AX148" i="6"/>
  <c r="AW148" i="6"/>
  <c r="AV148" i="6"/>
  <c r="AU148" i="6"/>
  <c r="AT148" i="6"/>
  <c r="AS148" i="6"/>
  <c r="AR148" i="6"/>
  <c r="AQ148" i="6"/>
  <c r="AP148" i="6"/>
  <c r="AO148" i="6"/>
  <c r="AN148" i="6"/>
  <c r="AM148" i="6"/>
  <c r="AL148" i="6"/>
  <c r="AK148" i="6"/>
  <c r="AJ148" i="6"/>
  <c r="DD63" i="6" s="1"/>
  <c r="CS147" i="6"/>
  <c r="CR147" i="6"/>
  <c r="CQ147" i="6"/>
  <c r="CP147" i="6"/>
  <c r="CO147" i="6"/>
  <c r="CN147" i="6"/>
  <c r="CM147" i="6"/>
  <c r="CL147" i="6"/>
  <c r="CK147" i="6"/>
  <c r="CJ147" i="6"/>
  <c r="CI147" i="6"/>
  <c r="CH147" i="6"/>
  <c r="CG147" i="6"/>
  <c r="CF147" i="6"/>
  <c r="CE147" i="6"/>
  <c r="CD147" i="6"/>
  <c r="CC147" i="6"/>
  <c r="CB147" i="6"/>
  <c r="CA147" i="6"/>
  <c r="BZ147" i="6"/>
  <c r="BY147" i="6"/>
  <c r="BX147" i="6"/>
  <c r="BW147" i="6"/>
  <c r="BV147" i="6"/>
  <c r="BU147" i="6"/>
  <c r="BT147" i="6"/>
  <c r="BS147" i="6"/>
  <c r="BR147" i="6"/>
  <c r="BQ147" i="6"/>
  <c r="BP147" i="6"/>
  <c r="BN147" i="6"/>
  <c r="BM147" i="6"/>
  <c r="BL147" i="6"/>
  <c r="BK147" i="6"/>
  <c r="BJ147" i="6"/>
  <c r="BI147" i="6"/>
  <c r="BH147" i="6"/>
  <c r="BG147" i="6"/>
  <c r="BF147" i="6"/>
  <c r="BE147" i="6"/>
  <c r="BD147" i="6"/>
  <c r="BC147" i="6"/>
  <c r="BB147" i="6"/>
  <c r="BA147" i="6"/>
  <c r="AZ147" i="6"/>
  <c r="AY147" i="6"/>
  <c r="AX147" i="6"/>
  <c r="AW147" i="6"/>
  <c r="AV147" i="6"/>
  <c r="AU147" i="6"/>
  <c r="AT147" i="6"/>
  <c r="AS147" i="6"/>
  <c r="AR147" i="6"/>
  <c r="AQ147" i="6"/>
  <c r="AP147" i="6"/>
  <c r="AO147" i="6"/>
  <c r="AN147" i="6"/>
  <c r="AM147" i="6"/>
  <c r="AL147" i="6"/>
  <c r="AK147" i="6"/>
  <c r="AJ147" i="6"/>
  <c r="DD62" i="6" s="1"/>
  <c r="CS146" i="6"/>
  <c r="CR146" i="6"/>
  <c r="CQ146" i="6"/>
  <c r="CP146" i="6"/>
  <c r="CO146" i="6"/>
  <c r="CN146" i="6"/>
  <c r="CM146" i="6"/>
  <c r="CL146" i="6"/>
  <c r="CK146" i="6"/>
  <c r="CJ146" i="6"/>
  <c r="CI146" i="6"/>
  <c r="CH146" i="6"/>
  <c r="CG146" i="6"/>
  <c r="CF146" i="6"/>
  <c r="CE146" i="6"/>
  <c r="CD146" i="6"/>
  <c r="CC146" i="6"/>
  <c r="CB146" i="6"/>
  <c r="CA146" i="6"/>
  <c r="BZ146" i="6"/>
  <c r="BY146" i="6"/>
  <c r="BX146" i="6"/>
  <c r="BW146" i="6"/>
  <c r="BV146" i="6"/>
  <c r="BU146" i="6"/>
  <c r="BT146" i="6"/>
  <c r="BS146" i="6"/>
  <c r="BR146" i="6"/>
  <c r="BQ146" i="6"/>
  <c r="BP146" i="6"/>
  <c r="BN146" i="6"/>
  <c r="BM146" i="6"/>
  <c r="BL146" i="6"/>
  <c r="BK146" i="6"/>
  <c r="BJ146" i="6"/>
  <c r="BI146" i="6"/>
  <c r="BH146" i="6"/>
  <c r="BG146" i="6"/>
  <c r="BF146" i="6"/>
  <c r="BE146" i="6"/>
  <c r="BD146" i="6"/>
  <c r="BC146" i="6"/>
  <c r="BB146" i="6"/>
  <c r="BA146" i="6"/>
  <c r="AZ146" i="6"/>
  <c r="AY146" i="6"/>
  <c r="AX146" i="6"/>
  <c r="AW146" i="6"/>
  <c r="AV146" i="6"/>
  <c r="AU146" i="6"/>
  <c r="AT146" i="6"/>
  <c r="AS146" i="6"/>
  <c r="AR146" i="6"/>
  <c r="AQ146" i="6"/>
  <c r="AP146" i="6"/>
  <c r="AO146" i="6"/>
  <c r="AN146" i="6"/>
  <c r="AM146" i="6"/>
  <c r="AL146" i="6"/>
  <c r="AK146" i="6"/>
  <c r="AJ146" i="6"/>
  <c r="DD61" i="6" s="1"/>
  <c r="CS145" i="6"/>
  <c r="CR145" i="6"/>
  <c r="CQ145" i="6"/>
  <c r="CP145" i="6"/>
  <c r="CO145" i="6"/>
  <c r="CN145" i="6"/>
  <c r="CM145" i="6"/>
  <c r="CL145" i="6"/>
  <c r="CK145" i="6"/>
  <c r="CJ145" i="6"/>
  <c r="CI145" i="6"/>
  <c r="CH145" i="6"/>
  <c r="CG145" i="6"/>
  <c r="CF145" i="6"/>
  <c r="CE145" i="6"/>
  <c r="CD145" i="6"/>
  <c r="CC145" i="6"/>
  <c r="CB145" i="6"/>
  <c r="CA145" i="6"/>
  <c r="BZ145" i="6"/>
  <c r="BY145" i="6"/>
  <c r="BX145" i="6"/>
  <c r="BW145" i="6"/>
  <c r="BV145" i="6"/>
  <c r="BU145" i="6"/>
  <c r="BT145" i="6"/>
  <c r="BS145" i="6"/>
  <c r="BR145" i="6"/>
  <c r="BQ145" i="6"/>
  <c r="BP145" i="6"/>
  <c r="BN145" i="6"/>
  <c r="BM145" i="6"/>
  <c r="BL145" i="6"/>
  <c r="BK145" i="6"/>
  <c r="BJ145" i="6"/>
  <c r="BI145" i="6"/>
  <c r="BH145" i="6"/>
  <c r="BG145" i="6"/>
  <c r="BF145" i="6"/>
  <c r="BE145" i="6"/>
  <c r="BD145" i="6"/>
  <c r="BC145" i="6"/>
  <c r="BB145" i="6"/>
  <c r="BA145" i="6"/>
  <c r="AZ145" i="6"/>
  <c r="AY145" i="6"/>
  <c r="AX145" i="6"/>
  <c r="AW145" i="6"/>
  <c r="AV145" i="6"/>
  <c r="AU145" i="6"/>
  <c r="AT145" i="6"/>
  <c r="AS145" i="6"/>
  <c r="AR145" i="6"/>
  <c r="AQ145" i="6"/>
  <c r="AP145" i="6"/>
  <c r="AO145" i="6"/>
  <c r="AN145" i="6"/>
  <c r="AM145" i="6"/>
  <c r="AL145" i="6"/>
  <c r="AK145" i="6"/>
  <c r="AJ145" i="6"/>
  <c r="DD60" i="6" s="1"/>
  <c r="CS144" i="6"/>
  <c r="CR144" i="6"/>
  <c r="CQ144" i="6"/>
  <c r="CP144" i="6"/>
  <c r="CO144" i="6"/>
  <c r="CN144" i="6"/>
  <c r="CM144" i="6"/>
  <c r="CL144" i="6"/>
  <c r="CK144" i="6"/>
  <c r="CJ144" i="6"/>
  <c r="CI144" i="6"/>
  <c r="CH144" i="6"/>
  <c r="CG144" i="6"/>
  <c r="CF144" i="6"/>
  <c r="CE144" i="6"/>
  <c r="CD144" i="6"/>
  <c r="CC144" i="6"/>
  <c r="CB144" i="6"/>
  <c r="CA144" i="6"/>
  <c r="BZ144" i="6"/>
  <c r="BY144" i="6"/>
  <c r="BX144" i="6"/>
  <c r="BW144" i="6"/>
  <c r="BV144" i="6"/>
  <c r="BU144" i="6"/>
  <c r="BT144" i="6"/>
  <c r="BS144" i="6"/>
  <c r="BR144" i="6"/>
  <c r="BQ144" i="6"/>
  <c r="BP144" i="6"/>
  <c r="BN144" i="6"/>
  <c r="BM144" i="6"/>
  <c r="BL144" i="6"/>
  <c r="BK144" i="6"/>
  <c r="BJ144" i="6"/>
  <c r="BI144" i="6"/>
  <c r="BH144" i="6"/>
  <c r="BG144" i="6"/>
  <c r="BF144" i="6"/>
  <c r="BE144" i="6"/>
  <c r="BD144" i="6"/>
  <c r="BC144" i="6"/>
  <c r="BB144" i="6"/>
  <c r="BA144" i="6"/>
  <c r="AZ144" i="6"/>
  <c r="AY144" i="6"/>
  <c r="AX144" i="6"/>
  <c r="AW144" i="6"/>
  <c r="AV144" i="6"/>
  <c r="AU144" i="6"/>
  <c r="AT144" i="6"/>
  <c r="AS144" i="6"/>
  <c r="AR144" i="6"/>
  <c r="AQ144" i="6"/>
  <c r="AP144" i="6"/>
  <c r="AO144" i="6"/>
  <c r="AN144" i="6"/>
  <c r="AM144" i="6"/>
  <c r="AL144" i="6"/>
  <c r="AK144" i="6"/>
  <c r="AJ144" i="6"/>
  <c r="DD59" i="6" s="1"/>
  <c r="CS143" i="6"/>
  <c r="CR143" i="6"/>
  <c r="CQ143" i="6"/>
  <c r="CP143" i="6"/>
  <c r="CO143" i="6"/>
  <c r="CN143" i="6"/>
  <c r="CM143" i="6"/>
  <c r="CL143" i="6"/>
  <c r="CK143" i="6"/>
  <c r="CJ143" i="6"/>
  <c r="CI143" i="6"/>
  <c r="CH143" i="6"/>
  <c r="CG143" i="6"/>
  <c r="CF143" i="6"/>
  <c r="CE143" i="6"/>
  <c r="CD143" i="6"/>
  <c r="CC143" i="6"/>
  <c r="CB143" i="6"/>
  <c r="CA143" i="6"/>
  <c r="BZ143" i="6"/>
  <c r="BY143" i="6"/>
  <c r="BX143" i="6"/>
  <c r="BW143" i="6"/>
  <c r="BV143" i="6"/>
  <c r="BU143" i="6"/>
  <c r="BT143" i="6"/>
  <c r="BS143" i="6"/>
  <c r="BR143" i="6"/>
  <c r="BQ143" i="6"/>
  <c r="BP143" i="6"/>
  <c r="BN143" i="6"/>
  <c r="BM143" i="6"/>
  <c r="BL143" i="6"/>
  <c r="BK143" i="6"/>
  <c r="BJ143" i="6"/>
  <c r="BI143" i="6"/>
  <c r="BH143" i="6"/>
  <c r="BG143" i="6"/>
  <c r="BF143" i="6"/>
  <c r="BE143" i="6"/>
  <c r="BD143" i="6"/>
  <c r="BC143" i="6"/>
  <c r="BB143" i="6"/>
  <c r="BA143" i="6"/>
  <c r="AZ143" i="6"/>
  <c r="AY143" i="6"/>
  <c r="AX143" i="6"/>
  <c r="AW143" i="6"/>
  <c r="AV143" i="6"/>
  <c r="AU143" i="6"/>
  <c r="AT143" i="6"/>
  <c r="AS143" i="6"/>
  <c r="AR143" i="6"/>
  <c r="AQ143" i="6"/>
  <c r="AP143" i="6"/>
  <c r="AO143" i="6"/>
  <c r="AN143" i="6"/>
  <c r="AM143" i="6"/>
  <c r="AL143" i="6"/>
  <c r="AK143" i="6"/>
  <c r="AJ143" i="6"/>
  <c r="DD58" i="6" s="1"/>
  <c r="CS142" i="6"/>
  <c r="CR142" i="6"/>
  <c r="CQ142" i="6"/>
  <c r="CP142" i="6"/>
  <c r="CO142" i="6"/>
  <c r="CN142" i="6"/>
  <c r="CM142" i="6"/>
  <c r="CL142" i="6"/>
  <c r="CK142" i="6"/>
  <c r="CJ142" i="6"/>
  <c r="CI142" i="6"/>
  <c r="CH142" i="6"/>
  <c r="CG142" i="6"/>
  <c r="CF142" i="6"/>
  <c r="CE142" i="6"/>
  <c r="CD142" i="6"/>
  <c r="CC142" i="6"/>
  <c r="CB142" i="6"/>
  <c r="CA142" i="6"/>
  <c r="BZ142" i="6"/>
  <c r="BY142" i="6"/>
  <c r="BX142" i="6"/>
  <c r="BW142" i="6"/>
  <c r="BV142" i="6"/>
  <c r="BU142" i="6"/>
  <c r="BT142" i="6"/>
  <c r="BS142" i="6"/>
  <c r="BR142" i="6"/>
  <c r="BQ142" i="6"/>
  <c r="BP142" i="6"/>
  <c r="BN142" i="6"/>
  <c r="BM142" i="6"/>
  <c r="BL142" i="6"/>
  <c r="BK142" i="6"/>
  <c r="BJ142" i="6"/>
  <c r="BI142" i="6"/>
  <c r="BH142" i="6"/>
  <c r="BG142" i="6"/>
  <c r="BF142" i="6"/>
  <c r="BE142" i="6"/>
  <c r="BD142" i="6"/>
  <c r="BC142" i="6"/>
  <c r="BB142" i="6"/>
  <c r="BA142" i="6"/>
  <c r="AZ142" i="6"/>
  <c r="AY142" i="6"/>
  <c r="AX142" i="6"/>
  <c r="AW142" i="6"/>
  <c r="AV142" i="6"/>
  <c r="AU142" i="6"/>
  <c r="AT142" i="6"/>
  <c r="AS142" i="6"/>
  <c r="AR142" i="6"/>
  <c r="AQ142" i="6"/>
  <c r="AP142" i="6"/>
  <c r="AO142" i="6"/>
  <c r="AN142" i="6"/>
  <c r="AM142" i="6"/>
  <c r="AL142" i="6"/>
  <c r="AK142" i="6"/>
  <c r="AJ142" i="6"/>
  <c r="DD57" i="6" s="1"/>
  <c r="AI139" i="6"/>
  <c r="AH139" i="6"/>
  <c r="AG139" i="6"/>
  <c r="AF139" i="6"/>
  <c r="AE139" i="6"/>
  <c r="AD139" i="6"/>
  <c r="AC139" i="6"/>
  <c r="AB139" i="6"/>
  <c r="AA139" i="6"/>
  <c r="Z139" i="6"/>
  <c r="Y139" i="6"/>
  <c r="X139" i="6"/>
  <c r="W139" i="6"/>
  <c r="V139" i="6"/>
  <c r="U139" i="6"/>
  <c r="T139" i="6"/>
  <c r="S139" i="6"/>
  <c r="R139" i="6"/>
  <c r="Q139" i="6"/>
  <c r="P139" i="6"/>
  <c r="O139" i="6"/>
  <c r="N139" i="6"/>
  <c r="M139" i="6"/>
  <c r="L139" i="6"/>
  <c r="K139" i="6"/>
  <c r="J139" i="6"/>
  <c r="I139" i="6"/>
  <c r="H139" i="6"/>
  <c r="G139" i="6"/>
  <c r="F139" i="6"/>
  <c r="CS138" i="6"/>
  <c r="CR138" i="6"/>
  <c r="CQ138" i="6"/>
  <c r="CP138" i="6"/>
  <c r="CO138" i="6"/>
  <c r="CN138" i="6"/>
  <c r="CM138" i="6"/>
  <c r="CL138" i="6"/>
  <c r="CK138" i="6"/>
  <c r="CJ138" i="6"/>
  <c r="CI138" i="6"/>
  <c r="CH138" i="6"/>
  <c r="CG138" i="6"/>
  <c r="CF138" i="6"/>
  <c r="CE138" i="6"/>
  <c r="CD138" i="6"/>
  <c r="CC138" i="6"/>
  <c r="CB138" i="6"/>
  <c r="CA138" i="6"/>
  <c r="BZ138" i="6"/>
  <c r="BY138" i="6"/>
  <c r="BX138" i="6"/>
  <c r="BW138" i="6"/>
  <c r="BV138" i="6"/>
  <c r="BU138" i="6"/>
  <c r="BT138" i="6"/>
  <c r="BS138" i="6"/>
  <c r="BR138" i="6"/>
  <c r="BQ138" i="6"/>
  <c r="BP138" i="6"/>
  <c r="BN138" i="6"/>
  <c r="BM138" i="6"/>
  <c r="BL138" i="6"/>
  <c r="BK138" i="6"/>
  <c r="BJ138" i="6"/>
  <c r="BI138" i="6"/>
  <c r="BH138" i="6"/>
  <c r="BG138" i="6"/>
  <c r="BF138" i="6"/>
  <c r="BE138" i="6"/>
  <c r="BD138" i="6"/>
  <c r="BC138" i="6"/>
  <c r="BB138" i="6"/>
  <c r="BA138" i="6"/>
  <c r="AZ138" i="6"/>
  <c r="AY138" i="6"/>
  <c r="AX138" i="6"/>
  <c r="AW138" i="6"/>
  <c r="AV138" i="6"/>
  <c r="AU138" i="6"/>
  <c r="AT138" i="6"/>
  <c r="AS138" i="6"/>
  <c r="AR138" i="6"/>
  <c r="AQ138" i="6"/>
  <c r="AP138" i="6"/>
  <c r="AO138" i="6"/>
  <c r="AN138" i="6"/>
  <c r="AM138" i="6"/>
  <c r="AL138" i="6"/>
  <c r="AK138" i="6"/>
  <c r="AJ138" i="6"/>
  <c r="DC70" i="6" s="1"/>
  <c r="CS137" i="6"/>
  <c r="CR137" i="6"/>
  <c r="CQ137" i="6"/>
  <c r="CP137" i="6"/>
  <c r="CO137" i="6"/>
  <c r="CN137" i="6"/>
  <c r="CM137" i="6"/>
  <c r="CL137" i="6"/>
  <c r="CK137" i="6"/>
  <c r="CJ137" i="6"/>
  <c r="CI137" i="6"/>
  <c r="CH137" i="6"/>
  <c r="CG137" i="6"/>
  <c r="CF137" i="6"/>
  <c r="CE137" i="6"/>
  <c r="CD137" i="6"/>
  <c r="CC137" i="6"/>
  <c r="CB137" i="6"/>
  <c r="CA137" i="6"/>
  <c r="BZ137" i="6"/>
  <c r="BY137" i="6"/>
  <c r="BX137" i="6"/>
  <c r="BW137" i="6"/>
  <c r="BV137" i="6"/>
  <c r="BU137" i="6"/>
  <c r="BT137" i="6"/>
  <c r="BS137" i="6"/>
  <c r="BR137" i="6"/>
  <c r="BQ137" i="6"/>
  <c r="BP137" i="6"/>
  <c r="BN137" i="6"/>
  <c r="BM137" i="6"/>
  <c r="BL137" i="6"/>
  <c r="BK137" i="6"/>
  <c r="BJ137" i="6"/>
  <c r="BI137" i="6"/>
  <c r="BH137" i="6"/>
  <c r="BG137" i="6"/>
  <c r="BF137" i="6"/>
  <c r="BE137" i="6"/>
  <c r="BD137" i="6"/>
  <c r="BC137" i="6"/>
  <c r="BB137" i="6"/>
  <c r="BA137" i="6"/>
  <c r="AZ137" i="6"/>
  <c r="AY137" i="6"/>
  <c r="AX137" i="6"/>
  <c r="AW137" i="6"/>
  <c r="AV137" i="6"/>
  <c r="AU137" i="6"/>
  <c r="AT137" i="6"/>
  <c r="AS137" i="6"/>
  <c r="AR137" i="6"/>
  <c r="AQ137" i="6"/>
  <c r="AP137" i="6"/>
  <c r="AO137" i="6"/>
  <c r="AN137" i="6"/>
  <c r="AM137" i="6"/>
  <c r="AL137" i="6"/>
  <c r="AK137" i="6"/>
  <c r="AJ137" i="6"/>
  <c r="DC69" i="6" s="1"/>
  <c r="CS136" i="6"/>
  <c r="CR136" i="6"/>
  <c r="CQ136" i="6"/>
  <c r="CP136" i="6"/>
  <c r="CO136" i="6"/>
  <c r="CN136" i="6"/>
  <c r="CM136" i="6"/>
  <c r="CL136" i="6"/>
  <c r="CK136" i="6"/>
  <c r="CJ136" i="6"/>
  <c r="CI136" i="6"/>
  <c r="CH136" i="6"/>
  <c r="CG136" i="6"/>
  <c r="CF136" i="6"/>
  <c r="CE136" i="6"/>
  <c r="CD136" i="6"/>
  <c r="CC136" i="6"/>
  <c r="CB136" i="6"/>
  <c r="CA136" i="6"/>
  <c r="BZ136" i="6"/>
  <c r="BY136" i="6"/>
  <c r="BX136" i="6"/>
  <c r="BW136" i="6"/>
  <c r="BV136" i="6"/>
  <c r="BU136" i="6"/>
  <c r="BT136" i="6"/>
  <c r="BS136" i="6"/>
  <c r="BR136" i="6"/>
  <c r="BQ136" i="6"/>
  <c r="BP136" i="6"/>
  <c r="BN136" i="6"/>
  <c r="BM136" i="6"/>
  <c r="BL136" i="6"/>
  <c r="BK136" i="6"/>
  <c r="BJ136" i="6"/>
  <c r="BI136" i="6"/>
  <c r="BH136" i="6"/>
  <c r="BG136" i="6"/>
  <c r="BF136" i="6"/>
  <c r="BE136" i="6"/>
  <c r="BD136" i="6"/>
  <c r="BC136" i="6"/>
  <c r="BB136" i="6"/>
  <c r="BA136" i="6"/>
  <c r="AZ136" i="6"/>
  <c r="AY136" i="6"/>
  <c r="AX136" i="6"/>
  <c r="AW136" i="6"/>
  <c r="AV136" i="6"/>
  <c r="AU136" i="6"/>
  <c r="AT136" i="6"/>
  <c r="AS136" i="6"/>
  <c r="AR136" i="6"/>
  <c r="AQ136" i="6"/>
  <c r="AP136" i="6"/>
  <c r="AO136" i="6"/>
  <c r="AN136" i="6"/>
  <c r="AM136" i="6"/>
  <c r="AL136" i="6"/>
  <c r="AK136" i="6"/>
  <c r="AJ136" i="6"/>
  <c r="DC68" i="6" s="1"/>
  <c r="CS135" i="6"/>
  <c r="CR135" i="6"/>
  <c r="CQ135" i="6"/>
  <c r="CP135" i="6"/>
  <c r="CO135" i="6"/>
  <c r="CN135" i="6"/>
  <c r="CM135" i="6"/>
  <c r="CL135" i="6"/>
  <c r="CK135" i="6"/>
  <c r="CJ135" i="6"/>
  <c r="CI135" i="6"/>
  <c r="CH135" i="6"/>
  <c r="CG135" i="6"/>
  <c r="CF135" i="6"/>
  <c r="CE135" i="6"/>
  <c r="CD135" i="6"/>
  <c r="CC135" i="6"/>
  <c r="CB135" i="6"/>
  <c r="CA135" i="6"/>
  <c r="BZ135" i="6"/>
  <c r="BY135" i="6"/>
  <c r="BX135" i="6"/>
  <c r="BW135" i="6"/>
  <c r="BV135" i="6"/>
  <c r="BU135" i="6"/>
  <c r="BT135" i="6"/>
  <c r="BS135" i="6"/>
  <c r="BR135" i="6"/>
  <c r="BQ135" i="6"/>
  <c r="BP135" i="6"/>
  <c r="BN135" i="6"/>
  <c r="BM135" i="6"/>
  <c r="BL135" i="6"/>
  <c r="BK135" i="6"/>
  <c r="BJ135" i="6"/>
  <c r="BI135" i="6"/>
  <c r="BH135" i="6"/>
  <c r="BG135" i="6"/>
  <c r="BF135" i="6"/>
  <c r="BE135" i="6"/>
  <c r="BD135" i="6"/>
  <c r="BC135" i="6"/>
  <c r="BB135" i="6"/>
  <c r="BA135" i="6"/>
  <c r="AZ135" i="6"/>
  <c r="AY135" i="6"/>
  <c r="AX135" i="6"/>
  <c r="AW135" i="6"/>
  <c r="AV135" i="6"/>
  <c r="AU135" i="6"/>
  <c r="AT135" i="6"/>
  <c r="AS135" i="6"/>
  <c r="AR135" i="6"/>
  <c r="AQ135" i="6"/>
  <c r="AP135" i="6"/>
  <c r="AO135" i="6"/>
  <c r="AN135" i="6"/>
  <c r="AM135" i="6"/>
  <c r="AL135" i="6"/>
  <c r="AK135" i="6"/>
  <c r="AJ135" i="6"/>
  <c r="DC67" i="6" s="1"/>
  <c r="CS134" i="6"/>
  <c r="CR134" i="6"/>
  <c r="CQ134" i="6"/>
  <c r="CP134" i="6"/>
  <c r="CO134" i="6"/>
  <c r="CN134" i="6"/>
  <c r="CM134" i="6"/>
  <c r="CL134" i="6"/>
  <c r="CK134" i="6"/>
  <c r="CJ134" i="6"/>
  <c r="CI134" i="6"/>
  <c r="CH134" i="6"/>
  <c r="CG134" i="6"/>
  <c r="CF134" i="6"/>
  <c r="CE134" i="6"/>
  <c r="CD134" i="6"/>
  <c r="CC134" i="6"/>
  <c r="CB134" i="6"/>
  <c r="CA134" i="6"/>
  <c r="BZ134" i="6"/>
  <c r="BY134" i="6"/>
  <c r="BX134" i="6"/>
  <c r="BW134" i="6"/>
  <c r="BV134" i="6"/>
  <c r="BU134" i="6"/>
  <c r="BT134" i="6"/>
  <c r="BS134" i="6"/>
  <c r="BR134" i="6"/>
  <c r="BQ134" i="6"/>
  <c r="BP134" i="6"/>
  <c r="BN134" i="6"/>
  <c r="BM134" i="6"/>
  <c r="BL134" i="6"/>
  <c r="BK134" i="6"/>
  <c r="BJ134" i="6"/>
  <c r="BI134" i="6"/>
  <c r="BH134" i="6"/>
  <c r="BG134" i="6"/>
  <c r="BF134" i="6"/>
  <c r="BE134" i="6"/>
  <c r="BD134" i="6"/>
  <c r="BC134" i="6"/>
  <c r="BB134" i="6"/>
  <c r="BA134" i="6"/>
  <c r="AZ134" i="6"/>
  <c r="AY134" i="6"/>
  <c r="AX134" i="6"/>
  <c r="AW134" i="6"/>
  <c r="AV134" i="6"/>
  <c r="AU134" i="6"/>
  <c r="AT134" i="6"/>
  <c r="AS134" i="6"/>
  <c r="AR134" i="6"/>
  <c r="AQ134" i="6"/>
  <c r="AP134" i="6"/>
  <c r="AO134" i="6"/>
  <c r="AN134" i="6"/>
  <c r="AM134" i="6"/>
  <c r="AL134" i="6"/>
  <c r="AK134" i="6"/>
  <c r="AJ134" i="6"/>
  <c r="DC66" i="6" s="1"/>
  <c r="CS133" i="6"/>
  <c r="CR133" i="6"/>
  <c r="CQ133" i="6"/>
  <c r="CP133" i="6"/>
  <c r="CO133" i="6"/>
  <c r="CN133" i="6"/>
  <c r="CM133" i="6"/>
  <c r="CL133" i="6"/>
  <c r="CK133" i="6"/>
  <c r="CJ133" i="6"/>
  <c r="CI133" i="6"/>
  <c r="CH133" i="6"/>
  <c r="CG133" i="6"/>
  <c r="CF133" i="6"/>
  <c r="CE133" i="6"/>
  <c r="CD133" i="6"/>
  <c r="CC133" i="6"/>
  <c r="CB133" i="6"/>
  <c r="CA133" i="6"/>
  <c r="BZ133" i="6"/>
  <c r="BY133" i="6"/>
  <c r="BX133" i="6"/>
  <c r="BW133" i="6"/>
  <c r="BV133" i="6"/>
  <c r="BU133" i="6"/>
  <c r="BT133" i="6"/>
  <c r="BS133" i="6"/>
  <c r="BR133" i="6"/>
  <c r="BQ133" i="6"/>
  <c r="BP133" i="6"/>
  <c r="BN133" i="6"/>
  <c r="BM133" i="6"/>
  <c r="BL133" i="6"/>
  <c r="BK133" i="6"/>
  <c r="BJ133" i="6"/>
  <c r="BI133" i="6"/>
  <c r="BH133" i="6"/>
  <c r="BG133" i="6"/>
  <c r="BF133" i="6"/>
  <c r="BE133" i="6"/>
  <c r="BD133" i="6"/>
  <c r="BC133" i="6"/>
  <c r="BB133" i="6"/>
  <c r="BA133" i="6"/>
  <c r="AZ133" i="6"/>
  <c r="AY133" i="6"/>
  <c r="AX133" i="6"/>
  <c r="AW133" i="6"/>
  <c r="AV133" i="6"/>
  <c r="AU133" i="6"/>
  <c r="AT133" i="6"/>
  <c r="AS133" i="6"/>
  <c r="AR133" i="6"/>
  <c r="AQ133" i="6"/>
  <c r="AP133" i="6"/>
  <c r="AO133" i="6"/>
  <c r="AN133" i="6"/>
  <c r="AM133" i="6"/>
  <c r="AL133" i="6"/>
  <c r="AK133" i="6"/>
  <c r="AJ133" i="6"/>
  <c r="DC65" i="6" s="1"/>
  <c r="CS132" i="6"/>
  <c r="CR132" i="6"/>
  <c r="CQ132" i="6"/>
  <c r="CP132" i="6"/>
  <c r="CO132" i="6"/>
  <c r="CN132" i="6"/>
  <c r="CM132" i="6"/>
  <c r="CL132" i="6"/>
  <c r="CK132" i="6"/>
  <c r="CJ132" i="6"/>
  <c r="CI132" i="6"/>
  <c r="CH132" i="6"/>
  <c r="CG132" i="6"/>
  <c r="CF132" i="6"/>
  <c r="CE132" i="6"/>
  <c r="CD132" i="6"/>
  <c r="CC132" i="6"/>
  <c r="CB132" i="6"/>
  <c r="CA132" i="6"/>
  <c r="BZ132" i="6"/>
  <c r="BY132" i="6"/>
  <c r="BX132" i="6"/>
  <c r="BW132" i="6"/>
  <c r="BV132" i="6"/>
  <c r="BU132" i="6"/>
  <c r="BT132" i="6"/>
  <c r="BS132" i="6"/>
  <c r="BR132" i="6"/>
  <c r="BQ132" i="6"/>
  <c r="BP132" i="6"/>
  <c r="BN132" i="6"/>
  <c r="BM132" i="6"/>
  <c r="BL132" i="6"/>
  <c r="BK132" i="6"/>
  <c r="BJ132" i="6"/>
  <c r="BI132" i="6"/>
  <c r="BH132" i="6"/>
  <c r="BG132" i="6"/>
  <c r="BF132" i="6"/>
  <c r="BE132" i="6"/>
  <c r="BD132" i="6"/>
  <c r="BC132" i="6"/>
  <c r="BB132" i="6"/>
  <c r="BA132" i="6"/>
  <c r="AZ132" i="6"/>
  <c r="AY132" i="6"/>
  <c r="AX132" i="6"/>
  <c r="AW132" i="6"/>
  <c r="AV132" i="6"/>
  <c r="AU132" i="6"/>
  <c r="AT132" i="6"/>
  <c r="AS132" i="6"/>
  <c r="AR132" i="6"/>
  <c r="AQ132" i="6"/>
  <c r="AP132" i="6"/>
  <c r="AO132" i="6"/>
  <c r="AN132" i="6"/>
  <c r="AM132" i="6"/>
  <c r="AL132" i="6"/>
  <c r="AK132" i="6"/>
  <c r="AJ132" i="6"/>
  <c r="DC64" i="6" s="1"/>
  <c r="CS131" i="6"/>
  <c r="CR131" i="6"/>
  <c r="CQ131" i="6"/>
  <c r="CP131" i="6"/>
  <c r="CO131" i="6"/>
  <c r="CN131" i="6"/>
  <c r="CM131" i="6"/>
  <c r="CL131" i="6"/>
  <c r="CK131" i="6"/>
  <c r="CJ131" i="6"/>
  <c r="CI131" i="6"/>
  <c r="CH131" i="6"/>
  <c r="CG131" i="6"/>
  <c r="CF131" i="6"/>
  <c r="CE131" i="6"/>
  <c r="CD131" i="6"/>
  <c r="CC131" i="6"/>
  <c r="CB131" i="6"/>
  <c r="CA131" i="6"/>
  <c r="BZ131" i="6"/>
  <c r="BY131" i="6"/>
  <c r="BX131" i="6"/>
  <c r="BW131" i="6"/>
  <c r="BV131" i="6"/>
  <c r="BU131" i="6"/>
  <c r="BT131" i="6"/>
  <c r="BS131" i="6"/>
  <c r="BR131" i="6"/>
  <c r="BQ131" i="6"/>
  <c r="BP131" i="6"/>
  <c r="BN131" i="6"/>
  <c r="BM131" i="6"/>
  <c r="BL131" i="6"/>
  <c r="BK131" i="6"/>
  <c r="BJ131" i="6"/>
  <c r="BI131" i="6"/>
  <c r="BH131" i="6"/>
  <c r="BG131" i="6"/>
  <c r="BF131" i="6"/>
  <c r="BE131" i="6"/>
  <c r="BD131" i="6"/>
  <c r="BC131" i="6"/>
  <c r="BB131" i="6"/>
  <c r="BA131" i="6"/>
  <c r="AZ131" i="6"/>
  <c r="AY131" i="6"/>
  <c r="AX131" i="6"/>
  <c r="AW131" i="6"/>
  <c r="AV131" i="6"/>
  <c r="AU131" i="6"/>
  <c r="AT131" i="6"/>
  <c r="AS131" i="6"/>
  <c r="AR131" i="6"/>
  <c r="AQ131" i="6"/>
  <c r="AP131" i="6"/>
  <c r="AO131" i="6"/>
  <c r="AN131" i="6"/>
  <c r="AM131" i="6"/>
  <c r="AL131" i="6"/>
  <c r="AK131" i="6"/>
  <c r="AJ131" i="6"/>
  <c r="DC63" i="6" s="1"/>
  <c r="CS130" i="6"/>
  <c r="CR130" i="6"/>
  <c r="CQ130" i="6"/>
  <c r="CP130" i="6"/>
  <c r="CO130" i="6"/>
  <c r="CN130" i="6"/>
  <c r="CM130" i="6"/>
  <c r="CL130" i="6"/>
  <c r="CK130" i="6"/>
  <c r="CJ130" i="6"/>
  <c r="CI130" i="6"/>
  <c r="CH130" i="6"/>
  <c r="CG130" i="6"/>
  <c r="CF130" i="6"/>
  <c r="CE130" i="6"/>
  <c r="CD130" i="6"/>
  <c r="CC130" i="6"/>
  <c r="CB130" i="6"/>
  <c r="CA130" i="6"/>
  <c r="BZ130" i="6"/>
  <c r="BY130" i="6"/>
  <c r="BX130" i="6"/>
  <c r="BW130" i="6"/>
  <c r="BV130" i="6"/>
  <c r="BU130" i="6"/>
  <c r="BT130" i="6"/>
  <c r="BS130" i="6"/>
  <c r="BR130" i="6"/>
  <c r="BQ130" i="6"/>
  <c r="BP130" i="6"/>
  <c r="BN130" i="6"/>
  <c r="BM130" i="6"/>
  <c r="BL130" i="6"/>
  <c r="BK130" i="6"/>
  <c r="BJ130" i="6"/>
  <c r="BI130" i="6"/>
  <c r="BH130" i="6"/>
  <c r="BG130" i="6"/>
  <c r="BF130" i="6"/>
  <c r="BE130" i="6"/>
  <c r="BD130" i="6"/>
  <c r="BC130" i="6"/>
  <c r="BB130" i="6"/>
  <c r="BA130" i="6"/>
  <c r="AZ130" i="6"/>
  <c r="AY130" i="6"/>
  <c r="AX130" i="6"/>
  <c r="AW130" i="6"/>
  <c r="AV130" i="6"/>
  <c r="AU130" i="6"/>
  <c r="AT130" i="6"/>
  <c r="AS130" i="6"/>
  <c r="AR130" i="6"/>
  <c r="AQ130" i="6"/>
  <c r="AP130" i="6"/>
  <c r="AO130" i="6"/>
  <c r="AN130" i="6"/>
  <c r="AM130" i="6"/>
  <c r="AL130" i="6"/>
  <c r="AK130" i="6"/>
  <c r="AJ130" i="6"/>
  <c r="DC62" i="6" s="1"/>
  <c r="CS129" i="6"/>
  <c r="CR129" i="6"/>
  <c r="CQ129" i="6"/>
  <c r="CP129" i="6"/>
  <c r="CO129" i="6"/>
  <c r="CN129" i="6"/>
  <c r="CM129" i="6"/>
  <c r="CL129" i="6"/>
  <c r="CK129" i="6"/>
  <c r="CJ129" i="6"/>
  <c r="CI129" i="6"/>
  <c r="CH129" i="6"/>
  <c r="CG129" i="6"/>
  <c r="CF129" i="6"/>
  <c r="CE129" i="6"/>
  <c r="CD129" i="6"/>
  <c r="CC129" i="6"/>
  <c r="CB129" i="6"/>
  <c r="CA129" i="6"/>
  <c r="BZ129" i="6"/>
  <c r="BY129" i="6"/>
  <c r="BX129" i="6"/>
  <c r="BW129" i="6"/>
  <c r="BV129" i="6"/>
  <c r="BU129" i="6"/>
  <c r="BT129" i="6"/>
  <c r="BS129" i="6"/>
  <c r="BR129" i="6"/>
  <c r="BQ129" i="6"/>
  <c r="BP129" i="6"/>
  <c r="BN129" i="6"/>
  <c r="BM129" i="6"/>
  <c r="BL129" i="6"/>
  <c r="BK129" i="6"/>
  <c r="BJ129" i="6"/>
  <c r="BI129" i="6"/>
  <c r="BH129" i="6"/>
  <c r="BG129" i="6"/>
  <c r="BF129" i="6"/>
  <c r="BE129" i="6"/>
  <c r="BD129" i="6"/>
  <c r="BC129" i="6"/>
  <c r="BB129" i="6"/>
  <c r="BA129" i="6"/>
  <c r="AZ129" i="6"/>
  <c r="AY129" i="6"/>
  <c r="AX129" i="6"/>
  <c r="AW129" i="6"/>
  <c r="AV129" i="6"/>
  <c r="AU129" i="6"/>
  <c r="AT129" i="6"/>
  <c r="AS129" i="6"/>
  <c r="AR129" i="6"/>
  <c r="AQ129" i="6"/>
  <c r="AP129" i="6"/>
  <c r="AO129" i="6"/>
  <c r="AN129" i="6"/>
  <c r="AM129" i="6"/>
  <c r="AL129" i="6"/>
  <c r="AK129" i="6"/>
  <c r="AJ129" i="6"/>
  <c r="DC61" i="6" s="1"/>
  <c r="CS128" i="6"/>
  <c r="CR128" i="6"/>
  <c r="CQ128" i="6"/>
  <c r="CP128" i="6"/>
  <c r="CO128" i="6"/>
  <c r="CN128" i="6"/>
  <c r="CM128" i="6"/>
  <c r="CL128" i="6"/>
  <c r="CK128" i="6"/>
  <c r="CJ128" i="6"/>
  <c r="CI128" i="6"/>
  <c r="CH128" i="6"/>
  <c r="CG128" i="6"/>
  <c r="CF128" i="6"/>
  <c r="CE128" i="6"/>
  <c r="CD128" i="6"/>
  <c r="CC128" i="6"/>
  <c r="CB128" i="6"/>
  <c r="CA128" i="6"/>
  <c r="BZ128" i="6"/>
  <c r="BY128" i="6"/>
  <c r="BX128" i="6"/>
  <c r="BW128" i="6"/>
  <c r="BV128" i="6"/>
  <c r="BU128" i="6"/>
  <c r="BT128" i="6"/>
  <c r="BS128" i="6"/>
  <c r="BR128" i="6"/>
  <c r="BQ128" i="6"/>
  <c r="BP128" i="6"/>
  <c r="BN128" i="6"/>
  <c r="BM128" i="6"/>
  <c r="BL128" i="6"/>
  <c r="BK128" i="6"/>
  <c r="BJ128" i="6"/>
  <c r="BI128" i="6"/>
  <c r="BH128" i="6"/>
  <c r="BG128" i="6"/>
  <c r="BF128" i="6"/>
  <c r="BE128" i="6"/>
  <c r="BD128" i="6"/>
  <c r="BC128" i="6"/>
  <c r="BB128" i="6"/>
  <c r="BA128" i="6"/>
  <c r="AZ128" i="6"/>
  <c r="AY128" i="6"/>
  <c r="AX128" i="6"/>
  <c r="AW128" i="6"/>
  <c r="AV128" i="6"/>
  <c r="AU128" i="6"/>
  <c r="AT128" i="6"/>
  <c r="AS128" i="6"/>
  <c r="AR128" i="6"/>
  <c r="AQ128" i="6"/>
  <c r="AP128" i="6"/>
  <c r="AO128" i="6"/>
  <c r="AN128" i="6"/>
  <c r="AM128" i="6"/>
  <c r="AL128" i="6"/>
  <c r="AK128" i="6"/>
  <c r="AJ128" i="6"/>
  <c r="DC60" i="6" s="1"/>
  <c r="CS127" i="6"/>
  <c r="CR127" i="6"/>
  <c r="CQ127" i="6"/>
  <c r="CP127" i="6"/>
  <c r="CO127" i="6"/>
  <c r="CN127" i="6"/>
  <c r="CM127" i="6"/>
  <c r="CL127" i="6"/>
  <c r="CK127" i="6"/>
  <c r="CJ127" i="6"/>
  <c r="CI127" i="6"/>
  <c r="CH127" i="6"/>
  <c r="CG127" i="6"/>
  <c r="CF127" i="6"/>
  <c r="CE127" i="6"/>
  <c r="CD127" i="6"/>
  <c r="CC127" i="6"/>
  <c r="CB127" i="6"/>
  <c r="CA127" i="6"/>
  <c r="BZ127" i="6"/>
  <c r="BY127" i="6"/>
  <c r="BX127" i="6"/>
  <c r="BW127" i="6"/>
  <c r="BV127" i="6"/>
  <c r="BU127" i="6"/>
  <c r="BT127" i="6"/>
  <c r="BS127" i="6"/>
  <c r="BR127" i="6"/>
  <c r="BQ127" i="6"/>
  <c r="BP127" i="6"/>
  <c r="BN127" i="6"/>
  <c r="BM127" i="6"/>
  <c r="BL127" i="6"/>
  <c r="BK127" i="6"/>
  <c r="BJ127" i="6"/>
  <c r="BI127" i="6"/>
  <c r="BH127" i="6"/>
  <c r="BG127" i="6"/>
  <c r="BF127" i="6"/>
  <c r="BE127" i="6"/>
  <c r="BD127" i="6"/>
  <c r="BC127" i="6"/>
  <c r="BB127" i="6"/>
  <c r="BA127" i="6"/>
  <c r="AZ127" i="6"/>
  <c r="AY127" i="6"/>
  <c r="AX127" i="6"/>
  <c r="AW127" i="6"/>
  <c r="AV127" i="6"/>
  <c r="AU127" i="6"/>
  <c r="AT127" i="6"/>
  <c r="AS127" i="6"/>
  <c r="AR127" i="6"/>
  <c r="AQ127" i="6"/>
  <c r="AP127" i="6"/>
  <c r="AO127" i="6"/>
  <c r="AN127" i="6"/>
  <c r="AM127" i="6"/>
  <c r="AL127" i="6"/>
  <c r="AK127" i="6"/>
  <c r="AJ127" i="6"/>
  <c r="DC59" i="6" s="1"/>
  <c r="CS126" i="6"/>
  <c r="CR126" i="6"/>
  <c r="CQ126" i="6"/>
  <c r="CP126" i="6"/>
  <c r="CO126" i="6"/>
  <c r="CN126" i="6"/>
  <c r="CM126" i="6"/>
  <c r="CL126" i="6"/>
  <c r="CK126" i="6"/>
  <c r="CJ126" i="6"/>
  <c r="CI126" i="6"/>
  <c r="CH126" i="6"/>
  <c r="CG126" i="6"/>
  <c r="CF126" i="6"/>
  <c r="CE126" i="6"/>
  <c r="CD126" i="6"/>
  <c r="CC126" i="6"/>
  <c r="CB126" i="6"/>
  <c r="CA126" i="6"/>
  <c r="BZ126" i="6"/>
  <c r="BY126" i="6"/>
  <c r="BX126" i="6"/>
  <c r="BW126" i="6"/>
  <c r="BV126" i="6"/>
  <c r="BU126" i="6"/>
  <c r="BT126" i="6"/>
  <c r="BS126" i="6"/>
  <c r="BR126" i="6"/>
  <c r="BQ126" i="6"/>
  <c r="BP126" i="6"/>
  <c r="BN126" i="6"/>
  <c r="BM126" i="6"/>
  <c r="BL126" i="6"/>
  <c r="BK126" i="6"/>
  <c r="BJ126" i="6"/>
  <c r="BI126" i="6"/>
  <c r="BH126" i="6"/>
  <c r="BG126" i="6"/>
  <c r="BF126" i="6"/>
  <c r="BE126" i="6"/>
  <c r="BD126" i="6"/>
  <c r="BC126" i="6"/>
  <c r="BB126" i="6"/>
  <c r="BA126" i="6"/>
  <c r="AZ126" i="6"/>
  <c r="AY126" i="6"/>
  <c r="AX126" i="6"/>
  <c r="AW126" i="6"/>
  <c r="AV126" i="6"/>
  <c r="AU126" i="6"/>
  <c r="AT126" i="6"/>
  <c r="AS126" i="6"/>
  <c r="AR126" i="6"/>
  <c r="AQ126" i="6"/>
  <c r="AP126" i="6"/>
  <c r="AO126" i="6"/>
  <c r="AN126" i="6"/>
  <c r="AM126" i="6"/>
  <c r="AL126" i="6"/>
  <c r="AK126" i="6"/>
  <c r="AJ126" i="6"/>
  <c r="DC58" i="6" s="1"/>
  <c r="CS125" i="6"/>
  <c r="CR125" i="6"/>
  <c r="CQ125" i="6"/>
  <c r="CP125" i="6"/>
  <c r="CO125" i="6"/>
  <c r="CN125" i="6"/>
  <c r="CM125" i="6"/>
  <c r="CL125" i="6"/>
  <c r="CK125" i="6"/>
  <c r="CJ125" i="6"/>
  <c r="CI125" i="6"/>
  <c r="CH125" i="6"/>
  <c r="CG125" i="6"/>
  <c r="CF125" i="6"/>
  <c r="CE125" i="6"/>
  <c r="CD125" i="6"/>
  <c r="CC125" i="6"/>
  <c r="CB125" i="6"/>
  <c r="CA125" i="6"/>
  <c r="BZ125" i="6"/>
  <c r="BY125" i="6"/>
  <c r="BX125" i="6"/>
  <c r="BW125" i="6"/>
  <c r="BV125" i="6"/>
  <c r="BU125" i="6"/>
  <c r="BT125" i="6"/>
  <c r="BS125" i="6"/>
  <c r="BR125" i="6"/>
  <c r="BQ125" i="6"/>
  <c r="BP125" i="6"/>
  <c r="BN125" i="6"/>
  <c r="BM125" i="6"/>
  <c r="BL125" i="6"/>
  <c r="BK125" i="6"/>
  <c r="BJ125" i="6"/>
  <c r="BI125" i="6"/>
  <c r="BH125" i="6"/>
  <c r="BG125" i="6"/>
  <c r="BF125" i="6"/>
  <c r="BE125" i="6"/>
  <c r="BD125" i="6"/>
  <c r="BC125" i="6"/>
  <c r="BB125" i="6"/>
  <c r="BA125" i="6"/>
  <c r="AZ125" i="6"/>
  <c r="AY125" i="6"/>
  <c r="AX125" i="6"/>
  <c r="AW125" i="6"/>
  <c r="AV125" i="6"/>
  <c r="AU125" i="6"/>
  <c r="AT125" i="6"/>
  <c r="AS125" i="6"/>
  <c r="AR125" i="6"/>
  <c r="AQ125" i="6"/>
  <c r="AP125" i="6"/>
  <c r="AO125" i="6"/>
  <c r="AN125" i="6"/>
  <c r="AM125" i="6"/>
  <c r="AL125" i="6"/>
  <c r="AK125" i="6"/>
  <c r="AJ125" i="6"/>
  <c r="DC57" i="6" s="1"/>
  <c r="AI122" i="6"/>
  <c r="AH122" i="6"/>
  <c r="AG122" i="6"/>
  <c r="AF122" i="6"/>
  <c r="AE122" i="6"/>
  <c r="AD122" i="6"/>
  <c r="AC122" i="6"/>
  <c r="AB122" i="6"/>
  <c r="AA122" i="6"/>
  <c r="Z122" i="6"/>
  <c r="Y122" i="6"/>
  <c r="X122" i="6"/>
  <c r="W122" i="6"/>
  <c r="V122" i="6"/>
  <c r="U122" i="6"/>
  <c r="T122" i="6"/>
  <c r="S122" i="6"/>
  <c r="R122" i="6"/>
  <c r="Q122" i="6"/>
  <c r="P122" i="6"/>
  <c r="O122" i="6"/>
  <c r="N122" i="6"/>
  <c r="M122" i="6"/>
  <c r="L122" i="6"/>
  <c r="K122" i="6"/>
  <c r="J122" i="6"/>
  <c r="I122" i="6"/>
  <c r="H122" i="6"/>
  <c r="G122" i="6"/>
  <c r="F122" i="6"/>
  <c r="CS121" i="6"/>
  <c r="CR121" i="6"/>
  <c r="CQ121" i="6"/>
  <c r="CP121" i="6"/>
  <c r="CO121" i="6"/>
  <c r="CN121" i="6"/>
  <c r="CM121" i="6"/>
  <c r="CL121" i="6"/>
  <c r="CK121" i="6"/>
  <c r="CJ121" i="6"/>
  <c r="CI121" i="6"/>
  <c r="CH121" i="6"/>
  <c r="CG121" i="6"/>
  <c r="CF121" i="6"/>
  <c r="CE121" i="6"/>
  <c r="CD121" i="6"/>
  <c r="CC121" i="6"/>
  <c r="CB121" i="6"/>
  <c r="CA121" i="6"/>
  <c r="BZ121" i="6"/>
  <c r="BY121" i="6"/>
  <c r="BX121" i="6"/>
  <c r="BW121" i="6"/>
  <c r="BV121" i="6"/>
  <c r="BU121" i="6"/>
  <c r="BT121" i="6"/>
  <c r="BS121" i="6"/>
  <c r="BR121" i="6"/>
  <c r="BQ121" i="6"/>
  <c r="BP121" i="6"/>
  <c r="BN121" i="6"/>
  <c r="BM121" i="6"/>
  <c r="BL121" i="6"/>
  <c r="BK121" i="6"/>
  <c r="BJ121" i="6"/>
  <c r="BI121" i="6"/>
  <c r="BH121" i="6"/>
  <c r="BG121" i="6"/>
  <c r="BF121" i="6"/>
  <c r="BE121" i="6"/>
  <c r="BD121" i="6"/>
  <c r="BC121" i="6"/>
  <c r="BB121" i="6"/>
  <c r="BA121" i="6"/>
  <c r="AZ121" i="6"/>
  <c r="AY121" i="6"/>
  <c r="AX121" i="6"/>
  <c r="AW121" i="6"/>
  <c r="AV121" i="6"/>
  <c r="AU121" i="6"/>
  <c r="AT121" i="6"/>
  <c r="AS121" i="6"/>
  <c r="AR121" i="6"/>
  <c r="AQ121" i="6"/>
  <c r="AP121" i="6"/>
  <c r="AO121" i="6"/>
  <c r="AN121" i="6"/>
  <c r="AM121" i="6"/>
  <c r="AL121" i="6"/>
  <c r="AK121" i="6"/>
  <c r="AJ121" i="6"/>
  <c r="DB70" i="6" s="1"/>
  <c r="CS120" i="6"/>
  <c r="CR120" i="6"/>
  <c r="CQ120" i="6"/>
  <c r="CP120" i="6"/>
  <c r="CO120" i="6"/>
  <c r="CN120" i="6"/>
  <c r="CM120" i="6"/>
  <c r="CL120" i="6"/>
  <c r="CK120" i="6"/>
  <c r="CJ120" i="6"/>
  <c r="CI120" i="6"/>
  <c r="CH120" i="6"/>
  <c r="CG120" i="6"/>
  <c r="CF120" i="6"/>
  <c r="CE120" i="6"/>
  <c r="CD120" i="6"/>
  <c r="CC120" i="6"/>
  <c r="CB120" i="6"/>
  <c r="CA120" i="6"/>
  <c r="BZ120" i="6"/>
  <c r="BY120" i="6"/>
  <c r="BX120" i="6"/>
  <c r="BW120" i="6"/>
  <c r="BV120" i="6"/>
  <c r="BU120" i="6"/>
  <c r="BT120" i="6"/>
  <c r="BS120" i="6"/>
  <c r="BR120" i="6"/>
  <c r="BQ120" i="6"/>
  <c r="BP120" i="6"/>
  <c r="BN120" i="6"/>
  <c r="BM120" i="6"/>
  <c r="BL120" i="6"/>
  <c r="BK120" i="6"/>
  <c r="BJ120" i="6"/>
  <c r="BI120" i="6"/>
  <c r="BH120" i="6"/>
  <c r="BG120" i="6"/>
  <c r="BF120" i="6"/>
  <c r="BE120" i="6"/>
  <c r="BD120" i="6"/>
  <c r="BC120" i="6"/>
  <c r="BB120" i="6"/>
  <c r="BA120" i="6"/>
  <c r="AZ120" i="6"/>
  <c r="AY120" i="6"/>
  <c r="AX120" i="6"/>
  <c r="AW120" i="6"/>
  <c r="AV120" i="6"/>
  <c r="AU120" i="6"/>
  <c r="AT120" i="6"/>
  <c r="AS120" i="6"/>
  <c r="AR120" i="6"/>
  <c r="AQ120" i="6"/>
  <c r="AP120" i="6"/>
  <c r="AO120" i="6"/>
  <c r="AN120" i="6"/>
  <c r="AM120" i="6"/>
  <c r="AL120" i="6"/>
  <c r="AK120" i="6"/>
  <c r="AJ120" i="6"/>
  <c r="DB69" i="6" s="1"/>
  <c r="CS119" i="6"/>
  <c r="CR119" i="6"/>
  <c r="CQ119" i="6"/>
  <c r="CP119" i="6"/>
  <c r="CO119" i="6"/>
  <c r="CN119" i="6"/>
  <c r="CM119" i="6"/>
  <c r="CL119" i="6"/>
  <c r="CK119" i="6"/>
  <c r="CJ119" i="6"/>
  <c r="CI119" i="6"/>
  <c r="CH119" i="6"/>
  <c r="CG119" i="6"/>
  <c r="CF119" i="6"/>
  <c r="CE119" i="6"/>
  <c r="CD119" i="6"/>
  <c r="CC119" i="6"/>
  <c r="CB119" i="6"/>
  <c r="CA119" i="6"/>
  <c r="BZ119" i="6"/>
  <c r="BY119" i="6"/>
  <c r="BX119" i="6"/>
  <c r="BW119" i="6"/>
  <c r="BV119" i="6"/>
  <c r="BU119" i="6"/>
  <c r="BT119" i="6"/>
  <c r="BS119" i="6"/>
  <c r="BR119" i="6"/>
  <c r="BQ119" i="6"/>
  <c r="BP119" i="6"/>
  <c r="BN119" i="6"/>
  <c r="BM119" i="6"/>
  <c r="BL119" i="6"/>
  <c r="BK119" i="6"/>
  <c r="BJ119" i="6"/>
  <c r="BI119" i="6"/>
  <c r="BH119" i="6"/>
  <c r="BG119" i="6"/>
  <c r="BF119" i="6"/>
  <c r="BE119" i="6"/>
  <c r="BD119" i="6"/>
  <c r="BC119" i="6"/>
  <c r="BB119" i="6"/>
  <c r="BA119" i="6"/>
  <c r="AZ119" i="6"/>
  <c r="AY119" i="6"/>
  <c r="AX119" i="6"/>
  <c r="AW119" i="6"/>
  <c r="AV119" i="6"/>
  <c r="AU119" i="6"/>
  <c r="AT119" i="6"/>
  <c r="AS119" i="6"/>
  <c r="AR119" i="6"/>
  <c r="AQ119" i="6"/>
  <c r="AP119" i="6"/>
  <c r="AO119" i="6"/>
  <c r="AN119" i="6"/>
  <c r="AM119" i="6"/>
  <c r="AL119" i="6"/>
  <c r="AK119" i="6"/>
  <c r="AJ119" i="6"/>
  <c r="DB68" i="6" s="1"/>
  <c r="CS118" i="6"/>
  <c r="CR118" i="6"/>
  <c r="CQ118" i="6"/>
  <c r="CP118" i="6"/>
  <c r="CO118" i="6"/>
  <c r="CN118" i="6"/>
  <c r="CM118" i="6"/>
  <c r="CL118" i="6"/>
  <c r="CK118" i="6"/>
  <c r="CJ118" i="6"/>
  <c r="CI118" i="6"/>
  <c r="CH118" i="6"/>
  <c r="CG118" i="6"/>
  <c r="CF118" i="6"/>
  <c r="CE118" i="6"/>
  <c r="CD118" i="6"/>
  <c r="CC118" i="6"/>
  <c r="CB118" i="6"/>
  <c r="CA118" i="6"/>
  <c r="BZ118" i="6"/>
  <c r="BY118" i="6"/>
  <c r="BX118" i="6"/>
  <c r="BW118" i="6"/>
  <c r="BV118" i="6"/>
  <c r="BU118" i="6"/>
  <c r="BT118" i="6"/>
  <c r="BS118" i="6"/>
  <c r="BR118" i="6"/>
  <c r="BQ118" i="6"/>
  <c r="BP118" i="6"/>
  <c r="BN118" i="6"/>
  <c r="BM118" i="6"/>
  <c r="BL118" i="6"/>
  <c r="BK118" i="6"/>
  <c r="BJ118" i="6"/>
  <c r="BI118" i="6"/>
  <c r="BH118" i="6"/>
  <c r="BG118" i="6"/>
  <c r="BF118" i="6"/>
  <c r="BE118" i="6"/>
  <c r="BD118" i="6"/>
  <c r="BC118" i="6"/>
  <c r="BB118" i="6"/>
  <c r="BA118" i="6"/>
  <c r="AZ118" i="6"/>
  <c r="AY118" i="6"/>
  <c r="AX118" i="6"/>
  <c r="AW118" i="6"/>
  <c r="AV118" i="6"/>
  <c r="AU118" i="6"/>
  <c r="AT118" i="6"/>
  <c r="AS118" i="6"/>
  <c r="AR118" i="6"/>
  <c r="AQ118" i="6"/>
  <c r="AP118" i="6"/>
  <c r="AO118" i="6"/>
  <c r="AN118" i="6"/>
  <c r="AM118" i="6"/>
  <c r="AL118" i="6"/>
  <c r="AK118" i="6"/>
  <c r="AJ118" i="6"/>
  <c r="DB67" i="6" s="1"/>
  <c r="CS117" i="6"/>
  <c r="CR117" i="6"/>
  <c r="CQ117" i="6"/>
  <c r="CP117" i="6"/>
  <c r="CO117" i="6"/>
  <c r="CN117" i="6"/>
  <c r="CM117" i="6"/>
  <c r="CL117" i="6"/>
  <c r="CK117" i="6"/>
  <c r="CJ117" i="6"/>
  <c r="CI117" i="6"/>
  <c r="CH117" i="6"/>
  <c r="CG117" i="6"/>
  <c r="CF117" i="6"/>
  <c r="CE117" i="6"/>
  <c r="CD117" i="6"/>
  <c r="CC117" i="6"/>
  <c r="CB117" i="6"/>
  <c r="CA117" i="6"/>
  <c r="BZ117" i="6"/>
  <c r="BY117" i="6"/>
  <c r="BX117" i="6"/>
  <c r="BW117" i="6"/>
  <c r="BV117" i="6"/>
  <c r="BU117" i="6"/>
  <c r="BT117" i="6"/>
  <c r="BS117" i="6"/>
  <c r="BR117" i="6"/>
  <c r="BQ117" i="6"/>
  <c r="BP117" i="6"/>
  <c r="BN117" i="6"/>
  <c r="BM117" i="6"/>
  <c r="BL117" i="6"/>
  <c r="BK117" i="6"/>
  <c r="BJ117" i="6"/>
  <c r="BI117" i="6"/>
  <c r="BH117" i="6"/>
  <c r="BG117" i="6"/>
  <c r="BF117" i="6"/>
  <c r="BE117" i="6"/>
  <c r="BD117" i="6"/>
  <c r="BC117" i="6"/>
  <c r="BB117" i="6"/>
  <c r="BA117" i="6"/>
  <c r="AZ117" i="6"/>
  <c r="AY117" i="6"/>
  <c r="AX117" i="6"/>
  <c r="AW117" i="6"/>
  <c r="AV117" i="6"/>
  <c r="AU117" i="6"/>
  <c r="AT117" i="6"/>
  <c r="AS117" i="6"/>
  <c r="AR117" i="6"/>
  <c r="AQ117" i="6"/>
  <c r="AP117" i="6"/>
  <c r="AO117" i="6"/>
  <c r="AN117" i="6"/>
  <c r="AM117" i="6"/>
  <c r="AL117" i="6"/>
  <c r="AK117" i="6"/>
  <c r="AJ117" i="6"/>
  <c r="DB66" i="6" s="1"/>
  <c r="CS116" i="6"/>
  <c r="CR116" i="6"/>
  <c r="CQ116" i="6"/>
  <c r="CP116" i="6"/>
  <c r="CO116" i="6"/>
  <c r="CN116" i="6"/>
  <c r="CM116" i="6"/>
  <c r="CL116" i="6"/>
  <c r="CK116" i="6"/>
  <c r="CJ116" i="6"/>
  <c r="CI116" i="6"/>
  <c r="CH116" i="6"/>
  <c r="CG116" i="6"/>
  <c r="CF116" i="6"/>
  <c r="CE116" i="6"/>
  <c r="CD116" i="6"/>
  <c r="CC116" i="6"/>
  <c r="CB116" i="6"/>
  <c r="CA116" i="6"/>
  <c r="BZ116" i="6"/>
  <c r="BY116" i="6"/>
  <c r="BX116" i="6"/>
  <c r="BW116" i="6"/>
  <c r="BV116" i="6"/>
  <c r="BU116" i="6"/>
  <c r="BT116" i="6"/>
  <c r="BS116" i="6"/>
  <c r="BR116" i="6"/>
  <c r="BQ116" i="6"/>
  <c r="BP116" i="6"/>
  <c r="BN116" i="6"/>
  <c r="BM116" i="6"/>
  <c r="BL116" i="6"/>
  <c r="BK116" i="6"/>
  <c r="BJ116" i="6"/>
  <c r="BI116" i="6"/>
  <c r="BH116" i="6"/>
  <c r="BG116" i="6"/>
  <c r="BF116" i="6"/>
  <c r="BE116" i="6"/>
  <c r="BD116" i="6"/>
  <c r="BC116" i="6"/>
  <c r="BB116" i="6"/>
  <c r="BA116" i="6"/>
  <c r="AZ116" i="6"/>
  <c r="AY116" i="6"/>
  <c r="AX116" i="6"/>
  <c r="AW116" i="6"/>
  <c r="AV116" i="6"/>
  <c r="AU116" i="6"/>
  <c r="AT116" i="6"/>
  <c r="AS116" i="6"/>
  <c r="AR116" i="6"/>
  <c r="AQ116" i="6"/>
  <c r="AP116" i="6"/>
  <c r="AO116" i="6"/>
  <c r="AN116" i="6"/>
  <c r="AM116" i="6"/>
  <c r="AL116" i="6"/>
  <c r="AK116" i="6"/>
  <c r="AJ116" i="6"/>
  <c r="DB65" i="6" s="1"/>
  <c r="CS115" i="6"/>
  <c r="CR115" i="6"/>
  <c r="CQ115" i="6"/>
  <c r="CP115" i="6"/>
  <c r="CO115" i="6"/>
  <c r="CN115" i="6"/>
  <c r="CM115" i="6"/>
  <c r="CL115" i="6"/>
  <c r="CK115" i="6"/>
  <c r="CJ115" i="6"/>
  <c r="CI115" i="6"/>
  <c r="CH115" i="6"/>
  <c r="CG115" i="6"/>
  <c r="CF115" i="6"/>
  <c r="CE115" i="6"/>
  <c r="CD115" i="6"/>
  <c r="CC115" i="6"/>
  <c r="CB115" i="6"/>
  <c r="CA115" i="6"/>
  <c r="BZ115" i="6"/>
  <c r="BY115" i="6"/>
  <c r="BX115" i="6"/>
  <c r="BW115" i="6"/>
  <c r="BV115" i="6"/>
  <c r="BU115" i="6"/>
  <c r="BT115" i="6"/>
  <c r="BS115" i="6"/>
  <c r="BR115" i="6"/>
  <c r="BQ115" i="6"/>
  <c r="BP115" i="6"/>
  <c r="BN115" i="6"/>
  <c r="BM115" i="6"/>
  <c r="BL115" i="6"/>
  <c r="BK115" i="6"/>
  <c r="BJ115" i="6"/>
  <c r="BI115" i="6"/>
  <c r="BH115" i="6"/>
  <c r="BG115" i="6"/>
  <c r="BF115" i="6"/>
  <c r="BE115" i="6"/>
  <c r="BD115" i="6"/>
  <c r="BC115" i="6"/>
  <c r="BB115" i="6"/>
  <c r="BA115" i="6"/>
  <c r="AZ115" i="6"/>
  <c r="AY115" i="6"/>
  <c r="AX115" i="6"/>
  <c r="AW115" i="6"/>
  <c r="AV115" i="6"/>
  <c r="AU115" i="6"/>
  <c r="AT115" i="6"/>
  <c r="AS115" i="6"/>
  <c r="AR115" i="6"/>
  <c r="AQ115" i="6"/>
  <c r="AP115" i="6"/>
  <c r="AO115" i="6"/>
  <c r="AN115" i="6"/>
  <c r="AM115" i="6"/>
  <c r="AL115" i="6"/>
  <c r="AK115" i="6"/>
  <c r="AJ115" i="6"/>
  <c r="DB64" i="6" s="1"/>
  <c r="CS114" i="6"/>
  <c r="CR114" i="6"/>
  <c r="CQ114" i="6"/>
  <c r="CP114" i="6"/>
  <c r="CO114" i="6"/>
  <c r="CN114" i="6"/>
  <c r="CM114" i="6"/>
  <c r="CL114" i="6"/>
  <c r="CK114" i="6"/>
  <c r="CJ114" i="6"/>
  <c r="CI114" i="6"/>
  <c r="CH114" i="6"/>
  <c r="CG114" i="6"/>
  <c r="CF114" i="6"/>
  <c r="CE114" i="6"/>
  <c r="CD114" i="6"/>
  <c r="CC114" i="6"/>
  <c r="CB114" i="6"/>
  <c r="CA114" i="6"/>
  <c r="BZ114" i="6"/>
  <c r="BY114" i="6"/>
  <c r="BX114" i="6"/>
  <c r="BW114" i="6"/>
  <c r="BV114" i="6"/>
  <c r="BU114" i="6"/>
  <c r="BT114" i="6"/>
  <c r="BS114" i="6"/>
  <c r="BR114" i="6"/>
  <c r="BQ114" i="6"/>
  <c r="BP114" i="6"/>
  <c r="BN114" i="6"/>
  <c r="BM114" i="6"/>
  <c r="BL114" i="6"/>
  <c r="BK114" i="6"/>
  <c r="BJ114" i="6"/>
  <c r="BI114" i="6"/>
  <c r="BH114" i="6"/>
  <c r="BG114" i="6"/>
  <c r="BF114" i="6"/>
  <c r="BE114" i="6"/>
  <c r="BD114" i="6"/>
  <c r="BC114" i="6"/>
  <c r="BB114" i="6"/>
  <c r="BA114" i="6"/>
  <c r="AZ114" i="6"/>
  <c r="AY114" i="6"/>
  <c r="AX114" i="6"/>
  <c r="AW114" i="6"/>
  <c r="AV114" i="6"/>
  <c r="AU114" i="6"/>
  <c r="AT114" i="6"/>
  <c r="AS114" i="6"/>
  <c r="AR114" i="6"/>
  <c r="AQ114" i="6"/>
  <c r="AP114" i="6"/>
  <c r="AO114" i="6"/>
  <c r="AN114" i="6"/>
  <c r="AM114" i="6"/>
  <c r="AL114" i="6"/>
  <c r="AK114" i="6"/>
  <c r="AJ114" i="6"/>
  <c r="DB63" i="6" s="1"/>
  <c r="CS113" i="6"/>
  <c r="CR113" i="6"/>
  <c r="CQ113" i="6"/>
  <c r="CP113" i="6"/>
  <c r="CO113" i="6"/>
  <c r="CN113" i="6"/>
  <c r="CM113" i="6"/>
  <c r="CL113" i="6"/>
  <c r="CK113" i="6"/>
  <c r="CJ113" i="6"/>
  <c r="CI113" i="6"/>
  <c r="CH113" i="6"/>
  <c r="CG113" i="6"/>
  <c r="CF113" i="6"/>
  <c r="CE113" i="6"/>
  <c r="CD113" i="6"/>
  <c r="CC113" i="6"/>
  <c r="CB113" i="6"/>
  <c r="CA113" i="6"/>
  <c r="BZ113" i="6"/>
  <c r="BY113" i="6"/>
  <c r="BX113" i="6"/>
  <c r="BW113" i="6"/>
  <c r="BV113" i="6"/>
  <c r="BU113" i="6"/>
  <c r="BT113" i="6"/>
  <c r="BS113" i="6"/>
  <c r="BR113" i="6"/>
  <c r="BQ113" i="6"/>
  <c r="BP113" i="6"/>
  <c r="BN113" i="6"/>
  <c r="BM113" i="6"/>
  <c r="BL113" i="6"/>
  <c r="BK113" i="6"/>
  <c r="BJ113" i="6"/>
  <c r="BI113" i="6"/>
  <c r="BH113" i="6"/>
  <c r="BG113" i="6"/>
  <c r="BF113" i="6"/>
  <c r="BE113" i="6"/>
  <c r="BD113" i="6"/>
  <c r="BC113" i="6"/>
  <c r="BB113" i="6"/>
  <c r="BA113" i="6"/>
  <c r="AZ113" i="6"/>
  <c r="AY113" i="6"/>
  <c r="AX113" i="6"/>
  <c r="AW113" i="6"/>
  <c r="AV113" i="6"/>
  <c r="AU113" i="6"/>
  <c r="AT113" i="6"/>
  <c r="AS113" i="6"/>
  <c r="AR113" i="6"/>
  <c r="AQ113" i="6"/>
  <c r="AP113" i="6"/>
  <c r="AO113" i="6"/>
  <c r="AN113" i="6"/>
  <c r="AM113" i="6"/>
  <c r="AL113" i="6"/>
  <c r="AK113" i="6"/>
  <c r="AJ113" i="6"/>
  <c r="DB62" i="6" s="1"/>
  <c r="CS112" i="6"/>
  <c r="CR112" i="6"/>
  <c r="CQ112" i="6"/>
  <c r="CP112" i="6"/>
  <c r="CO112" i="6"/>
  <c r="CN112" i="6"/>
  <c r="CM112" i="6"/>
  <c r="CL112" i="6"/>
  <c r="CK112" i="6"/>
  <c r="CJ112" i="6"/>
  <c r="CI112" i="6"/>
  <c r="CH112" i="6"/>
  <c r="CG112" i="6"/>
  <c r="CF112" i="6"/>
  <c r="CE112" i="6"/>
  <c r="CD112" i="6"/>
  <c r="CC112" i="6"/>
  <c r="CB112" i="6"/>
  <c r="CA112" i="6"/>
  <c r="BZ112" i="6"/>
  <c r="BY112" i="6"/>
  <c r="BX112" i="6"/>
  <c r="BW112" i="6"/>
  <c r="BV112" i="6"/>
  <c r="BU112" i="6"/>
  <c r="BT112" i="6"/>
  <c r="BS112" i="6"/>
  <c r="BR112" i="6"/>
  <c r="BQ112" i="6"/>
  <c r="BP112" i="6"/>
  <c r="BN112" i="6"/>
  <c r="BM112" i="6"/>
  <c r="BL112" i="6"/>
  <c r="BK112" i="6"/>
  <c r="BJ112" i="6"/>
  <c r="BI112" i="6"/>
  <c r="BH112" i="6"/>
  <c r="BG112" i="6"/>
  <c r="BF112" i="6"/>
  <c r="BE112" i="6"/>
  <c r="BD112" i="6"/>
  <c r="BC112" i="6"/>
  <c r="BB112" i="6"/>
  <c r="BA112" i="6"/>
  <c r="AZ112" i="6"/>
  <c r="AY112" i="6"/>
  <c r="AX112" i="6"/>
  <c r="AW112" i="6"/>
  <c r="AV112" i="6"/>
  <c r="AU112" i="6"/>
  <c r="AT112" i="6"/>
  <c r="AS112" i="6"/>
  <c r="AR112" i="6"/>
  <c r="AQ112" i="6"/>
  <c r="AP112" i="6"/>
  <c r="AO112" i="6"/>
  <c r="AN112" i="6"/>
  <c r="AM112" i="6"/>
  <c r="AL112" i="6"/>
  <c r="AK112" i="6"/>
  <c r="AJ112" i="6"/>
  <c r="DB61" i="6" s="1"/>
  <c r="CS111" i="6"/>
  <c r="CR111" i="6"/>
  <c r="CQ111" i="6"/>
  <c r="CP111" i="6"/>
  <c r="CO111" i="6"/>
  <c r="CN111" i="6"/>
  <c r="CM111" i="6"/>
  <c r="CL111" i="6"/>
  <c r="CK111" i="6"/>
  <c r="CJ111" i="6"/>
  <c r="CI111" i="6"/>
  <c r="CH111" i="6"/>
  <c r="CG111" i="6"/>
  <c r="CF111" i="6"/>
  <c r="CE111" i="6"/>
  <c r="CD111" i="6"/>
  <c r="CC111" i="6"/>
  <c r="CB111" i="6"/>
  <c r="CA111" i="6"/>
  <c r="BZ111" i="6"/>
  <c r="BY111" i="6"/>
  <c r="BX111" i="6"/>
  <c r="BW111" i="6"/>
  <c r="BV111" i="6"/>
  <c r="BU111" i="6"/>
  <c r="BT111" i="6"/>
  <c r="BS111" i="6"/>
  <c r="BR111" i="6"/>
  <c r="BQ111" i="6"/>
  <c r="BP111" i="6"/>
  <c r="BN111" i="6"/>
  <c r="BM111" i="6"/>
  <c r="BL111" i="6"/>
  <c r="BK111" i="6"/>
  <c r="BJ111" i="6"/>
  <c r="BI111" i="6"/>
  <c r="BH111" i="6"/>
  <c r="BG111" i="6"/>
  <c r="BF111" i="6"/>
  <c r="BE111" i="6"/>
  <c r="BD111" i="6"/>
  <c r="BC111" i="6"/>
  <c r="BB111" i="6"/>
  <c r="BA111" i="6"/>
  <c r="AZ111" i="6"/>
  <c r="AY111" i="6"/>
  <c r="AX111" i="6"/>
  <c r="AW111" i="6"/>
  <c r="AV111" i="6"/>
  <c r="AU111" i="6"/>
  <c r="AT111" i="6"/>
  <c r="AS111" i="6"/>
  <c r="AR111" i="6"/>
  <c r="AQ111" i="6"/>
  <c r="AP111" i="6"/>
  <c r="AO111" i="6"/>
  <c r="AN111" i="6"/>
  <c r="AM111" i="6"/>
  <c r="AL111" i="6"/>
  <c r="AK111" i="6"/>
  <c r="AJ111" i="6"/>
  <c r="DB60" i="6" s="1"/>
  <c r="CS110" i="6"/>
  <c r="CR110" i="6"/>
  <c r="CQ110" i="6"/>
  <c r="CP110" i="6"/>
  <c r="CO110" i="6"/>
  <c r="CN110" i="6"/>
  <c r="CM110" i="6"/>
  <c r="CL110" i="6"/>
  <c r="CK110" i="6"/>
  <c r="CJ110" i="6"/>
  <c r="CI110" i="6"/>
  <c r="CH110" i="6"/>
  <c r="CG110" i="6"/>
  <c r="CF110" i="6"/>
  <c r="CE110" i="6"/>
  <c r="CD110" i="6"/>
  <c r="CC110" i="6"/>
  <c r="CB110" i="6"/>
  <c r="CA110" i="6"/>
  <c r="BZ110" i="6"/>
  <c r="BY110" i="6"/>
  <c r="BX110" i="6"/>
  <c r="BW110" i="6"/>
  <c r="BV110" i="6"/>
  <c r="BU110" i="6"/>
  <c r="BT110" i="6"/>
  <c r="BS110" i="6"/>
  <c r="BR110" i="6"/>
  <c r="BQ110" i="6"/>
  <c r="BP110" i="6"/>
  <c r="BN110" i="6"/>
  <c r="BM110" i="6"/>
  <c r="BL110" i="6"/>
  <c r="BK110" i="6"/>
  <c r="BJ110" i="6"/>
  <c r="BI110" i="6"/>
  <c r="BH110" i="6"/>
  <c r="BG110" i="6"/>
  <c r="BF110" i="6"/>
  <c r="BE110" i="6"/>
  <c r="BD110" i="6"/>
  <c r="BC110" i="6"/>
  <c r="BB110" i="6"/>
  <c r="BA110" i="6"/>
  <c r="AZ110" i="6"/>
  <c r="AY110" i="6"/>
  <c r="AX110" i="6"/>
  <c r="AW110" i="6"/>
  <c r="AV110" i="6"/>
  <c r="AU110" i="6"/>
  <c r="AT110" i="6"/>
  <c r="AS110" i="6"/>
  <c r="AR110" i="6"/>
  <c r="AQ110" i="6"/>
  <c r="AP110" i="6"/>
  <c r="AO110" i="6"/>
  <c r="AN110" i="6"/>
  <c r="AM110" i="6"/>
  <c r="AL110" i="6"/>
  <c r="AK110" i="6"/>
  <c r="AJ110" i="6"/>
  <c r="DB59" i="6" s="1"/>
  <c r="CS109" i="6"/>
  <c r="CR109" i="6"/>
  <c r="CQ109" i="6"/>
  <c r="CP109" i="6"/>
  <c r="CO109" i="6"/>
  <c r="CN109" i="6"/>
  <c r="CM109" i="6"/>
  <c r="CL109" i="6"/>
  <c r="CK109" i="6"/>
  <c r="CJ109" i="6"/>
  <c r="CI109" i="6"/>
  <c r="CH109" i="6"/>
  <c r="CG109" i="6"/>
  <c r="CF109" i="6"/>
  <c r="CE109" i="6"/>
  <c r="CD109" i="6"/>
  <c r="CC109" i="6"/>
  <c r="CB109" i="6"/>
  <c r="CA109" i="6"/>
  <c r="BZ109" i="6"/>
  <c r="BY109" i="6"/>
  <c r="BX109" i="6"/>
  <c r="BW109" i="6"/>
  <c r="BV109" i="6"/>
  <c r="BU109" i="6"/>
  <c r="BT109" i="6"/>
  <c r="BS109" i="6"/>
  <c r="BR109" i="6"/>
  <c r="BQ109" i="6"/>
  <c r="BP109" i="6"/>
  <c r="BN109" i="6"/>
  <c r="BM109" i="6"/>
  <c r="BL109" i="6"/>
  <c r="BK109" i="6"/>
  <c r="BJ109" i="6"/>
  <c r="BI109" i="6"/>
  <c r="BH109" i="6"/>
  <c r="BG109" i="6"/>
  <c r="BF109" i="6"/>
  <c r="BE109" i="6"/>
  <c r="BD109" i="6"/>
  <c r="BC109" i="6"/>
  <c r="BB109" i="6"/>
  <c r="BA109" i="6"/>
  <c r="AZ109" i="6"/>
  <c r="AY109" i="6"/>
  <c r="AX109" i="6"/>
  <c r="AW109" i="6"/>
  <c r="AV109" i="6"/>
  <c r="AU109" i="6"/>
  <c r="AT109" i="6"/>
  <c r="AS109" i="6"/>
  <c r="AR109" i="6"/>
  <c r="AQ109" i="6"/>
  <c r="AP109" i="6"/>
  <c r="AO109" i="6"/>
  <c r="AN109" i="6"/>
  <c r="AM109" i="6"/>
  <c r="AL109" i="6"/>
  <c r="AK109" i="6"/>
  <c r="AJ109" i="6"/>
  <c r="DB58" i="6" s="1"/>
  <c r="CS108" i="6"/>
  <c r="CR108" i="6"/>
  <c r="CQ108" i="6"/>
  <c r="CP108" i="6"/>
  <c r="CO108" i="6"/>
  <c r="CN108" i="6"/>
  <c r="CM108" i="6"/>
  <c r="CL108" i="6"/>
  <c r="CK108" i="6"/>
  <c r="CJ108" i="6"/>
  <c r="CI108" i="6"/>
  <c r="CH108" i="6"/>
  <c r="CG108" i="6"/>
  <c r="CF108" i="6"/>
  <c r="CE108" i="6"/>
  <c r="CD108" i="6"/>
  <c r="CC108" i="6"/>
  <c r="CB108" i="6"/>
  <c r="CA108" i="6"/>
  <c r="BZ108" i="6"/>
  <c r="BY108" i="6"/>
  <c r="BX108" i="6"/>
  <c r="BW108" i="6"/>
  <c r="BV108" i="6"/>
  <c r="BU108" i="6"/>
  <c r="BT108" i="6"/>
  <c r="BS108" i="6"/>
  <c r="BR108" i="6"/>
  <c r="BQ108" i="6"/>
  <c r="BP108" i="6"/>
  <c r="BN108" i="6"/>
  <c r="BM108" i="6"/>
  <c r="BL108" i="6"/>
  <c r="BK108" i="6"/>
  <c r="BJ108" i="6"/>
  <c r="BI108" i="6"/>
  <c r="BH108" i="6"/>
  <c r="BG108" i="6"/>
  <c r="BF108" i="6"/>
  <c r="BE108" i="6"/>
  <c r="BD108" i="6"/>
  <c r="BC108" i="6"/>
  <c r="BB108" i="6"/>
  <c r="BA108" i="6"/>
  <c r="AZ108" i="6"/>
  <c r="AY108" i="6"/>
  <c r="AX108" i="6"/>
  <c r="AW108" i="6"/>
  <c r="AV108" i="6"/>
  <c r="AU108" i="6"/>
  <c r="AT108" i="6"/>
  <c r="AS108" i="6"/>
  <c r="AR108" i="6"/>
  <c r="AQ108" i="6"/>
  <c r="AP108" i="6"/>
  <c r="AO108" i="6"/>
  <c r="AN108" i="6"/>
  <c r="AM108" i="6"/>
  <c r="AL108" i="6"/>
  <c r="AK108" i="6"/>
  <c r="AJ108" i="6"/>
  <c r="DB57" i="6" s="1"/>
  <c r="AI105" i="6"/>
  <c r="AH105" i="6"/>
  <c r="AG105" i="6"/>
  <c r="AF105" i="6"/>
  <c r="AE105" i="6"/>
  <c r="AD105" i="6"/>
  <c r="AC105" i="6"/>
  <c r="AB105" i="6"/>
  <c r="AA105" i="6"/>
  <c r="Z105" i="6"/>
  <c r="Y105" i="6"/>
  <c r="X105" i="6"/>
  <c r="W105" i="6"/>
  <c r="V105" i="6"/>
  <c r="U105" i="6"/>
  <c r="T105" i="6"/>
  <c r="S105" i="6"/>
  <c r="R105" i="6"/>
  <c r="Q105" i="6"/>
  <c r="P105" i="6"/>
  <c r="O105" i="6"/>
  <c r="N105" i="6"/>
  <c r="M105" i="6"/>
  <c r="L105" i="6"/>
  <c r="K105" i="6"/>
  <c r="J105" i="6"/>
  <c r="I105" i="6"/>
  <c r="H105" i="6"/>
  <c r="G105" i="6"/>
  <c r="F105" i="6"/>
  <c r="CS104" i="6"/>
  <c r="CR104" i="6"/>
  <c r="CQ104" i="6"/>
  <c r="CP104" i="6"/>
  <c r="CO104" i="6"/>
  <c r="CN104" i="6"/>
  <c r="CM104" i="6"/>
  <c r="CL104" i="6"/>
  <c r="CK104" i="6"/>
  <c r="CJ104" i="6"/>
  <c r="CI104" i="6"/>
  <c r="CH104" i="6"/>
  <c r="CG104" i="6"/>
  <c r="CF104" i="6"/>
  <c r="CE104" i="6"/>
  <c r="CD104" i="6"/>
  <c r="CC104" i="6"/>
  <c r="CB104" i="6"/>
  <c r="CA104" i="6"/>
  <c r="BZ104" i="6"/>
  <c r="BY104" i="6"/>
  <c r="BX104" i="6"/>
  <c r="BW104" i="6"/>
  <c r="BV104" i="6"/>
  <c r="BU104" i="6"/>
  <c r="BT104" i="6"/>
  <c r="BS104" i="6"/>
  <c r="BR104" i="6"/>
  <c r="BQ104" i="6"/>
  <c r="BP104" i="6"/>
  <c r="BN104" i="6"/>
  <c r="BM104" i="6"/>
  <c r="BL104" i="6"/>
  <c r="BK104" i="6"/>
  <c r="BJ104" i="6"/>
  <c r="BI104" i="6"/>
  <c r="BH104" i="6"/>
  <c r="BG104" i="6"/>
  <c r="BF104" i="6"/>
  <c r="BE104" i="6"/>
  <c r="BD104" i="6"/>
  <c r="BC104" i="6"/>
  <c r="BB104" i="6"/>
  <c r="BA104" i="6"/>
  <c r="AZ104" i="6"/>
  <c r="AY104" i="6"/>
  <c r="AX104" i="6"/>
  <c r="AW104" i="6"/>
  <c r="AV104" i="6"/>
  <c r="AU104" i="6"/>
  <c r="AT104" i="6"/>
  <c r="AS104" i="6"/>
  <c r="AR104" i="6"/>
  <c r="AQ104" i="6"/>
  <c r="AP104" i="6"/>
  <c r="AO104" i="6"/>
  <c r="AN104" i="6"/>
  <c r="AM104" i="6"/>
  <c r="AL104" i="6"/>
  <c r="AK104" i="6"/>
  <c r="AJ104" i="6"/>
  <c r="DA70" i="6" s="1"/>
  <c r="CS103" i="6"/>
  <c r="CR103" i="6"/>
  <c r="CQ103" i="6"/>
  <c r="CP103" i="6"/>
  <c r="CO103" i="6"/>
  <c r="CN103" i="6"/>
  <c r="CM103" i="6"/>
  <c r="CL103" i="6"/>
  <c r="CK103" i="6"/>
  <c r="CJ103" i="6"/>
  <c r="CI103" i="6"/>
  <c r="CH103" i="6"/>
  <c r="CG103" i="6"/>
  <c r="CF103" i="6"/>
  <c r="CE103" i="6"/>
  <c r="CD103" i="6"/>
  <c r="CC103" i="6"/>
  <c r="CB103" i="6"/>
  <c r="CA103" i="6"/>
  <c r="BZ103" i="6"/>
  <c r="BY103" i="6"/>
  <c r="BX103" i="6"/>
  <c r="BW103" i="6"/>
  <c r="BV103" i="6"/>
  <c r="BU103" i="6"/>
  <c r="BT103" i="6"/>
  <c r="BS103" i="6"/>
  <c r="BR103" i="6"/>
  <c r="BQ103" i="6"/>
  <c r="BP103" i="6"/>
  <c r="BN103" i="6"/>
  <c r="BM103" i="6"/>
  <c r="BL103" i="6"/>
  <c r="BK103" i="6"/>
  <c r="BJ103" i="6"/>
  <c r="BI103" i="6"/>
  <c r="BH103" i="6"/>
  <c r="BG103" i="6"/>
  <c r="BF103" i="6"/>
  <c r="BE103" i="6"/>
  <c r="BD103" i="6"/>
  <c r="BC103" i="6"/>
  <c r="BB103" i="6"/>
  <c r="BA103" i="6"/>
  <c r="AZ103" i="6"/>
  <c r="AY103" i="6"/>
  <c r="AX103" i="6"/>
  <c r="AW103" i="6"/>
  <c r="AV103" i="6"/>
  <c r="AU103" i="6"/>
  <c r="AT103" i="6"/>
  <c r="AS103" i="6"/>
  <c r="AR103" i="6"/>
  <c r="AQ103" i="6"/>
  <c r="AP103" i="6"/>
  <c r="AO103" i="6"/>
  <c r="AN103" i="6"/>
  <c r="AM103" i="6"/>
  <c r="AL103" i="6"/>
  <c r="AK103" i="6"/>
  <c r="AJ103" i="6"/>
  <c r="DA69" i="6" s="1"/>
  <c r="CS102" i="6"/>
  <c r="CR102" i="6"/>
  <c r="CQ102" i="6"/>
  <c r="CP102" i="6"/>
  <c r="CO102" i="6"/>
  <c r="CN102" i="6"/>
  <c r="CM102" i="6"/>
  <c r="CL102" i="6"/>
  <c r="CK102" i="6"/>
  <c r="CJ102" i="6"/>
  <c r="CI102" i="6"/>
  <c r="CH102" i="6"/>
  <c r="CG102" i="6"/>
  <c r="CF102" i="6"/>
  <c r="CE102" i="6"/>
  <c r="CD102" i="6"/>
  <c r="CC102" i="6"/>
  <c r="CB102" i="6"/>
  <c r="CA102" i="6"/>
  <c r="BZ102" i="6"/>
  <c r="BY102" i="6"/>
  <c r="BX102" i="6"/>
  <c r="BW102" i="6"/>
  <c r="BV102" i="6"/>
  <c r="BU102" i="6"/>
  <c r="BT102" i="6"/>
  <c r="BS102" i="6"/>
  <c r="BR102" i="6"/>
  <c r="BQ102" i="6"/>
  <c r="BP102" i="6"/>
  <c r="BN102" i="6"/>
  <c r="BM102" i="6"/>
  <c r="BL102" i="6"/>
  <c r="BK102" i="6"/>
  <c r="BJ102" i="6"/>
  <c r="BI102" i="6"/>
  <c r="BH102" i="6"/>
  <c r="BG102" i="6"/>
  <c r="BF102" i="6"/>
  <c r="BE102" i="6"/>
  <c r="BD102" i="6"/>
  <c r="BC102" i="6"/>
  <c r="BB102" i="6"/>
  <c r="BA102" i="6"/>
  <c r="AZ102" i="6"/>
  <c r="AY102" i="6"/>
  <c r="AX102" i="6"/>
  <c r="AW102" i="6"/>
  <c r="AV102" i="6"/>
  <c r="AU102" i="6"/>
  <c r="AT102" i="6"/>
  <c r="AS102" i="6"/>
  <c r="AR102" i="6"/>
  <c r="AQ102" i="6"/>
  <c r="AP102" i="6"/>
  <c r="AO102" i="6"/>
  <c r="AN102" i="6"/>
  <c r="AM102" i="6"/>
  <c r="AL102" i="6"/>
  <c r="AK102" i="6"/>
  <c r="AJ102" i="6"/>
  <c r="DA68" i="6" s="1"/>
  <c r="CS101" i="6"/>
  <c r="CR101" i="6"/>
  <c r="CQ101" i="6"/>
  <c r="CP101" i="6"/>
  <c r="CO101" i="6"/>
  <c r="CN101" i="6"/>
  <c r="CM101" i="6"/>
  <c r="CL101" i="6"/>
  <c r="CK101" i="6"/>
  <c r="CJ101" i="6"/>
  <c r="CI101" i="6"/>
  <c r="CH101" i="6"/>
  <c r="CG101" i="6"/>
  <c r="CF101" i="6"/>
  <c r="CE101" i="6"/>
  <c r="CD101" i="6"/>
  <c r="CC101" i="6"/>
  <c r="CB101" i="6"/>
  <c r="CA101" i="6"/>
  <c r="BZ101" i="6"/>
  <c r="BY101" i="6"/>
  <c r="BX101" i="6"/>
  <c r="BW101" i="6"/>
  <c r="BV101" i="6"/>
  <c r="BU101" i="6"/>
  <c r="BT101" i="6"/>
  <c r="BS101" i="6"/>
  <c r="BR101" i="6"/>
  <c r="BQ101" i="6"/>
  <c r="BP101" i="6"/>
  <c r="BN101" i="6"/>
  <c r="BM101" i="6"/>
  <c r="BL101" i="6"/>
  <c r="BK101" i="6"/>
  <c r="BJ101" i="6"/>
  <c r="BI101" i="6"/>
  <c r="BH101" i="6"/>
  <c r="BG101" i="6"/>
  <c r="BF101" i="6"/>
  <c r="BE101" i="6"/>
  <c r="BD101" i="6"/>
  <c r="BC101" i="6"/>
  <c r="BB101" i="6"/>
  <c r="BA101" i="6"/>
  <c r="AZ101" i="6"/>
  <c r="AY101" i="6"/>
  <c r="AX101" i="6"/>
  <c r="AW101" i="6"/>
  <c r="AV101" i="6"/>
  <c r="AU101" i="6"/>
  <c r="AT101" i="6"/>
  <c r="AS101" i="6"/>
  <c r="AR101" i="6"/>
  <c r="AQ101" i="6"/>
  <c r="AP101" i="6"/>
  <c r="AO101" i="6"/>
  <c r="AN101" i="6"/>
  <c r="AM101" i="6"/>
  <c r="AL101" i="6"/>
  <c r="AK101" i="6"/>
  <c r="AJ101" i="6"/>
  <c r="DA67" i="6" s="1"/>
  <c r="CS100" i="6"/>
  <c r="CR100" i="6"/>
  <c r="CQ100" i="6"/>
  <c r="CP100" i="6"/>
  <c r="CO100" i="6"/>
  <c r="CN100" i="6"/>
  <c r="CM100" i="6"/>
  <c r="CL100" i="6"/>
  <c r="CK100" i="6"/>
  <c r="CJ100" i="6"/>
  <c r="CI100" i="6"/>
  <c r="CH100" i="6"/>
  <c r="CG100" i="6"/>
  <c r="CF100" i="6"/>
  <c r="CE100" i="6"/>
  <c r="CD100" i="6"/>
  <c r="CC100" i="6"/>
  <c r="CB100" i="6"/>
  <c r="CA100" i="6"/>
  <c r="BZ100" i="6"/>
  <c r="BY100" i="6"/>
  <c r="BX100" i="6"/>
  <c r="BW100" i="6"/>
  <c r="BV100" i="6"/>
  <c r="BU100" i="6"/>
  <c r="BT100" i="6"/>
  <c r="BS100" i="6"/>
  <c r="BR100" i="6"/>
  <c r="BQ100" i="6"/>
  <c r="BP100" i="6"/>
  <c r="BN100" i="6"/>
  <c r="BM100" i="6"/>
  <c r="BL100" i="6"/>
  <c r="BK100" i="6"/>
  <c r="BJ100" i="6"/>
  <c r="BI100" i="6"/>
  <c r="BH100" i="6"/>
  <c r="BG100" i="6"/>
  <c r="BF100" i="6"/>
  <c r="BE100" i="6"/>
  <c r="BD100" i="6"/>
  <c r="BC100" i="6"/>
  <c r="BB100" i="6"/>
  <c r="BA100" i="6"/>
  <c r="AZ100" i="6"/>
  <c r="AY100" i="6"/>
  <c r="AX100" i="6"/>
  <c r="AW100" i="6"/>
  <c r="AV100" i="6"/>
  <c r="AU100" i="6"/>
  <c r="AT100" i="6"/>
  <c r="AS100" i="6"/>
  <c r="AR100" i="6"/>
  <c r="AQ100" i="6"/>
  <c r="AP100" i="6"/>
  <c r="AO100" i="6"/>
  <c r="AN100" i="6"/>
  <c r="AM100" i="6"/>
  <c r="AL100" i="6"/>
  <c r="AK100" i="6"/>
  <c r="AJ100" i="6"/>
  <c r="DA66" i="6" s="1"/>
  <c r="CS99" i="6"/>
  <c r="CR99" i="6"/>
  <c r="CQ99" i="6"/>
  <c r="CP99" i="6"/>
  <c r="CO99" i="6"/>
  <c r="CN99" i="6"/>
  <c r="CM99" i="6"/>
  <c r="CL99" i="6"/>
  <c r="CK99" i="6"/>
  <c r="CJ99" i="6"/>
  <c r="CI99" i="6"/>
  <c r="CH99" i="6"/>
  <c r="CG99" i="6"/>
  <c r="CF99" i="6"/>
  <c r="CE99" i="6"/>
  <c r="CD99" i="6"/>
  <c r="CC99" i="6"/>
  <c r="CB99" i="6"/>
  <c r="CA99" i="6"/>
  <c r="BZ99" i="6"/>
  <c r="BY99" i="6"/>
  <c r="BX99" i="6"/>
  <c r="BW99" i="6"/>
  <c r="BV99" i="6"/>
  <c r="BU99" i="6"/>
  <c r="BT99" i="6"/>
  <c r="BS99" i="6"/>
  <c r="BR99" i="6"/>
  <c r="BQ99" i="6"/>
  <c r="BP99" i="6"/>
  <c r="BN99" i="6"/>
  <c r="BM99" i="6"/>
  <c r="BL99" i="6"/>
  <c r="BK99" i="6"/>
  <c r="BJ99" i="6"/>
  <c r="BI99" i="6"/>
  <c r="BH99" i="6"/>
  <c r="BG99" i="6"/>
  <c r="BF99" i="6"/>
  <c r="BE99" i="6"/>
  <c r="BD99" i="6"/>
  <c r="BC99" i="6"/>
  <c r="BB99" i="6"/>
  <c r="BA99" i="6"/>
  <c r="AZ99" i="6"/>
  <c r="AY99" i="6"/>
  <c r="AX99" i="6"/>
  <c r="AW99" i="6"/>
  <c r="AV99" i="6"/>
  <c r="AU99" i="6"/>
  <c r="AT99" i="6"/>
  <c r="AS99" i="6"/>
  <c r="AR99" i="6"/>
  <c r="AQ99" i="6"/>
  <c r="AP99" i="6"/>
  <c r="AO99" i="6"/>
  <c r="AN99" i="6"/>
  <c r="AM99" i="6"/>
  <c r="AL99" i="6"/>
  <c r="AK99" i="6"/>
  <c r="AJ99" i="6"/>
  <c r="DA65" i="6" s="1"/>
  <c r="CS98" i="6"/>
  <c r="CR98" i="6"/>
  <c r="CQ98" i="6"/>
  <c r="CP98" i="6"/>
  <c r="CO98" i="6"/>
  <c r="CN98" i="6"/>
  <c r="CM98" i="6"/>
  <c r="CL98" i="6"/>
  <c r="CK98" i="6"/>
  <c r="CJ98" i="6"/>
  <c r="CI98" i="6"/>
  <c r="CH98" i="6"/>
  <c r="CG98" i="6"/>
  <c r="CF98" i="6"/>
  <c r="CE98" i="6"/>
  <c r="CD98" i="6"/>
  <c r="CC98" i="6"/>
  <c r="CB98" i="6"/>
  <c r="CA98" i="6"/>
  <c r="BZ98" i="6"/>
  <c r="BY98" i="6"/>
  <c r="BX98" i="6"/>
  <c r="BW98" i="6"/>
  <c r="BV98" i="6"/>
  <c r="BU98" i="6"/>
  <c r="BT98" i="6"/>
  <c r="BS98" i="6"/>
  <c r="BR98" i="6"/>
  <c r="BQ98" i="6"/>
  <c r="BP98" i="6"/>
  <c r="BN98" i="6"/>
  <c r="BM98" i="6"/>
  <c r="BL98" i="6"/>
  <c r="BK98" i="6"/>
  <c r="BJ98" i="6"/>
  <c r="BI98" i="6"/>
  <c r="BH98" i="6"/>
  <c r="BG98" i="6"/>
  <c r="BF98" i="6"/>
  <c r="BE98" i="6"/>
  <c r="BD98" i="6"/>
  <c r="BC98" i="6"/>
  <c r="BB98" i="6"/>
  <c r="BA98" i="6"/>
  <c r="AZ98" i="6"/>
  <c r="AY98" i="6"/>
  <c r="AX98" i="6"/>
  <c r="AW98" i="6"/>
  <c r="AV98" i="6"/>
  <c r="AU98" i="6"/>
  <c r="AT98" i="6"/>
  <c r="AS98" i="6"/>
  <c r="AR98" i="6"/>
  <c r="AQ98" i="6"/>
  <c r="AP98" i="6"/>
  <c r="AO98" i="6"/>
  <c r="AN98" i="6"/>
  <c r="AM98" i="6"/>
  <c r="AL98" i="6"/>
  <c r="AK98" i="6"/>
  <c r="AJ98" i="6"/>
  <c r="DA64" i="6" s="1"/>
  <c r="CS97" i="6"/>
  <c r="CR97" i="6"/>
  <c r="CQ97" i="6"/>
  <c r="CP97" i="6"/>
  <c r="CO97" i="6"/>
  <c r="CN97" i="6"/>
  <c r="CM97" i="6"/>
  <c r="CL97" i="6"/>
  <c r="CK97" i="6"/>
  <c r="CJ97" i="6"/>
  <c r="CI97" i="6"/>
  <c r="CH97" i="6"/>
  <c r="CG97" i="6"/>
  <c r="CF97" i="6"/>
  <c r="CE97" i="6"/>
  <c r="CD97" i="6"/>
  <c r="CC97" i="6"/>
  <c r="CB97" i="6"/>
  <c r="CA97" i="6"/>
  <c r="BZ97" i="6"/>
  <c r="BY97" i="6"/>
  <c r="BX97" i="6"/>
  <c r="BW97" i="6"/>
  <c r="BV97" i="6"/>
  <c r="BU97" i="6"/>
  <c r="BT97" i="6"/>
  <c r="BS97" i="6"/>
  <c r="BR97" i="6"/>
  <c r="BQ97" i="6"/>
  <c r="BP97" i="6"/>
  <c r="BN97" i="6"/>
  <c r="BM97" i="6"/>
  <c r="BL97" i="6"/>
  <c r="BK97" i="6"/>
  <c r="BJ97" i="6"/>
  <c r="BI97" i="6"/>
  <c r="BH97" i="6"/>
  <c r="BG97" i="6"/>
  <c r="BF97" i="6"/>
  <c r="BE97" i="6"/>
  <c r="BD97" i="6"/>
  <c r="BC97" i="6"/>
  <c r="BB97" i="6"/>
  <c r="BA97" i="6"/>
  <c r="AZ97" i="6"/>
  <c r="AY97" i="6"/>
  <c r="AX97" i="6"/>
  <c r="AW97" i="6"/>
  <c r="AV97" i="6"/>
  <c r="AU97" i="6"/>
  <c r="AT97" i="6"/>
  <c r="AS97" i="6"/>
  <c r="AR97" i="6"/>
  <c r="AQ97" i="6"/>
  <c r="AP97" i="6"/>
  <c r="AO97" i="6"/>
  <c r="AN97" i="6"/>
  <c r="AM97" i="6"/>
  <c r="AL97" i="6"/>
  <c r="AK97" i="6"/>
  <c r="AJ97" i="6"/>
  <c r="DA63" i="6" s="1"/>
  <c r="CS96" i="6"/>
  <c r="CR96" i="6"/>
  <c r="CQ96" i="6"/>
  <c r="CP96" i="6"/>
  <c r="CO96" i="6"/>
  <c r="CN96" i="6"/>
  <c r="CM96" i="6"/>
  <c r="CL96" i="6"/>
  <c r="CK96" i="6"/>
  <c r="CJ96" i="6"/>
  <c r="CI96" i="6"/>
  <c r="CH96" i="6"/>
  <c r="CG96" i="6"/>
  <c r="CF96" i="6"/>
  <c r="CE96" i="6"/>
  <c r="CD96" i="6"/>
  <c r="CC96" i="6"/>
  <c r="CB96" i="6"/>
  <c r="CA96" i="6"/>
  <c r="BZ96" i="6"/>
  <c r="BY96" i="6"/>
  <c r="BX96" i="6"/>
  <c r="BW96" i="6"/>
  <c r="BV96" i="6"/>
  <c r="BU96" i="6"/>
  <c r="BT96" i="6"/>
  <c r="BS96" i="6"/>
  <c r="BR96" i="6"/>
  <c r="BQ96" i="6"/>
  <c r="BP96" i="6"/>
  <c r="BN96" i="6"/>
  <c r="BM96" i="6"/>
  <c r="BL96" i="6"/>
  <c r="BK96" i="6"/>
  <c r="BJ96" i="6"/>
  <c r="BI96" i="6"/>
  <c r="BH96" i="6"/>
  <c r="BG96" i="6"/>
  <c r="BF96" i="6"/>
  <c r="BE96" i="6"/>
  <c r="BD96" i="6"/>
  <c r="BC96" i="6"/>
  <c r="BB96" i="6"/>
  <c r="BA96" i="6"/>
  <c r="AZ96" i="6"/>
  <c r="AY96" i="6"/>
  <c r="AX96" i="6"/>
  <c r="AW96" i="6"/>
  <c r="AV96" i="6"/>
  <c r="AU96" i="6"/>
  <c r="AT96" i="6"/>
  <c r="AS96" i="6"/>
  <c r="AR96" i="6"/>
  <c r="AQ96" i="6"/>
  <c r="AP96" i="6"/>
  <c r="AO96" i="6"/>
  <c r="AN96" i="6"/>
  <c r="AM96" i="6"/>
  <c r="AL96" i="6"/>
  <c r="AK96" i="6"/>
  <c r="AJ96" i="6"/>
  <c r="DA62" i="6" s="1"/>
  <c r="CS95" i="6"/>
  <c r="CR95" i="6"/>
  <c r="CQ95" i="6"/>
  <c r="CP95" i="6"/>
  <c r="CO95" i="6"/>
  <c r="CN95" i="6"/>
  <c r="CM95" i="6"/>
  <c r="CL95" i="6"/>
  <c r="CK95" i="6"/>
  <c r="CJ95" i="6"/>
  <c r="CI95" i="6"/>
  <c r="CH95" i="6"/>
  <c r="CG95" i="6"/>
  <c r="CF95" i="6"/>
  <c r="CE95" i="6"/>
  <c r="CD95" i="6"/>
  <c r="CC95" i="6"/>
  <c r="CB95" i="6"/>
  <c r="CA95" i="6"/>
  <c r="BZ95" i="6"/>
  <c r="BY95" i="6"/>
  <c r="BX95" i="6"/>
  <c r="BW95" i="6"/>
  <c r="BV95" i="6"/>
  <c r="BU95" i="6"/>
  <c r="BT95" i="6"/>
  <c r="BS95" i="6"/>
  <c r="BR95" i="6"/>
  <c r="BQ95" i="6"/>
  <c r="BP95" i="6"/>
  <c r="BN95" i="6"/>
  <c r="BM95" i="6"/>
  <c r="BL95" i="6"/>
  <c r="BK95" i="6"/>
  <c r="BJ95" i="6"/>
  <c r="BI95" i="6"/>
  <c r="BH95" i="6"/>
  <c r="BG95" i="6"/>
  <c r="BF95" i="6"/>
  <c r="BE95" i="6"/>
  <c r="BD95" i="6"/>
  <c r="BC95" i="6"/>
  <c r="BB95" i="6"/>
  <c r="BA95" i="6"/>
  <c r="AZ95" i="6"/>
  <c r="AY95" i="6"/>
  <c r="AX95" i="6"/>
  <c r="AW95" i="6"/>
  <c r="AV95" i="6"/>
  <c r="AU95" i="6"/>
  <c r="AT95" i="6"/>
  <c r="AS95" i="6"/>
  <c r="AR95" i="6"/>
  <c r="AQ95" i="6"/>
  <c r="AP95" i="6"/>
  <c r="AO95" i="6"/>
  <c r="AN95" i="6"/>
  <c r="AM95" i="6"/>
  <c r="AL95" i="6"/>
  <c r="AK95" i="6"/>
  <c r="AJ95" i="6"/>
  <c r="DA61" i="6" s="1"/>
  <c r="CS94" i="6"/>
  <c r="CR94" i="6"/>
  <c r="CQ94" i="6"/>
  <c r="CP94" i="6"/>
  <c r="CO94" i="6"/>
  <c r="CN94" i="6"/>
  <c r="CM94" i="6"/>
  <c r="CL94" i="6"/>
  <c r="CK94" i="6"/>
  <c r="CJ94" i="6"/>
  <c r="CI94" i="6"/>
  <c r="CH94" i="6"/>
  <c r="CG94" i="6"/>
  <c r="CF94" i="6"/>
  <c r="CE94" i="6"/>
  <c r="CD94" i="6"/>
  <c r="CC94" i="6"/>
  <c r="CB94" i="6"/>
  <c r="CA94" i="6"/>
  <c r="BZ94" i="6"/>
  <c r="BY94" i="6"/>
  <c r="BX94" i="6"/>
  <c r="BW94" i="6"/>
  <c r="BV94" i="6"/>
  <c r="BU94" i="6"/>
  <c r="BT94" i="6"/>
  <c r="BS94" i="6"/>
  <c r="BR94" i="6"/>
  <c r="BQ94" i="6"/>
  <c r="BP94" i="6"/>
  <c r="BN94" i="6"/>
  <c r="BM94" i="6"/>
  <c r="BL94" i="6"/>
  <c r="BK94" i="6"/>
  <c r="BJ94" i="6"/>
  <c r="BI94" i="6"/>
  <c r="BH94" i="6"/>
  <c r="BG94" i="6"/>
  <c r="BF94" i="6"/>
  <c r="BE94" i="6"/>
  <c r="BD94" i="6"/>
  <c r="BC94" i="6"/>
  <c r="BB94" i="6"/>
  <c r="BA94" i="6"/>
  <c r="AZ94" i="6"/>
  <c r="AY94" i="6"/>
  <c r="AX94" i="6"/>
  <c r="AW94" i="6"/>
  <c r="AV94" i="6"/>
  <c r="AU94" i="6"/>
  <c r="AT94" i="6"/>
  <c r="AS94" i="6"/>
  <c r="AR94" i="6"/>
  <c r="AQ94" i="6"/>
  <c r="AP94" i="6"/>
  <c r="AO94" i="6"/>
  <c r="AN94" i="6"/>
  <c r="AM94" i="6"/>
  <c r="AL94" i="6"/>
  <c r="AK94" i="6"/>
  <c r="AJ94" i="6"/>
  <c r="DA60" i="6" s="1"/>
  <c r="CS93" i="6"/>
  <c r="CR93" i="6"/>
  <c r="CQ93" i="6"/>
  <c r="CP93" i="6"/>
  <c r="CO93" i="6"/>
  <c r="CN93" i="6"/>
  <c r="CM93" i="6"/>
  <c r="CL93" i="6"/>
  <c r="CK93" i="6"/>
  <c r="CJ93" i="6"/>
  <c r="CI93" i="6"/>
  <c r="CH93" i="6"/>
  <c r="CG93" i="6"/>
  <c r="CF93" i="6"/>
  <c r="CE93" i="6"/>
  <c r="CD93" i="6"/>
  <c r="CC93" i="6"/>
  <c r="CB93" i="6"/>
  <c r="CA93" i="6"/>
  <c r="BZ93" i="6"/>
  <c r="BY93" i="6"/>
  <c r="BX93" i="6"/>
  <c r="BW93" i="6"/>
  <c r="BV93" i="6"/>
  <c r="BU93" i="6"/>
  <c r="BT93" i="6"/>
  <c r="BS93" i="6"/>
  <c r="BR93" i="6"/>
  <c r="BQ93" i="6"/>
  <c r="BP93" i="6"/>
  <c r="BN93" i="6"/>
  <c r="BM93" i="6"/>
  <c r="BL93" i="6"/>
  <c r="BK93" i="6"/>
  <c r="BJ93" i="6"/>
  <c r="BI93" i="6"/>
  <c r="BH93" i="6"/>
  <c r="BG93" i="6"/>
  <c r="BF93" i="6"/>
  <c r="BE93" i="6"/>
  <c r="BD93" i="6"/>
  <c r="BC93" i="6"/>
  <c r="BB93" i="6"/>
  <c r="BA93" i="6"/>
  <c r="AZ93" i="6"/>
  <c r="AY93" i="6"/>
  <c r="AX93" i="6"/>
  <c r="AW93" i="6"/>
  <c r="AV93" i="6"/>
  <c r="AU93" i="6"/>
  <c r="AT93" i="6"/>
  <c r="AS93" i="6"/>
  <c r="AR93" i="6"/>
  <c r="AQ93" i="6"/>
  <c r="AP93" i="6"/>
  <c r="AO93" i="6"/>
  <c r="AN93" i="6"/>
  <c r="AM93" i="6"/>
  <c r="AL93" i="6"/>
  <c r="AK93" i="6"/>
  <c r="AJ93" i="6"/>
  <c r="DA59" i="6" s="1"/>
  <c r="CS92" i="6"/>
  <c r="CR92" i="6"/>
  <c r="CQ92" i="6"/>
  <c r="CP92" i="6"/>
  <c r="CO92" i="6"/>
  <c r="CN92" i="6"/>
  <c r="CM92" i="6"/>
  <c r="CL92" i="6"/>
  <c r="CK92" i="6"/>
  <c r="CJ92" i="6"/>
  <c r="CI92" i="6"/>
  <c r="CH92" i="6"/>
  <c r="CG92" i="6"/>
  <c r="CF92" i="6"/>
  <c r="CE92" i="6"/>
  <c r="CD92" i="6"/>
  <c r="CC92" i="6"/>
  <c r="CB92" i="6"/>
  <c r="CA92" i="6"/>
  <c r="BZ92" i="6"/>
  <c r="BY92" i="6"/>
  <c r="BX92" i="6"/>
  <c r="BW92" i="6"/>
  <c r="BV92" i="6"/>
  <c r="BU92" i="6"/>
  <c r="BT92" i="6"/>
  <c r="BS92" i="6"/>
  <c r="BR92" i="6"/>
  <c r="BQ92" i="6"/>
  <c r="BP92" i="6"/>
  <c r="BN92" i="6"/>
  <c r="BM92" i="6"/>
  <c r="BL92" i="6"/>
  <c r="BK92" i="6"/>
  <c r="BJ92" i="6"/>
  <c r="BI92" i="6"/>
  <c r="BH92" i="6"/>
  <c r="BG92" i="6"/>
  <c r="BF92" i="6"/>
  <c r="BE92" i="6"/>
  <c r="BD92" i="6"/>
  <c r="BC92" i="6"/>
  <c r="BB92" i="6"/>
  <c r="BA92" i="6"/>
  <c r="AZ92" i="6"/>
  <c r="AY92" i="6"/>
  <c r="AX92" i="6"/>
  <c r="AW92" i="6"/>
  <c r="AV92" i="6"/>
  <c r="AU92" i="6"/>
  <c r="AT92" i="6"/>
  <c r="AS92" i="6"/>
  <c r="AR92" i="6"/>
  <c r="AQ92" i="6"/>
  <c r="AP92" i="6"/>
  <c r="AO92" i="6"/>
  <c r="AN92" i="6"/>
  <c r="AM92" i="6"/>
  <c r="AL92" i="6"/>
  <c r="AK92" i="6"/>
  <c r="AJ92" i="6"/>
  <c r="DA58" i="6" s="1"/>
  <c r="CS91" i="6"/>
  <c r="CR91" i="6"/>
  <c r="CQ91" i="6"/>
  <c r="CP91" i="6"/>
  <c r="CO91" i="6"/>
  <c r="CN91" i="6"/>
  <c r="CM91" i="6"/>
  <c r="CL91" i="6"/>
  <c r="CK91" i="6"/>
  <c r="CJ91" i="6"/>
  <c r="CI91" i="6"/>
  <c r="CH91" i="6"/>
  <c r="CG91" i="6"/>
  <c r="CF91" i="6"/>
  <c r="CE91" i="6"/>
  <c r="CD91" i="6"/>
  <c r="CC91" i="6"/>
  <c r="CB91" i="6"/>
  <c r="CA91" i="6"/>
  <c r="BZ91" i="6"/>
  <c r="BY91" i="6"/>
  <c r="BX91" i="6"/>
  <c r="BW91" i="6"/>
  <c r="BV91" i="6"/>
  <c r="BU91" i="6"/>
  <c r="BT91" i="6"/>
  <c r="BS91" i="6"/>
  <c r="BR91" i="6"/>
  <c r="BQ91" i="6"/>
  <c r="BP91" i="6"/>
  <c r="BN91" i="6"/>
  <c r="BM91" i="6"/>
  <c r="BL91" i="6"/>
  <c r="BK91" i="6"/>
  <c r="BJ91" i="6"/>
  <c r="BI91" i="6"/>
  <c r="BH91" i="6"/>
  <c r="BG91" i="6"/>
  <c r="BF91" i="6"/>
  <c r="BE91" i="6"/>
  <c r="BD91" i="6"/>
  <c r="BC91" i="6"/>
  <c r="BB91" i="6"/>
  <c r="BA91" i="6"/>
  <c r="AZ91" i="6"/>
  <c r="AY91" i="6"/>
  <c r="AX91" i="6"/>
  <c r="AW91" i="6"/>
  <c r="AV91" i="6"/>
  <c r="AU91" i="6"/>
  <c r="AT91" i="6"/>
  <c r="AS91" i="6"/>
  <c r="AR91" i="6"/>
  <c r="AQ91" i="6"/>
  <c r="AP91" i="6"/>
  <c r="AO91" i="6"/>
  <c r="AN91" i="6"/>
  <c r="AM91" i="6"/>
  <c r="AL91" i="6"/>
  <c r="AK91" i="6"/>
  <c r="AJ91" i="6"/>
  <c r="DA57" i="6" s="1"/>
  <c r="AI88" i="6"/>
  <c r="AH88" i="6"/>
  <c r="AG88" i="6"/>
  <c r="AF88" i="6"/>
  <c r="AE88" i="6"/>
  <c r="AD88" i="6"/>
  <c r="AC88" i="6"/>
  <c r="AB88" i="6"/>
  <c r="AA88" i="6"/>
  <c r="Z88" i="6"/>
  <c r="Y88" i="6"/>
  <c r="X88" i="6"/>
  <c r="W88" i="6"/>
  <c r="V88" i="6"/>
  <c r="U88" i="6"/>
  <c r="T88" i="6"/>
  <c r="S88" i="6"/>
  <c r="R88" i="6"/>
  <c r="Q88" i="6"/>
  <c r="P88" i="6"/>
  <c r="O88" i="6"/>
  <c r="N88" i="6"/>
  <c r="M88" i="6"/>
  <c r="L88" i="6"/>
  <c r="K88" i="6"/>
  <c r="J88" i="6"/>
  <c r="I88" i="6"/>
  <c r="H88" i="6"/>
  <c r="G88" i="6"/>
  <c r="F88" i="6"/>
  <c r="CS87" i="6"/>
  <c r="CR87" i="6"/>
  <c r="CQ87" i="6"/>
  <c r="CP87" i="6"/>
  <c r="CO87" i="6"/>
  <c r="CN87" i="6"/>
  <c r="CM87" i="6"/>
  <c r="CL87" i="6"/>
  <c r="CK87" i="6"/>
  <c r="CJ87" i="6"/>
  <c r="CI87" i="6"/>
  <c r="CH87" i="6"/>
  <c r="CG87" i="6"/>
  <c r="CF87" i="6"/>
  <c r="CE87" i="6"/>
  <c r="CD87" i="6"/>
  <c r="CC87" i="6"/>
  <c r="CB87" i="6"/>
  <c r="CA87" i="6"/>
  <c r="BZ87" i="6"/>
  <c r="BY87" i="6"/>
  <c r="BX87" i="6"/>
  <c r="BW87" i="6"/>
  <c r="BV87" i="6"/>
  <c r="BU87" i="6"/>
  <c r="BT87" i="6"/>
  <c r="BS87" i="6"/>
  <c r="BR87" i="6"/>
  <c r="BQ87" i="6"/>
  <c r="BP87" i="6"/>
  <c r="BN87" i="6"/>
  <c r="BM87" i="6"/>
  <c r="BL87" i="6"/>
  <c r="BK87" i="6"/>
  <c r="BJ87" i="6"/>
  <c r="BI87" i="6"/>
  <c r="BH87" i="6"/>
  <c r="BG87" i="6"/>
  <c r="BF87" i="6"/>
  <c r="BE87" i="6"/>
  <c r="BD87" i="6"/>
  <c r="BC87" i="6"/>
  <c r="BB87" i="6"/>
  <c r="BA87" i="6"/>
  <c r="AZ87" i="6"/>
  <c r="AY87" i="6"/>
  <c r="AX87" i="6"/>
  <c r="AW87" i="6"/>
  <c r="AV87" i="6"/>
  <c r="AU87" i="6"/>
  <c r="AT87" i="6"/>
  <c r="AS87" i="6"/>
  <c r="AR87" i="6"/>
  <c r="AQ87" i="6"/>
  <c r="AP87" i="6"/>
  <c r="AO87" i="6"/>
  <c r="AN87" i="6"/>
  <c r="AM87" i="6"/>
  <c r="AL87" i="6"/>
  <c r="AK87" i="6"/>
  <c r="AJ87" i="6"/>
  <c r="CZ70" i="6" s="1"/>
  <c r="CS86" i="6"/>
  <c r="CR86" i="6"/>
  <c r="CQ86" i="6"/>
  <c r="CP86" i="6"/>
  <c r="CO86" i="6"/>
  <c r="CN86" i="6"/>
  <c r="CM86" i="6"/>
  <c r="CL86" i="6"/>
  <c r="CK86" i="6"/>
  <c r="CJ86" i="6"/>
  <c r="CI86" i="6"/>
  <c r="CH86" i="6"/>
  <c r="CG86" i="6"/>
  <c r="CF86" i="6"/>
  <c r="CE86" i="6"/>
  <c r="CD86" i="6"/>
  <c r="CC86" i="6"/>
  <c r="CB86" i="6"/>
  <c r="CA86" i="6"/>
  <c r="BZ86" i="6"/>
  <c r="BY86" i="6"/>
  <c r="BX86" i="6"/>
  <c r="BW86" i="6"/>
  <c r="BV86" i="6"/>
  <c r="BU86" i="6"/>
  <c r="BT86" i="6"/>
  <c r="BS86" i="6"/>
  <c r="BR86" i="6"/>
  <c r="BQ86" i="6"/>
  <c r="BP86" i="6"/>
  <c r="BN86" i="6"/>
  <c r="BM86" i="6"/>
  <c r="BL86" i="6"/>
  <c r="BK86" i="6"/>
  <c r="BJ86" i="6"/>
  <c r="BI86" i="6"/>
  <c r="BH86" i="6"/>
  <c r="BG86" i="6"/>
  <c r="BF86" i="6"/>
  <c r="BE86" i="6"/>
  <c r="BD86" i="6"/>
  <c r="BC86" i="6"/>
  <c r="BB86" i="6"/>
  <c r="BA86" i="6"/>
  <c r="AZ86" i="6"/>
  <c r="AY86" i="6"/>
  <c r="AX86" i="6"/>
  <c r="AW86" i="6"/>
  <c r="AV86" i="6"/>
  <c r="AU86" i="6"/>
  <c r="AT86" i="6"/>
  <c r="AS86" i="6"/>
  <c r="AR86" i="6"/>
  <c r="AQ86" i="6"/>
  <c r="AP86" i="6"/>
  <c r="AO86" i="6"/>
  <c r="AN86" i="6"/>
  <c r="AM86" i="6"/>
  <c r="AL86" i="6"/>
  <c r="AK86" i="6"/>
  <c r="AJ86" i="6"/>
  <c r="CZ69" i="6" s="1"/>
  <c r="CS85" i="6"/>
  <c r="CR85" i="6"/>
  <c r="CQ85" i="6"/>
  <c r="CP85" i="6"/>
  <c r="CO85" i="6"/>
  <c r="CN85" i="6"/>
  <c r="CM85" i="6"/>
  <c r="CL85" i="6"/>
  <c r="CK85" i="6"/>
  <c r="CJ85" i="6"/>
  <c r="CI85" i="6"/>
  <c r="CH85" i="6"/>
  <c r="CG85" i="6"/>
  <c r="CF85" i="6"/>
  <c r="CE85" i="6"/>
  <c r="CD85" i="6"/>
  <c r="CC85" i="6"/>
  <c r="CB85" i="6"/>
  <c r="CA85" i="6"/>
  <c r="BZ85" i="6"/>
  <c r="BY85" i="6"/>
  <c r="BX85" i="6"/>
  <c r="BW85" i="6"/>
  <c r="BV85" i="6"/>
  <c r="BU85" i="6"/>
  <c r="BT85" i="6"/>
  <c r="BS85" i="6"/>
  <c r="BR85" i="6"/>
  <c r="BQ85" i="6"/>
  <c r="BP85" i="6"/>
  <c r="BN85" i="6"/>
  <c r="BM85" i="6"/>
  <c r="BL85" i="6"/>
  <c r="BK85" i="6"/>
  <c r="BJ85" i="6"/>
  <c r="BI85" i="6"/>
  <c r="BH85" i="6"/>
  <c r="BG85" i="6"/>
  <c r="BF85" i="6"/>
  <c r="BE85" i="6"/>
  <c r="BD85" i="6"/>
  <c r="BC85" i="6"/>
  <c r="BB85" i="6"/>
  <c r="BA85" i="6"/>
  <c r="AZ85" i="6"/>
  <c r="AY85" i="6"/>
  <c r="AX85" i="6"/>
  <c r="AW85" i="6"/>
  <c r="AV85" i="6"/>
  <c r="AU85" i="6"/>
  <c r="AT85" i="6"/>
  <c r="AS85" i="6"/>
  <c r="AR85" i="6"/>
  <c r="AQ85" i="6"/>
  <c r="AP85" i="6"/>
  <c r="AO85" i="6"/>
  <c r="AN85" i="6"/>
  <c r="AM85" i="6"/>
  <c r="AL85" i="6"/>
  <c r="AK85" i="6"/>
  <c r="AJ85" i="6"/>
  <c r="CZ68" i="6" s="1"/>
  <c r="CS84" i="6"/>
  <c r="CR84" i="6"/>
  <c r="CQ84" i="6"/>
  <c r="CP84" i="6"/>
  <c r="CO84" i="6"/>
  <c r="CN84" i="6"/>
  <c r="CM84" i="6"/>
  <c r="CL84" i="6"/>
  <c r="CK84" i="6"/>
  <c r="CJ84" i="6"/>
  <c r="CI84" i="6"/>
  <c r="CH84" i="6"/>
  <c r="CG84" i="6"/>
  <c r="CF84" i="6"/>
  <c r="CE84" i="6"/>
  <c r="CD84" i="6"/>
  <c r="CC84" i="6"/>
  <c r="CB84" i="6"/>
  <c r="CA84" i="6"/>
  <c r="BZ84" i="6"/>
  <c r="BY84" i="6"/>
  <c r="BX84" i="6"/>
  <c r="BW84" i="6"/>
  <c r="BV84" i="6"/>
  <c r="BU84" i="6"/>
  <c r="BT84" i="6"/>
  <c r="BS84" i="6"/>
  <c r="BR84" i="6"/>
  <c r="BQ84" i="6"/>
  <c r="BP84" i="6"/>
  <c r="BN84" i="6"/>
  <c r="BM84" i="6"/>
  <c r="BL84" i="6"/>
  <c r="BK84" i="6"/>
  <c r="BJ84" i="6"/>
  <c r="BI84" i="6"/>
  <c r="BH84" i="6"/>
  <c r="BG84" i="6"/>
  <c r="BF84" i="6"/>
  <c r="BE84" i="6"/>
  <c r="BD84" i="6"/>
  <c r="BC84" i="6"/>
  <c r="BB84" i="6"/>
  <c r="BA84" i="6"/>
  <c r="AZ84" i="6"/>
  <c r="AY84" i="6"/>
  <c r="AX84" i="6"/>
  <c r="AW84" i="6"/>
  <c r="AV84" i="6"/>
  <c r="AU84" i="6"/>
  <c r="AT84" i="6"/>
  <c r="AS84" i="6"/>
  <c r="AR84" i="6"/>
  <c r="AQ84" i="6"/>
  <c r="AP84" i="6"/>
  <c r="AO84" i="6"/>
  <c r="AN84" i="6"/>
  <c r="AM84" i="6"/>
  <c r="AL84" i="6"/>
  <c r="AK84" i="6"/>
  <c r="AJ84" i="6"/>
  <c r="CZ67" i="6" s="1"/>
  <c r="CS83" i="6"/>
  <c r="CR83" i="6"/>
  <c r="CQ83" i="6"/>
  <c r="CP83" i="6"/>
  <c r="CO83" i="6"/>
  <c r="CN83" i="6"/>
  <c r="CM83" i="6"/>
  <c r="CL83" i="6"/>
  <c r="CK83" i="6"/>
  <c r="CJ83" i="6"/>
  <c r="CI83" i="6"/>
  <c r="CH83" i="6"/>
  <c r="CG83" i="6"/>
  <c r="CF83" i="6"/>
  <c r="CE83" i="6"/>
  <c r="CD83" i="6"/>
  <c r="CC83" i="6"/>
  <c r="CB83" i="6"/>
  <c r="CA83" i="6"/>
  <c r="BZ83" i="6"/>
  <c r="BY83" i="6"/>
  <c r="BX83" i="6"/>
  <c r="BW83" i="6"/>
  <c r="BV83" i="6"/>
  <c r="BU83" i="6"/>
  <c r="BT83" i="6"/>
  <c r="BS83" i="6"/>
  <c r="BR83" i="6"/>
  <c r="BQ83" i="6"/>
  <c r="BP83" i="6"/>
  <c r="BN83" i="6"/>
  <c r="BM83" i="6"/>
  <c r="BL83" i="6"/>
  <c r="BK83" i="6"/>
  <c r="BJ83" i="6"/>
  <c r="BI83" i="6"/>
  <c r="BH83" i="6"/>
  <c r="BG83" i="6"/>
  <c r="BF83" i="6"/>
  <c r="BE83" i="6"/>
  <c r="BD83" i="6"/>
  <c r="BC83" i="6"/>
  <c r="BB83" i="6"/>
  <c r="BA83" i="6"/>
  <c r="AZ83" i="6"/>
  <c r="AY83" i="6"/>
  <c r="AX83" i="6"/>
  <c r="AW83" i="6"/>
  <c r="AV83" i="6"/>
  <c r="AU83" i="6"/>
  <c r="AT83" i="6"/>
  <c r="AS83" i="6"/>
  <c r="AR83" i="6"/>
  <c r="AQ83" i="6"/>
  <c r="AP83" i="6"/>
  <c r="AO83" i="6"/>
  <c r="AN83" i="6"/>
  <c r="AM83" i="6"/>
  <c r="AL83" i="6"/>
  <c r="AK83" i="6"/>
  <c r="AJ83" i="6"/>
  <c r="CZ66" i="6" s="1"/>
  <c r="CS82" i="6"/>
  <c r="CR82" i="6"/>
  <c r="CQ82" i="6"/>
  <c r="CP82" i="6"/>
  <c r="CO82" i="6"/>
  <c r="CN82" i="6"/>
  <c r="CM82" i="6"/>
  <c r="CL82" i="6"/>
  <c r="CK82" i="6"/>
  <c r="CJ82" i="6"/>
  <c r="CI82" i="6"/>
  <c r="CH82" i="6"/>
  <c r="CG82" i="6"/>
  <c r="CF82" i="6"/>
  <c r="CE82" i="6"/>
  <c r="CD82" i="6"/>
  <c r="CC82" i="6"/>
  <c r="CB82" i="6"/>
  <c r="CA82" i="6"/>
  <c r="BZ82" i="6"/>
  <c r="BY82" i="6"/>
  <c r="BX82" i="6"/>
  <c r="BW82" i="6"/>
  <c r="BV82" i="6"/>
  <c r="BU82" i="6"/>
  <c r="BT82" i="6"/>
  <c r="BS82" i="6"/>
  <c r="BR82" i="6"/>
  <c r="BQ82" i="6"/>
  <c r="BP82" i="6"/>
  <c r="BN82" i="6"/>
  <c r="BM82" i="6"/>
  <c r="BL82" i="6"/>
  <c r="BK82" i="6"/>
  <c r="BJ82" i="6"/>
  <c r="BI82" i="6"/>
  <c r="BH82" i="6"/>
  <c r="BG82" i="6"/>
  <c r="BF82" i="6"/>
  <c r="BE82" i="6"/>
  <c r="BD82" i="6"/>
  <c r="BC82" i="6"/>
  <c r="BB82" i="6"/>
  <c r="BA82" i="6"/>
  <c r="AZ82" i="6"/>
  <c r="AY82" i="6"/>
  <c r="AX82" i="6"/>
  <c r="AW82" i="6"/>
  <c r="AV82" i="6"/>
  <c r="AU82" i="6"/>
  <c r="AT82" i="6"/>
  <c r="AS82" i="6"/>
  <c r="AR82" i="6"/>
  <c r="AQ82" i="6"/>
  <c r="AP82" i="6"/>
  <c r="AO82" i="6"/>
  <c r="AN82" i="6"/>
  <c r="AM82" i="6"/>
  <c r="AL82" i="6"/>
  <c r="AK82" i="6"/>
  <c r="AJ82" i="6"/>
  <c r="CZ65" i="6" s="1"/>
  <c r="CS81" i="6"/>
  <c r="CR81" i="6"/>
  <c r="CQ81" i="6"/>
  <c r="CP81" i="6"/>
  <c r="CO81" i="6"/>
  <c r="CN81" i="6"/>
  <c r="CM81" i="6"/>
  <c r="CL81" i="6"/>
  <c r="CK81" i="6"/>
  <c r="CJ81" i="6"/>
  <c r="CI81" i="6"/>
  <c r="CH81" i="6"/>
  <c r="CG81" i="6"/>
  <c r="CF81" i="6"/>
  <c r="CE81" i="6"/>
  <c r="CD81" i="6"/>
  <c r="CC81" i="6"/>
  <c r="CB81" i="6"/>
  <c r="CA81" i="6"/>
  <c r="BZ81" i="6"/>
  <c r="BY81" i="6"/>
  <c r="BX81" i="6"/>
  <c r="BW81" i="6"/>
  <c r="BV81" i="6"/>
  <c r="BU81" i="6"/>
  <c r="BT81" i="6"/>
  <c r="BS81" i="6"/>
  <c r="BR81" i="6"/>
  <c r="BQ81" i="6"/>
  <c r="BP81" i="6"/>
  <c r="BN81" i="6"/>
  <c r="BM81" i="6"/>
  <c r="BL81" i="6"/>
  <c r="BK81" i="6"/>
  <c r="BJ81" i="6"/>
  <c r="BI81" i="6"/>
  <c r="BH81" i="6"/>
  <c r="BG81" i="6"/>
  <c r="BF81" i="6"/>
  <c r="BE81" i="6"/>
  <c r="BD81" i="6"/>
  <c r="BC81" i="6"/>
  <c r="BB81" i="6"/>
  <c r="BA81" i="6"/>
  <c r="AZ81" i="6"/>
  <c r="AY81" i="6"/>
  <c r="AX81" i="6"/>
  <c r="AW81" i="6"/>
  <c r="AV81" i="6"/>
  <c r="AU81" i="6"/>
  <c r="AT81" i="6"/>
  <c r="AS81" i="6"/>
  <c r="AR81" i="6"/>
  <c r="AQ81" i="6"/>
  <c r="AP81" i="6"/>
  <c r="AO81" i="6"/>
  <c r="AN81" i="6"/>
  <c r="AM81" i="6"/>
  <c r="AL81" i="6"/>
  <c r="AK81" i="6"/>
  <c r="AJ81" i="6"/>
  <c r="CZ64" i="6" s="1"/>
  <c r="CS80" i="6"/>
  <c r="CR80" i="6"/>
  <c r="CQ80" i="6"/>
  <c r="CP80" i="6"/>
  <c r="CO80" i="6"/>
  <c r="CN80" i="6"/>
  <c r="CM80" i="6"/>
  <c r="CL80" i="6"/>
  <c r="CK80" i="6"/>
  <c r="CJ80" i="6"/>
  <c r="CI80" i="6"/>
  <c r="CH80" i="6"/>
  <c r="CG80" i="6"/>
  <c r="CF80" i="6"/>
  <c r="CE80" i="6"/>
  <c r="CD80" i="6"/>
  <c r="CC80" i="6"/>
  <c r="CB80" i="6"/>
  <c r="CA80" i="6"/>
  <c r="BZ80" i="6"/>
  <c r="BY80" i="6"/>
  <c r="BX80" i="6"/>
  <c r="BW80" i="6"/>
  <c r="BV80" i="6"/>
  <c r="BU80" i="6"/>
  <c r="BT80" i="6"/>
  <c r="BS80" i="6"/>
  <c r="BR80" i="6"/>
  <c r="BQ80" i="6"/>
  <c r="BP80" i="6"/>
  <c r="BN80" i="6"/>
  <c r="BM80" i="6"/>
  <c r="BL80" i="6"/>
  <c r="BK80" i="6"/>
  <c r="BJ80" i="6"/>
  <c r="BI80" i="6"/>
  <c r="BH80" i="6"/>
  <c r="BG80" i="6"/>
  <c r="BF80" i="6"/>
  <c r="BE80" i="6"/>
  <c r="BD80" i="6"/>
  <c r="BC80" i="6"/>
  <c r="BB80" i="6"/>
  <c r="BA80" i="6"/>
  <c r="AZ80" i="6"/>
  <c r="AY80" i="6"/>
  <c r="AX80" i="6"/>
  <c r="AW80" i="6"/>
  <c r="AV80" i="6"/>
  <c r="AU80" i="6"/>
  <c r="AT80" i="6"/>
  <c r="AS80" i="6"/>
  <c r="AR80" i="6"/>
  <c r="AQ80" i="6"/>
  <c r="AP80" i="6"/>
  <c r="AO80" i="6"/>
  <c r="AN80" i="6"/>
  <c r="AM80" i="6"/>
  <c r="AL80" i="6"/>
  <c r="AK80" i="6"/>
  <c r="AJ80" i="6"/>
  <c r="CZ63" i="6" s="1"/>
  <c r="CS79" i="6"/>
  <c r="CR79" i="6"/>
  <c r="CQ79" i="6"/>
  <c r="CP79" i="6"/>
  <c r="CO79" i="6"/>
  <c r="CN79" i="6"/>
  <c r="CM79" i="6"/>
  <c r="CL79" i="6"/>
  <c r="CK79" i="6"/>
  <c r="CJ79" i="6"/>
  <c r="CI79" i="6"/>
  <c r="CH79" i="6"/>
  <c r="CG79" i="6"/>
  <c r="CF79" i="6"/>
  <c r="CE79" i="6"/>
  <c r="CD79" i="6"/>
  <c r="CC79" i="6"/>
  <c r="CB79" i="6"/>
  <c r="CA79" i="6"/>
  <c r="BZ79" i="6"/>
  <c r="BY79" i="6"/>
  <c r="BX79" i="6"/>
  <c r="BW79" i="6"/>
  <c r="BV79" i="6"/>
  <c r="BU79" i="6"/>
  <c r="BT79" i="6"/>
  <c r="BS79" i="6"/>
  <c r="BR79" i="6"/>
  <c r="BQ79" i="6"/>
  <c r="BP79" i="6"/>
  <c r="BN79" i="6"/>
  <c r="BM79" i="6"/>
  <c r="BL79" i="6"/>
  <c r="BK79" i="6"/>
  <c r="BJ79" i="6"/>
  <c r="BI79" i="6"/>
  <c r="BH79" i="6"/>
  <c r="BG79" i="6"/>
  <c r="BF79" i="6"/>
  <c r="BE79" i="6"/>
  <c r="BD79" i="6"/>
  <c r="BC79" i="6"/>
  <c r="BB79" i="6"/>
  <c r="BA79" i="6"/>
  <c r="AZ79" i="6"/>
  <c r="AY79" i="6"/>
  <c r="AX79" i="6"/>
  <c r="AW79" i="6"/>
  <c r="AV79" i="6"/>
  <c r="AU79" i="6"/>
  <c r="AT79" i="6"/>
  <c r="AS79" i="6"/>
  <c r="AR79" i="6"/>
  <c r="AQ79" i="6"/>
  <c r="AP79" i="6"/>
  <c r="AO79" i="6"/>
  <c r="AN79" i="6"/>
  <c r="AM79" i="6"/>
  <c r="AL79" i="6"/>
  <c r="AK79" i="6"/>
  <c r="AJ79" i="6"/>
  <c r="CZ62" i="6" s="1"/>
  <c r="CS78" i="6"/>
  <c r="CR78" i="6"/>
  <c r="CQ78" i="6"/>
  <c r="CP78" i="6"/>
  <c r="CO78" i="6"/>
  <c r="CN78" i="6"/>
  <c r="CM78" i="6"/>
  <c r="CL78" i="6"/>
  <c r="CK78" i="6"/>
  <c r="CJ78" i="6"/>
  <c r="CI78" i="6"/>
  <c r="CH78" i="6"/>
  <c r="CG78" i="6"/>
  <c r="CF78" i="6"/>
  <c r="CE78" i="6"/>
  <c r="CD78" i="6"/>
  <c r="CC78" i="6"/>
  <c r="CB78" i="6"/>
  <c r="CA78" i="6"/>
  <c r="BZ78" i="6"/>
  <c r="BY78" i="6"/>
  <c r="BX78" i="6"/>
  <c r="BW78" i="6"/>
  <c r="BV78" i="6"/>
  <c r="BU78" i="6"/>
  <c r="BT78" i="6"/>
  <c r="BS78" i="6"/>
  <c r="BR78" i="6"/>
  <c r="BQ78" i="6"/>
  <c r="BP78" i="6"/>
  <c r="BN78" i="6"/>
  <c r="BM78" i="6"/>
  <c r="BL78" i="6"/>
  <c r="BK78" i="6"/>
  <c r="BJ78" i="6"/>
  <c r="BI78" i="6"/>
  <c r="BH78" i="6"/>
  <c r="BG78" i="6"/>
  <c r="BF78" i="6"/>
  <c r="BE78" i="6"/>
  <c r="BD78" i="6"/>
  <c r="BC78" i="6"/>
  <c r="BB78" i="6"/>
  <c r="BA78" i="6"/>
  <c r="AZ78" i="6"/>
  <c r="AY78" i="6"/>
  <c r="AX78" i="6"/>
  <c r="AW78" i="6"/>
  <c r="AV78" i="6"/>
  <c r="AU78" i="6"/>
  <c r="AT78" i="6"/>
  <c r="AS78" i="6"/>
  <c r="AR78" i="6"/>
  <c r="AQ78" i="6"/>
  <c r="AP78" i="6"/>
  <c r="AO78" i="6"/>
  <c r="AN78" i="6"/>
  <c r="AM78" i="6"/>
  <c r="AL78" i="6"/>
  <c r="AK78" i="6"/>
  <c r="AJ78" i="6"/>
  <c r="CZ61" i="6" s="1"/>
  <c r="CS77" i="6"/>
  <c r="CR77" i="6"/>
  <c r="CQ77" i="6"/>
  <c r="CP77" i="6"/>
  <c r="CO77" i="6"/>
  <c r="CN77" i="6"/>
  <c r="CM77" i="6"/>
  <c r="CL77" i="6"/>
  <c r="CK77" i="6"/>
  <c r="CJ77" i="6"/>
  <c r="CI77" i="6"/>
  <c r="CH77" i="6"/>
  <c r="CG77" i="6"/>
  <c r="CF77" i="6"/>
  <c r="CE77" i="6"/>
  <c r="CD77" i="6"/>
  <c r="CC77" i="6"/>
  <c r="CB77" i="6"/>
  <c r="CA77" i="6"/>
  <c r="BZ77" i="6"/>
  <c r="BY77" i="6"/>
  <c r="BX77" i="6"/>
  <c r="BW77" i="6"/>
  <c r="BV77" i="6"/>
  <c r="BU77" i="6"/>
  <c r="BT77" i="6"/>
  <c r="BS77" i="6"/>
  <c r="BR77" i="6"/>
  <c r="BQ77" i="6"/>
  <c r="BP77" i="6"/>
  <c r="BN77" i="6"/>
  <c r="BM77" i="6"/>
  <c r="BL77" i="6"/>
  <c r="BK77" i="6"/>
  <c r="BJ77" i="6"/>
  <c r="BI77" i="6"/>
  <c r="BH77" i="6"/>
  <c r="BG77" i="6"/>
  <c r="BF77" i="6"/>
  <c r="BE77" i="6"/>
  <c r="BD77" i="6"/>
  <c r="BC77" i="6"/>
  <c r="BB77" i="6"/>
  <c r="BA77" i="6"/>
  <c r="AZ77" i="6"/>
  <c r="AY77" i="6"/>
  <c r="AX77" i="6"/>
  <c r="AW77" i="6"/>
  <c r="AV77" i="6"/>
  <c r="AU77" i="6"/>
  <c r="AT77" i="6"/>
  <c r="AS77" i="6"/>
  <c r="AR77" i="6"/>
  <c r="AQ77" i="6"/>
  <c r="AP77" i="6"/>
  <c r="AO77" i="6"/>
  <c r="AN77" i="6"/>
  <c r="AM77" i="6"/>
  <c r="AL77" i="6"/>
  <c r="AK77" i="6"/>
  <c r="AJ77" i="6"/>
  <c r="CZ60" i="6" s="1"/>
  <c r="CS76" i="6"/>
  <c r="CR76" i="6"/>
  <c r="CQ76" i="6"/>
  <c r="CP76" i="6"/>
  <c r="CO76" i="6"/>
  <c r="CN76" i="6"/>
  <c r="CM76" i="6"/>
  <c r="CL76" i="6"/>
  <c r="CK76" i="6"/>
  <c r="CJ76" i="6"/>
  <c r="CI76" i="6"/>
  <c r="CH76" i="6"/>
  <c r="CG76" i="6"/>
  <c r="CF76" i="6"/>
  <c r="CE76" i="6"/>
  <c r="CD76" i="6"/>
  <c r="CC76" i="6"/>
  <c r="CB76" i="6"/>
  <c r="CA76" i="6"/>
  <c r="BZ76" i="6"/>
  <c r="BY76" i="6"/>
  <c r="BX76" i="6"/>
  <c r="BW76" i="6"/>
  <c r="BV76" i="6"/>
  <c r="BU76" i="6"/>
  <c r="BT76" i="6"/>
  <c r="BS76" i="6"/>
  <c r="BR76" i="6"/>
  <c r="BQ76" i="6"/>
  <c r="BP76" i="6"/>
  <c r="BN76" i="6"/>
  <c r="BM76" i="6"/>
  <c r="BL76" i="6"/>
  <c r="BK76" i="6"/>
  <c r="BJ76" i="6"/>
  <c r="BI76" i="6"/>
  <c r="BH76" i="6"/>
  <c r="BG76" i="6"/>
  <c r="BF76" i="6"/>
  <c r="BE76" i="6"/>
  <c r="BD76" i="6"/>
  <c r="BC76" i="6"/>
  <c r="BB76" i="6"/>
  <c r="BA76" i="6"/>
  <c r="AZ76" i="6"/>
  <c r="AY76" i="6"/>
  <c r="AX76" i="6"/>
  <c r="AW76" i="6"/>
  <c r="AV76" i="6"/>
  <c r="AU76" i="6"/>
  <c r="AT76" i="6"/>
  <c r="AS76" i="6"/>
  <c r="AR76" i="6"/>
  <c r="AQ76" i="6"/>
  <c r="AP76" i="6"/>
  <c r="AO76" i="6"/>
  <c r="AN76" i="6"/>
  <c r="AM76" i="6"/>
  <c r="AL76" i="6"/>
  <c r="AK76" i="6"/>
  <c r="AJ76" i="6"/>
  <c r="CZ59" i="6" s="1"/>
  <c r="CS75" i="6"/>
  <c r="CR75" i="6"/>
  <c r="CQ75" i="6"/>
  <c r="CP75" i="6"/>
  <c r="CO75" i="6"/>
  <c r="CN75" i="6"/>
  <c r="CM75" i="6"/>
  <c r="CL75" i="6"/>
  <c r="CK75" i="6"/>
  <c r="CJ75" i="6"/>
  <c r="CI75" i="6"/>
  <c r="CH75" i="6"/>
  <c r="CG75" i="6"/>
  <c r="CF75" i="6"/>
  <c r="CE75" i="6"/>
  <c r="CD75" i="6"/>
  <c r="CC75" i="6"/>
  <c r="CB75" i="6"/>
  <c r="CA75" i="6"/>
  <c r="BZ75" i="6"/>
  <c r="BY75" i="6"/>
  <c r="BX75" i="6"/>
  <c r="BW75" i="6"/>
  <c r="BV75" i="6"/>
  <c r="BU75" i="6"/>
  <c r="BT75" i="6"/>
  <c r="BS75" i="6"/>
  <c r="BR75" i="6"/>
  <c r="BQ75" i="6"/>
  <c r="BP75" i="6"/>
  <c r="BN75" i="6"/>
  <c r="BM75" i="6"/>
  <c r="BL75" i="6"/>
  <c r="BK75" i="6"/>
  <c r="BJ75" i="6"/>
  <c r="BI75" i="6"/>
  <c r="BH75" i="6"/>
  <c r="BG75" i="6"/>
  <c r="BF75" i="6"/>
  <c r="BE75" i="6"/>
  <c r="BD75" i="6"/>
  <c r="BC75" i="6"/>
  <c r="BB75" i="6"/>
  <c r="BA75" i="6"/>
  <c r="AZ75" i="6"/>
  <c r="AY75" i="6"/>
  <c r="AX75" i="6"/>
  <c r="AW75" i="6"/>
  <c r="AV75" i="6"/>
  <c r="AU75" i="6"/>
  <c r="AT75" i="6"/>
  <c r="AS75" i="6"/>
  <c r="AR75" i="6"/>
  <c r="AQ75" i="6"/>
  <c r="AP75" i="6"/>
  <c r="AO75" i="6"/>
  <c r="AN75" i="6"/>
  <c r="AM75" i="6"/>
  <c r="AL75" i="6"/>
  <c r="AK75" i="6"/>
  <c r="AJ75" i="6"/>
  <c r="CZ58" i="6" s="1"/>
  <c r="CS74" i="6"/>
  <c r="CR74" i="6"/>
  <c r="CQ74" i="6"/>
  <c r="CP74" i="6"/>
  <c r="CO74" i="6"/>
  <c r="CN74" i="6"/>
  <c r="CM74" i="6"/>
  <c r="CL74" i="6"/>
  <c r="CK74" i="6"/>
  <c r="CJ74" i="6"/>
  <c r="CI74" i="6"/>
  <c r="CH74" i="6"/>
  <c r="CG74" i="6"/>
  <c r="CF74" i="6"/>
  <c r="CE74" i="6"/>
  <c r="CD74" i="6"/>
  <c r="CC74" i="6"/>
  <c r="CB74" i="6"/>
  <c r="CA74" i="6"/>
  <c r="BZ74" i="6"/>
  <c r="BY74" i="6"/>
  <c r="BX74" i="6"/>
  <c r="BW74" i="6"/>
  <c r="BV74" i="6"/>
  <c r="BU74" i="6"/>
  <c r="BT74" i="6"/>
  <c r="BS74" i="6"/>
  <c r="BR74" i="6"/>
  <c r="BQ74" i="6"/>
  <c r="BP74" i="6"/>
  <c r="BN74" i="6"/>
  <c r="BM74" i="6"/>
  <c r="BL74" i="6"/>
  <c r="BK74" i="6"/>
  <c r="BJ74" i="6"/>
  <c r="BI74" i="6"/>
  <c r="BH74" i="6"/>
  <c r="BG74" i="6"/>
  <c r="BF74" i="6"/>
  <c r="BE74" i="6"/>
  <c r="BD74" i="6"/>
  <c r="BC74" i="6"/>
  <c r="BB74" i="6"/>
  <c r="BA74" i="6"/>
  <c r="AZ74" i="6"/>
  <c r="AY74" i="6"/>
  <c r="AX74" i="6"/>
  <c r="AW74" i="6"/>
  <c r="AV74" i="6"/>
  <c r="AU74" i="6"/>
  <c r="AT74" i="6"/>
  <c r="AS74" i="6"/>
  <c r="AR74" i="6"/>
  <c r="AQ74" i="6"/>
  <c r="AP74" i="6"/>
  <c r="AO74" i="6"/>
  <c r="AN74" i="6"/>
  <c r="AM74" i="6"/>
  <c r="AL74" i="6"/>
  <c r="AK74" i="6"/>
  <c r="AJ74" i="6"/>
  <c r="CZ57" i="6" s="1"/>
  <c r="AI71" i="6"/>
  <c r="AH71" i="6"/>
  <c r="AG71" i="6"/>
  <c r="AF71" i="6"/>
  <c r="AE71" i="6"/>
  <c r="AD71" i="6"/>
  <c r="AC71" i="6"/>
  <c r="AB71" i="6"/>
  <c r="AA71" i="6"/>
  <c r="Z71" i="6"/>
  <c r="Y71" i="6"/>
  <c r="X71" i="6"/>
  <c r="W71" i="6"/>
  <c r="V71" i="6"/>
  <c r="U71" i="6"/>
  <c r="T71" i="6"/>
  <c r="S71" i="6"/>
  <c r="R71" i="6"/>
  <c r="Q71" i="6"/>
  <c r="P71" i="6"/>
  <c r="O71" i="6"/>
  <c r="N71" i="6"/>
  <c r="M71" i="6"/>
  <c r="L71" i="6"/>
  <c r="K71" i="6"/>
  <c r="J71" i="6"/>
  <c r="I71" i="6"/>
  <c r="H71" i="6"/>
  <c r="G71" i="6"/>
  <c r="F71" i="6"/>
  <c r="CS70" i="6"/>
  <c r="CR70" i="6"/>
  <c r="CQ70" i="6"/>
  <c r="CP70" i="6"/>
  <c r="CO70" i="6"/>
  <c r="CN70" i="6"/>
  <c r="CM70" i="6"/>
  <c r="CL70" i="6"/>
  <c r="CK70" i="6"/>
  <c r="CJ70" i="6"/>
  <c r="CI70" i="6"/>
  <c r="CH70" i="6"/>
  <c r="CG70" i="6"/>
  <c r="CF70" i="6"/>
  <c r="CE70" i="6"/>
  <c r="CD70" i="6"/>
  <c r="CC70" i="6"/>
  <c r="CB70" i="6"/>
  <c r="CA70" i="6"/>
  <c r="BZ70" i="6"/>
  <c r="BY70" i="6"/>
  <c r="BX70" i="6"/>
  <c r="BW70" i="6"/>
  <c r="BV70" i="6"/>
  <c r="BU70" i="6"/>
  <c r="BT70" i="6"/>
  <c r="BS70" i="6"/>
  <c r="BR70" i="6"/>
  <c r="BQ70" i="6"/>
  <c r="BP70" i="6"/>
  <c r="BN70" i="6"/>
  <c r="BM70" i="6"/>
  <c r="BL70" i="6"/>
  <c r="BK70" i="6"/>
  <c r="BJ70" i="6"/>
  <c r="BI70" i="6"/>
  <c r="BH70" i="6"/>
  <c r="BG70" i="6"/>
  <c r="BF70" i="6"/>
  <c r="BE70" i="6"/>
  <c r="BD70" i="6"/>
  <c r="BC70" i="6"/>
  <c r="BB70" i="6"/>
  <c r="BA70" i="6"/>
  <c r="AZ70" i="6"/>
  <c r="AY70" i="6"/>
  <c r="AX70" i="6"/>
  <c r="AW70" i="6"/>
  <c r="AV70" i="6"/>
  <c r="AU70" i="6"/>
  <c r="AT70" i="6"/>
  <c r="AS70" i="6"/>
  <c r="AR70" i="6"/>
  <c r="AQ70" i="6"/>
  <c r="AP70" i="6"/>
  <c r="AO70" i="6"/>
  <c r="AN70" i="6"/>
  <c r="AM70" i="6"/>
  <c r="AL70" i="6"/>
  <c r="AK70" i="6"/>
  <c r="AJ70" i="6"/>
  <c r="CY70" i="6" s="1"/>
  <c r="CS69" i="6"/>
  <c r="CR69" i="6"/>
  <c r="CQ69" i="6"/>
  <c r="CP69" i="6"/>
  <c r="CO69" i="6"/>
  <c r="CN69" i="6"/>
  <c r="CM69" i="6"/>
  <c r="CL69" i="6"/>
  <c r="CK69" i="6"/>
  <c r="CJ69" i="6"/>
  <c r="CI69" i="6"/>
  <c r="CH69" i="6"/>
  <c r="CG69" i="6"/>
  <c r="CF69" i="6"/>
  <c r="CE69" i="6"/>
  <c r="CD69" i="6"/>
  <c r="CC69" i="6"/>
  <c r="CB69" i="6"/>
  <c r="CA69" i="6"/>
  <c r="BZ69" i="6"/>
  <c r="BY69" i="6"/>
  <c r="BX69" i="6"/>
  <c r="BW69" i="6"/>
  <c r="BV69" i="6"/>
  <c r="BU69" i="6"/>
  <c r="BT69" i="6"/>
  <c r="BS69" i="6"/>
  <c r="BR69" i="6"/>
  <c r="BQ69" i="6"/>
  <c r="BP69" i="6"/>
  <c r="BN69" i="6"/>
  <c r="BM69" i="6"/>
  <c r="BL69" i="6"/>
  <c r="BK69" i="6"/>
  <c r="BJ69" i="6"/>
  <c r="BI69" i="6"/>
  <c r="BH69" i="6"/>
  <c r="BG69" i="6"/>
  <c r="BF69" i="6"/>
  <c r="BE69" i="6"/>
  <c r="BD69" i="6"/>
  <c r="BC69" i="6"/>
  <c r="BB69" i="6"/>
  <c r="BA69" i="6"/>
  <c r="AZ69" i="6"/>
  <c r="AY69" i="6"/>
  <c r="AX69" i="6"/>
  <c r="AW69" i="6"/>
  <c r="AV69" i="6"/>
  <c r="AU69" i="6"/>
  <c r="AT69" i="6"/>
  <c r="AS69" i="6"/>
  <c r="AR69" i="6"/>
  <c r="AQ69" i="6"/>
  <c r="AP69" i="6"/>
  <c r="AO69" i="6"/>
  <c r="AN69" i="6"/>
  <c r="AM69" i="6"/>
  <c r="AL69" i="6"/>
  <c r="AK69" i="6"/>
  <c r="AJ69" i="6"/>
  <c r="CY69" i="6" s="1"/>
  <c r="CS68" i="6"/>
  <c r="CR68" i="6"/>
  <c r="CQ68" i="6"/>
  <c r="CP68" i="6"/>
  <c r="CO68" i="6"/>
  <c r="CN68" i="6"/>
  <c r="CM68" i="6"/>
  <c r="CL68" i="6"/>
  <c r="CK68" i="6"/>
  <c r="CJ68" i="6"/>
  <c r="CI68" i="6"/>
  <c r="CH68" i="6"/>
  <c r="CG68" i="6"/>
  <c r="CF68" i="6"/>
  <c r="CE68" i="6"/>
  <c r="CD68" i="6"/>
  <c r="CC68" i="6"/>
  <c r="CB68" i="6"/>
  <c r="CA68" i="6"/>
  <c r="BZ68" i="6"/>
  <c r="BY68" i="6"/>
  <c r="BX68" i="6"/>
  <c r="BW68" i="6"/>
  <c r="BV68" i="6"/>
  <c r="BU68" i="6"/>
  <c r="BT68" i="6"/>
  <c r="BS68" i="6"/>
  <c r="BR68" i="6"/>
  <c r="BQ68" i="6"/>
  <c r="BP68" i="6"/>
  <c r="BN68" i="6"/>
  <c r="BM68" i="6"/>
  <c r="BL68" i="6"/>
  <c r="BK68" i="6"/>
  <c r="BJ68" i="6"/>
  <c r="BI68" i="6"/>
  <c r="BH68" i="6"/>
  <c r="BG68" i="6"/>
  <c r="BF68" i="6"/>
  <c r="BE68" i="6"/>
  <c r="BD68" i="6"/>
  <c r="BC68" i="6"/>
  <c r="BB68" i="6"/>
  <c r="BA68" i="6"/>
  <c r="AZ68" i="6"/>
  <c r="AY68" i="6"/>
  <c r="AX68" i="6"/>
  <c r="AW68" i="6"/>
  <c r="AV68" i="6"/>
  <c r="AU68" i="6"/>
  <c r="AT68" i="6"/>
  <c r="AS68" i="6"/>
  <c r="AR68" i="6"/>
  <c r="AQ68" i="6"/>
  <c r="AP68" i="6"/>
  <c r="AO68" i="6"/>
  <c r="AN68" i="6"/>
  <c r="AM68" i="6"/>
  <c r="AL68" i="6"/>
  <c r="AK68" i="6"/>
  <c r="AJ68" i="6"/>
  <c r="CY68" i="6" s="1"/>
  <c r="CS67" i="6"/>
  <c r="CR67" i="6"/>
  <c r="CQ67" i="6"/>
  <c r="CP67" i="6"/>
  <c r="CO67" i="6"/>
  <c r="CN67" i="6"/>
  <c r="CM67" i="6"/>
  <c r="CL67" i="6"/>
  <c r="CK67" i="6"/>
  <c r="CJ67" i="6"/>
  <c r="CI67" i="6"/>
  <c r="CH67" i="6"/>
  <c r="CG67" i="6"/>
  <c r="CF67" i="6"/>
  <c r="CE67" i="6"/>
  <c r="CD67" i="6"/>
  <c r="CC67" i="6"/>
  <c r="CB67" i="6"/>
  <c r="CA67" i="6"/>
  <c r="BZ67" i="6"/>
  <c r="BY67" i="6"/>
  <c r="BX67" i="6"/>
  <c r="BW67" i="6"/>
  <c r="BV67" i="6"/>
  <c r="BU67" i="6"/>
  <c r="BT67" i="6"/>
  <c r="BS67" i="6"/>
  <c r="BR67" i="6"/>
  <c r="BQ67" i="6"/>
  <c r="BP67" i="6"/>
  <c r="BN67" i="6"/>
  <c r="BM67" i="6"/>
  <c r="BL67" i="6"/>
  <c r="BK67" i="6"/>
  <c r="BJ67" i="6"/>
  <c r="BI67" i="6"/>
  <c r="BH67" i="6"/>
  <c r="BG67" i="6"/>
  <c r="BF67" i="6"/>
  <c r="BE67" i="6"/>
  <c r="BD67" i="6"/>
  <c r="BC67" i="6"/>
  <c r="BB67" i="6"/>
  <c r="BA67" i="6"/>
  <c r="AZ67" i="6"/>
  <c r="AY67" i="6"/>
  <c r="AX67" i="6"/>
  <c r="AW67" i="6"/>
  <c r="AV67" i="6"/>
  <c r="AU67" i="6"/>
  <c r="AT67" i="6"/>
  <c r="AS67" i="6"/>
  <c r="AR67" i="6"/>
  <c r="AQ67" i="6"/>
  <c r="AP67" i="6"/>
  <c r="AO67" i="6"/>
  <c r="AN67" i="6"/>
  <c r="AM67" i="6"/>
  <c r="AL67" i="6"/>
  <c r="AK67" i="6"/>
  <c r="AJ67" i="6"/>
  <c r="CY67" i="6" s="1"/>
  <c r="CS66" i="6"/>
  <c r="CR66" i="6"/>
  <c r="CQ66" i="6"/>
  <c r="CP66" i="6"/>
  <c r="CO66" i="6"/>
  <c r="CN66" i="6"/>
  <c r="CM66" i="6"/>
  <c r="CL66" i="6"/>
  <c r="CK66" i="6"/>
  <c r="CJ66" i="6"/>
  <c r="CI66" i="6"/>
  <c r="CH66" i="6"/>
  <c r="CG66" i="6"/>
  <c r="CF66" i="6"/>
  <c r="CE66" i="6"/>
  <c r="CD66" i="6"/>
  <c r="CC66" i="6"/>
  <c r="CB66" i="6"/>
  <c r="CA66" i="6"/>
  <c r="BZ66" i="6"/>
  <c r="BY66" i="6"/>
  <c r="BX66" i="6"/>
  <c r="BW66" i="6"/>
  <c r="BV66" i="6"/>
  <c r="BU66" i="6"/>
  <c r="BT66" i="6"/>
  <c r="BS66" i="6"/>
  <c r="BR66" i="6"/>
  <c r="BQ66" i="6"/>
  <c r="BP66" i="6"/>
  <c r="BN66" i="6"/>
  <c r="BM66" i="6"/>
  <c r="BL66" i="6"/>
  <c r="BK66" i="6"/>
  <c r="BJ66" i="6"/>
  <c r="BI66" i="6"/>
  <c r="BH66" i="6"/>
  <c r="BG66" i="6"/>
  <c r="BF66" i="6"/>
  <c r="BE66" i="6"/>
  <c r="BD66" i="6"/>
  <c r="BC66" i="6"/>
  <c r="BB66" i="6"/>
  <c r="BA66" i="6"/>
  <c r="AZ66" i="6"/>
  <c r="AY66" i="6"/>
  <c r="AX66" i="6"/>
  <c r="AW66" i="6"/>
  <c r="AV66" i="6"/>
  <c r="AU66" i="6"/>
  <c r="AT66" i="6"/>
  <c r="AS66" i="6"/>
  <c r="AR66" i="6"/>
  <c r="AQ66" i="6"/>
  <c r="AP66" i="6"/>
  <c r="AO66" i="6"/>
  <c r="AN66" i="6"/>
  <c r="AM66" i="6"/>
  <c r="AL66" i="6"/>
  <c r="AK66" i="6"/>
  <c r="AJ66" i="6"/>
  <c r="CY66" i="6" s="1"/>
  <c r="CS65" i="6"/>
  <c r="CR65" i="6"/>
  <c r="CQ65" i="6"/>
  <c r="CP65" i="6"/>
  <c r="CO65" i="6"/>
  <c r="CN65" i="6"/>
  <c r="CM65" i="6"/>
  <c r="CL65" i="6"/>
  <c r="CK65" i="6"/>
  <c r="CJ65" i="6"/>
  <c r="CI65" i="6"/>
  <c r="CH65" i="6"/>
  <c r="CG65" i="6"/>
  <c r="CF65" i="6"/>
  <c r="CE65" i="6"/>
  <c r="CD65" i="6"/>
  <c r="CC65" i="6"/>
  <c r="CB65" i="6"/>
  <c r="CA65" i="6"/>
  <c r="BZ65" i="6"/>
  <c r="BY65" i="6"/>
  <c r="BX65" i="6"/>
  <c r="BW65" i="6"/>
  <c r="BV65" i="6"/>
  <c r="BU65" i="6"/>
  <c r="BT65" i="6"/>
  <c r="BS65" i="6"/>
  <c r="BR65" i="6"/>
  <c r="BQ65" i="6"/>
  <c r="BP65" i="6"/>
  <c r="BN65" i="6"/>
  <c r="BM65" i="6"/>
  <c r="BL65" i="6"/>
  <c r="BK65" i="6"/>
  <c r="BJ65" i="6"/>
  <c r="BI65" i="6"/>
  <c r="BH65" i="6"/>
  <c r="BG65" i="6"/>
  <c r="BF65" i="6"/>
  <c r="BE65" i="6"/>
  <c r="BD65" i="6"/>
  <c r="BC65" i="6"/>
  <c r="BB65" i="6"/>
  <c r="BA65" i="6"/>
  <c r="AZ65" i="6"/>
  <c r="AY65" i="6"/>
  <c r="AX65" i="6"/>
  <c r="AW65" i="6"/>
  <c r="AV65" i="6"/>
  <c r="AU65" i="6"/>
  <c r="AT65" i="6"/>
  <c r="AS65" i="6"/>
  <c r="AR65" i="6"/>
  <c r="AQ65" i="6"/>
  <c r="AP65" i="6"/>
  <c r="AO65" i="6"/>
  <c r="AN65" i="6"/>
  <c r="AM65" i="6"/>
  <c r="AL65" i="6"/>
  <c r="AK65" i="6"/>
  <c r="AJ65" i="6"/>
  <c r="CY65" i="6" s="1"/>
  <c r="CS64" i="6"/>
  <c r="CR64" i="6"/>
  <c r="CQ64" i="6"/>
  <c r="CP64" i="6"/>
  <c r="CO64" i="6"/>
  <c r="CN64" i="6"/>
  <c r="CM64" i="6"/>
  <c r="CL64" i="6"/>
  <c r="CK64" i="6"/>
  <c r="CJ64" i="6"/>
  <c r="CI64" i="6"/>
  <c r="CH64" i="6"/>
  <c r="CG64" i="6"/>
  <c r="CF64" i="6"/>
  <c r="CE64" i="6"/>
  <c r="CD64" i="6"/>
  <c r="CC64" i="6"/>
  <c r="CB64" i="6"/>
  <c r="CA64" i="6"/>
  <c r="BZ64" i="6"/>
  <c r="BY64" i="6"/>
  <c r="BX64" i="6"/>
  <c r="BW64" i="6"/>
  <c r="BV64" i="6"/>
  <c r="BU64" i="6"/>
  <c r="BT64" i="6"/>
  <c r="BS64" i="6"/>
  <c r="BR64" i="6"/>
  <c r="BQ64" i="6"/>
  <c r="BP64" i="6"/>
  <c r="BN64" i="6"/>
  <c r="BM64" i="6"/>
  <c r="BL64" i="6"/>
  <c r="BK64" i="6"/>
  <c r="BJ64" i="6"/>
  <c r="BI64" i="6"/>
  <c r="BH64" i="6"/>
  <c r="BG64" i="6"/>
  <c r="BF64" i="6"/>
  <c r="BE64" i="6"/>
  <c r="BD64" i="6"/>
  <c r="BC64" i="6"/>
  <c r="BB64" i="6"/>
  <c r="BA64" i="6"/>
  <c r="AZ64" i="6"/>
  <c r="AY64" i="6"/>
  <c r="AX64" i="6"/>
  <c r="AW64" i="6"/>
  <c r="AV64" i="6"/>
  <c r="AU64" i="6"/>
  <c r="AT64" i="6"/>
  <c r="AS64" i="6"/>
  <c r="AR64" i="6"/>
  <c r="AQ64" i="6"/>
  <c r="AP64" i="6"/>
  <c r="AO64" i="6"/>
  <c r="AN64" i="6"/>
  <c r="AM64" i="6"/>
  <c r="AL64" i="6"/>
  <c r="AK64" i="6"/>
  <c r="AJ64" i="6"/>
  <c r="CY64" i="6" s="1"/>
  <c r="CS63" i="6"/>
  <c r="CR63" i="6"/>
  <c r="CQ63" i="6"/>
  <c r="CP63" i="6"/>
  <c r="CO63" i="6"/>
  <c r="CN63" i="6"/>
  <c r="CM63" i="6"/>
  <c r="CL63" i="6"/>
  <c r="CK63" i="6"/>
  <c r="CJ63" i="6"/>
  <c r="CI63" i="6"/>
  <c r="CH63" i="6"/>
  <c r="CG63" i="6"/>
  <c r="CF63" i="6"/>
  <c r="CE63" i="6"/>
  <c r="CD63" i="6"/>
  <c r="CC63" i="6"/>
  <c r="CB63" i="6"/>
  <c r="CA63" i="6"/>
  <c r="BZ63" i="6"/>
  <c r="BY63" i="6"/>
  <c r="BX63" i="6"/>
  <c r="BW63" i="6"/>
  <c r="BV63" i="6"/>
  <c r="BU63" i="6"/>
  <c r="BT63" i="6"/>
  <c r="BS63" i="6"/>
  <c r="BR63" i="6"/>
  <c r="BQ63" i="6"/>
  <c r="BP63" i="6"/>
  <c r="BN63" i="6"/>
  <c r="BM63" i="6"/>
  <c r="BL63" i="6"/>
  <c r="BK63" i="6"/>
  <c r="BJ63" i="6"/>
  <c r="BI63" i="6"/>
  <c r="BH63" i="6"/>
  <c r="BG63" i="6"/>
  <c r="BF63" i="6"/>
  <c r="BE63" i="6"/>
  <c r="BD63" i="6"/>
  <c r="BC63" i="6"/>
  <c r="BB63" i="6"/>
  <c r="BA63" i="6"/>
  <c r="AZ63" i="6"/>
  <c r="AY63" i="6"/>
  <c r="AX63" i="6"/>
  <c r="AW63" i="6"/>
  <c r="AV63" i="6"/>
  <c r="AU63" i="6"/>
  <c r="AT63" i="6"/>
  <c r="AS63" i="6"/>
  <c r="AR63" i="6"/>
  <c r="AQ63" i="6"/>
  <c r="AP63" i="6"/>
  <c r="AO63" i="6"/>
  <c r="AN63" i="6"/>
  <c r="AM63" i="6"/>
  <c r="AL63" i="6"/>
  <c r="AK63" i="6"/>
  <c r="AJ63" i="6"/>
  <c r="CY63" i="6" s="1"/>
  <c r="CS62" i="6"/>
  <c r="CR62" i="6"/>
  <c r="CQ62" i="6"/>
  <c r="CP62" i="6"/>
  <c r="CO62" i="6"/>
  <c r="CN62" i="6"/>
  <c r="CM62" i="6"/>
  <c r="CL62" i="6"/>
  <c r="CK62" i="6"/>
  <c r="CJ62" i="6"/>
  <c r="CI62" i="6"/>
  <c r="CH62" i="6"/>
  <c r="CG62" i="6"/>
  <c r="CF62" i="6"/>
  <c r="CE62" i="6"/>
  <c r="CD62" i="6"/>
  <c r="CC62" i="6"/>
  <c r="CB62" i="6"/>
  <c r="CA62" i="6"/>
  <c r="BZ62" i="6"/>
  <c r="BY62" i="6"/>
  <c r="BX62" i="6"/>
  <c r="BW62" i="6"/>
  <c r="BV62" i="6"/>
  <c r="BU62" i="6"/>
  <c r="BT62" i="6"/>
  <c r="BS62" i="6"/>
  <c r="BR62" i="6"/>
  <c r="BQ62" i="6"/>
  <c r="BP62" i="6"/>
  <c r="BN62" i="6"/>
  <c r="BM62" i="6"/>
  <c r="BL62" i="6"/>
  <c r="BK62" i="6"/>
  <c r="BJ62" i="6"/>
  <c r="BI62" i="6"/>
  <c r="BH62" i="6"/>
  <c r="BG62" i="6"/>
  <c r="BF62" i="6"/>
  <c r="BE62" i="6"/>
  <c r="BD62" i="6"/>
  <c r="BC62" i="6"/>
  <c r="BB62" i="6"/>
  <c r="BA62" i="6"/>
  <c r="AZ62" i="6"/>
  <c r="AY62" i="6"/>
  <c r="AX62" i="6"/>
  <c r="AW62" i="6"/>
  <c r="AV62" i="6"/>
  <c r="AU62" i="6"/>
  <c r="AT62" i="6"/>
  <c r="AS62" i="6"/>
  <c r="AR62" i="6"/>
  <c r="AQ62" i="6"/>
  <c r="AP62" i="6"/>
  <c r="AO62" i="6"/>
  <c r="AN62" i="6"/>
  <c r="AM62" i="6"/>
  <c r="AL62" i="6"/>
  <c r="AK62" i="6"/>
  <c r="AJ62" i="6"/>
  <c r="CY62" i="6" s="1"/>
  <c r="CS61" i="6"/>
  <c r="CR61" i="6"/>
  <c r="CQ61" i="6"/>
  <c r="CP61" i="6"/>
  <c r="CO61" i="6"/>
  <c r="CN61" i="6"/>
  <c r="CM61" i="6"/>
  <c r="CL61" i="6"/>
  <c r="CK61" i="6"/>
  <c r="CJ61" i="6"/>
  <c r="CI61" i="6"/>
  <c r="CH61" i="6"/>
  <c r="CG61" i="6"/>
  <c r="CF61" i="6"/>
  <c r="CE61" i="6"/>
  <c r="CD61" i="6"/>
  <c r="CC61" i="6"/>
  <c r="CB61" i="6"/>
  <c r="CA61" i="6"/>
  <c r="BZ61" i="6"/>
  <c r="BY61" i="6"/>
  <c r="BX61" i="6"/>
  <c r="BW61" i="6"/>
  <c r="BV61" i="6"/>
  <c r="BU61" i="6"/>
  <c r="BT61" i="6"/>
  <c r="BS61" i="6"/>
  <c r="BR61" i="6"/>
  <c r="BQ61" i="6"/>
  <c r="BP61" i="6"/>
  <c r="BN61" i="6"/>
  <c r="BM61" i="6"/>
  <c r="BL61" i="6"/>
  <c r="BK61" i="6"/>
  <c r="BJ61" i="6"/>
  <c r="BI61" i="6"/>
  <c r="BH61" i="6"/>
  <c r="BG61" i="6"/>
  <c r="BF61" i="6"/>
  <c r="BE61" i="6"/>
  <c r="BD61" i="6"/>
  <c r="BC61" i="6"/>
  <c r="BB61" i="6"/>
  <c r="BA61" i="6"/>
  <c r="AZ61" i="6"/>
  <c r="AY61" i="6"/>
  <c r="AX61" i="6"/>
  <c r="AW61" i="6"/>
  <c r="AV61" i="6"/>
  <c r="AU61" i="6"/>
  <c r="AT61" i="6"/>
  <c r="AS61" i="6"/>
  <c r="AR61" i="6"/>
  <c r="AQ61" i="6"/>
  <c r="AP61" i="6"/>
  <c r="AO61" i="6"/>
  <c r="AN61" i="6"/>
  <c r="AM61" i="6"/>
  <c r="AL61" i="6"/>
  <c r="AK61" i="6"/>
  <c r="AJ61" i="6"/>
  <c r="CY61" i="6" s="1"/>
  <c r="CS60" i="6"/>
  <c r="CR60" i="6"/>
  <c r="CQ60" i="6"/>
  <c r="CP60" i="6"/>
  <c r="CO60" i="6"/>
  <c r="CN60" i="6"/>
  <c r="CM60" i="6"/>
  <c r="CL60" i="6"/>
  <c r="CK60" i="6"/>
  <c r="CJ60" i="6"/>
  <c r="CI60" i="6"/>
  <c r="CH60" i="6"/>
  <c r="CG60" i="6"/>
  <c r="CF60" i="6"/>
  <c r="CE60" i="6"/>
  <c r="CD60" i="6"/>
  <c r="CC60" i="6"/>
  <c r="CB60" i="6"/>
  <c r="CA60" i="6"/>
  <c r="BZ60" i="6"/>
  <c r="BY60" i="6"/>
  <c r="BX60" i="6"/>
  <c r="BW60" i="6"/>
  <c r="BV60" i="6"/>
  <c r="BU60" i="6"/>
  <c r="BT60" i="6"/>
  <c r="BS60" i="6"/>
  <c r="BR60" i="6"/>
  <c r="BQ60" i="6"/>
  <c r="BP60" i="6"/>
  <c r="BN60" i="6"/>
  <c r="BM60" i="6"/>
  <c r="BL60" i="6"/>
  <c r="BK60" i="6"/>
  <c r="BJ60" i="6"/>
  <c r="BI60" i="6"/>
  <c r="BH60" i="6"/>
  <c r="BG60" i="6"/>
  <c r="BF60" i="6"/>
  <c r="BE60" i="6"/>
  <c r="BD60" i="6"/>
  <c r="BC60" i="6"/>
  <c r="BB60" i="6"/>
  <c r="BA60" i="6"/>
  <c r="AZ60" i="6"/>
  <c r="AY60" i="6"/>
  <c r="AX60" i="6"/>
  <c r="AW60" i="6"/>
  <c r="AV60" i="6"/>
  <c r="AU60" i="6"/>
  <c r="AT60" i="6"/>
  <c r="AS60" i="6"/>
  <c r="AR60" i="6"/>
  <c r="AQ60" i="6"/>
  <c r="AP60" i="6"/>
  <c r="AO60" i="6"/>
  <c r="AN60" i="6"/>
  <c r="AM60" i="6"/>
  <c r="AL60" i="6"/>
  <c r="AK60" i="6"/>
  <c r="AJ60" i="6"/>
  <c r="CY60" i="6" s="1"/>
  <c r="CS59" i="6"/>
  <c r="CR59" i="6"/>
  <c r="CQ59" i="6"/>
  <c r="CP59" i="6"/>
  <c r="CO59" i="6"/>
  <c r="CN59" i="6"/>
  <c r="CM59" i="6"/>
  <c r="CL59" i="6"/>
  <c r="CK59" i="6"/>
  <c r="CJ59" i="6"/>
  <c r="CI59" i="6"/>
  <c r="CH59" i="6"/>
  <c r="CG59" i="6"/>
  <c r="CF59" i="6"/>
  <c r="CE59" i="6"/>
  <c r="CD59" i="6"/>
  <c r="CC59" i="6"/>
  <c r="CB59" i="6"/>
  <c r="CA59" i="6"/>
  <c r="BZ59" i="6"/>
  <c r="BY59" i="6"/>
  <c r="BX59" i="6"/>
  <c r="BW59" i="6"/>
  <c r="BV59" i="6"/>
  <c r="BU59" i="6"/>
  <c r="BT59" i="6"/>
  <c r="BS59" i="6"/>
  <c r="BR59" i="6"/>
  <c r="BQ59" i="6"/>
  <c r="BP59" i="6"/>
  <c r="BN59" i="6"/>
  <c r="BM59" i="6"/>
  <c r="BL59" i="6"/>
  <c r="BK59" i="6"/>
  <c r="BJ59" i="6"/>
  <c r="BI59" i="6"/>
  <c r="BH59" i="6"/>
  <c r="BG59" i="6"/>
  <c r="BF59" i="6"/>
  <c r="BE59" i="6"/>
  <c r="BD59" i="6"/>
  <c r="BC59" i="6"/>
  <c r="BB59" i="6"/>
  <c r="BA59" i="6"/>
  <c r="AZ59" i="6"/>
  <c r="AY59" i="6"/>
  <c r="AX59" i="6"/>
  <c r="AW59" i="6"/>
  <c r="AV59" i="6"/>
  <c r="AU59" i="6"/>
  <c r="AT59" i="6"/>
  <c r="AS59" i="6"/>
  <c r="AR59" i="6"/>
  <c r="AQ59" i="6"/>
  <c r="AP59" i="6"/>
  <c r="AO59" i="6"/>
  <c r="AN59" i="6"/>
  <c r="AM59" i="6"/>
  <c r="AL59" i="6"/>
  <c r="AK59" i="6"/>
  <c r="AJ59" i="6"/>
  <c r="CY59" i="6" s="1"/>
  <c r="CS58" i="6"/>
  <c r="CR58" i="6"/>
  <c r="CQ58" i="6"/>
  <c r="CP58" i="6"/>
  <c r="CO58" i="6"/>
  <c r="CN58" i="6"/>
  <c r="CM58" i="6"/>
  <c r="CL58" i="6"/>
  <c r="CK58" i="6"/>
  <c r="CJ58" i="6"/>
  <c r="CI58" i="6"/>
  <c r="CH58" i="6"/>
  <c r="CG58" i="6"/>
  <c r="CF58" i="6"/>
  <c r="CE58" i="6"/>
  <c r="CD58" i="6"/>
  <c r="CC58" i="6"/>
  <c r="CB58" i="6"/>
  <c r="CA58" i="6"/>
  <c r="BZ58" i="6"/>
  <c r="BY58" i="6"/>
  <c r="BX58" i="6"/>
  <c r="BW58" i="6"/>
  <c r="BV58" i="6"/>
  <c r="BU58" i="6"/>
  <c r="BT58" i="6"/>
  <c r="BS58" i="6"/>
  <c r="BR58" i="6"/>
  <c r="BQ58" i="6"/>
  <c r="BP58" i="6"/>
  <c r="BN58" i="6"/>
  <c r="BM58" i="6"/>
  <c r="BL58" i="6"/>
  <c r="BK58" i="6"/>
  <c r="BJ58" i="6"/>
  <c r="BI58" i="6"/>
  <c r="BH58" i="6"/>
  <c r="BG58" i="6"/>
  <c r="BF58" i="6"/>
  <c r="BE58" i="6"/>
  <c r="BD58" i="6"/>
  <c r="BC58" i="6"/>
  <c r="BB58" i="6"/>
  <c r="BA58" i="6"/>
  <c r="AZ58" i="6"/>
  <c r="AY58" i="6"/>
  <c r="AX58" i="6"/>
  <c r="AW58" i="6"/>
  <c r="AV58" i="6"/>
  <c r="AU58" i="6"/>
  <c r="AT58" i="6"/>
  <c r="AS58" i="6"/>
  <c r="AR58" i="6"/>
  <c r="AQ58" i="6"/>
  <c r="AP58" i="6"/>
  <c r="AO58" i="6"/>
  <c r="AN58" i="6"/>
  <c r="AM58" i="6"/>
  <c r="AL58" i="6"/>
  <c r="AK58" i="6"/>
  <c r="AJ58" i="6"/>
  <c r="CY58" i="6" s="1"/>
  <c r="CS57" i="6"/>
  <c r="CR57" i="6"/>
  <c r="CQ57" i="6"/>
  <c r="CP57" i="6"/>
  <c r="CO57" i="6"/>
  <c r="CN57" i="6"/>
  <c r="CM57" i="6"/>
  <c r="CL57" i="6"/>
  <c r="CK57" i="6"/>
  <c r="CJ57" i="6"/>
  <c r="CI57" i="6"/>
  <c r="CH57" i="6"/>
  <c r="CG57" i="6"/>
  <c r="CF57" i="6"/>
  <c r="CE57" i="6"/>
  <c r="CD57" i="6"/>
  <c r="CC57" i="6"/>
  <c r="CB57" i="6"/>
  <c r="CA57" i="6"/>
  <c r="BZ57" i="6"/>
  <c r="BY57" i="6"/>
  <c r="BX57" i="6"/>
  <c r="BW57" i="6"/>
  <c r="BV57" i="6"/>
  <c r="BU57" i="6"/>
  <c r="BT57" i="6"/>
  <c r="BS57" i="6"/>
  <c r="BR57" i="6"/>
  <c r="BQ57" i="6"/>
  <c r="BP57" i="6"/>
  <c r="BN57" i="6"/>
  <c r="BM57" i="6"/>
  <c r="BL57" i="6"/>
  <c r="BK57" i="6"/>
  <c r="BJ57" i="6"/>
  <c r="BI57" i="6"/>
  <c r="BH57" i="6"/>
  <c r="BG57" i="6"/>
  <c r="BF57" i="6"/>
  <c r="BE57" i="6"/>
  <c r="BD57" i="6"/>
  <c r="BC57" i="6"/>
  <c r="BB57" i="6"/>
  <c r="BA57" i="6"/>
  <c r="AZ57" i="6"/>
  <c r="AY57" i="6"/>
  <c r="AX57" i="6"/>
  <c r="AW57" i="6"/>
  <c r="AV57" i="6"/>
  <c r="AU57" i="6"/>
  <c r="AT57" i="6"/>
  <c r="AS57" i="6"/>
  <c r="AR57" i="6"/>
  <c r="AQ57" i="6"/>
  <c r="AP57" i="6"/>
  <c r="AO57" i="6"/>
  <c r="AN57" i="6"/>
  <c r="AM57" i="6"/>
  <c r="AL57" i="6"/>
  <c r="AK57" i="6"/>
  <c r="AJ57" i="6"/>
  <c r="CY57" i="6" s="1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CS53" i="6"/>
  <c r="CR53" i="6"/>
  <c r="CQ53" i="6"/>
  <c r="CP53" i="6"/>
  <c r="CO53" i="6"/>
  <c r="CN53" i="6"/>
  <c r="CM53" i="6"/>
  <c r="CL53" i="6"/>
  <c r="CK53" i="6"/>
  <c r="CJ53" i="6"/>
  <c r="CI53" i="6"/>
  <c r="CH53" i="6"/>
  <c r="CG53" i="6"/>
  <c r="CF53" i="6"/>
  <c r="CE53" i="6"/>
  <c r="CD53" i="6"/>
  <c r="CC53" i="6"/>
  <c r="CB53" i="6"/>
  <c r="CA53" i="6"/>
  <c r="BZ53" i="6"/>
  <c r="BY53" i="6"/>
  <c r="BX53" i="6"/>
  <c r="BW53" i="6"/>
  <c r="BV53" i="6"/>
  <c r="BU53" i="6"/>
  <c r="BT53" i="6"/>
  <c r="BS53" i="6"/>
  <c r="BR53" i="6"/>
  <c r="BQ53" i="6"/>
  <c r="BP53" i="6"/>
  <c r="BN53" i="6"/>
  <c r="BM53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CX70" i="6" s="1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N52" i="6"/>
  <c r="BM52" i="6"/>
  <c r="BL52" i="6"/>
  <c r="BK52" i="6"/>
  <c r="BJ52" i="6"/>
  <c r="BI52" i="6"/>
  <c r="BH52" i="6"/>
  <c r="BG52" i="6"/>
  <c r="BF52" i="6"/>
  <c r="BE52" i="6"/>
  <c r="BD52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CX69" i="6" s="1"/>
  <c r="CS51" i="6"/>
  <c r="CR51" i="6"/>
  <c r="CQ51" i="6"/>
  <c r="CP51" i="6"/>
  <c r="CO51" i="6"/>
  <c r="CN51" i="6"/>
  <c r="CM51" i="6"/>
  <c r="CL51" i="6"/>
  <c r="CK51" i="6"/>
  <c r="CJ51" i="6"/>
  <c r="CI51" i="6"/>
  <c r="CH51" i="6"/>
  <c r="CG51" i="6"/>
  <c r="CF51" i="6"/>
  <c r="CE51" i="6"/>
  <c r="CD51" i="6"/>
  <c r="CC51" i="6"/>
  <c r="CB51" i="6"/>
  <c r="CA51" i="6"/>
  <c r="BZ51" i="6"/>
  <c r="BY51" i="6"/>
  <c r="BX51" i="6"/>
  <c r="BW51" i="6"/>
  <c r="BV51" i="6"/>
  <c r="BU51" i="6"/>
  <c r="BT51" i="6"/>
  <c r="BS51" i="6"/>
  <c r="BR51" i="6"/>
  <c r="BQ51" i="6"/>
  <c r="BP51" i="6"/>
  <c r="BN51" i="6"/>
  <c r="BM51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CX68" i="6" s="1"/>
  <c r="CS50" i="6"/>
  <c r="CR50" i="6"/>
  <c r="CQ50" i="6"/>
  <c r="CP50" i="6"/>
  <c r="CO50" i="6"/>
  <c r="CN50" i="6"/>
  <c r="CM50" i="6"/>
  <c r="CL50" i="6"/>
  <c r="CK50" i="6"/>
  <c r="CJ50" i="6"/>
  <c r="CI50" i="6"/>
  <c r="CH50" i="6"/>
  <c r="CG50" i="6"/>
  <c r="CF50" i="6"/>
  <c r="CE50" i="6"/>
  <c r="CD50" i="6"/>
  <c r="CC50" i="6"/>
  <c r="CB50" i="6"/>
  <c r="CA50" i="6"/>
  <c r="BZ50" i="6"/>
  <c r="BY50" i="6"/>
  <c r="BX50" i="6"/>
  <c r="BW50" i="6"/>
  <c r="BV50" i="6"/>
  <c r="BU50" i="6"/>
  <c r="BT50" i="6"/>
  <c r="BS50" i="6"/>
  <c r="BR50" i="6"/>
  <c r="BQ50" i="6"/>
  <c r="BP50" i="6"/>
  <c r="BN50" i="6"/>
  <c r="BM50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CX67" i="6" s="1"/>
  <c r="CS49" i="6"/>
  <c r="CR49" i="6"/>
  <c r="CQ49" i="6"/>
  <c r="CP49" i="6"/>
  <c r="CO49" i="6"/>
  <c r="CN49" i="6"/>
  <c r="CM49" i="6"/>
  <c r="CL49" i="6"/>
  <c r="CK49" i="6"/>
  <c r="CJ49" i="6"/>
  <c r="CI49" i="6"/>
  <c r="CH49" i="6"/>
  <c r="CG49" i="6"/>
  <c r="CF49" i="6"/>
  <c r="CE49" i="6"/>
  <c r="CD49" i="6"/>
  <c r="CC49" i="6"/>
  <c r="CB49" i="6"/>
  <c r="CA49" i="6"/>
  <c r="BZ49" i="6"/>
  <c r="BY49" i="6"/>
  <c r="BX49" i="6"/>
  <c r="BW49" i="6"/>
  <c r="BV49" i="6"/>
  <c r="BU49" i="6"/>
  <c r="BT49" i="6"/>
  <c r="BS49" i="6"/>
  <c r="BR49" i="6"/>
  <c r="BQ49" i="6"/>
  <c r="BP49" i="6"/>
  <c r="BN49" i="6"/>
  <c r="BM49" i="6"/>
  <c r="BL49" i="6"/>
  <c r="BK49" i="6"/>
  <c r="BJ49" i="6"/>
  <c r="BI49" i="6"/>
  <c r="BH49" i="6"/>
  <c r="BG49" i="6"/>
  <c r="BF49" i="6"/>
  <c r="BE49" i="6"/>
  <c r="BD49" i="6"/>
  <c r="BC49" i="6"/>
  <c r="BB49" i="6"/>
  <c r="BA49" i="6"/>
  <c r="AZ49" i="6"/>
  <c r="AY49" i="6"/>
  <c r="AX49" i="6"/>
  <c r="AW49" i="6"/>
  <c r="AV49" i="6"/>
  <c r="AU49" i="6"/>
  <c r="AT49" i="6"/>
  <c r="AS49" i="6"/>
  <c r="AR49" i="6"/>
  <c r="AQ49" i="6"/>
  <c r="AP49" i="6"/>
  <c r="AO49" i="6"/>
  <c r="AN49" i="6"/>
  <c r="AM49" i="6"/>
  <c r="AL49" i="6"/>
  <c r="AK49" i="6"/>
  <c r="AJ49" i="6"/>
  <c r="CX66" i="6" s="1"/>
  <c r="CS48" i="6"/>
  <c r="CR48" i="6"/>
  <c r="CQ48" i="6"/>
  <c r="CP48" i="6"/>
  <c r="CO48" i="6"/>
  <c r="CN48" i="6"/>
  <c r="CM48" i="6"/>
  <c r="CL48" i="6"/>
  <c r="CK48" i="6"/>
  <c r="CJ48" i="6"/>
  <c r="CI48" i="6"/>
  <c r="CH48" i="6"/>
  <c r="CG48" i="6"/>
  <c r="CF48" i="6"/>
  <c r="CE48" i="6"/>
  <c r="CD48" i="6"/>
  <c r="CC48" i="6"/>
  <c r="CB48" i="6"/>
  <c r="CA48" i="6"/>
  <c r="BZ48" i="6"/>
  <c r="BY48" i="6"/>
  <c r="BX48" i="6"/>
  <c r="BW48" i="6"/>
  <c r="BV48" i="6"/>
  <c r="BU48" i="6"/>
  <c r="BT48" i="6"/>
  <c r="BS48" i="6"/>
  <c r="BR48" i="6"/>
  <c r="BQ48" i="6"/>
  <c r="BP48" i="6"/>
  <c r="BN48" i="6"/>
  <c r="BM48" i="6"/>
  <c r="BL48" i="6"/>
  <c r="BK48" i="6"/>
  <c r="BJ48" i="6"/>
  <c r="BI48" i="6"/>
  <c r="BH48" i="6"/>
  <c r="BG48" i="6"/>
  <c r="BF48" i="6"/>
  <c r="BE48" i="6"/>
  <c r="BD48" i="6"/>
  <c r="BC48" i="6"/>
  <c r="BB48" i="6"/>
  <c r="BA48" i="6"/>
  <c r="AZ48" i="6"/>
  <c r="AY48" i="6"/>
  <c r="AX48" i="6"/>
  <c r="AW48" i="6"/>
  <c r="AV48" i="6"/>
  <c r="AU48" i="6"/>
  <c r="AT48" i="6"/>
  <c r="AS48" i="6"/>
  <c r="AR48" i="6"/>
  <c r="AQ48" i="6"/>
  <c r="AP48" i="6"/>
  <c r="AO48" i="6"/>
  <c r="AN48" i="6"/>
  <c r="AM48" i="6"/>
  <c r="AL48" i="6"/>
  <c r="AK48" i="6"/>
  <c r="AJ48" i="6"/>
  <c r="CX65" i="6" s="1"/>
  <c r="CS47" i="6"/>
  <c r="CR47" i="6"/>
  <c r="CQ47" i="6"/>
  <c r="CP47" i="6"/>
  <c r="CO47" i="6"/>
  <c r="CN47" i="6"/>
  <c r="CM47" i="6"/>
  <c r="CL47" i="6"/>
  <c r="CK47" i="6"/>
  <c r="CJ47" i="6"/>
  <c r="CI47" i="6"/>
  <c r="CH47" i="6"/>
  <c r="CG47" i="6"/>
  <c r="CF47" i="6"/>
  <c r="CE47" i="6"/>
  <c r="CD47" i="6"/>
  <c r="CC47" i="6"/>
  <c r="CB47" i="6"/>
  <c r="CA47" i="6"/>
  <c r="BZ47" i="6"/>
  <c r="BY47" i="6"/>
  <c r="BX47" i="6"/>
  <c r="BW47" i="6"/>
  <c r="BV47" i="6"/>
  <c r="BU47" i="6"/>
  <c r="BT47" i="6"/>
  <c r="BS47" i="6"/>
  <c r="BR47" i="6"/>
  <c r="BQ47" i="6"/>
  <c r="BP47" i="6"/>
  <c r="BN47" i="6"/>
  <c r="BM47" i="6"/>
  <c r="BL47" i="6"/>
  <c r="BK47" i="6"/>
  <c r="BJ47" i="6"/>
  <c r="BI47" i="6"/>
  <c r="BH47" i="6"/>
  <c r="BG47" i="6"/>
  <c r="BF47" i="6"/>
  <c r="BE47" i="6"/>
  <c r="BD47" i="6"/>
  <c r="BC47" i="6"/>
  <c r="BB47" i="6"/>
  <c r="BA47" i="6"/>
  <c r="AZ47" i="6"/>
  <c r="AY47" i="6"/>
  <c r="AX47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AJ47" i="6"/>
  <c r="CX64" i="6" s="1"/>
  <c r="CS46" i="6"/>
  <c r="CR46" i="6"/>
  <c r="CQ46" i="6"/>
  <c r="CP46" i="6"/>
  <c r="CO46" i="6"/>
  <c r="CN46" i="6"/>
  <c r="CM46" i="6"/>
  <c r="CL46" i="6"/>
  <c r="CK46" i="6"/>
  <c r="CJ46" i="6"/>
  <c r="CI46" i="6"/>
  <c r="CH46" i="6"/>
  <c r="CG46" i="6"/>
  <c r="CF46" i="6"/>
  <c r="CE46" i="6"/>
  <c r="CD46" i="6"/>
  <c r="CC46" i="6"/>
  <c r="CB46" i="6"/>
  <c r="CA46" i="6"/>
  <c r="BZ46" i="6"/>
  <c r="BY46" i="6"/>
  <c r="BX46" i="6"/>
  <c r="BW46" i="6"/>
  <c r="BV46" i="6"/>
  <c r="BU46" i="6"/>
  <c r="BT46" i="6"/>
  <c r="BS46" i="6"/>
  <c r="BR46" i="6"/>
  <c r="BQ46" i="6"/>
  <c r="BP46" i="6"/>
  <c r="BN46" i="6"/>
  <c r="BM46" i="6"/>
  <c r="BL46" i="6"/>
  <c r="BK46" i="6"/>
  <c r="BJ46" i="6"/>
  <c r="BI46" i="6"/>
  <c r="BH46" i="6"/>
  <c r="BG46" i="6"/>
  <c r="BF46" i="6"/>
  <c r="BE46" i="6"/>
  <c r="BD46" i="6"/>
  <c r="BC46" i="6"/>
  <c r="BB46" i="6"/>
  <c r="BA46" i="6"/>
  <c r="AZ46" i="6"/>
  <c r="AY46" i="6"/>
  <c r="AX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CX63" i="6" s="1"/>
  <c r="CS45" i="6"/>
  <c r="CR45" i="6"/>
  <c r="CQ45" i="6"/>
  <c r="CP45" i="6"/>
  <c r="CO45" i="6"/>
  <c r="CN45" i="6"/>
  <c r="CM45" i="6"/>
  <c r="CL45" i="6"/>
  <c r="CK45" i="6"/>
  <c r="CJ45" i="6"/>
  <c r="CI45" i="6"/>
  <c r="CH45" i="6"/>
  <c r="CG45" i="6"/>
  <c r="CF45" i="6"/>
  <c r="CE45" i="6"/>
  <c r="CD45" i="6"/>
  <c r="CC45" i="6"/>
  <c r="CB45" i="6"/>
  <c r="CA45" i="6"/>
  <c r="BZ45" i="6"/>
  <c r="BY45" i="6"/>
  <c r="BX45" i="6"/>
  <c r="BW45" i="6"/>
  <c r="BV45" i="6"/>
  <c r="BU45" i="6"/>
  <c r="BT45" i="6"/>
  <c r="BS45" i="6"/>
  <c r="BR45" i="6"/>
  <c r="BQ45" i="6"/>
  <c r="BP45" i="6"/>
  <c r="BN45" i="6"/>
  <c r="BM45" i="6"/>
  <c r="BL45" i="6"/>
  <c r="BK45" i="6"/>
  <c r="BJ45" i="6"/>
  <c r="BI45" i="6"/>
  <c r="BH45" i="6"/>
  <c r="BG45" i="6"/>
  <c r="BF45" i="6"/>
  <c r="BE45" i="6"/>
  <c r="BD45" i="6"/>
  <c r="BC45" i="6"/>
  <c r="BB45" i="6"/>
  <c r="BA45" i="6"/>
  <c r="AZ45" i="6"/>
  <c r="AY45" i="6"/>
  <c r="AX45" i="6"/>
  <c r="AW45" i="6"/>
  <c r="AV45" i="6"/>
  <c r="AU45" i="6"/>
  <c r="AT45" i="6"/>
  <c r="AS45" i="6"/>
  <c r="AR45" i="6"/>
  <c r="AQ45" i="6"/>
  <c r="AP45" i="6"/>
  <c r="AO45" i="6"/>
  <c r="AN45" i="6"/>
  <c r="AM45" i="6"/>
  <c r="AL45" i="6"/>
  <c r="AK45" i="6"/>
  <c r="AJ45" i="6"/>
  <c r="CX62" i="6" s="1"/>
  <c r="CS44" i="6"/>
  <c r="CR44" i="6"/>
  <c r="CQ44" i="6"/>
  <c r="CP44" i="6"/>
  <c r="CO44" i="6"/>
  <c r="CN44" i="6"/>
  <c r="CM44" i="6"/>
  <c r="CL44" i="6"/>
  <c r="CK44" i="6"/>
  <c r="CJ44" i="6"/>
  <c r="CI44" i="6"/>
  <c r="CH44" i="6"/>
  <c r="CG44" i="6"/>
  <c r="CF44" i="6"/>
  <c r="CE44" i="6"/>
  <c r="CD44" i="6"/>
  <c r="CC44" i="6"/>
  <c r="CB44" i="6"/>
  <c r="CA44" i="6"/>
  <c r="BZ44" i="6"/>
  <c r="BY44" i="6"/>
  <c r="BX44" i="6"/>
  <c r="BW44" i="6"/>
  <c r="BV44" i="6"/>
  <c r="BU44" i="6"/>
  <c r="BT44" i="6"/>
  <c r="BS44" i="6"/>
  <c r="BR44" i="6"/>
  <c r="BQ44" i="6"/>
  <c r="BP44" i="6"/>
  <c r="BN44" i="6"/>
  <c r="BM44" i="6"/>
  <c r="BL44" i="6"/>
  <c r="BK44" i="6"/>
  <c r="BJ44" i="6"/>
  <c r="BI44" i="6"/>
  <c r="BH44" i="6"/>
  <c r="BG44" i="6"/>
  <c r="BF44" i="6"/>
  <c r="BE44" i="6"/>
  <c r="BD44" i="6"/>
  <c r="BC44" i="6"/>
  <c r="BB44" i="6"/>
  <c r="BA44" i="6"/>
  <c r="AZ44" i="6"/>
  <c r="AY44" i="6"/>
  <c r="AX44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CX61" i="6" s="1"/>
  <c r="CS43" i="6"/>
  <c r="CR43" i="6"/>
  <c r="CQ43" i="6"/>
  <c r="CP43" i="6"/>
  <c r="CO43" i="6"/>
  <c r="CN43" i="6"/>
  <c r="CM43" i="6"/>
  <c r="CL43" i="6"/>
  <c r="CK43" i="6"/>
  <c r="CJ43" i="6"/>
  <c r="CI43" i="6"/>
  <c r="CH43" i="6"/>
  <c r="CG43" i="6"/>
  <c r="CF43" i="6"/>
  <c r="CE43" i="6"/>
  <c r="CD43" i="6"/>
  <c r="CC43" i="6"/>
  <c r="CB43" i="6"/>
  <c r="CA43" i="6"/>
  <c r="BZ43" i="6"/>
  <c r="BY43" i="6"/>
  <c r="BX43" i="6"/>
  <c r="BW43" i="6"/>
  <c r="BV43" i="6"/>
  <c r="BU43" i="6"/>
  <c r="BT43" i="6"/>
  <c r="BS43" i="6"/>
  <c r="BR43" i="6"/>
  <c r="BQ43" i="6"/>
  <c r="BP43" i="6"/>
  <c r="BN43" i="6"/>
  <c r="BM43" i="6"/>
  <c r="BL43" i="6"/>
  <c r="BK43" i="6"/>
  <c r="BJ43" i="6"/>
  <c r="BI43" i="6"/>
  <c r="BH43" i="6"/>
  <c r="BG43" i="6"/>
  <c r="BF43" i="6"/>
  <c r="BE43" i="6"/>
  <c r="BD43" i="6"/>
  <c r="BC43" i="6"/>
  <c r="BB43" i="6"/>
  <c r="BA43" i="6"/>
  <c r="AZ43" i="6"/>
  <c r="AY43" i="6"/>
  <c r="AX43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CX60" i="6" s="1"/>
  <c r="CS42" i="6"/>
  <c r="CR42" i="6"/>
  <c r="CQ42" i="6"/>
  <c r="CP42" i="6"/>
  <c r="CO42" i="6"/>
  <c r="CN42" i="6"/>
  <c r="CM42" i="6"/>
  <c r="CL42" i="6"/>
  <c r="CK42" i="6"/>
  <c r="CJ42" i="6"/>
  <c r="CI42" i="6"/>
  <c r="CH42" i="6"/>
  <c r="CG42" i="6"/>
  <c r="CF42" i="6"/>
  <c r="CE42" i="6"/>
  <c r="CD42" i="6"/>
  <c r="CC42" i="6"/>
  <c r="CB42" i="6"/>
  <c r="CA42" i="6"/>
  <c r="BZ42" i="6"/>
  <c r="BY42" i="6"/>
  <c r="BX42" i="6"/>
  <c r="BW42" i="6"/>
  <c r="BV42" i="6"/>
  <c r="BU42" i="6"/>
  <c r="BT42" i="6"/>
  <c r="BS42" i="6"/>
  <c r="BR42" i="6"/>
  <c r="BQ42" i="6"/>
  <c r="BP42" i="6"/>
  <c r="BN42" i="6"/>
  <c r="BM42" i="6"/>
  <c r="BL42" i="6"/>
  <c r="BK42" i="6"/>
  <c r="BJ42" i="6"/>
  <c r="BI42" i="6"/>
  <c r="BH42" i="6"/>
  <c r="BG42" i="6"/>
  <c r="BF42" i="6"/>
  <c r="BE42" i="6"/>
  <c r="BD42" i="6"/>
  <c r="BC42" i="6"/>
  <c r="BB42" i="6"/>
  <c r="BA42" i="6"/>
  <c r="AZ42" i="6"/>
  <c r="AY42" i="6"/>
  <c r="AX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CX59" i="6" s="1"/>
  <c r="CS41" i="6"/>
  <c r="CR41" i="6"/>
  <c r="CQ41" i="6"/>
  <c r="CP41" i="6"/>
  <c r="CO41" i="6"/>
  <c r="CN41" i="6"/>
  <c r="CM41" i="6"/>
  <c r="CL41" i="6"/>
  <c r="CK41" i="6"/>
  <c r="CJ41" i="6"/>
  <c r="CI41" i="6"/>
  <c r="CH41" i="6"/>
  <c r="CG41" i="6"/>
  <c r="CF41" i="6"/>
  <c r="CE41" i="6"/>
  <c r="CD41" i="6"/>
  <c r="CC41" i="6"/>
  <c r="CB41" i="6"/>
  <c r="CA41" i="6"/>
  <c r="BZ41" i="6"/>
  <c r="BY41" i="6"/>
  <c r="BX41" i="6"/>
  <c r="BW41" i="6"/>
  <c r="BV41" i="6"/>
  <c r="BU41" i="6"/>
  <c r="BT41" i="6"/>
  <c r="BS41" i="6"/>
  <c r="BR41" i="6"/>
  <c r="BQ41" i="6"/>
  <c r="BP41" i="6"/>
  <c r="BN41" i="6"/>
  <c r="BM41" i="6"/>
  <c r="BL41" i="6"/>
  <c r="BK41" i="6"/>
  <c r="BJ41" i="6"/>
  <c r="BI41" i="6"/>
  <c r="BH41" i="6"/>
  <c r="BG41" i="6"/>
  <c r="BF41" i="6"/>
  <c r="BE41" i="6"/>
  <c r="BD41" i="6"/>
  <c r="BC41" i="6"/>
  <c r="BB41" i="6"/>
  <c r="BA41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CX58" i="6" s="1"/>
  <c r="CS40" i="6"/>
  <c r="CR40" i="6"/>
  <c r="CQ40" i="6"/>
  <c r="CP40" i="6"/>
  <c r="CO40" i="6"/>
  <c r="CN40" i="6"/>
  <c r="CM40" i="6"/>
  <c r="CL40" i="6"/>
  <c r="CK40" i="6"/>
  <c r="CJ40" i="6"/>
  <c r="CI40" i="6"/>
  <c r="CH40" i="6"/>
  <c r="CG40" i="6"/>
  <c r="CF40" i="6"/>
  <c r="CE40" i="6"/>
  <c r="CD40" i="6"/>
  <c r="CC40" i="6"/>
  <c r="CB40" i="6"/>
  <c r="CA40" i="6"/>
  <c r="BZ40" i="6"/>
  <c r="BY40" i="6"/>
  <c r="BX40" i="6"/>
  <c r="BW40" i="6"/>
  <c r="BV40" i="6"/>
  <c r="BU40" i="6"/>
  <c r="BT40" i="6"/>
  <c r="BS40" i="6"/>
  <c r="BR40" i="6"/>
  <c r="BQ40" i="6"/>
  <c r="BP40" i="6"/>
  <c r="BN40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CX57" i="6" s="1"/>
  <c r="AJ24" i="6"/>
  <c r="CW58" i="6" s="1"/>
  <c r="AJ25" i="6"/>
  <c r="CW59" i="6" s="1"/>
  <c r="AJ26" i="6"/>
  <c r="CW60" i="6" s="1"/>
  <c r="AJ27" i="6"/>
  <c r="CW61" i="6" s="1"/>
  <c r="AJ28" i="6"/>
  <c r="CW62" i="6" s="1"/>
  <c r="AJ29" i="6"/>
  <c r="CW63" i="6" s="1"/>
  <c r="AJ30" i="6"/>
  <c r="CW64" i="6" s="1"/>
  <c r="AJ31" i="6"/>
  <c r="CW65" i="6" s="1"/>
  <c r="AJ32" i="6"/>
  <c r="CW66" i="6" s="1"/>
  <c r="AJ33" i="6"/>
  <c r="CW67" i="6" s="1"/>
  <c r="AJ34" i="6"/>
  <c r="CW68" i="6" s="1"/>
  <c r="AJ35" i="6"/>
  <c r="CW69" i="6" s="1"/>
  <c r="AJ36" i="6"/>
  <c r="CW70" i="6" s="1"/>
  <c r="AJ23" i="6"/>
  <c r="CW57" i="6" s="1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CF31" i="6"/>
  <c r="BP24" i="6"/>
  <c r="BQ24" i="6"/>
  <c r="BR24" i="6"/>
  <c r="BS24" i="6"/>
  <c r="BT24" i="6"/>
  <c r="BU24" i="6"/>
  <c r="BV24" i="6"/>
  <c r="BW24" i="6"/>
  <c r="BX24" i="6"/>
  <c r="BY24" i="6"/>
  <c r="BZ24" i="6"/>
  <c r="CA24" i="6"/>
  <c r="CB24" i="6"/>
  <c r="CC24" i="6"/>
  <c r="CD24" i="6"/>
  <c r="CE24" i="6"/>
  <c r="CF24" i="6"/>
  <c r="CG24" i="6"/>
  <c r="CH24" i="6"/>
  <c r="CI24" i="6"/>
  <c r="CJ24" i="6"/>
  <c r="CK24" i="6"/>
  <c r="CL24" i="6"/>
  <c r="CM24" i="6"/>
  <c r="CN24" i="6"/>
  <c r="CO24" i="6"/>
  <c r="CP24" i="6"/>
  <c r="CQ24" i="6"/>
  <c r="CR24" i="6"/>
  <c r="CS24" i="6"/>
  <c r="BP25" i="6"/>
  <c r="BQ25" i="6"/>
  <c r="BR25" i="6"/>
  <c r="BS25" i="6"/>
  <c r="BT25" i="6"/>
  <c r="BU25" i="6"/>
  <c r="BV25" i="6"/>
  <c r="BW25" i="6"/>
  <c r="BX25" i="6"/>
  <c r="BY25" i="6"/>
  <c r="BZ25" i="6"/>
  <c r="CA25" i="6"/>
  <c r="CB25" i="6"/>
  <c r="CC25" i="6"/>
  <c r="CD25" i="6"/>
  <c r="CE25" i="6"/>
  <c r="CF25" i="6"/>
  <c r="CG25" i="6"/>
  <c r="CH25" i="6"/>
  <c r="CI25" i="6"/>
  <c r="CJ25" i="6"/>
  <c r="CK25" i="6"/>
  <c r="CL25" i="6"/>
  <c r="CM25" i="6"/>
  <c r="CN25" i="6"/>
  <c r="CO25" i="6"/>
  <c r="CP25" i="6"/>
  <c r="CQ25" i="6"/>
  <c r="CR25" i="6"/>
  <c r="CS25" i="6"/>
  <c r="BP26" i="6"/>
  <c r="BQ26" i="6"/>
  <c r="BR26" i="6"/>
  <c r="BS26" i="6"/>
  <c r="BT26" i="6"/>
  <c r="BU26" i="6"/>
  <c r="BV26" i="6"/>
  <c r="BW26" i="6"/>
  <c r="BX26" i="6"/>
  <c r="BY26" i="6"/>
  <c r="BZ26" i="6"/>
  <c r="CA26" i="6"/>
  <c r="CB26" i="6"/>
  <c r="CC26" i="6"/>
  <c r="CD26" i="6"/>
  <c r="CE26" i="6"/>
  <c r="CF26" i="6"/>
  <c r="CG26" i="6"/>
  <c r="CH26" i="6"/>
  <c r="CI26" i="6"/>
  <c r="CJ26" i="6"/>
  <c r="CK26" i="6"/>
  <c r="CL26" i="6"/>
  <c r="CM26" i="6"/>
  <c r="CN26" i="6"/>
  <c r="CO26" i="6"/>
  <c r="CP26" i="6"/>
  <c r="CQ26" i="6"/>
  <c r="CR26" i="6"/>
  <c r="CS26" i="6"/>
  <c r="BP27" i="6"/>
  <c r="BQ27" i="6"/>
  <c r="BR27" i="6"/>
  <c r="BS27" i="6"/>
  <c r="BT27" i="6"/>
  <c r="BU27" i="6"/>
  <c r="BV27" i="6"/>
  <c r="BW27" i="6"/>
  <c r="BX27" i="6"/>
  <c r="BY27" i="6"/>
  <c r="BZ27" i="6"/>
  <c r="CA27" i="6"/>
  <c r="CB27" i="6"/>
  <c r="CC27" i="6"/>
  <c r="CD27" i="6"/>
  <c r="CE27" i="6"/>
  <c r="CF27" i="6"/>
  <c r="CG27" i="6"/>
  <c r="CH27" i="6"/>
  <c r="CI27" i="6"/>
  <c r="CJ27" i="6"/>
  <c r="CK27" i="6"/>
  <c r="CL27" i="6"/>
  <c r="CM27" i="6"/>
  <c r="CN27" i="6"/>
  <c r="CO27" i="6"/>
  <c r="CP27" i="6"/>
  <c r="CQ27" i="6"/>
  <c r="CR27" i="6"/>
  <c r="CS27" i="6"/>
  <c r="BP28" i="6"/>
  <c r="BQ28" i="6"/>
  <c r="BR28" i="6"/>
  <c r="BS28" i="6"/>
  <c r="BT28" i="6"/>
  <c r="BU28" i="6"/>
  <c r="BV28" i="6"/>
  <c r="BW28" i="6"/>
  <c r="BX28" i="6"/>
  <c r="BY28" i="6"/>
  <c r="BZ28" i="6"/>
  <c r="CA28" i="6"/>
  <c r="CB28" i="6"/>
  <c r="CC28" i="6"/>
  <c r="CD28" i="6"/>
  <c r="CE28" i="6"/>
  <c r="CF28" i="6"/>
  <c r="CG28" i="6"/>
  <c r="CH28" i="6"/>
  <c r="CI28" i="6"/>
  <c r="CJ28" i="6"/>
  <c r="CK28" i="6"/>
  <c r="CL28" i="6"/>
  <c r="CM28" i="6"/>
  <c r="CN28" i="6"/>
  <c r="CO28" i="6"/>
  <c r="CP28" i="6"/>
  <c r="CQ28" i="6"/>
  <c r="CR28" i="6"/>
  <c r="CS28" i="6"/>
  <c r="BP29" i="6"/>
  <c r="BQ29" i="6"/>
  <c r="BR29" i="6"/>
  <c r="BS29" i="6"/>
  <c r="BT29" i="6"/>
  <c r="BU29" i="6"/>
  <c r="BV29" i="6"/>
  <c r="BW29" i="6"/>
  <c r="BX29" i="6"/>
  <c r="BY29" i="6"/>
  <c r="BZ29" i="6"/>
  <c r="CA29" i="6"/>
  <c r="CB29" i="6"/>
  <c r="CC29" i="6"/>
  <c r="CD29" i="6"/>
  <c r="CE29" i="6"/>
  <c r="CF29" i="6"/>
  <c r="CG29" i="6"/>
  <c r="CH29" i="6"/>
  <c r="CI29" i="6"/>
  <c r="CJ29" i="6"/>
  <c r="CK29" i="6"/>
  <c r="CL29" i="6"/>
  <c r="CM29" i="6"/>
  <c r="CN29" i="6"/>
  <c r="CO29" i="6"/>
  <c r="CP29" i="6"/>
  <c r="CQ29" i="6"/>
  <c r="CR29" i="6"/>
  <c r="CS29" i="6"/>
  <c r="BP30" i="6"/>
  <c r="BQ30" i="6"/>
  <c r="BR30" i="6"/>
  <c r="BS30" i="6"/>
  <c r="BT30" i="6"/>
  <c r="BU30" i="6"/>
  <c r="BV30" i="6"/>
  <c r="BW30" i="6"/>
  <c r="BX30" i="6"/>
  <c r="BY30" i="6"/>
  <c r="BZ30" i="6"/>
  <c r="CA30" i="6"/>
  <c r="CB30" i="6"/>
  <c r="CC30" i="6"/>
  <c r="CD30" i="6"/>
  <c r="CE30" i="6"/>
  <c r="CF30" i="6"/>
  <c r="CG30" i="6"/>
  <c r="CH30" i="6"/>
  <c r="CI30" i="6"/>
  <c r="CJ30" i="6"/>
  <c r="CK30" i="6"/>
  <c r="CL30" i="6"/>
  <c r="CM30" i="6"/>
  <c r="CN30" i="6"/>
  <c r="CO30" i="6"/>
  <c r="CP30" i="6"/>
  <c r="CQ30" i="6"/>
  <c r="CR30" i="6"/>
  <c r="CS30" i="6"/>
  <c r="BP31" i="6"/>
  <c r="BQ31" i="6"/>
  <c r="BR31" i="6"/>
  <c r="BS31" i="6"/>
  <c r="BT31" i="6"/>
  <c r="BU31" i="6"/>
  <c r="BV31" i="6"/>
  <c r="BW31" i="6"/>
  <c r="BX31" i="6"/>
  <c r="BY31" i="6"/>
  <c r="BZ31" i="6"/>
  <c r="CA31" i="6"/>
  <c r="CB31" i="6"/>
  <c r="CC31" i="6"/>
  <c r="CD31" i="6"/>
  <c r="CE31" i="6"/>
  <c r="CG31" i="6"/>
  <c r="CH31" i="6"/>
  <c r="CI31" i="6"/>
  <c r="CJ31" i="6"/>
  <c r="CK31" i="6"/>
  <c r="CL31" i="6"/>
  <c r="CM31" i="6"/>
  <c r="CN31" i="6"/>
  <c r="CO31" i="6"/>
  <c r="CP31" i="6"/>
  <c r="CQ31" i="6"/>
  <c r="CR31" i="6"/>
  <c r="CS31" i="6"/>
  <c r="BP32" i="6"/>
  <c r="BQ32" i="6"/>
  <c r="BR32" i="6"/>
  <c r="BS32" i="6"/>
  <c r="BT32" i="6"/>
  <c r="BU32" i="6"/>
  <c r="BV32" i="6"/>
  <c r="BW32" i="6"/>
  <c r="BX32" i="6"/>
  <c r="BY32" i="6"/>
  <c r="BZ32" i="6"/>
  <c r="CA32" i="6"/>
  <c r="CB32" i="6"/>
  <c r="CC32" i="6"/>
  <c r="CD32" i="6"/>
  <c r="CE32" i="6"/>
  <c r="CF32" i="6"/>
  <c r="CG32" i="6"/>
  <c r="CH32" i="6"/>
  <c r="CI32" i="6"/>
  <c r="CJ32" i="6"/>
  <c r="CK32" i="6"/>
  <c r="CL32" i="6"/>
  <c r="CM32" i="6"/>
  <c r="CN32" i="6"/>
  <c r="CO32" i="6"/>
  <c r="CP32" i="6"/>
  <c r="CQ32" i="6"/>
  <c r="CR32" i="6"/>
  <c r="CS32" i="6"/>
  <c r="BP33" i="6"/>
  <c r="BQ33" i="6"/>
  <c r="BR33" i="6"/>
  <c r="BS33" i="6"/>
  <c r="BT33" i="6"/>
  <c r="BU33" i="6"/>
  <c r="BV33" i="6"/>
  <c r="BW33" i="6"/>
  <c r="BX33" i="6"/>
  <c r="BY33" i="6"/>
  <c r="BZ33" i="6"/>
  <c r="CA33" i="6"/>
  <c r="CB33" i="6"/>
  <c r="CC33" i="6"/>
  <c r="CD33" i="6"/>
  <c r="CE33" i="6"/>
  <c r="CF33" i="6"/>
  <c r="CG33" i="6"/>
  <c r="CH33" i="6"/>
  <c r="CI33" i="6"/>
  <c r="CJ33" i="6"/>
  <c r="CK33" i="6"/>
  <c r="CL33" i="6"/>
  <c r="CM33" i="6"/>
  <c r="CN33" i="6"/>
  <c r="CO33" i="6"/>
  <c r="CP33" i="6"/>
  <c r="CQ33" i="6"/>
  <c r="CR33" i="6"/>
  <c r="CS33" i="6"/>
  <c r="BP34" i="6"/>
  <c r="BQ34" i="6"/>
  <c r="BR34" i="6"/>
  <c r="BS34" i="6"/>
  <c r="BT34" i="6"/>
  <c r="BU34" i="6"/>
  <c r="BV34" i="6"/>
  <c r="BW34" i="6"/>
  <c r="BX34" i="6"/>
  <c r="BY34" i="6"/>
  <c r="BZ34" i="6"/>
  <c r="CA34" i="6"/>
  <c r="CB34" i="6"/>
  <c r="CC34" i="6"/>
  <c r="CD34" i="6"/>
  <c r="CE34" i="6"/>
  <c r="CF34" i="6"/>
  <c r="CG34" i="6"/>
  <c r="CH34" i="6"/>
  <c r="CI34" i="6"/>
  <c r="CJ34" i="6"/>
  <c r="CK34" i="6"/>
  <c r="CL34" i="6"/>
  <c r="CM34" i="6"/>
  <c r="CN34" i="6"/>
  <c r="CO34" i="6"/>
  <c r="CP34" i="6"/>
  <c r="CQ34" i="6"/>
  <c r="CR34" i="6"/>
  <c r="CS34" i="6"/>
  <c r="BP35" i="6"/>
  <c r="BQ35" i="6"/>
  <c r="BR35" i="6"/>
  <c r="BS35" i="6"/>
  <c r="BT35" i="6"/>
  <c r="BU35" i="6"/>
  <c r="BV35" i="6"/>
  <c r="BW35" i="6"/>
  <c r="BX35" i="6"/>
  <c r="BY35" i="6"/>
  <c r="BZ35" i="6"/>
  <c r="CA35" i="6"/>
  <c r="CB35" i="6"/>
  <c r="CC35" i="6"/>
  <c r="CD35" i="6"/>
  <c r="CE35" i="6"/>
  <c r="CF35" i="6"/>
  <c r="CG35" i="6"/>
  <c r="CH35" i="6"/>
  <c r="CI35" i="6"/>
  <c r="CJ35" i="6"/>
  <c r="CK35" i="6"/>
  <c r="CL35" i="6"/>
  <c r="CM35" i="6"/>
  <c r="CN35" i="6"/>
  <c r="CO35" i="6"/>
  <c r="CP35" i="6"/>
  <c r="CQ35" i="6"/>
  <c r="CR35" i="6"/>
  <c r="CS35" i="6"/>
  <c r="BP36" i="6"/>
  <c r="BQ36" i="6"/>
  <c r="BR36" i="6"/>
  <c r="BS36" i="6"/>
  <c r="BT36" i="6"/>
  <c r="BU36" i="6"/>
  <c r="BV36" i="6"/>
  <c r="BW36" i="6"/>
  <c r="BX36" i="6"/>
  <c r="BY36" i="6"/>
  <c r="BZ36" i="6"/>
  <c r="CA36" i="6"/>
  <c r="CB36" i="6"/>
  <c r="CC36" i="6"/>
  <c r="CD36" i="6"/>
  <c r="CE36" i="6"/>
  <c r="CF36" i="6"/>
  <c r="CG36" i="6"/>
  <c r="CH36" i="6"/>
  <c r="CI36" i="6"/>
  <c r="CJ36" i="6"/>
  <c r="CK36" i="6"/>
  <c r="CL36" i="6"/>
  <c r="CM36" i="6"/>
  <c r="CN36" i="6"/>
  <c r="CO36" i="6"/>
  <c r="CP36" i="6"/>
  <c r="CQ36" i="6"/>
  <c r="CR36" i="6"/>
  <c r="CS36" i="6"/>
  <c r="CS23" i="6"/>
  <c r="CR23" i="6"/>
  <c r="CQ23" i="6"/>
  <c r="CP23" i="6"/>
  <c r="CO23" i="6"/>
  <c r="CN23" i="6"/>
  <c r="CM23" i="6"/>
  <c r="CL23" i="6"/>
  <c r="CK23" i="6"/>
  <c r="CJ23" i="6"/>
  <c r="CI23" i="6"/>
  <c r="CH23" i="6"/>
  <c r="CG23" i="6"/>
  <c r="CF23" i="6"/>
  <c r="CE23" i="6"/>
  <c r="CD23" i="6"/>
  <c r="CC23" i="6"/>
  <c r="CB23" i="6"/>
  <c r="CA23" i="6"/>
  <c r="BZ23" i="6"/>
  <c r="BY23" i="6"/>
  <c r="BX23" i="6"/>
  <c r="BW23" i="6"/>
  <c r="BV23" i="6"/>
  <c r="BU23" i="6"/>
  <c r="BT23" i="6"/>
  <c r="BS23" i="6"/>
  <c r="BR23" i="6"/>
  <c r="BQ23" i="6"/>
  <c r="BP23" i="6"/>
  <c r="BO117" i="6" l="1"/>
  <c r="DL49" i="6" s="1"/>
  <c r="CT167" i="6"/>
  <c r="DE31" i="6" s="1"/>
  <c r="DO31" i="6" s="1"/>
  <c r="BO188" i="6"/>
  <c r="DP52" i="6" s="1"/>
  <c r="CT187" i="6"/>
  <c r="DF34" i="6" s="1"/>
  <c r="CT186" i="6"/>
  <c r="DF33" i="6" s="1"/>
  <c r="DP33" i="6" s="1"/>
  <c r="CT185" i="6"/>
  <c r="DF32" i="6" s="1"/>
  <c r="DP32" i="6" s="1"/>
  <c r="BO184" i="6"/>
  <c r="DP48" i="6" s="1"/>
  <c r="BO180" i="6"/>
  <c r="DP44" i="6" s="1"/>
  <c r="BO176" i="6"/>
  <c r="DP40" i="6" s="1"/>
  <c r="BO172" i="6"/>
  <c r="DO53" i="6" s="1"/>
  <c r="CT172" i="6"/>
  <c r="DE36" i="6" s="1"/>
  <c r="DO36" i="6" s="1"/>
  <c r="CT171" i="6"/>
  <c r="DE35" i="6" s="1"/>
  <c r="DO35" i="6" s="1"/>
  <c r="BO169" i="6"/>
  <c r="DO50" i="6" s="1"/>
  <c r="BO168" i="6"/>
  <c r="DO49" i="6" s="1"/>
  <c r="CT166" i="6"/>
  <c r="DE30" i="6" s="1"/>
  <c r="DO30" i="6" s="1"/>
  <c r="BO166" i="6"/>
  <c r="DO47" i="6" s="1"/>
  <c r="BO164" i="6"/>
  <c r="DO45" i="6" s="1"/>
  <c r="BO163" i="6"/>
  <c r="DO44" i="6" s="1"/>
  <c r="CT162" i="6"/>
  <c r="DE26" i="6" s="1"/>
  <c r="DO26" i="6" s="1"/>
  <c r="BO162" i="6"/>
  <c r="DO43" i="6" s="1"/>
  <c r="BO161" i="6"/>
  <c r="DO42" i="6" s="1"/>
  <c r="BO160" i="6"/>
  <c r="DO41" i="6" s="1"/>
  <c r="BO155" i="6"/>
  <c r="DN53" i="6" s="1"/>
  <c r="BO154" i="6"/>
  <c r="DN52" i="6" s="1"/>
  <c r="BO151" i="6"/>
  <c r="DN49" i="6" s="1"/>
  <c r="BO150" i="6"/>
  <c r="DN48" i="6" s="1"/>
  <c r="CT148" i="6"/>
  <c r="DD29" i="6" s="1"/>
  <c r="DN29" i="6" s="1"/>
  <c r="BO147" i="6"/>
  <c r="DN45" i="6" s="1"/>
  <c r="BO146" i="6"/>
  <c r="DN44" i="6" s="1"/>
  <c r="BO143" i="6"/>
  <c r="DN41" i="6" s="1"/>
  <c r="BO142" i="6"/>
  <c r="DN40" i="6" s="1"/>
  <c r="BO138" i="6"/>
  <c r="DM53" i="6" s="1"/>
  <c r="CT137" i="6"/>
  <c r="DC35" i="6" s="1"/>
  <c r="DM35" i="6" s="1"/>
  <c r="BO137" i="6"/>
  <c r="DM52" i="6" s="1"/>
  <c r="BO135" i="6"/>
  <c r="DM50" i="6" s="1"/>
  <c r="BO134" i="6"/>
  <c r="DM49" i="6" s="1"/>
  <c r="CT133" i="6"/>
  <c r="DC31" i="6" s="1"/>
  <c r="DM31" i="6" s="1"/>
  <c r="BO133" i="6"/>
  <c r="DM48" i="6" s="1"/>
  <c r="BO131" i="6"/>
  <c r="DM46" i="6" s="1"/>
  <c r="BO130" i="6"/>
  <c r="DM45" i="6" s="1"/>
  <c r="BO129" i="6"/>
  <c r="DM44" i="6" s="1"/>
  <c r="BO128" i="6"/>
  <c r="DM43" i="6" s="1"/>
  <c r="BO127" i="6"/>
  <c r="DM42" i="6" s="1"/>
  <c r="BO126" i="6"/>
  <c r="DM41" i="6" s="1"/>
  <c r="CT125" i="6"/>
  <c r="DC23" i="6" s="1"/>
  <c r="DM23" i="6" s="1"/>
  <c r="BO125" i="6"/>
  <c r="DM40" i="6" s="1"/>
  <c r="BO121" i="6"/>
  <c r="DL53" i="6" s="1"/>
  <c r="CT121" i="6"/>
  <c r="DB36" i="6" s="1"/>
  <c r="DL36" i="6" s="1"/>
  <c r="BO118" i="6"/>
  <c r="DL50" i="6" s="1"/>
  <c r="CT117" i="6"/>
  <c r="DB32" i="6" s="1"/>
  <c r="DL32" i="6" s="1"/>
  <c r="BO114" i="6"/>
  <c r="DL46" i="6" s="1"/>
  <c r="CT114" i="6"/>
  <c r="DB29" i="6" s="1"/>
  <c r="DL29" i="6" s="1"/>
  <c r="BO113" i="6"/>
  <c r="DL45" i="6" s="1"/>
  <c r="BO110" i="6"/>
  <c r="DL42" i="6" s="1"/>
  <c r="BO109" i="6"/>
  <c r="DL41" i="6" s="1"/>
  <c r="CT109" i="6"/>
  <c r="DB24" i="6" s="1"/>
  <c r="DL24" i="6" s="1"/>
  <c r="CT104" i="6"/>
  <c r="DA36" i="6" s="1"/>
  <c r="DK36" i="6" s="1"/>
  <c r="CT103" i="6"/>
  <c r="DA35" i="6" s="1"/>
  <c r="DK35" i="6" s="1"/>
  <c r="BO103" i="6"/>
  <c r="DK52" i="6" s="1"/>
  <c r="CT100" i="6"/>
  <c r="DA32" i="6" s="1"/>
  <c r="DK32" i="6" s="1"/>
  <c r="BO99" i="6"/>
  <c r="DK48" i="6" s="1"/>
  <c r="CT96" i="6"/>
  <c r="DA28" i="6" s="1"/>
  <c r="DK28" i="6" s="1"/>
  <c r="CT95" i="6"/>
  <c r="DA27" i="6" s="1"/>
  <c r="DK27" i="6" s="1"/>
  <c r="BO95" i="6"/>
  <c r="DK44" i="6" s="1"/>
  <c r="CT92" i="6"/>
  <c r="DA24" i="6" s="1"/>
  <c r="DK24" i="6" s="1"/>
  <c r="BO91" i="6"/>
  <c r="DK40" i="6" s="1"/>
  <c r="CT87" i="6"/>
  <c r="CZ36" i="6" s="1"/>
  <c r="DJ36" i="6" s="1"/>
  <c r="BO84" i="6"/>
  <c r="DJ50" i="6" s="1"/>
  <c r="CT83" i="6"/>
  <c r="CZ32" i="6" s="1"/>
  <c r="DJ32" i="6" s="1"/>
  <c r="BO80" i="6"/>
  <c r="DJ46" i="6" s="1"/>
  <c r="CT79" i="6"/>
  <c r="CZ28" i="6" s="1"/>
  <c r="DJ28" i="6" s="1"/>
  <c r="BO76" i="6"/>
  <c r="DJ42" i="6" s="1"/>
  <c r="CT75" i="6"/>
  <c r="CZ24" i="6" s="1"/>
  <c r="DJ24" i="6" s="1"/>
  <c r="CT70" i="6"/>
  <c r="CY36" i="6" s="1"/>
  <c r="DI36" i="6" s="1"/>
  <c r="CT69" i="6"/>
  <c r="CY35" i="6" s="1"/>
  <c r="DI35" i="6" s="1"/>
  <c r="BO69" i="6"/>
  <c r="DI52" i="6" s="1"/>
  <c r="BO65" i="6"/>
  <c r="DI48" i="6" s="1"/>
  <c r="BO61" i="6"/>
  <c r="DI44" i="6" s="1"/>
  <c r="BO53" i="6"/>
  <c r="DH53" i="6" s="1"/>
  <c r="CT53" i="6"/>
  <c r="CX36" i="6" s="1"/>
  <c r="DH36" i="6" s="1"/>
  <c r="CT52" i="6"/>
  <c r="CX35" i="6" s="1"/>
  <c r="BO50" i="6"/>
  <c r="DH50" i="6" s="1"/>
  <c r="CT49" i="6"/>
  <c r="CX32" i="6" s="1"/>
  <c r="BO49" i="6"/>
  <c r="DH49" i="6" s="1"/>
  <c r="CT48" i="6"/>
  <c r="CX31" i="6" s="1"/>
  <c r="BO46" i="6"/>
  <c r="DH46" i="6" s="1"/>
  <c r="BO45" i="6"/>
  <c r="DH45" i="6" s="1"/>
  <c r="BO42" i="6"/>
  <c r="DH42" i="6" s="1"/>
  <c r="CT41" i="6"/>
  <c r="CX24" i="6" s="1"/>
  <c r="CT40" i="6"/>
  <c r="CX23" i="6" s="1"/>
  <c r="DH23" i="6" s="1"/>
  <c r="BO170" i="6"/>
  <c r="DO51" i="6" s="1"/>
  <c r="BO136" i="6"/>
  <c r="DM51" i="6" s="1"/>
  <c r="CT31" i="6"/>
  <c r="CW31" i="6" s="1"/>
  <c r="DG31" i="6" s="1"/>
  <c r="P192" i="6"/>
  <c r="CT129" i="6"/>
  <c r="DC27" i="6" s="1"/>
  <c r="DM27" i="6" s="1"/>
  <c r="BO57" i="6"/>
  <c r="DI40" i="6" s="1"/>
  <c r="CT61" i="6"/>
  <c r="CY27" i="6" s="1"/>
  <c r="CT74" i="6"/>
  <c r="CZ23" i="6" s="1"/>
  <c r="DJ23" i="6" s="1"/>
  <c r="CT78" i="6"/>
  <c r="CZ27" i="6" s="1"/>
  <c r="DJ27" i="6" s="1"/>
  <c r="CT82" i="6"/>
  <c r="CZ31" i="6" s="1"/>
  <c r="DJ31" i="6" s="1"/>
  <c r="CT86" i="6"/>
  <c r="CZ35" i="6" s="1"/>
  <c r="DJ35" i="6" s="1"/>
  <c r="CT99" i="6"/>
  <c r="DA31" i="6" s="1"/>
  <c r="DK31" i="6" s="1"/>
  <c r="CT108" i="6"/>
  <c r="DB23" i="6" s="1"/>
  <c r="DL23" i="6" s="1"/>
  <c r="CT112" i="6"/>
  <c r="DB27" i="6" s="1"/>
  <c r="DL27" i="6" s="1"/>
  <c r="CT116" i="6"/>
  <c r="DB31" i="6" s="1"/>
  <c r="DL31" i="6" s="1"/>
  <c r="CT120" i="6"/>
  <c r="DB35" i="6" s="1"/>
  <c r="DL35" i="6" s="1"/>
  <c r="CT138" i="6"/>
  <c r="DC36" i="6" s="1"/>
  <c r="DM36" i="6" s="1"/>
  <c r="CT147" i="6"/>
  <c r="DD28" i="6" s="1"/>
  <c r="DN28" i="6" s="1"/>
  <c r="CT27" i="6"/>
  <c r="CW27" i="6" s="1"/>
  <c r="DG27" i="6" s="1"/>
  <c r="CT168" i="6"/>
  <c r="DE32" i="6" s="1"/>
  <c r="DO32" i="6" s="1"/>
  <c r="CT32" i="6"/>
  <c r="CW32" i="6" s="1"/>
  <c r="DG32" i="6" s="1"/>
  <c r="CT29" i="6"/>
  <c r="CW29" i="6" s="1"/>
  <c r="DG29" i="6" s="1"/>
  <c r="CT25" i="6"/>
  <c r="CW25" i="6" s="1"/>
  <c r="DG25" i="6" s="1"/>
  <c r="CT42" i="6"/>
  <c r="CX25" i="6" s="1"/>
  <c r="DH25" i="6" s="1"/>
  <c r="CT45" i="6"/>
  <c r="CX28" i="6" s="1"/>
  <c r="DH28" i="6" s="1"/>
  <c r="BO60" i="6"/>
  <c r="DI43" i="6" s="1"/>
  <c r="CT62" i="6"/>
  <c r="CY28" i="6" s="1"/>
  <c r="BO64" i="6"/>
  <c r="DI47" i="6" s="1"/>
  <c r="CT66" i="6"/>
  <c r="CY32" i="6" s="1"/>
  <c r="DI32" i="6" s="1"/>
  <c r="BO68" i="6"/>
  <c r="DI51" i="6" s="1"/>
  <c r="BO75" i="6"/>
  <c r="DJ41" i="6" s="1"/>
  <c r="BO79" i="6"/>
  <c r="DJ45" i="6" s="1"/>
  <c r="BO83" i="6"/>
  <c r="DJ49" i="6" s="1"/>
  <c r="BO87" i="6"/>
  <c r="DJ53" i="6" s="1"/>
  <c r="BO94" i="6"/>
  <c r="DK43" i="6" s="1"/>
  <c r="BO98" i="6"/>
  <c r="DK47" i="6" s="1"/>
  <c r="BO102" i="6"/>
  <c r="DK51" i="6" s="1"/>
  <c r="CT113" i="6"/>
  <c r="DB28" i="6" s="1"/>
  <c r="DL28" i="6" s="1"/>
  <c r="BO132" i="6"/>
  <c r="DM47" i="6" s="1"/>
  <c r="CT144" i="6"/>
  <c r="DD25" i="6" s="1"/>
  <c r="DN25" i="6" s="1"/>
  <c r="CT145" i="6"/>
  <c r="DD26" i="6" s="1"/>
  <c r="DN26" i="6" s="1"/>
  <c r="CT149" i="6"/>
  <c r="DD30" i="6" s="1"/>
  <c r="DN30" i="6" s="1"/>
  <c r="CT153" i="6"/>
  <c r="DD34" i="6" s="1"/>
  <c r="BO159" i="6"/>
  <c r="CT160" i="6"/>
  <c r="DE24" i="6" s="1"/>
  <c r="DO24" i="6" s="1"/>
  <c r="CT170" i="6"/>
  <c r="DE34" i="6" s="1"/>
  <c r="BO171" i="6"/>
  <c r="DO52" i="6" s="1"/>
  <c r="CT33" i="6"/>
  <c r="CW33" i="6" s="1"/>
  <c r="DG33" i="6" s="1"/>
  <c r="BO43" i="6"/>
  <c r="DH43" i="6" s="1"/>
  <c r="BO44" i="6"/>
  <c r="DH44" i="6" s="1"/>
  <c r="CT46" i="6"/>
  <c r="CX29" i="6" s="1"/>
  <c r="DH29" i="6" s="1"/>
  <c r="BO47" i="6"/>
  <c r="DH47" i="6" s="1"/>
  <c r="BO48" i="6"/>
  <c r="DH48" i="6" s="1"/>
  <c r="BO51" i="6"/>
  <c r="DH51" i="6" s="1"/>
  <c r="BO52" i="6"/>
  <c r="DH52" i="6" s="1"/>
  <c r="CT57" i="6"/>
  <c r="CY23" i="6" s="1"/>
  <c r="DI23" i="6" s="1"/>
  <c r="BO59" i="6"/>
  <c r="DI42" i="6" s="1"/>
  <c r="BO63" i="6"/>
  <c r="DI46" i="6" s="1"/>
  <c r="CT64" i="6"/>
  <c r="CY30" i="6" s="1"/>
  <c r="DI30" i="6" s="1"/>
  <c r="BO67" i="6"/>
  <c r="DI50" i="6" s="1"/>
  <c r="BO74" i="6"/>
  <c r="DJ40" i="6" s="1"/>
  <c r="CT76" i="6"/>
  <c r="CZ25" i="6" s="1"/>
  <c r="DJ25" i="6" s="1"/>
  <c r="CT77" i="6"/>
  <c r="CZ26" i="6" s="1"/>
  <c r="DJ26" i="6" s="1"/>
  <c r="BO78" i="6"/>
  <c r="DJ44" i="6" s="1"/>
  <c r="BO82" i="6"/>
  <c r="DJ48" i="6" s="1"/>
  <c r="BO86" i="6"/>
  <c r="DJ52" i="6" s="1"/>
  <c r="BO93" i="6"/>
  <c r="DK42" i="6" s="1"/>
  <c r="BO97" i="6"/>
  <c r="DK46" i="6" s="1"/>
  <c r="BO101" i="6"/>
  <c r="DK50" i="6" s="1"/>
  <c r="BO108" i="6"/>
  <c r="BO111" i="6"/>
  <c r="DL43" i="6" s="1"/>
  <c r="BO112" i="6"/>
  <c r="DL44" i="6" s="1"/>
  <c r="BO115" i="6"/>
  <c r="DL47" i="6" s="1"/>
  <c r="CT115" i="6"/>
  <c r="DB30" i="6" s="1"/>
  <c r="DL30" i="6" s="1"/>
  <c r="BO116" i="6"/>
  <c r="DL48" i="6" s="1"/>
  <c r="BO119" i="6"/>
  <c r="DL51" i="6" s="1"/>
  <c r="BO120" i="6"/>
  <c r="DL52" i="6" s="1"/>
  <c r="CT128" i="6"/>
  <c r="DC26" i="6" s="1"/>
  <c r="DM26" i="6" s="1"/>
  <c r="CT134" i="6"/>
  <c r="DC32" i="6" s="1"/>
  <c r="DM32" i="6" s="1"/>
  <c r="BO167" i="6"/>
  <c r="DO48" i="6" s="1"/>
  <c r="CT35" i="6"/>
  <c r="CW35" i="6" s="1"/>
  <c r="DG35" i="6" s="1"/>
  <c r="CT30" i="6"/>
  <c r="CW30" i="6" s="1"/>
  <c r="DG30" i="6" s="1"/>
  <c r="CT26" i="6"/>
  <c r="CW26" i="6" s="1"/>
  <c r="DG26" i="6" s="1"/>
  <c r="CT28" i="6"/>
  <c r="CW28" i="6" s="1"/>
  <c r="DG28" i="6" s="1"/>
  <c r="CT44" i="6"/>
  <c r="CX27" i="6" s="1"/>
  <c r="DH27" i="6" s="1"/>
  <c r="BO62" i="6"/>
  <c r="DI45" i="6" s="1"/>
  <c r="CT65" i="6"/>
  <c r="CY31" i="6" s="1"/>
  <c r="DI31" i="6" s="1"/>
  <c r="BO66" i="6"/>
  <c r="DI49" i="6" s="1"/>
  <c r="CT68" i="6"/>
  <c r="CY34" i="6" s="1"/>
  <c r="BO70" i="6"/>
  <c r="DI53" i="6" s="1"/>
  <c r="BO77" i="6"/>
  <c r="DJ43" i="6" s="1"/>
  <c r="BO81" i="6"/>
  <c r="DJ47" i="6" s="1"/>
  <c r="CT81" i="6"/>
  <c r="CZ30" i="6" s="1"/>
  <c r="DJ30" i="6" s="1"/>
  <c r="BO85" i="6"/>
  <c r="DJ51" i="6" s="1"/>
  <c r="CT91" i="6"/>
  <c r="DA23" i="6" s="1"/>
  <c r="DK23" i="6" s="1"/>
  <c r="BO92" i="6"/>
  <c r="DK41" i="6" s="1"/>
  <c r="BO96" i="6"/>
  <c r="DK45" i="6" s="1"/>
  <c r="BO100" i="6"/>
  <c r="DK49" i="6" s="1"/>
  <c r="CT102" i="6"/>
  <c r="DA34" i="6" s="1"/>
  <c r="BO104" i="6"/>
  <c r="DK53" i="6" s="1"/>
  <c r="CT119" i="6"/>
  <c r="DB34" i="6" s="1"/>
  <c r="DL34" i="6" s="1"/>
  <c r="CT143" i="6"/>
  <c r="DD24" i="6" s="1"/>
  <c r="DN24" i="6" s="1"/>
  <c r="BO144" i="6"/>
  <c r="DN42" i="6" s="1"/>
  <c r="BO145" i="6"/>
  <c r="DN43" i="6" s="1"/>
  <c r="CT164" i="6"/>
  <c r="DE28" i="6" s="1"/>
  <c r="DO28" i="6" s="1"/>
  <c r="BO165" i="6"/>
  <c r="DO46" i="6" s="1"/>
  <c r="BO177" i="6"/>
  <c r="DP41" i="6" s="1"/>
  <c r="CT179" i="6"/>
  <c r="DF26" i="6" s="1"/>
  <c r="DP26" i="6" s="1"/>
  <c r="BO181" i="6"/>
  <c r="DP45" i="6" s="1"/>
  <c r="CT183" i="6"/>
  <c r="DF30" i="6" s="1"/>
  <c r="DP30" i="6" s="1"/>
  <c r="BO185" i="6"/>
  <c r="DP49" i="6" s="1"/>
  <c r="BO189" i="6"/>
  <c r="DP53" i="6" s="1"/>
  <c r="BO148" i="6"/>
  <c r="DN46" i="6" s="1"/>
  <c r="BO149" i="6"/>
  <c r="DN47" i="6" s="1"/>
  <c r="BO152" i="6"/>
  <c r="DN50" i="6" s="1"/>
  <c r="CT152" i="6"/>
  <c r="DD33" i="6" s="1"/>
  <c r="DN33" i="6" s="1"/>
  <c r="BO153" i="6"/>
  <c r="DN51" i="6" s="1"/>
  <c r="BO178" i="6"/>
  <c r="DP42" i="6" s="1"/>
  <c r="BO182" i="6"/>
  <c r="DP46" i="6" s="1"/>
  <c r="BO186" i="6"/>
  <c r="DP50" i="6" s="1"/>
  <c r="BO179" i="6"/>
  <c r="DP43" i="6" s="1"/>
  <c r="BO183" i="6"/>
  <c r="DP47" i="6" s="1"/>
  <c r="BO187" i="6"/>
  <c r="DP51" i="6" s="1"/>
  <c r="BN37" i="8"/>
  <c r="BK71" i="8"/>
  <c r="BI60" i="8"/>
  <c r="BK60" i="8" s="1"/>
  <c r="BK74" i="8" s="1"/>
  <c r="CT23" i="6"/>
  <c r="CW23" i="6" s="1"/>
  <c r="DG23" i="6" s="1"/>
  <c r="BO40" i="6"/>
  <c r="DH40" i="6" s="1"/>
  <c r="CT127" i="6"/>
  <c r="DC25" i="6" s="1"/>
  <c r="DM25" i="6" s="1"/>
  <c r="CT131" i="6"/>
  <c r="DC29" i="6" s="1"/>
  <c r="DM29" i="6" s="1"/>
  <c r="CT135" i="6"/>
  <c r="DC33" i="6" s="1"/>
  <c r="DM33" i="6" s="1"/>
  <c r="CT176" i="6"/>
  <c r="DF23" i="6" s="1"/>
  <c r="DP23" i="6" s="1"/>
  <c r="CT180" i="6"/>
  <c r="DF27" i="6" s="1"/>
  <c r="DP27" i="6" s="1"/>
  <c r="CT184" i="6"/>
  <c r="DF31" i="6" s="1"/>
  <c r="DP31" i="6" s="1"/>
  <c r="CT188" i="6"/>
  <c r="DF35" i="6" s="1"/>
  <c r="DP35" i="6" s="1"/>
  <c r="CT50" i="6"/>
  <c r="CX33" i="6" s="1"/>
  <c r="DH33" i="6" s="1"/>
  <c r="CT59" i="6"/>
  <c r="CY25" i="6" s="1"/>
  <c r="DI25" i="6" s="1"/>
  <c r="CT63" i="6"/>
  <c r="CY29" i="6" s="1"/>
  <c r="DI29" i="6" s="1"/>
  <c r="CT67" i="6"/>
  <c r="CY33" i="6" s="1"/>
  <c r="DI33" i="6" s="1"/>
  <c r="CT80" i="6"/>
  <c r="CZ29" i="6" s="1"/>
  <c r="DJ29" i="6" s="1"/>
  <c r="CT84" i="6"/>
  <c r="CZ33" i="6" s="1"/>
  <c r="DJ33" i="6" s="1"/>
  <c r="CT93" i="6"/>
  <c r="DA25" i="6" s="1"/>
  <c r="DK25" i="6" s="1"/>
  <c r="CT97" i="6"/>
  <c r="DA29" i="6" s="1"/>
  <c r="DK29" i="6" s="1"/>
  <c r="CT101" i="6"/>
  <c r="DA33" i="6" s="1"/>
  <c r="DK33" i="6" s="1"/>
  <c r="CT110" i="6"/>
  <c r="DB25" i="6" s="1"/>
  <c r="DL25" i="6" s="1"/>
  <c r="CT118" i="6"/>
  <c r="DB33" i="6" s="1"/>
  <c r="DL33" i="6" s="1"/>
  <c r="CT142" i="6"/>
  <c r="DD23" i="6" s="1"/>
  <c r="DN23" i="6" s="1"/>
  <c r="CT146" i="6"/>
  <c r="DD27" i="6" s="1"/>
  <c r="DN27" i="6" s="1"/>
  <c r="CT150" i="6"/>
  <c r="DD31" i="6" s="1"/>
  <c r="DN31" i="6" s="1"/>
  <c r="CT154" i="6"/>
  <c r="DD35" i="6" s="1"/>
  <c r="DN35" i="6" s="1"/>
  <c r="CT177" i="6"/>
  <c r="DF24" i="6" s="1"/>
  <c r="DP24" i="6" s="1"/>
  <c r="CT181" i="6"/>
  <c r="DF28" i="6" s="1"/>
  <c r="DP28" i="6" s="1"/>
  <c r="CT189" i="6"/>
  <c r="DF36" i="6" s="1"/>
  <c r="DP36" i="6" s="1"/>
  <c r="CT36" i="6"/>
  <c r="CW36" i="6" s="1"/>
  <c r="DG36" i="6" s="1"/>
  <c r="CT34" i="6"/>
  <c r="CW34" i="6" s="1"/>
  <c r="DG34" i="6" s="1"/>
  <c r="CT43" i="6"/>
  <c r="CX26" i="6" s="1"/>
  <c r="DH26" i="6" s="1"/>
  <c r="CT47" i="6"/>
  <c r="CX30" i="6" s="1"/>
  <c r="DH30" i="6" s="1"/>
  <c r="CT51" i="6"/>
  <c r="CX34" i="6" s="1"/>
  <c r="CT60" i="6"/>
  <c r="CY26" i="6" s="1"/>
  <c r="CT85" i="6"/>
  <c r="CZ34" i="6" s="1"/>
  <c r="CT94" i="6"/>
  <c r="DA26" i="6" s="1"/>
  <c r="DK26" i="6" s="1"/>
  <c r="CT98" i="6"/>
  <c r="DA30" i="6" s="1"/>
  <c r="DK30" i="6" s="1"/>
  <c r="CT111" i="6"/>
  <c r="DB26" i="6" s="1"/>
  <c r="DL26" i="6" s="1"/>
  <c r="CT126" i="6"/>
  <c r="DC24" i="6" s="1"/>
  <c r="DM24" i="6" s="1"/>
  <c r="CT130" i="6"/>
  <c r="DC28" i="6" s="1"/>
  <c r="DM28" i="6" s="1"/>
  <c r="CT132" i="6"/>
  <c r="DC30" i="6" s="1"/>
  <c r="DM30" i="6" s="1"/>
  <c r="CT136" i="6"/>
  <c r="DC34" i="6" s="1"/>
  <c r="CT151" i="6"/>
  <c r="DD32" i="6" s="1"/>
  <c r="DN32" i="6" s="1"/>
  <c r="CT155" i="6"/>
  <c r="DD36" i="6" s="1"/>
  <c r="DN36" i="6" s="1"/>
  <c r="CT159" i="6"/>
  <c r="DE23" i="6" s="1"/>
  <c r="DO23" i="6" s="1"/>
  <c r="CT161" i="6"/>
  <c r="DE25" i="6" s="1"/>
  <c r="DO25" i="6" s="1"/>
  <c r="CT163" i="6"/>
  <c r="DE27" i="6" s="1"/>
  <c r="DO27" i="6" s="1"/>
  <c r="CT165" i="6"/>
  <c r="DE29" i="6" s="1"/>
  <c r="DO29" i="6" s="1"/>
  <c r="CT169" i="6"/>
  <c r="DE33" i="6" s="1"/>
  <c r="DO33" i="6" s="1"/>
  <c r="CT178" i="6"/>
  <c r="DF25" i="6" s="1"/>
  <c r="DP25" i="6" s="1"/>
  <c r="CT182" i="6"/>
  <c r="DF29" i="6" s="1"/>
  <c r="DP29" i="6" s="1"/>
  <c r="CT58" i="6"/>
  <c r="CY24" i="6" s="1"/>
  <c r="DI24" i="6" s="1"/>
  <c r="BO58" i="6"/>
  <c r="BO41" i="6"/>
  <c r="CT24" i="6"/>
  <c r="CW24" i="6" s="1"/>
  <c r="T192" i="6"/>
  <c r="L192" i="6"/>
  <c r="X192" i="6"/>
  <c r="AB192" i="6"/>
  <c r="J192" i="6"/>
  <c r="AF192" i="6"/>
  <c r="Y192" i="6"/>
  <c r="AG192" i="6"/>
  <c r="M192" i="6"/>
  <c r="U192" i="6"/>
  <c r="AC192" i="6"/>
  <c r="I192" i="6"/>
  <c r="Q192" i="6"/>
  <c r="G192" i="6"/>
  <c r="K192" i="6"/>
  <c r="O192" i="6"/>
  <c r="S192" i="6"/>
  <c r="W192" i="6"/>
  <c r="AA192" i="6"/>
  <c r="AE192" i="6"/>
  <c r="AI192" i="6"/>
  <c r="AD192" i="6"/>
  <c r="N192" i="6"/>
  <c r="R192" i="6"/>
  <c r="V192" i="6"/>
  <c r="Z192" i="6"/>
  <c r="AH192" i="6"/>
  <c r="F192" i="6"/>
  <c r="H19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DI34" i="6" l="1"/>
  <c r="DH31" i="6"/>
  <c r="DH32" i="6"/>
  <c r="DQ32" i="6" s="1"/>
  <c r="DR49" i="6" s="1"/>
  <c r="DM34" i="6"/>
  <c r="DI26" i="6"/>
  <c r="DQ26" i="6" s="1"/>
  <c r="DR43" i="6" s="1"/>
  <c r="DH34" i="6"/>
  <c r="DO34" i="6"/>
  <c r="DP34" i="6"/>
  <c r="DJ34" i="6"/>
  <c r="DK34" i="6"/>
  <c r="DN34" i="6"/>
  <c r="DI28" i="6"/>
  <c r="DQ28" i="6" s="1"/>
  <c r="DR45" i="6" s="1"/>
  <c r="DI27" i="6"/>
  <c r="DQ27" i="6" s="1"/>
  <c r="DR44" i="6" s="1"/>
  <c r="DH35" i="6"/>
  <c r="DQ35" i="6" s="1"/>
  <c r="DR52" i="6" s="1"/>
  <c r="BO88" i="6"/>
  <c r="DQ31" i="6"/>
  <c r="DR48" i="6" s="1"/>
  <c r="BO105" i="6"/>
  <c r="DQ33" i="6"/>
  <c r="DR50" i="6" s="1"/>
  <c r="BO156" i="6"/>
  <c r="DQ36" i="6"/>
  <c r="DR53" i="6" s="1"/>
  <c r="DQ25" i="6"/>
  <c r="DR42" i="6" s="1"/>
  <c r="BO139" i="6"/>
  <c r="DO40" i="6"/>
  <c r="BO173" i="6"/>
  <c r="BO190" i="6"/>
  <c r="DQ30" i="6"/>
  <c r="DR47" i="6" s="1"/>
  <c r="BO122" i="6"/>
  <c r="DL40" i="6"/>
  <c r="DQ29" i="6"/>
  <c r="DR46" i="6" s="1"/>
  <c r="BO71" i="6"/>
  <c r="DI41" i="6"/>
  <c r="DQ23" i="6"/>
  <c r="DR40" i="6" s="1"/>
  <c r="BO54" i="6"/>
  <c r="DH41" i="6"/>
  <c r="DH24" i="6"/>
  <c r="DG24" i="6"/>
  <c r="AL23" i="6"/>
  <c r="AK25" i="6"/>
  <c r="AO25" i="6"/>
  <c r="AS25" i="6"/>
  <c r="AW25" i="6"/>
  <c r="BA25" i="6"/>
  <c r="BE25" i="6"/>
  <c r="BI25" i="6"/>
  <c r="BM25" i="6"/>
  <c r="AM26" i="6"/>
  <c r="AQ26" i="6"/>
  <c r="AU26" i="6"/>
  <c r="AY26" i="6"/>
  <c r="BC26" i="6"/>
  <c r="BG26" i="6"/>
  <c r="BK26" i="6"/>
  <c r="AK27" i="6"/>
  <c r="AO27" i="6"/>
  <c r="AS27" i="6"/>
  <c r="AW27" i="6"/>
  <c r="BA27" i="6"/>
  <c r="BE27" i="6"/>
  <c r="BI27" i="6"/>
  <c r="BM27" i="6"/>
  <c r="AM28" i="6"/>
  <c r="AQ28" i="6"/>
  <c r="AU28" i="6"/>
  <c r="AY28" i="6"/>
  <c r="BC28" i="6"/>
  <c r="BG28" i="6"/>
  <c r="BK28" i="6"/>
  <c r="AK29" i="6"/>
  <c r="AO29" i="6"/>
  <c r="AS29" i="6"/>
  <c r="AW29" i="6"/>
  <c r="BA29" i="6"/>
  <c r="BE29" i="6"/>
  <c r="BI29" i="6"/>
  <c r="BM29" i="6"/>
  <c r="AM30" i="6"/>
  <c r="AQ30" i="6"/>
  <c r="AU30" i="6"/>
  <c r="AY30" i="6"/>
  <c r="BC30" i="6"/>
  <c r="BG30" i="6"/>
  <c r="BK30" i="6"/>
  <c r="AK31" i="6"/>
  <c r="AO31" i="6"/>
  <c r="AS31" i="6"/>
  <c r="AW31" i="6"/>
  <c r="BA31" i="6"/>
  <c r="BE31" i="6"/>
  <c r="BI31" i="6"/>
  <c r="BM31" i="6"/>
  <c r="AM32" i="6"/>
  <c r="AQ32" i="6"/>
  <c r="AU32" i="6"/>
  <c r="AY32" i="6"/>
  <c r="BC32" i="6"/>
  <c r="BG32" i="6"/>
  <c r="BK32" i="6"/>
  <c r="AK33" i="6"/>
  <c r="AO33" i="6"/>
  <c r="AS33" i="6"/>
  <c r="AW33" i="6"/>
  <c r="BA33" i="6"/>
  <c r="BE33" i="6"/>
  <c r="BI33" i="6"/>
  <c r="BM33" i="6"/>
  <c r="AM34" i="6"/>
  <c r="AQ34" i="6"/>
  <c r="AU34" i="6"/>
  <c r="AY34" i="6"/>
  <c r="BC34" i="6"/>
  <c r="BG34" i="6"/>
  <c r="BK34" i="6"/>
  <c r="AK35" i="6"/>
  <c r="AO35" i="6"/>
  <c r="AS35" i="6"/>
  <c r="AW35" i="6"/>
  <c r="BA35" i="6"/>
  <c r="BE35" i="6"/>
  <c r="BI35" i="6"/>
  <c r="BM35" i="6"/>
  <c r="AM36" i="6"/>
  <c r="AQ36" i="6"/>
  <c r="AU36" i="6"/>
  <c r="AY36" i="6"/>
  <c r="BC36" i="6"/>
  <c r="BG36" i="6"/>
  <c r="BK36" i="6"/>
  <c r="BN24" i="6"/>
  <c r="BJ24" i="6"/>
  <c r="BF24" i="6"/>
  <c r="BB24" i="6"/>
  <c r="AX24" i="6"/>
  <c r="AT24" i="6"/>
  <c r="AP24" i="6"/>
  <c r="AL24" i="6"/>
  <c r="BL23" i="6"/>
  <c r="BH23" i="6"/>
  <c r="BD23" i="6"/>
  <c r="AZ23" i="6"/>
  <c r="AV23" i="6"/>
  <c r="AR23" i="6"/>
  <c r="AL25" i="6"/>
  <c r="AP25" i="6"/>
  <c r="AT25" i="6"/>
  <c r="AX25" i="6"/>
  <c r="BB25" i="6"/>
  <c r="BF25" i="6"/>
  <c r="BJ25" i="6"/>
  <c r="BN25" i="6"/>
  <c r="AN26" i="6"/>
  <c r="AR26" i="6"/>
  <c r="AV26" i="6"/>
  <c r="AZ26" i="6"/>
  <c r="BD26" i="6"/>
  <c r="BH26" i="6"/>
  <c r="BL26" i="6"/>
  <c r="AL27" i="6"/>
  <c r="AP27" i="6"/>
  <c r="AT27" i="6"/>
  <c r="AX27" i="6"/>
  <c r="BB27" i="6"/>
  <c r="BF27" i="6"/>
  <c r="BJ27" i="6"/>
  <c r="BN27" i="6"/>
  <c r="AN28" i="6"/>
  <c r="AR28" i="6"/>
  <c r="AV28" i="6"/>
  <c r="AZ28" i="6"/>
  <c r="BD28" i="6"/>
  <c r="BH28" i="6"/>
  <c r="BL28" i="6"/>
  <c r="AL29" i="6"/>
  <c r="AP29" i="6"/>
  <c r="AT29" i="6"/>
  <c r="AX29" i="6"/>
  <c r="BB29" i="6"/>
  <c r="BF29" i="6"/>
  <c r="BJ29" i="6"/>
  <c r="BN29" i="6"/>
  <c r="AN30" i="6"/>
  <c r="AR30" i="6"/>
  <c r="AV30" i="6"/>
  <c r="AZ30" i="6"/>
  <c r="BD30" i="6"/>
  <c r="BH30" i="6"/>
  <c r="BL30" i="6"/>
  <c r="AL31" i="6"/>
  <c r="AP31" i="6"/>
  <c r="AT31" i="6"/>
  <c r="AX31" i="6"/>
  <c r="BB31" i="6"/>
  <c r="BF31" i="6"/>
  <c r="BJ31" i="6"/>
  <c r="BN31" i="6"/>
  <c r="AN32" i="6"/>
  <c r="AR32" i="6"/>
  <c r="AV32" i="6"/>
  <c r="AZ32" i="6"/>
  <c r="BD32" i="6"/>
  <c r="BH32" i="6"/>
  <c r="BL32" i="6"/>
  <c r="AL33" i="6"/>
  <c r="AP33" i="6"/>
  <c r="AT33" i="6"/>
  <c r="AX33" i="6"/>
  <c r="BB33" i="6"/>
  <c r="BF33" i="6"/>
  <c r="BJ33" i="6"/>
  <c r="BN33" i="6"/>
  <c r="AN34" i="6"/>
  <c r="AR34" i="6"/>
  <c r="AV34" i="6"/>
  <c r="AZ34" i="6"/>
  <c r="BD34" i="6"/>
  <c r="BH34" i="6"/>
  <c r="BL34" i="6"/>
  <c r="AL35" i="6"/>
  <c r="AP35" i="6"/>
  <c r="AT35" i="6"/>
  <c r="AX35" i="6"/>
  <c r="BB35" i="6"/>
  <c r="BF35" i="6"/>
  <c r="BJ35" i="6"/>
  <c r="BN35" i="6"/>
  <c r="AN36" i="6"/>
  <c r="AR36" i="6"/>
  <c r="AV36" i="6"/>
  <c r="AZ36" i="6"/>
  <c r="BD36" i="6"/>
  <c r="BH36" i="6"/>
  <c r="BL36" i="6"/>
  <c r="BM24" i="6"/>
  <c r="BI24" i="6"/>
  <c r="BE24" i="6"/>
  <c r="BA24" i="6"/>
  <c r="AW24" i="6"/>
  <c r="AS24" i="6"/>
  <c r="AO24" i="6"/>
  <c r="AK24" i="6"/>
  <c r="BK23" i="6"/>
  <c r="BG23" i="6"/>
  <c r="BC23" i="6"/>
  <c r="AY23" i="6"/>
  <c r="AU23" i="6"/>
  <c r="AQ23" i="6"/>
  <c r="AM25" i="6"/>
  <c r="AQ25" i="6"/>
  <c r="AU25" i="6"/>
  <c r="AY25" i="6"/>
  <c r="BC25" i="6"/>
  <c r="BG25" i="6"/>
  <c r="BK25" i="6"/>
  <c r="AK26" i="6"/>
  <c r="AO26" i="6"/>
  <c r="AS26" i="6"/>
  <c r="AW26" i="6"/>
  <c r="BA26" i="6"/>
  <c r="BE26" i="6"/>
  <c r="BI26" i="6"/>
  <c r="BM26" i="6"/>
  <c r="AM27" i="6"/>
  <c r="AQ27" i="6"/>
  <c r="AU27" i="6"/>
  <c r="AY27" i="6"/>
  <c r="BC27" i="6"/>
  <c r="BG27" i="6"/>
  <c r="BK27" i="6"/>
  <c r="AK28" i="6"/>
  <c r="AO28" i="6"/>
  <c r="AS28" i="6"/>
  <c r="AW28" i="6"/>
  <c r="BA28" i="6"/>
  <c r="BE28" i="6"/>
  <c r="BI28" i="6"/>
  <c r="BM28" i="6"/>
  <c r="AM29" i="6"/>
  <c r="AQ29" i="6"/>
  <c r="AU29" i="6"/>
  <c r="AY29" i="6"/>
  <c r="BC29" i="6"/>
  <c r="BG29" i="6"/>
  <c r="BK29" i="6"/>
  <c r="AK30" i="6"/>
  <c r="AO30" i="6"/>
  <c r="AS30" i="6"/>
  <c r="AW30" i="6"/>
  <c r="BA30" i="6"/>
  <c r="BE30" i="6"/>
  <c r="BI30" i="6"/>
  <c r="BM30" i="6"/>
  <c r="AM31" i="6"/>
  <c r="AQ31" i="6"/>
  <c r="AU31" i="6"/>
  <c r="AY31" i="6"/>
  <c r="BC31" i="6"/>
  <c r="BG31" i="6"/>
  <c r="BK31" i="6"/>
  <c r="AK32" i="6"/>
  <c r="AO32" i="6"/>
  <c r="AS32" i="6"/>
  <c r="AW32" i="6"/>
  <c r="BA32" i="6"/>
  <c r="BE32" i="6"/>
  <c r="BI32" i="6"/>
  <c r="BM32" i="6"/>
  <c r="AM33" i="6"/>
  <c r="AQ33" i="6"/>
  <c r="AU33" i="6"/>
  <c r="AY33" i="6"/>
  <c r="BC33" i="6"/>
  <c r="BG33" i="6"/>
  <c r="BK33" i="6"/>
  <c r="AK34" i="6"/>
  <c r="AO34" i="6"/>
  <c r="AS34" i="6"/>
  <c r="AW34" i="6"/>
  <c r="BA34" i="6"/>
  <c r="BE34" i="6"/>
  <c r="BI34" i="6"/>
  <c r="BM34" i="6"/>
  <c r="AM35" i="6"/>
  <c r="AQ35" i="6"/>
  <c r="AU35" i="6"/>
  <c r="AY35" i="6"/>
  <c r="BC35" i="6"/>
  <c r="BG35" i="6"/>
  <c r="BK35" i="6"/>
  <c r="AK36" i="6"/>
  <c r="AO36" i="6"/>
  <c r="AS36" i="6"/>
  <c r="AW36" i="6"/>
  <c r="BA36" i="6"/>
  <c r="BE36" i="6"/>
  <c r="BI36" i="6"/>
  <c r="BM36" i="6"/>
  <c r="BL24" i="6"/>
  <c r="BH24" i="6"/>
  <c r="BD24" i="6"/>
  <c r="AZ24" i="6"/>
  <c r="AV24" i="6"/>
  <c r="AR24" i="6"/>
  <c r="AN24" i="6"/>
  <c r="BN23" i="6"/>
  <c r="BJ23" i="6"/>
  <c r="BF23" i="6"/>
  <c r="BB23" i="6"/>
  <c r="AX23" i="6"/>
  <c r="AT23" i="6"/>
  <c r="AP23" i="6"/>
  <c r="AN25" i="6"/>
  <c r="AR25" i="6"/>
  <c r="AV25" i="6"/>
  <c r="AZ25" i="6"/>
  <c r="BD25" i="6"/>
  <c r="BH25" i="6"/>
  <c r="BL25" i="6"/>
  <c r="AL26" i="6"/>
  <c r="AP26" i="6"/>
  <c r="AT26" i="6"/>
  <c r="AX26" i="6"/>
  <c r="BB26" i="6"/>
  <c r="BF26" i="6"/>
  <c r="BJ26" i="6"/>
  <c r="BN26" i="6"/>
  <c r="AN27" i="6"/>
  <c r="AR27" i="6"/>
  <c r="AV27" i="6"/>
  <c r="AZ27" i="6"/>
  <c r="BD27" i="6"/>
  <c r="BH27" i="6"/>
  <c r="BL27" i="6"/>
  <c r="AL28" i="6"/>
  <c r="AP28" i="6"/>
  <c r="AT28" i="6"/>
  <c r="AX28" i="6"/>
  <c r="BB28" i="6"/>
  <c r="BF28" i="6"/>
  <c r="BJ28" i="6"/>
  <c r="BN28" i="6"/>
  <c r="AN29" i="6"/>
  <c r="AR29" i="6"/>
  <c r="AV29" i="6"/>
  <c r="AZ29" i="6"/>
  <c r="BD29" i="6"/>
  <c r="BH29" i="6"/>
  <c r="BL29" i="6"/>
  <c r="AL30" i="6"/>
  <c r="AP30" i="6"/>
  <c r="AT30" i="6"/>
  <c r="AX30" i="6"/>
  <c r="BB30" i="6"/>
  <c r="BF30" i="6"/>
  <c r="BJ30" i="6"/>
  <c r="BN30" i="6"/>
  <c r="AN31" i="6"/>
  <c r="AR31" i="6"/>
  <c r="AV31" i="6"/>
  <c r="AZ31" i="6"/>
  <c r="BD31" i="6"/>
  <c r="BH31" i="6"/>
  <c r="BL31" i="6"/>
  <c r="AL32" i="6"/>
  <c r="AP32" i="6"/>
  <c r="AT32" i="6"/>
  <c r="AX32" i="6"/>
  <c r="BB32" i="6"/>
  <c r="BF32" i="6"/>
  <c r="BJ32" i="6"/>
  <c r="BN32" i="6"/>
  <c r="AN33" i="6"/>
  <c r="AR33" i="6"/>
  <c r="AV33" i="6"/>
  <c r="AZ33" i="6"/>
  <c r="BD33" i="6"/>
  <c r="BH33" i="6"/>
  <c r="BL33" i="6"/>
  <c r="AL34" i="6"/>
  <c r="AP34" i="6"/>
  <c r="AT34" i="6"/>
  <c r="AX34" i="6"/>
  <c r="BB34" i="6"/>
  <c r="BF34" i="6"/>
  <c r="BJ34" i="6"/>
  <c r="BN34" i="6"/>
  <c r="AN35" i="6"/>
  <c r="AR35" i="6"/>
  <c r="AV35" i="6"/>
  <c r="AZ35" i="6"/>
  <c r="BD35" i="6"/>
  <c r="BH35" i="6"/>
  <c r="BL35" i="6"/>
  <c r="AL36" i="6"/>
  <c r="AP36" i="6"/>
  <c r="AT36" i="6"/>
  <c r="AX36" i="6"/>
  <c r="BB36" i="6"/>
  <c r="BF36" i="6"/>
  <c r="BJ36" i="6"/>
  <c r="BN36" i="6"/>
  <c r="BK24" i="6"/>
  <c r="BG24" i="6"/>
  <c r="BC24" i="6"/>
  <c r="AY24" i="6"/>
  <c r="AU24" i="6"/>
  <c r="AQ24" i="6"/>
  <c r="AM24" i="6"/>
  <c r="BM23" i="6"/>
  <c r="BI23" i="6"/>
  <c r="BE23" i="6"/>
  <c r="BA23" i="6"/>
  <c r="AW23" i="6"/>
  <c r="AS23" i="6"/>
  <c r="AO23" i="6"/>
  <c r="AK23" i="6"/>
  <c r="AN23" i="6"/>
  <c r="AM23" i="6"/>
  <c r="AJ10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AO18" i="5"/>
  <c r="DQ34" i="6" l="1"/>
  <c r="DR51" i="6" s="1"/>
  <c r="DQ24" i="6"/>
  <c r="BO23" i="6"/>
  <c r="DG40" i="6" s="1"/>
  <c r="DQ40" i="6" s="1"/>
  <c r="DS40" i="6" s="1"/>
  <c r="BO32" i="6"/>
  <c r="DG49" i="6" s="1"/>
  <c r="DQ49" i="6" s="1"/>
  <c r="DS49" i="6" s="1"/>
  <c r="BO30" i="6"/>
  <c r="DG47" i="6" s="1"/>
  <c r="DQ47" i="6" s="1"/>
  <c r="DS47" i="6" s="1"/>
  <c r="BO24" i="6"/>
  <c r="DG41" i="6" s="1"/>
  <c r="DQ41" i="6" s="1"/>
  <c r="BO35" i="6"/>
  <c r="DG52" i="6" s="1"/>
  <c r="DQ52" i="6" s="1"/>
  <c r="DS52" i="6" s="1"/>
  <c r="BO31" i="6"/>
  <c r="DG48" i="6" s="1"/>
  <c r="DQ48" i="6" s="1"/>
  <c r="DS48" i="6" s="1"/>
  <c r="BO29" i="6"/>
  <c r="DG46" i="6" s="1"/>
  <c r="DQ46" i="6" s="1"/>
  <c r="DS46" i="6" s="1"/>
  <c r="BO34" i="6"/>
  <c r="DG51" i="6" s="1"/>
  <c r="DQ51" i="6" s="1"/>
  <c r="BO26" i="6"/>
  <c r="DG43" i="6" s="1"/>
  <c r="DQ43" i="6" s="1"/>
  <c r="DS43" i="6" s="1"/>
  <c r="BO33" i="6"/>
  <c r="DG50" i="6" s="1"/>
  <c r="DQ50" i="6" s="1"/>
  <c r="DS50" i="6" s="1"/>
  <c r="BO27" i="6"/>
  <c r="DG44" i="6" s="1"/>
  <c r="DQ44" i="6" s="1"/>
  <c r="DS44" i="6" s="1"/>
  <c r="BO25" i="6"/>
  <c r="DG42" i="6" s="1"/>
  <c r="DQ42" i="6" s="1"/>
  <c r="DS42" i="6" s="1"/>
  <c r="BO36" i="6"/>
  <c r="DG53" i="6" s="1"/>
  <c r="DQ53" i="6" s="1"/>
  <c r="DS53" i="6" s="1"/>
  <c r="BO28" i="6"/>
  <c r="DG45" i="6" s="1"/>
  <c r="DQ45" i="6" s="1"/>
  <c r="DS45" i="6" s="1"/>
  <c r="F25" i="5"/>
  <c r="DS51" i="6" l="1"/>
  <c r="DQ37" i="6"/>
  <c r="DR41" i="6"/>
  <c r="DS41" i="6" s="1"/>
  <c r="BO37" i="6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DS54" i="6" l="1"/>
  <c r="BN37" i="5"/>
  <c r="X52" i="5" s="1"/>
  <c r="BN31" i="5"/>
  <c r="I46" i="5" s="1"/>
  <c r="BN27" i="5"/>
  <c r="U42" i="5" s="1"/>
  <c r="BN35" i="5"/>
  <c r="Q50" i="5" s="1"/>
  <c r="BN33" i="5"/>
  <c r="AF48" i="5" s="1"/>
  <c r="BN29" i="5"/>
  <c r="Q44" i="5" s="1"/>
  <c r="BN25" i="5"/>
  <c r="L40" i="5" s="1"/>
  <c r="BN36" i="5"/>
  <c r="AD51" i="5" s="1"/>
  <c r="BN32" i="5"/>
  <c r="O47" i="5" s="1"/>
  <c r="BN28" i="5"/>
  <c r="L43" i="5" s="1"/>
  <c r="BN34" i="5"/>
  <c r="O49" i="5" s="1"/>
  <c r="BN30" i="5"/>
  <c r="R45" i="5" s="1"/>
  <c r="BN26" i="5"/>
  <c r="S41" i="5" s="1"/>
  <c r="BN24" i="5"/>
  <c r="AB39" i="5" s="1"/>
  <c r="AI84" i="5"/>
  <c r="BM20" i="5" s="1"/>
  <c r="AH84" i="5"/>
  <c r="BL20" i="5" s="1"/>
  <c r="AG84" i="5"/>
  <c r="BK20" i="5" s="1"/>
  <c r="AF84" i="5"/>
  <c r="BJ20" i="5" s="1"/>
  <c r="AE84" i="5"/>
  <c r="BI20" i="5" s="1"/>
  <c r="AD84" i="5"/>
  <c r="BH20" i="5" s="1"/>
  <c r="AC84" i="5"/>
  <c r="BG20" i="5" s="1"/>
  <c r="AB84" i="5"/>
  <c r="BF20" i="5" s="1"/>
  <c r="AA84" i="5"/>
  <c r="BE20" i="5" s="1"/>
  <c r="Z84" i="5"/>
  <c r="BD20" i="5" s="1"/>
  <c r="Y84" i="5"/>
  <c r="BC20" i="5" s="1"/>
  <c r="X84" i="5"/>
  <c r="BB20" i="5" s="1"/>
  <c r="W84" i="5"/>
  <c r="V84" i="5"/>
  <c r="AZ20" i="5" s="1"/>
  <c r="U84" i="5"/>
  <c r="AY20" i="5" s="1"/>
  <c r="T84" i="5"/>
  <c r="AX20" i="5" s="1"/>
  <c r="S84" i="5"/>
  <c r="AW20" i="5" s="1"/>
  <c r="R84" i="5"/>
  <c r="AV20" i="5" s="1"/>
  <c r="Q84" i="5"/>
  <c r="AU20" i="5" s="1"/>
  <c r="P84" i="5"/>
  <c r="AT20" i="5" s="1"/>
  <c r="O84" i="5"/>
  <c r="AS20" i="5" s="1"/>
  <c r="N84" i="5"/>
  <c r="AR20" i="5" s="1"/>
  <c r="M84" i="5"/>
  <c r="AQ20" i="5" s="1"/>
  <c r="L84" i="5"/>
  <c r="AP20" i="5" s="1"/>
  <c r="K84" i="5"/>
  <c r="AO20" i="5" s="1"/>
  <c r="J84" i="5"/>
  <c r="I84" i="5"/>
  <c r="AM20" i="5" s="1"/>
  <c r="H84" i="5"/>
  <c r="AL20" i="5" s="1"/>
  <c r="G84" i="5"/>
  <c r="F84" i="5"/>
  <c r="AJ20" i="5" s="1"/>
  <c r="AI83" i="5"/>
  <c r="BM19" i="5" s="1"/>
  <c r="AH83" i="5"/>
  <c r="BL19" i="5" s="1"/>
  <c r="AG83" i="5"/>
  <c r="BK19" i="5" s="1"/>
  <c r="AF83" i="5"/>
  <c r="BJ19" i="5" s="1"/>
  <c r="AE83" i="5"/>
  <c r="BI19" i="5" s="1"/>
  <c r="AD83" i="5"/>
  <c r="BH19" i="5" s="1"/>
  <c r="AC83" i="5"/>
  <c r="AB83" i="5"/>
  <c r="BF19" i="5" s="1"/>
  <c r="AA83" i="5"/>
  <c r="BE19" i="5" s="1"/>
  <c r="Z83" i="5"/>
  <c r="BD19" i="5" s="1"/>
  <c r="Y83" i="5"/>
  <c r="BC19" i="5" s="1"/>
  <c r="X83" i="5"/>
  <c r="BB19" i="5" s="1"/>
  <c r="W83" i="5"/>
  <c r="BA19" i="5" s="1"/>
  <c r="V83" i="5"/>
  <c r="AZ19" i="5" s="1"/>
  <c r="U83" i="5"/>
  <c r="AY19" i="5" s="1"/>
  <c r="T83" i="5"/>
  <c r="AX19" i="5" s="1"/>
  <c r="S83" i="5"/>
  <c r="AW19" i="5" s="1"/>
  <c r="R83" i="5"/>
  <c r="AV19" i="5" s="1"/>
  <c r="Q83" i="5"/>
  <c r="P83" i="5"/>
  <c r="AT19" i="5" s="1"/>
  <c r="O83" i="5"/>
  <c r="AS19" i="5" s="1"/>
  <c r="N83" i="5"/>
  <c r="AR19" i="5" s="1"/>
  <c r="M83" i="5"/>
  <c r="AQ19" i="5" s="1"/>
  <c r="L83" i="5"/>
  <c r="AP19" i="5" s="1"/>
  <c r="K83" i="5"/>
  <c r="AO19" i="5" s="1"/>
  <c r="J83" i="5"/>
  <c r="AN19" i="5" s="1"/>
  <c r="I83" i="5"/>
  <c r="H83" i="5"/>
  <c r="AL19" i="5" s="1"/>
  <c r="G83" i="5"/>
  <c r="AK19" i="5" s="1"/>
  <c r="F83" i="5"/>
  <c r="AJ19" i="5" s="1"/>
  <c r="AI82" i="5"/>
  <c r="BM18" i="5" s="1"/>
  <c r="AH82" i="5"/>
  <c r="BL18" i="5" s="1"/>
  <c r="AG82" i="5"/>
  <c r="BK18" i="5" s="1"/>
  <c r="AF82" i="5"/>
  <c r="BJ18" i="5" s="1"/>
  <c r="AE82" i="5"/>
  <c r="BI18" i="5" s="1"/>
  <c r="AD82" i="5"/>
  <c r="BH18" i="5" s="1"/>
  <c r="AC82" i="5"/>
  <c r="BG18" i="5" s="1"/>
  <c r="AB82" i="5"/>
  <c r="BF18" i="5" s="1"/>
  <c r="AA82" i="5"/>
  <c r="BE18" i="5" s="1"/>
  <c r="Z82" i="5"/>
  <c r="BD18" i="5" s="1"/>
  <c r="Y82" i="5"/>
  <c r="BC18" i="5" s="1"/>
  <c r="X82" i="5"/>
  <c r="BB18" i="5" s="1"/>
  <c r="W82" i="5"/>
  <c r="BA18" i="5" s="1"/>
  <c r="V82" i="5"/>
  <c r="AZ18" i="5" s="1"/>
  <c r="U82" i="5"/>
  <c r="AY18" i="5" s="1"/>
  <c r="T82" i="5"/>
  <c r="AX18" i="5" s="1"/>
  <c r="S82" i="5"/>
  <c r="AW18" i="5" s="1"/>
  <c r="R82" i="5"/>
  <c r="AV18" i="5" s="1"/>
  <c r="Q82" i="5"/>
  <c r="AU18" i="5" s="1"/>
  <c r="P82" i="5"/>
  <c r="AT18" i="5" s="1"/>
  <c r="O82" i="5"/>
  <c r="N82" i="5"/>
  <c r="AR18" i="5" s="1"/>
  <c r="M82" i="5"/>
  <c r="AQ18" i="5" s="1"/>
  <c r="L82" i="5"/>
  <c r="AP18" i="5" s="1"/>
  <c r="K82" i="5"/>
  <c r="J82" i="5"/>
  <c r="AN18" i="5" s="1"/>
  <c r="I82" i="5"/>
  <c r="AM18" i="5" s="1"/>
  <c r="H82" i="5"/>
  <c r="AL18" i="5" s="1"/>
  <c r="G82" i="5"/>
  <c r="AK18" i="5" s="1"/>
  <c r="F82" i="5"/>
  <c r="AJ18" i="5" s="1"/>
  <c r="AI81" i="5"/>
  <c r="BM17" i="5" s="1"/>
  <c r="AH81" i="5"/>
  <c r="BL17" i="5" s="1"/>
  <c r="AG81" i="5"/>
  <c r="BK17" i="5" s="1"/>
  <c r="AF81" i="5"/>
  <c r="AE81" i="5"/>
  <c r="AD81" i="5"/>
  <c r="BH17" i="5" s="1"/>
  <c r="AC81" i="5"/>
  <c r="BG17" i="5" s="1"/>
  <c r="AB81" i="5"/>
  <c r="BF17" i="5" s="1"/>
  <c r="AA81" i="5"/>
  <c r="BE17" i="5" s="1"/>
  <c r="Z81" i="5"/>
  <c r="BD17" i="5" s="1"/>
  <c r="Y81" i="5"/>
  <c r="BC17" i="5" s="1"/>
  <c r="X81" i="5"/>
  <c r="BB17" i="5" s="1"/>
  <c r="W81" i="5"/>
  <c r="BA17" i="5" s="1"/>
  <c r="V81" i="5"/>
  <c r="AZ17" i="5" s="1"/>
  <c r="U81" i="5"/>
  <c r="AY17" i="5" s="1"/>
  <c r="T81" i="5"/>
  <c r="AX17" i="5" s="1"/>
  <c r="S81" i="5"/>
  <c r="AW17" i="5" s="1"/>
  <c r="R81" i="5"/>
  <c r="AV17" i="5" s="1"/>
  <c r="Q81" i="5"/>
  <c r="AU17" i="5" s="1"/>
  <c r="P81" i="5"/>
  <c r="AT17" i="5" s="1"/>
  <c r="O81" i="5"/>
  <c r="AS17" i="5" s="1"/>
  <c r="N81" i="5"/>
  <c r="AR17" i="5" s="1"/>
  <c r="M81" i="5"/>
  <c r="AQ17" i="5" s="1"/>
  <c r="L81" i="5"/>
  <c r="AP17" i="5" s="1"/>
  <c r="K81" i="5"/>
  <c r="AO17" i="5" s="1"/>
  <c r="J81" i="5"/>
  <c r="AN17" i="5" s="1"/>
  <c r="I81" i="5"/>
  <c r="AM17" i="5" s="1"/>
  <c r="H81" i="5"/>
  <c r="AL17" i="5" s="1"/>
  <c r="G81" i="5"/>
  <c r="AK17" i="5" s="1"/>
  <c r="F81" i="5"/>
  <c r="AJ17" i="5" s="1"/>
  <c r="AI80" i="5"/>
  <c r="BM16" i="5" s="1"/>
  <c r="AH80" i="5"/>
  <c r="BL16" i="5" s="1"/>
  <c r="AG80" i="5"/>
  <c r="BK16" i="5" s="1"/>
  <c r="AF80" i="5"/>
  <c r="BJ16" i="5" s="1"/>
  <c r="AE80" i="5"/>
  <c r="AD80" i="5"/>
  <c r="BH16" i="5" s="1"/>
  <c r="AC80" i="5"/>
  <c r="BG16" i="5" s="1"/>
  <c r="AB80" i="5"/>
  <c r="BF16" i="5" s="1"/>
  <c r="AA80" i="5"/>
  <c r="BE16" i="5" s="1"/>
  <c r="Z80" i="5"/>
  <c r="BD16" i="5" s="1"/>
  <c r="Y80" i="5"/>
  <c r="BC16" i="5" s="1"/>
  <c r="X80" i="5"/>
  <c r="BB16" i="5" s="1"/>
  <c r="W80" i="5"/>
  <c r="V80" i="5"/>
  <c r="AZ16" i="5" s="1"/>
  <c r="U80" i="5"/>
  <c r="AY16" i="5" s="1"/>
  <c r="T80" i="5"/>
  <c r="AX16" i="5" s="1"/>
  <c r="S80" i="5"/>
  <c r="AW16" i="5" s="1"/>
  <c r="R80" i="5"/>
  <c r="AV16" i="5" s="1"/>
  <c r="Q80" i="5"/>
  <c r="AU16" i="5" s="1"/>
  <c r="P80" i="5"/>
  <c r="AT16" i="5" s="1"/>
  <c r="O80" i="5"/>
  <c r="N80" i="5"/>
  <c r="AR16" i="5" s="1"/>
  <c r="M80" i="5"/>
  <c r="AQ16" i="5" s="1"/>
  <c r="L80" i="5"/>
  <c r="AP16" i="5" s="1"/>
  <c r="K80" i="5"/>
  <c r="AO16" i="5" s="1"/>
  <c r="J80" i="5"/>
  <c r="AN16" i="5" s="1"/>
  <c r="I80" i="5"/>
  <c r="AM16" i="5" s="1"/>
  <c r="H80" i="5"/>
  <c r="AL16" i="5" s="1"/>
  <c r="G80" i="5"/>
  <c r="F80" i="5"/>
  <c r="AJ16" i="5" s="1"/>
  <c r="AI79" i="5"/>
  <c r="BM15" i="5" s="1"/>
  <c r="AH79" i="5"/>
  <c r="BL15" i="5" s="1"/>
  <c r="AG79" i="5"/>
  <c r="BK15" i="5" s="1"/>
  <c r="AF79" i="5"/>
  <c r="AE79" i="5"/>
  <c r="BI15" i="5" s="1"/>
  <c r="AD79" i="5"/>
  <c r="BH15" i="5" s="1"/>
  <c r="AC79" i="5"/>
  <c r="BG15" i="5" s="1"/>
  <c r="AB79" i="5"/>
  <c r="BF15" i="5" s="1"/>
  <c r="AA79" i="5"/>
  <c r="BE15" i="5" s="1"/>
  <c r="Z79" i="5"/>
  <c r="BD15" i="5" s="1"/>
  <c r="Y79" i="5"/>
  <c r="BC15" i="5" s="1"/>
  <c r="X79" i="5"/>
  <c r="BB15" i="5" s="1"/>
  <c r="W79" i="5"/>
  <c r="BA15" i="5" s="1"/>
  <c r="V79" i="5"/>
  <c r="AZ15" i="5" s="1"/>
  <c r="U79" i="5"/>
  <c r="AY15" i="5" s="1"/>
  <c r="T79" i="5"/>
  <c r="AX15" i="5" s="1"/>
  <c r="S79" i="5"/>
  <c r="AW15" i="5" s="1"/>
  <c r="R79" i="5"/>
  <c r="AV15" i="5" s="1"/>
  <c r="Q79" i="5"/>
  <c r="AU15" i="5" s="1"/>
  <c r="P79" i="5"/>
  <c r="AT15" i="5" s="1"/>
  <c r="O79" i="5"/>
  <c r="AS15" i="5" s="1"/>
  <c r="N79" i="5"/>
  <c r="AR15" i="5" s="1"/>
  <c r="M79" i="5"/>
  <c r="AQ15" i="5" s="1"/>
  <c r="L79" i="5"/>
  <c r="AP15" i="5" s="1"/>
  <c r="K79" i="5"/>
  <c r="AO15" i="5" s="1"/>
  <c r="J79" i="5"/>
  <c r="AN15" i="5" s="1"/>
  <c r="I79" i="5"/>
  <c r="H79" i="5"/>
  <c r="AL15" i="5" s="1"/>
  <c r="G79" i="5"/>
  <c r="AK15" i="5" s="1"/>
  <c r="F79" i="5"/>
  <c r="AJ15" i="5" s="1"/>
  <c r="AI78" i="5"/>
  <c r="BM14" i="5" s="1"/>
  <c r="AH78" i="5"/>
  <c r="BL14" i="5" s="1"/>
  <c r="AG78" i="5"/>
  <c r="BK14" i="5" s="1"/>
  <c r="AF78" i="5"/>
  <c r="BJ14" i="5" s="1"/>
  <c r="AE78" i="5"/>
  <c r="BI14" i="5" s="1"/>
  <c r="AD78" i="5"/>
  <c r="BH14" i="5" s="1"/>
  <c r="AC78" i="5"/>
  <c r="BG14" i="5" s="1"/>
  <c r="AB78" i="5"/>
  <c r="BF14" i="5" s="1"/>
  <c r="AA78" i="5"/>
  <c r="Z78" i="5"/>
  <c r="BD14" i="5" s="1"/>
  <c r="Y78" i="5"/>
  <c r="BC14" i="5" s="1"/>
  <c r="X78" i="5"/>
  <c r="BB14" i="5" s="1"/>
  <c r="W78" i="5"/>
  <c r="BA14" i="5" s="1"/>
  <c r="V78" i="5"/>
  <c r="AZ14" i="5" s="1"/>
  <c r="U78" i="5"/>
  <c r="AY14" i="5" s="1"/>
  <c r="T78" i="5"/>
  <c r="AX14" i="5" s="1"/>
  <c r="S78" i="5"/>
  <c r="AW14" i="5" s="1"/>
  <c r="R78" i="5"/>
  <c r="AV14" i="5" s="1"/>
  <c r="Q78" i="5"/>
  <c r="AU14" i="5" s="1"/>
  <c r="P78" i="5"/>
  <c r="AT14" i="5" s="1"/>
  <c r="O78" i="5"/>
  <c r="AS14" i="5" s="1"/>
  <c r="N78" i="5"/>
  <c r="AR14" i="5" s="1"/>
  <c r="M78" i="5"/>
  <c r="AQ14" i="5" s="1"/>
  <c r="L78" i="5"/>
  <c r="AP14" i="5" s="1"/>
  <c r="K78" i="5"/>
  <c r="AO14" i="5" s="1"/>
  <c r="J78" i="5"/>
  <c r="AN14" i="5" s="1"/>
  <c r="I78" i="5"/>
  <c r="AM14" i="5" s="1"/>
  <c r="H78" i="5"/>
  <c r="AL14" i="5" s="1"/>
  <c r="G78" i="5"/>
  <c r="AK14" i="5" s="1"/>
  <c r="F78" i="5"/>
  <c r="AJ14" i="5" s="1"/>
  <c r="AI77" i="5"/>
  <c r="BM13" i="5" s="1"/>
  <c r="AH77" i="5"/>
  <c r="BL13" i="5" s="1"/>
  <c r="AG77" i="5"/>
  <c r="AF77" i="5"/>
  <c r="BJ13" i="5" s="1"/>
  <c r="AE77" i="5"/>
  <c r="BI13" i="5" s="1"/>
  <c r="AD77" i="5"/>
  <c r="BH13" i="5" s="1"/>
  <c r="AC77" i="5"/>
  <c r="BG13" i="5" s="1"/>
  <c r="AB77" i="5"/>
  <c r="BF13" i="5" s="1"/>
  <c r="AA77" i="5"/>
  <c r="BE13" i="5" s="1"/>
  <c r="Z77" i="5"/>
  <c r="BD13" i="5" s="1"/>
  <c r="Y77" i="5"/>
  <c r="BC13" i="5" s="1"/>
  <c r="X77" i="5"/>
  <c r="BB13" i="5" s="1"/>
  <c r="W77" i="5"/>
  <c r="BA13" i="5" s="1"/>
  <c r="V77" i="5"/>
  <c r="AZ13" i="5" s="1"/>
  <c r="U77" i="5"/>
  <c r="T77" i="5"/>
  <c r="AX13" i="5" s="1"/>
  <c r="S77" i="5"/>
  <c r="AW13" i="5" s="1"/>
  <c r="R77" i="5"/>
  <c r="AV13" i="5" s="1"/>
  <c r="Q77" i="5"/>
  <c r="AU13" i="5" s="1"/>
  <c r="P77" i="5"/>
  <c r="AT13" i="5" s="1"/>
  <c r="O77" i="5"/>
  <c r="AS13" i="5" s="1"/>
  <c r="N77" i="5"/>
  <c r="AR13" i="5" s="1"/>
  <c r="M77" i="5"/>
  <c r="AQ13" i="5" s="1"/>
  <c r="L77" i="5"/>
  <c r="AP13" i="5" s="1"/>
  <c r="K77" i="5"/>
  <c r="AO13" i="5" s="1"/>
  <c r="J77" i="5"/>
  <c r="AN13" i="5" s="1"/>
  <c r="I77" i="5"/>
  <c r="H77" i="5"/>
  <c r="AL13" i="5" s="1"/>
  <c r="G77" i="5"/>
  <c r="AK13" i="5" s="1"/>
  <c r="F77" i="5"/>
  <c r="AJ13" i="5" s="1"/>
  <c r="AI76" i="5"/>
  <c r="BM12" i="5" s="1"/>
  <c r="AH76" i="5"/>
  <c r="AG76" i="5"/>
  <c r="BK12" i="5" s="1"/>
  <c r="AF76" i="5"/>
  <c r="BJ12" i="5" s="1"/>
  <c r="AE76" i="5"/>
  <c r="BI12" i="5" s="1"/>
  <c r="AD76" i="5"/>
  <c r="BH12" i="5" s="1"/>
  <c r="AC76" i="5"/>
  <c r="BG12" i="5" s="1"/>
  <c r="AB76" i="5"/>
  <c r="BF12" i="5" s="1"/>
  <c r="AA76" i="5"/>
  <c r="BE12" i="5" s="1"/>
  <c r="Z76" i="5"/>
  <c r="BD12" i="5" s="1"/>
  <c r="Y76" i="5"/>
  <c r="BC12" i="5" s="1"/>
  <c r="X76" i="5"/>
  <c r="BB12" i="5" s="1"/>
  <c r="W76" i="5"/>
  <c r="V76" i="5"/>
  <c r="U76" i="5"/>
  <c r="AY12" i="5" s="1"/>
  <c r="T76" i="5"/>
  <c r="AX12" i="5" s="1"/>
  <c r="S76" i="5"/>
  <c r="AW12" i="5" s="1"/>
  <c r="R76" i="5"/>
  <c r="AV12" i="5" s="1"/>
  <c r="Q76" i="5"/>
  <c r="AU12" i="5" s="1"/>
  <c r="P76" i="5"/>
  <c r="AT12" i="5" s="1"/>
  <c r="O76" i="5"/>
  <c r="N76" i="5"/>
  <c r="M76" i="5"/>
  <c r="AQ12" i="5" s="1"/>
  <c r="L76" i="5"/>
  <c r="AP12" i="5" s="1"/>
  <c r="K76" i="5"/>
  <c r="AO12" i="5" s="1"/>
  <c r="J76" i="5"/>
  <c r="AN12" i="5" s="1"/>
  <c r="I76" i="5"/>
  <c r="AM12" i="5" s="1"/>
  <c r="H76" i="5"/>
  <c r="AL12" i="5" s="1"/>
  <c r="G76" i="5"/>
  <c r="AK12" i="5" s="1"/>
  <c r="F76" i="5"/>
  <c r="AJ12" i="5" s="1"/>
  <c r="AI75" i="5"/>
  <c r="BM11" i="5" s="1"/>
  <c r="AH75" i="5"/>
  <c r="BL11" i="5" s="1"/>
  <c r="AG75" i="5"/>
  <c r="BK11" i="5" s="1"/>
  <c r="AF75" i="5"/>
  <c r="BJ11" i="5" s="1"/>
  <c r="AE75" i="5"/>
  <c r="BI11" i="5" s="1"/>
  <c r="AD75" i="5"/>
  <c r="BH11" i="5" s="1"/>
  <c r="AC75" i="5"/>
  <c r="BG11" i="5" s="1"/>
  <c r="AB75" i="5"/>
  <c r="BF11" i="5" s="1"/>
  <c r="AA75" i="5"/>
  <c r="BE11" i="5" s="1"/>
  <c r="Z75" i="5"/>
  <c r="BD11" i="5" s="1"/>
  <c r="Y75" i="5"/>
  <c r="BC11" i="5" s="1"/>
  <c r="X75" i="5"/>
  <c r="BB11" i="5" s="1"/>
  <c r="W75" i="5"/>
  <c r="V75" i="5"/>
  <c r="AZ11" i="5" s="1"/>
  <c r="U75" i="5"/>
  <c r="AY11" i="5" s="1"/>
  <c r="T75" i="5"/>
  <c r="AX11" i="5" s="1"/>
  <c r="S75" i="5"/>
  <c r="AW11" i="5" s="1"/>
  <c r="R75" i="5"/>
  <c r="AV11" i="5" s="1"/>
  <c r="Q75" i="5"/>
  <c r="AU11" i="5" s="1"/>
  <c r="P75" i="5"/>
  <c r="AT11" i="5" s="1"/>
  <c r="O75" i="5"/>
  <c r="AS11" i="5" s="1"/>
  <c r="N75" i="5"/>
  <c r="AR11" i="5" s="1"/>
  <c r="M75" i="5"/>
  <c r="L75" i="5"/>
  <c r="AP11" i="5" s="1"/>
  <c r="K75" i="5"/>
  <c r="AO11" i="5" s="1"/>
  <c r="J75" i="5"/>
  <c r="AN11" i="5" s="1"/>
  <c r="I75" i="5"/>
  <c r="AM11" i="5" s="1"/>
  <c r="H75" i="5"/>
  <c r="AL11" i="5" s="1"/>
  <c r="G75" i="5"/>
  <c r="AK11" i="5" s="1"/>
  <c r="F75" i="5"/>
  <c r="AJ11" i="5" s="1"/>
  <c r="AI74" i="5"/>
  <c r="BM10" i="5" s="1"/>
  <c r="AH74" i="5"/>
  <c r="BL10" i="5" s="1"/>
  <c r="AG74" i="5"/>
  <c r="BK10" i="5" s="1"/>
  <c r="AF74" i="5"/>
  <c r="BJ10" i="5" s="1"/>
  <c r="AE74" i="5"/>
  <c r="AD74" i="5"/>
  <c r="AC74" i="5"/>
  <c r="BG10" i="5" s="1"/>
  <c r="AB74" i="5"/>
  <c r="BF10" i="5" s="1"/>
  <c r="AA74" i="5"/>
  <c r="BE10" i="5" s="1"/>
  <c r="Z74" i="5"/>
  <c r="BD10" i="5" s="1"/>
  <c r="Y74" i="5"/>
  <c r="BC10" i="5" s="1"/>
  <c r="X74" i="5"/>
  <c r="BB10" i="5" s="1"/>
  <c r="W74" i="5"/>
  <c r="V74" i="5"/>
  <c r="U74" i="5"/>
  <c r="T74" i="5"/>
  <c r="AX10" i="5" s="1"/>
  <c r="S74" i="5"/>
  <c r="AW10" i="5" s="1"/>
  <c r="R74" i="5"/>
  <c r="AV10" i="5" s="1"/>
  <c r="Q74" i="5"/>
  <c r="AU10" i="5" s="1"/>
  <c r="P74" i="5"/>
  <c r="AT10" i="5" s="1"/>
  <c r="O74" i="5"/>
  <c r="AS10" i="5" s="1"/>
  <c r="N74" i="5"/>
  <c r="AR10" i="5" s="1"/>
  <c r="M74" i="5"/>
  <c r="AQ10" i="5" s="1"/>
  <c r="L74" i="5"/>
  <c r="AP10" i="5" s="1"/>
  <c r="K74" i="5"/>
  <c r="AO10" i="5" s="1"/>
  <c r="J74" i="5"/>
  <c r="AN10" i="5" s="1"/>
  <c r="I74" i="5"/>
  <c r="AM10" i="5" s="1"/>
  <c r="H74" i="5"/>
  <c r="AL10" i="5" s="1"/>
  <c r="G74" i="5"/>
  <c r="AK10" i="5" s="1"/>
  <c r="F74" i="5"/>
  <c r="AI73" i="5"/>
  <c r="BM9" i="5" s="1"/>
  <c r="AH73" i="5"/>
  <c r="BL9" i="5" s="1"/>
  <c r="AG73" i="5"/>
  <c r="AF73" i="5"/>
  <c r="BJ9" i="5" s="1"/>
  <c r="AE73" i="5"/>
  <c r="BI9" i="5" s="1"/>
  <c r="AD73" i="5"/>
  <c r="BH9" i="5" s="1"/>
  <c r="AC73" i="5"/>
  <c r="BG9" i="5" s="1"/>
  <c r="AB73" i="5"/>
  <c r="BF9" i="5" s="1"/>
  <c r="AA73" i="5"/>
  <c r="BE9" i="5" s="1"/>
  <c r="Z73" i="5"/>
  <c r="BD9" i="5" s="1"/>
  <c r="Y73" i="5"/>
  <c r="BC9" i="5" s="1"/>
  <c r="X73" i="5"/>
  <c r="BB9" i="5" s="1"/>
  <c r="W73" i="5"/>
  <c r="BA9" i="5" s="1"/>
  <c r="V73" i="5"/>
  <c r="AZ9" i="5" s="1"/>
  <c r="U73" i="5"/>
  <c r="AY9" i="5" s="1"/>
  <c r="T73" i="5"/>
  <c r="AX9" i="5" s="1"/>
  <c r="S73" i="5"/>
  <c r="AW9" i="5" s="1"/>
  <c r="R73" i="5"/>
  <c r="AV9" i="5" s="1"/>
  <c r="Q73" i="5"/>
  <c r="AU9" i="5" s="1"/>
  <c r="P73" i="5"/>
  <c r="AT9" i="5" s="1"/>
  <c r="O73" i="5"/>
  <c r="AS9" i="5" s="1"/>
  <c r="N73" i="5"/>
  <c r="AR9" i="5" s="1"/>
  <c r="M73" i="5"/>
  <c r="AQ9" i="5" s="1"/>
  <c r="L73" i="5"/>
  <c r="AP9" i="5" s="1"/>
  <c r="K73" i="5"/>
  <c r="AO9" i="5" s="1"/>
  <c r="J73" i="5"/>
  <c r="AN9" i="5" s="1"/>
  <c r="I73" i="5"/>
  <c r="AM9" i="5" s="1"/>
  <c r="H73" i="5"/>
  <c r="AL9" i="5" s="1"/>
  <c r="G73" i="5"/>
  <c r="AK9" i="5" s="1"/>
  <c r="F73" i="5"/>
  <c r="AJ9" i="5" s="1"/>
  <c r="AI72" i="5"/>
  <c r="BM8" i="5" s="1"/>
  <c r="AH72" i="5"/>
  <c r="BL8" i="5" s="1"/>
  <c r="AG72" i="5"/>
  <c r="BK8" i="5" s="1"/>
  <c r="AF72" i="5"/>
  <c r="BJ8" i="5" s="1"/>
  <c r="AE72" i="5"/>
  <c r="BI8" i="5" s="1"/>
  <c r="AD72" i="5"/>
  <c r="BH8" i="5" s="1"/>
  <c r="AC72" i="5"/>
  <c r="BG8" i="5" s="1"/>
  <c r="AB72" i="5"/>
  <c r="BF8" i="5" s="1"/>
  <c r="AA72" i="5"/>
  <c r="BE8" i="5" s="1"/>
  <c r="Z72" i="5"/>
  <c r="BD8" i="5" s="1"/>
  <c r="Y72" i="5"/>
  <c r="BC8" i="5" s="1"/>
  <c r="X72" i="5"/>
  <c r="BB8" i="5" s="1"/>
  <c r="W72" i="5"/>
  <c r="BA8" i="5" s="1"/>
  <c r="V72" i="5"/>
  <c r="AZ8" i="5" s="1"/>
  <c r="U72" i="5"/>
  <c r="AY8" i="5" s="1"/>
  <c r="T72" i="5"/>
  <c r="AX8" i="5" s="1"/>
  <c r="S72" i="5"/>
  <c r="R72" i="5"/>
  <c r="AV8" i="5" s="1"/>
  <c r="Q72" i="5"/>
  <c r="AU8" i="5" s="1"/>
  <c r="P72" i="5"/>
  <c r="AT8" i="5" s="1"/>
  <c r="O72" i="5"/>
  <c r="AS8" i="5" s="1"/>
  <c r="N72" i="5"/>
  <c r="AR8" i="5" s="1"/>
  <c r="M72" i="5"/>
  <c r="AQ8" i="5" s="1"/>
  <c r="L72" i="5"/>
  <c r="AP8" i="5" s="1"/>
  <c r="K72" i="5"/>
  <c r="AO8" i="5" s="1"/>
  <c r="J72" i="5"/>
  <c r="AN8" i="5" s="1"/>
  <c r="I72" i="5"/>
  <c r="AM8" i="5" s="1"/>
  <c r="H72" i="5"/>
  <c r="AL8" i="5" s="1"/>
  <c r="G72" i="5"/>
  <c r="AK8" i="5" s="1"/>
  <c r="F72" i="5"/>
  <c r="AJ8" i="5" s="1"/>
  <c r="AI71" i="5"/>
  <c r="BM7" i="5" s="1"/>
  <c r="BM24" i="5" s="1"/>
  <c r="AH71" i="5"/>
  <c r="BL7" i="5" s="1"/>
  <c r="BL24" i="5" s="1"/>
  <c r="AG71" i="5"/>
  <c r="BK7" i="5" s="1"/>
  <c r="BK24" i="5" s="1"/>
  <c r="AF71" i="5"/>
  <c r="BJ7" i="5" s="1"/>
  <c r="BJ24" i="5" s="1"/>
  <c r="AE71" i="5"/>
  <c r="BI7" i="5" s="1"/>
  <c r="BI24" i="5" s="1"/>
  <c r="AD71" i="5"/>
  <c r="BH7" i="5" s="1"/>
  <c r="BH24" i="5" s="1"/>
  <c r="AC71" i="5"/>
  <c r="BG7" i="5" s="1"/>
  <c r="BG24" i="5" s="1"/>
  <c r="AB71" i="5"/>
  <c r="BF7" i="5" s="1"/>
  <c r="BF24" i="5" s="1"/>
  <c r="AA71" i="5"/>
  <c r="BE7" i="5" s="1"/>
  <c r="BE24" i="5" s="1"/>
  <c r="Z71" i="5"/>
  <c r="BD7" i="5" s="1"/>
  <c r="BD24" i="5" s="1"/>
  <c r="Y71" i="5"/>
  <c r="BC7" i="5" s="1"/>
  <c r="BC24" i="5" s="1"/>
  <c r="X71" i="5"/>
  <c r="BB7" i="5" s="1"/>
  <c r="BB24" i="5" s="1"/>
  <c r="W71" i="5"/>
  <c r="BA7" i="5" s="1"/>
  <c r="BA24" i="5" s="1"/>
  <c r="V71" i="5"/>
  <c r="AZ7" i="5" s="1"/>
  <c r="AZ24" i="5" s="1"/>
  <c r="U71" i="5"/>
  <c r="AY7" i="5" s="1"/>
  <c r="AY24" i="5" s="1"/>
  <c r="T71" i="5"/>
  <c r="AX7" i="5" s="1"/>
  <c r="AX24" i="5" s="1"/>
  <c r="S71" i="5"/>
  <c r="AW7" i="5" s="1"/>
  <c r="AW24" i="5" s="1"/>
  <c r="R71" i="5"/>
  <c r="AV7" i="5" s="1"/>
  <c r="AV24" i="5" s="1"/>
  <c r="Q71" i="5"/>
  <c r="AU7" i="5" s="1"/>
  <c r="AU24" i="5" s="1"/>
  <c r="P71" i="5"/>
  <c r="AT7" i="5" s="1"/>
  <c r="AT24" i="5" s="1"/>
  <c r="O71" i="5"/>
  <c r="AS7" i="5" s="1"/>
  <c r="AS24" i="5" s="1"/>
  <c r="N71" i="5"/>
  <c r="AR7" i="5" s="1"/>
  <c r="AR24" i="5" s="1"/>
  <c r="M71" i="5"/>
  <c r="L71" i="5"/>
  <c r="AP7" i="5" s="1"/>
  <c r="AP24" i="5" s="1"/>
  <c r="K71" i="5"/>
  <c r="AO7" i="5" s="1"/>
  <c r="AO24" i="5" s="1"/>
  <c r="J71" i="5"/>
  <c r="AN7" i="5" s="1"/>
  <c r="AN24" i="5" s="1"/>
  <c r="I71" i="5"/>
  <c r="AM7" i="5" s="1"/>
  <c r="AM24" i="5" s="1"/>
  <c r="H71" i="5"/>
  <c r="AL7" i="5" s="1"/>
  <c r="AL24" i="5" s="1"/>
  <c r="G71" i="5"/>
  <c r="AK7" i="5" s="1"/>
  <c r="AK24" i="5" s="1"/>
  <c r="F71" i="5"/>
  <c r="AJ7" i="5" s="1"/>
  <c r="AJ24" i="5" s="1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BA20" i="5"/>
  <c r="AN20" i="5"/>
  <c r="AK20" i="5"/>
  <c r="D37" i="5"/>
  <c r="BG19" i="5"/>
  <c r="AU19" i="5"/>
  <c r="AM19" i="5"/>
  <c r="D36" i="5"/>
  <c r="AS18" i="5"/>
  <c r="D35" i="5"/>
  <c r="BJ17" i="5"/>
  <c r="BI17" i="5"/>
  <c r="D34" i="5"/>
  <c r="BI16" i="5"/>
  <c r="BA16" i="5"/>
  <c r="AS16" i="5"/>
  <c r="AK16" i="5"/>
  <c r="D33" i="5"/>
  <c r="BJ15" i="5"/>
  <c r="AM15" i="5"/>
  <c r="D32" i="5"/>
  <c r="BE14" i="5"/>
  <c r="D31" i="5"/>
  <c r="BK13" i="5"/>
  <c r="AY13" i="5"/>
  <c r="AM13" i="5"/>
  <c r="D30" i="5"/>
  <c r="BL12" i="5"/>
  <c r="BA12" i="5"/>
  <c r="AZ12" i="5"/>
  <c r="AS12" i="5"/>
  <c r="AR12" i="5"/>
  <c r="D29" i="5"/>
  <c r="BA11" i="5"/>
  <c r="AQ11" i="5"/>
  <c r="D28" i="5"/>
  <c r="BI10" i="5"/>
  <c r="BH10" i="5"/>
  <c r="BA10" i="5"/>
  <c r="AZ10" i="5"/>
  <c r="AY10" i="5"/>
  <c r="D27" i="5"/>
  <c r="BK9" i="5"/>
  <c r="D26" i="5"/>
  <c r="AW8" i="5"/>
  <c r="D25" i="5"/>
  <c r="AQ7" i="5"/>
  <c r="AQ24" i="5" s="1"/>
  <c r="D24" i="5"/>
  <c r="P41" i="5" l="1"/>
  <c r="AF42" i="5"/>
  <c r="W42" i="5"/>
  <c r="AC42" i="5"/>
  <c r="T42" i="5"/>
  <c r="U57" i="5" s="1"/>
  <c r="P42" i="5"/>
  <c r="Q42" i="5"/>
  <c r="F42" i="5"/>
  <c r="F57" i="5" s="1"/>
  <c r="H42" i="5"/>
  <c r="Z42" i="5"/>
  <c r="J42" i="5"/>
  <c r="R42" i="5"/>
  <c r="M42" i="5"/>
  <c r="S42" i="5"/>
  <c r="O42" i="5"/>
  <c r="AG42" i="5"/>
  <c r="V51" i="5"/>
  <c r="AI42" i="5"/>
  <c r="N42" i="5"/>
  <c r="AE42" i="5"/>
  <c r="AD42" i="5"/>
  <c r="AH42" i="5"/>
  <c r="L42" i="5"/>
  <c r="Y42" i="5"/>
  <c r="I42" i="5"/>
  <c r="K42" i="5"/>
  <c r="AA42" i="5"/>
  <c r="X42" i="5"/>
  <c r="V42" i="5"/>
  <c r="AB42" i="5"/>
  <c r="G42" i="5"/>
  <c r="H51" i="5"/>
  <c r="Y52" i="5"/>
  <c r="Y67" i="5" s="1"/>
  <c r="U52" i="5"/>
  <c r="N52" i="5"/>
  <c r="O52" i="5"/>
  <c r="AD52" i="5"/>
  <c r="R52" i="5"/>
  <c r="AF52" i="5"/>
  <c r="F52" i="5"/>
  <c r="L52" i="5"/>
  <c r="K52" i="5"/>
  <c r="AA52" i="5"/>
  <c r="AH52" i="5"/>
  <c r="G52" i="5"/>
  <c r="M52" i="5"/>
  <c r="P52" i="5"/>
  <c r="Z52" i="5"/>
  <c r="AI52" i="5"/>
  <c r="H52" i="5"/>
  <c r="AB52" i="5"/>
  <c r="AC52" i="5"/>
  <c r="I52" i="5"/>
  <c r="J52" i="5"/>
  <c r="AE52" i="5"/>
  <c r="AF67" i="5" s="1"/>
  <c r="S52" i="5"/>
  <c r="T52" i="5"/>
  <c r="V52" i="5"/>
  <c r="W52" i="5"/>
  <c r="X67" i="5" s="1"/>
  <c r="AG52" i="5"/>
  <c r="AH67" i="5" s="1"/>
  <c r="Q52" i="5"/>
  <c r="M50" i="5"/>
  <c r="K50" i="5"/>
  <c r="R50" i="5"/>
  <c r="AI50" i="5"/>
  <c r="O48" i="5"/>
  <c r="H48" i="5"/>
  <c r="U48" i="5"/>
  <c r="T48" i="5"/>
  <c r="AD48" i="5"/>
  <c r="R48" i="5"/>
  <c r="T47" i="5"/>
  <c r="R47" i="5"/>
  <c r="L47" i="5"/>
  <c r="U46" i="5"/>
  <c r="F46" i="5"/>
  <c r="F61" i="5" s="1"/>
  <c r="AF46" i="5"/>
  <c r="AE46" i="5"/>
  <c r="AI46" i="5"/>
  <c r="AD46" i="5"/>
  <c r="J46" i="5"/>
  <c r="J61" i="5" s="1"/>
  <c r="P46" i="5"/>
  <c r="AC46" i="5"/>
  <c r="L46" i="5"/>
  <c r="AB46" i="5"/>
  <c r="AH46" i="5"/>
  <c r="G46" i="5"/>
  <c r="R46" i="5"/>
  <c r="T46" i="5"/>
  <c r="M46" i="5"/>
  <c r="H44" i="5"/>
  <c r="Y44" i="5"/>
  <c r="AF44" i="5"/>
  <c r="U43" i="5"/>
  <c r="S43" i="5"/>
  <c r="N40" i="5"/>
  <c r="Z40" i="5"/>
  <c r="I40" i="5"/>
  <c r="W40" i="5"/>
  <c r="AB40" i="5"/>
  <c r="Y40" i="5"/>
  <c r="F40" i="5"/>
  <c r="F55" i="5" s="1"/>
  <c r="AI40" i="5"/>
  <c r="N46" i="5"/>
  <c r="O51" i="5"/>
  <c r="X46" i="5"/>
  <c r="W46" i="5"/>
  <c r="Z46" i="5"/>
  <c r="AG46" i="5"/>
  <c r="Q46" i="5"/>
  <c r="O44" i="5"/>
  <c r="K44" i="5"/>
  <c r="T50" i="5"/>
  <c r="AC50" i="5"/>
  <c r="AA46" i="5"/>
  <c r="Y43" i="5"/>
  <c r="S46" i="5"/>
  <c r="V46" i="5"/>
  <c r="K46" i="5"/>
  <c r="H46" i="5"/>
  <c r="I61" i="5" s="1"/>
  <c r="O46" i="5"/>
  <c r="Y46" i="5"/>
  <c r="AB44" i="5"/>
  <c r="AD50" i="5"/>
  <c r="J50" i="5"/>
  <c r="Y51" i="5"/>
  <c r="X41" i="5"/>
  <c r="F41" i="5"/>
  <c r="Z48" i="5"/>
  <c r="V48" i="5"/>
  <c r="AI48" i="5"/>
  <c r="Y48" i="5"/>
  <c r="R40" i="5"/>
  <c r="AD40" i="5"/>
  <c r="U40" i="5"/>
  <c r="AA47" i="5"/>
  <c r="W48" i="5"/>
  <c r="K41" i="5"/>
  <c r="AA48" i="5"/>
  <c r="N48" i="5"/>
  <c r="I48" i="5"/>
  <c r="AF40" i="5"/>
  <c r="T40" i="5"/>
  <c r="H40" i="5"/>
  <c r="AD47" i="5"/>
  <c r="AH40" i="5"/>
  <c r="AI49" i="5"/>
  <c r="AI51" i="5"/>
  <c r="K51" i="5"/>
  <c r="O50" i="5"/>
  <c r="V50" i="5"/>
  <c r="F50" i="5"/>
  <c r="AE50" i="5"/>
  <c r="AH50" i="5"/>
  <c r="L50" i="5"/>
  <c r="Y50" i="5"/>
  <c r="I50" i="5"/>
  <c r="F51" i="5"/>
  <c r="AE49" i="5"/>
  <c r="AB51" i="5"/>
  <c r="AF51" i="5"/>
  <c r="W51" i="5"/>
  <c r="AA40" i="5"/>
  <c r="V40" i="5"/>
  <c r="G40" i="5"/>
  <c r="O40" i="5"/>
  <c r="X40" i="5"/>
  <c r="AG40" i="5"/>
  <c r="Q40" i="5"/>
  <c r="AA50" i="5"/>
  <c r="H50" i="5"/>
  <c r="Z50" i="5"/>
  <c r="X50" i="5"/>
  <c r="AB50" i="5"/>
  <c r="AC65" i="5" s="1"/>
  <c r="G50" i="5"/>
  <c r="U50" i="5"/>
  <c r="AG51" i="5"/>
  <c r="AI43" i="5"/>
  <c r="AA41" i="5"/>
  <c r="P40" i="5"/>
  <c r="AH51" i="5"/>
  <c r="M51" i="5"/>
  <c r="Z51" i="5"/>
  <c r="S51" i="5"/>
  <c r="K40" i="5"/>
  <c r="L55" i="5" s="1"/>
  <c r="AE40" i="5"/>
  <c r="AF55" i="5" s="1"/>
  <c r="J40" i="5"/>
  <c r="S40" i="5"/>
  <c r="AC40" i="5"/>
  <c r="M40" i="5"/>
  <c r="M55" i="5" s="1"/>
  <c r="AH44" i="5"/>
  <c r="I44" i="5"/>
  <c r="N50" i="5"/>
  <c r="AF50" i="5"/>
  <c r="S50" i="5"/>
  <c r="P50" i="5"/>
  <c r="Q65" i="5" s="1"/>
  <c r="W50" i="5"/>
  <c r="X65" i="5" s="1"/>
  <c r="AG50" i="5"/>
  <c r="AH65" i="5" s="1"/>
  <c r="Q51" i="5"/>
  <c r="H43" i="5"/>
  <c r="AF43" i="5"/>
  <c r="R43" i="5"/>
  <c r="AD41" i="5"/>
  <c r="T43" i="5"/>
  <c r="O43" i="5"/>
  <c r="W41" i="5"/>
  <c r="X44" i="5"/>
  <c r="T44" i="5"/>
  <c r="Z44" i="5"/>
  <c r="AA44" i="5"/>
  <c r="F44" i="5"/>
  <c r="U44" i="5"/>
  <c r="AG43" i="5"/>
  <c r="J43" i="5"/>
  <c r="Q41" i="5"/>
  <c r="M43" i="5"/>
  <c r="M58" i="5" s="1"/>
  <c r="AD43" i="5"/>
  <c r="I43" i="5"/>
  <c r="W43" i="5"/>
  <c r="G43" i="5"/>
  <c r="U41" i="5"/>
  <c r="AE41" i="5"/>
  <c r="O41" i="5"/>
  <c r="K48" i="5"/>
  <c r="AE48" i="5"/>
  <c r="AF63" i="5" s="1"/>
  <c r="AB48" i="5"/>
  <c r="AH48" i="5"/>
  <c r="AI63" i="5" s="1"/>
  <c r="F48" i="5"/>
  <c r="S48" i="5"/>
  <c r="AC48" i="5"/>
  <c r="M48" i="5"/>
  <c r="AG47" i="5"/>
  <c r="AD44" i="5"/>
  <c r="W44" i="5"/>
  <c r="AI44" i="5"/>
  <c r="G44" i="5"/>
  <c r="L44" i="5"/>
  <c r="P44" i="5"/>
  <c r="Q59" i="5" s="1"/>
  <c r="AC44" i="5"/>
  <c r="M44" i="5"/>
  <c r="J48" i="5"/>
  <c r="Q43" i="5"/>
  <c r="P43" i="5"/>
  <c r="AC43" i="5"/>
  <c r="AB43" i="5"/>
  <c r="AE43" i="5"/>
  <c r="AF41" i="5"/>
  <c r="J41" i="5"/>
  <c r="G41" i="5"/>
  <c r="AE44" i="5"/>
  <c r="V43" i="5"/>
  <c r="W58" i="5" s="1"/>
  <c r="I41" i="5"/>
  <c r="F43" i="5"/>
  <c r="AH43" i="5"/>
  <c r="AI58" i="5" s="1"/>
  <c r="N43" i="5"/>
  <c r="AA43" i="5"/>
  <c r="K43" i="5"/>
  <c r="L58" i="5" s="1"/>
  <c r="Z41" i="5"/>
  <c r="AI41" i="5"/>
  <c r="AE45" i="5"/>
  <c r="P48" i="5"/>
  <c r="G48" i="5"/>
  <c r="L48" i="5"/>
  <c r="X48" i="5"/>
  <c r="Y63" i="5" s="1"/>
  <c r="AG48" i="5"/>
  <c r="Q48" i="5"/>
  <c r="AC47" i="5"/>
  <c r="K47" i="5"/>
  <c r="J44" i="5"/>
  <c r="R44" i="5"/>
  <c r="N44" i="5"/>
  <c r="S44" i="5"/>
  <c r="V44" i="5"/>
  <c r="AG44" i="5"/>
  <c r="Z43" i="5"/>
  <c r="X43" i="5"/>
  <c r="Y45" i="5"/>
  <c r="O45" i="5"/>
  <c r="AF47" i="5"/>
  <c r="AH47" i="5"/>
  <c r="J47" i="5"/>
  <c r="X47" i="5"/>
  <c r="U47" i="5"/>
  <c r="AB47" i="5"/>
  <c r="F47" i="5"/>
  <c r="W47" i="5"/>
  <c r="G47" i="5"/>
  <c r="Y49" i="5"/>
  <c r="Z49" i="5"/>
  <c r="S49" i="5"/>
  <c r="M47" i="5"/>
  <c r="L51" i="5"/>
  <c r="AC51" i="5"/>
  <c r="AD66" i="5" s="1"/>
  <c r="U51" i="5"/>
  <c r="AE51" i="5"/>
  <c r="N51" i="5"/>
  <c r="G51" i="5"/>
  <c r="Y47" i="5"/>
  <c r="P47" i="5"/>
  <c r="N47" i="5"/>
  <c r="O62" i="5" s="1"/>
  <c r="V47" i="5"/>
  <c r="AI47" i="5"/>
  <c r="S47" i="5"/>
  <c r="J51" i="5"/>
  <c r="R51" i="5"/>
  <c r="AG49" i="5"/>
  <c r="U49" i="5"/>
  <c r="Z47" i="5"/>
  <c r="AA62" i="5" s="1"/>
  <c r="T51" i="5"/>
  <c r="P51" i="5"/>
  <c r="AA51" i="5"/>
  <c r="I51" i="5"/>
  <c r="I47" i="5"/>
  <c r="H47" i="5"/>
  <c r="Q47" i="5"/>
  <c r="AE47" i="5"/>
  <c r="X51" i="5"/>
  <c r="I45" i="5"/>
  <c r="T45" i="5"/>
  <c r="AB45" i="5"/>
  <c r="L45" i="5"/>
  <c r="U45" i="5"/>
  <c r="AD45" i="5"/>
  <c r="N45" i="5"/>
  <c r="V45" i="5"/>
  <c r="AG45" i="5"/>
  <c r="F45" i="5"/>
  <c r="P45" i="5"/>
  <c r="Z45" i="5"/>
  <c r="AF45" i="5"/>
  <c r="AG60" i="5" s="1"/>
  <c r="AH45" i="5"/>
  <c r="M45" i="5"/>
  <c r="AA45" i="5"/>
  <c r="K45" i="5"/>
  <c r="M49" i="5"/>
  <c r="V49" i="5"/>
  <c r="AD49" i="5"/>
  <c r="F49" i="5"/>
  <c r="N49" i="5"/>
  <c r="O64" i="5" s="1"/>
  <c r="X49" i="5"/>
  <c r="Y64" i="5" s="1"/>
  <c r="AH49" i="5"/>
  <c r="H49" i="5"/>
  <c r="Q49" i="5"/>
  <c r="AB49" i="5"/>
  <c r="I49" i="5"/>
  <c r="T49" i="5"/>
  <c r="AC49" i="5"/>
  <c r="J45" i="5"/>
  <c r="L49" i="5"/>
  <c r="AC45" i="5"/>
  <c r="H45" i="5"/>
  <c r="W45" i="5"/>
  <c r="G45" i="5"/>
  <c r="P49" i="5"/>
  <c r="AA49" i="5"/>
  <c r="K49" i="5"/>
  <c r="Q45" i="5"/>
  <c r="R60" i="5" s="1"/>
  <c r="R49" i="5"/>
  <c r="X45" i="5"/>
  <c r="AI45" i="5"/>
  <c r="S45" i="5"/>
  <c r="AF49" i="5"/>
  <c r="AG64" i="5" s="1"/>
  <c r="J49" i="5"/>
  <c r="W49" i="5"/>
  <c r="X64" i="5" s="1"/>
  <c r="G49" i="5"/>
  <c r="L41" i="5"/>
  <c r="T41" i="5"/>
  <c r="AC41" i="5"/>
  <c r="M41" i="5"/>
  <c r="V41" i="5"/>
  <c r="W56" i="5" s="1"/>
  <c r="AG41" i="5"/>
  <c r="N41" i="5"/>
  <c r="Y41" i="5"/>
  <c r="AH41" i="5"/>
  <c r="H41" i="5"/>
  <c r="R41" i="5"/>
  <c r="S56" i="5" s="1"/>
  <c r="AB41" i="5"/>
  <c r="AF39" i="5"/>
  <c r="AH39" i="5"/>
  <c r="AD39" i="5"/>
  <c r="AC39" i="5"/>
  <c r="AE39" i="5"/>
  <c r="AG39" i="5"/>
  <c r="AI39" i="5"/>
  <c r="M39" i="5"/>
  <c r="N39" i="5"/>
  <c r="O39" i="5"/>
  <c r="P39" i="5"/>
  <c r="Q39" i="5"/>
  <c r="R39" i="5"/>
  <c r="S39" i="5"/>
  <c r="T39" i="5"/>
  <c r="U39" i="5"/>
  <c r="F39" i="5"/>
  <c r="V39" i="5"/>
  <c r="G39" i="5"/>
  <c r="W39" i="5"/>
  <c r="H39" i="5"/>
  <c r="X39" i="5"/>
  <c r="I39" i="5"/>
  <c r="Y39" i="5"/>
  <c r="J39" i="5"/>
  <c r="Z39" i="5"/>
  <c r="K39" i="5"/>
  <c r="AA39" i="5"/>
  <c r="AB54" i="5" s="1"/>
  <c r="L39" i="5"/>
  <c r="BN14" i="5"/>
  <c r="BN10" i="5"/>
  <c r="BN18" i="5"/>
  <c r="BN7" i="5"/>
  <c r="BN9" i="5"/>
  <c r="BN11" i="5"/>
  <c r="BN13" i="5"/>
  <c r="BN15" i="5"/>
  <c r="BN17" i="5"/>
  <c r="BN19" i="5"/>
  <c r="BN8" i="5"/>
  <c r="BN12" i="5"/>
  <c r="BN16" i="5"/>
  <c r="BN20" i="5"/>
  <c r="BM7" i="4"/>
  <c r="R58" i="5" l="1"/>
  <c r="O59" i="5"/>
  <c r="AI57" i="5"/>
  <c r="T59" i="5"/>
  <c r="H58" i="5"/>
  <c r="R55" i="5"/>
  <c r="J62" i="5"/>
  <c r="T63" i="5"/>
  <c r="AH61" i="5"/>
  <c r="Z55" i="5"/>
  <c r="I57" i="5"/>
  <c r="K67" i="5"/>
  <c r="S64" i="5"/>
  <c r="J66" i="5"/>
  <c r="X62" i="5"/>
  <c r="AA67" i="5"/>
  <c r="U55" i="5"/>
  <c r="N60" i="5"/>
  <c r="T57" i="5"/>
  <c r="J56" i="5"/>
  <c r="AI67" i="5"/>
  <c r="AD67" i="5"/>
  <c r="AI66" i="5"/>
  <c r="S66" i="5"/>
  <c r="Y65" i="5"/>
  <c r="AF64" i="5"/>
  <c r="AD64" i="5"/>
  <c r="AB64" i="5"/>
  <c r="R64" i="5"/>
  <c r="V64" i="5"/>
  <c r="K64" i="5"/>
  <c r="AB63" i="5"/>
  <c r="N63" i="5"/>
  <c r="T62" i="5"/>
  <c r="K62" i="5"/>
  <c r="Y59" i="5"/>
  <c r="AH56" i="5"/>
  <c r="AE56" i="5"/>
  <c r="AC56" i="5"/>
  <c r="AB55" i="5"/>
  <c r="T67" i="5"/>
  <c r="P67" i="5"/>
  <c r="L67" i="5"/>
  <c r="I67" i="5"/>
  <c r="L66" i="5"/>
  <c r="H65" i="5"/>
  <c r="U65" i="5"/>
  <c r="K65" i="5"/>
  <c r="X63" i="5"/>
  <c r="V63" i="5"/>
  <c r="R63" i="5"/>
  <c r="K63" i="5"/>
  <c r="H63" i="5"/>
  <c r="AE62" i="5"/>
  <c r="W61" i="5"/>
  <c r="S58" i="5"/>
  <c r="O57" i="5"/>
  <c r="AH57" i="5"/>
  <c r="AE57" i="5"/>
  <c r="N56" i="5"/>
  <c r="AI55" i="5"/>
  <c r="AH55" i="5"/>
  <c r="W55" i="5"/>
  <c r="N67" i="5"/>
  <c r="W67" i="5"/>
  <c r="S67" i="5"/>
  <c r="AE67" i="5"/>
  <c r="AB66" i="5"/>
  <c r="I66" i="5"/>
  <c r="U66" i="5"/>
  <c r="Y66" i="5"/>
  <c r="P66" i="5"/>
  <c r="W66" i="5"/>
  <c r="M66" i="5"/>
  <c r="T65" i="5"/>
  <c r="M65" i="5"/>
  <c r="AI65" i="5"/>
  <c r="O65" i="5"/>
  <c r="AF65" i="5"/>
  <c r="AA65" i="5"/>
  <c r="AI64" i="5"/>
  <c r="AE64" i="5"/>
  <c r="M63" i="5"/>
  <c r="Q63" i="5"/>
  <c r="R62" i="5"/>
  <c r="N62" i="5"/>
  <c r="AG62" i="5"/>
  <c r="W62" i="5"/>
  <c r="AI62" i="5"/>
  <c r="V62" i="5"/>
  <c r="AD62" i="5"/>
  <c r="O61" i="5"/>
  <c r="U61" i="5"/>
  <c r="AC61" i="5"/>
  <c r="Z61" i="5"/>
  <c r="AB61" i="5"/>
  <c r="X61" i="5"/>
  <c r="S61" i="5"/>
  <c r="N61" i="5"/>
  <c r="AI61" i="5"/>
  <c r="Q61" i="5"/>
  <c r="AF61" i="5"/>
  <c r="K60" i="5"/>
  <c r="O60" i="5"/>
  <c r="AC60" i="5"/>
  <c r="AF60" i="5"/>
  <c r="Y60" i="5"/>
  <c r="I60" i="5"/>
  <c r="U60" i="5"/>
  <c r="AI60" i="5"/>
  <c r="AE60" i="5"/>
  <c r="AB60" i="5"/>
  <c r="W60" i="5"/>
  <c r="M60" i="5"/>
  <c r="AF59" i="5"/>
  <c r="K59" i="5"/>
  <c r="H59" i="5"/>
  <c r="AD59" i="5"/>
  <c r="P59" i="5"/>
  <c r="W59" i="5"/>
  <c r="M59" i="5"/>
  <c r="AE59" i="5"/>
  <c r="AA59" i="5"/>
  <c r="J58" i="5"/>
  <c r="O58" i="5"/>
  <c r="AA58" i="5"/>
  <c r="Q58" i="5"/>
  <c r="X58" i="5"/>
  <c r="AC58" i="5"/>
  <c r="AC57" i="5"/>
  <c r="L57" i="5"/>
  <c r="AA57" i="5"/>
  <c r="Q57" i="5"/>
  <c r="AG57" i="5"/>
  <c r="AE58" i="5"/>
  <c r="AH58" i="5"/>
  <c r="W57" i="5"/>
  <c r="Y57" i="5"/>
  <c r="M57" i="5"/>
  <c r="V56" i="5"/>
  <c r="Z56" i="5"/>
  <c r="K56" i="5"/>
  <c r="P56" i="5"/>
  <c r="R56" i="5"/>
  <c r="K55" i="5"/>
  <c r="AD55" i="5"/>
  <c r="S55" i="5"/>
  <c r="Y55" i="5"/>
  <c r="V55" i="5"/>
  <c r="O55" i="5"/>
  <c r="Z54" i="5"/>
  <c r="X54" i="5"/>
  <c r="V54" i="5"/>
  <c r="L54" i="5"/>
  <c r="J54" i="5"/>
  <c r="H54" i="5"/>
  <c r="AE54" i="5"/>
  <c r="S54" i="5"/>
  <c r="AH54" i="5"/>
  <c r="M54" i="5"/>
  <c r="U54" i="5"/>
  <c r="Q54" i="5"/>
  <c r="AF54" i="5"/>
  <c r="O54" i="5"/>
  <c r="K54" i="5"/>
  <c r="I54" i="5"/>
  <c r="T60" i="5"/>
  <c r="S60" i="5"/>
  <c r="M64" i="5"/>
  <c r="J64" i="5"/>
  <c r="AA60" i="5"/>
  <c r="AA64" i="5"/>
  <c r="Z60" i="5"/>
  <c r="AH63" i="5"/>
  <c r="AG63" i="5"/>
  <c r="P58" i="5"/>
  <c r="AG58" i="5"/>
  <c r="AH66" i="5"/>
  <c r="AG66" i="5"/>
  <c r="J63" i="5"/>
  <c r="AA63" i="5"/>
  <c r="AE65" i="5"/>
  <c r="Z58" i="5"/>
  <c r="J55" i="5"/>
  <c r="V58" i="5"/>
  <c r="M62" i="5"/>
  <c r="AE63" i="5"/>
  <c r="P63" i="5"/>
  <c r="N65" i="5"/>
  <c r="V67" i="5"/>
  <c r="U56" i="5"/>
  <c r="T56" i="5"/>
  <c r="N64" i="5"/>
  <c r="Q62" i="5"/>
  <c r="P62" i="5"/>
  <c r="AF66" i="5"/>
  <c r="AE66" i="5"/>
  <c r="AG56" i="5"/>
  <c r="R66" i="5"/>
  <c r="AI59" i="5"/>
  <c r="AA66" i="5"/>
  <c r="AB56" i="5"/>
  <c r="W65" i="5"/>
  <c r="Y56" i="5"/>
  <c r="Z66" i="5"/>
  <c r="AC55" i="5"/>
  <c r="Z59" i="5"/>
  <c r="M61" i="5"/>
  <c r="AE61" i="5"/>
  <c r="U62" i="5"/>
  <c r="S65" i="5"/>
  <c r="S57" i="5"/>
  <c r="AD57" i="5"/>
  <c r="AA54" i="5"/>
  <c r="Y54" i="5"/>
  <c r="W54" i="5"/>
  <c r="R54" i="5"/>
  <c r="N54" i="5"/>
  <c r="AG54" i="5"/>
  <c r="AI56" i="5"/>
  <c r="M56" i="5"/>
  <c r="Q64" i="5"/>
  <c r="AD60" i="5"/>
  <c r="U64" i="5"/>
  <c r="I64" i="5"/>
  <c r="L60" i="5"/>
  <c r="AH60" i="5"/>
  <c r="V60" i="5"/>
  <c r="J60" i="5"/>
  <c r="I62" i="5"/>
  <c r="Q66" i="5"/>
  <c r="AH64" i="5"/>
  <c r="Z62" i="5"/>
  <c r="V66" i="5"/>
  <c r="T64" i="5"/>
  <c r="Y62" i="5"/>
  <c r="P60" i="5"/>
  <c r="AH59" i="5"/>
  <c r="S59" i="5"/>
  <c r="AA56" i="5"/>
  <c r="AF58" i="5"/>
  <c r="X59" i="5"/>
  <c r="AD63" i="5"/>
  <c r="AC63" i="5"/>
  <c r="AF56" i="5"/>
  <c r="K58" i="5"/>
  <c r="AB59" i="5"/>
  <c r="X56" i="5"/>
  <c r="AG65" i="5"/>
  <c r="N55" i="5"/>
  <c r="N66" i="5"/>
  <c r="AB65" i="5"/>
  <c r="P55" i="5"/>
  <c r="X66" i="5"/>
  <c r="P65" i="5"/>
  <c r="AG55" i="5"/>
  <c r="L56" i="5"/>
  <c r="AE55" i="5"/>
  <c r="W63" i="5"/>
  <c r="P61" i="5"/>
  <c r="T61" i="5"/>
  <c r="AD65" i="5"/>
  <c r="R61" i="5"/>
  <c r="Y61" i="5"/>
  <c r="X55" i="5"/>
  <c r="T58" i="5"/>
  <c r="I59" i="5"/>
  <c r="H61" i="5"/>
  <c r="AD61" i="5"/>
  <c r="V61" i="5"/>
  <c r="S63" i="5"/>
  <c r="I63" i="5"/>
  <c r="L65" i="5"/>
  <c r="AC67" i="5"/>
  <c r="Q67" i="5"/>
  <c r="AB67" i="5"/>
  <c r="AG67" i="5"/>
  <c r="O67" i="5"/>
  <c r="H57" i="5"/>
  <c r="AB57" i="5"/>
  <c r="P57" i="5"/>
  <c r="K57" i="5"/>
  <c r="R57" i="5"/>
  <c r="X57" i="5"/>
  <c r="R65" i="5"/>
  <c r="R59" i="5"/>
  <c r="V57" i="5"/>
  <c r="T54" i="5"/>
  <c r="P54" i="5"/>
  <c r="AD54" i="5"/>
  <c r="AI54" i="5"/>
  <c r="O56" i="5"/>
  <c r="AD56" i="5"/>
  <c r="L64" i="5"/>
  <c r="X60" i="5"/>
  <c r="AC64" i="5"/>
  <c r="W64" i="5"/>
  <c r="Q60" i="5"/>
  <c r="AF62" i="5"/>
  <c r="K66" i="5"/>
  <c r="O66" i="5"/>
  <c r="Z64" i="5"/>
  <c r="AC62" i="5"/>
  <c r="Y58" i="5"/>
  <c r="L62" i="5"/>
  <c r="AB58" i="5"/>
  <c r="AD58" i="5"/>
  <c r="N59" i="5"/>
  <c r="AH62" i="5"/>
  <c r="L63" i="5"/>
  <c r="N58" i="5"/>
  <c r="V59" i="5"/>
  <c r="U59" i="5"/>
  <c r="U58" i="5"/>
  <c r="J59" i="5"/>
  <c r="T55" i="5"/>
  <c r="T66" i="5"/>
  <c r="Q55" i="5"/>
  <c r="V65" i="5"/>
  <c r="AC66" i="5"/>
  <c r="Z65" i="5"/>
  <c r="I55" i="5"/>
  <c r="O63" i="5"/>
  <c r="AB62" i="5"/>
  <c r="Z63" i="5"/>
  <c r="AC59" i="5"/>
  <c r="L61" i="5"/>
  <c r="L59" i="5"/>
  <c r="AA61" i="5"/>
  <c r="AA55" i="5"/>
  <c r="AG59" i="5"/>
  <c r="K61" i="5"/>
  <c r="AG61" i="5"/>
  <c r="S62" i="5"/>
  <c r="U63" i="5"/>
  <c r="R67" i="5"/>
  <c r="U67" i="5"/>
  <c r="J67" i="5"/>
  <c r="H67" i="5"/>
  <c r="M67" i="5"/>
  <c r="Z67" i="5"/>
  <c r="Z57" i="5"/>
  <c r="AF57" i="5"/>
  <c r="N57" i="5"/>
  <c r="Q56" i="5"/>
  <c r="AC54" i="5"/>
  <c r="P64" i="5"/>
  <c r="H60" i="5"/>
  <c r="H66" i="5"/>
  <c r="H56" i="5"/>
  <c r="H55" i="5"/>
  <c r="I56" i="5"/>
  <c r="J57" i="5"/>
  <c r="G57" i="5"/>
  <c r="H64" i="5"/>
  <c r="J65" i="5"/>
  <c r="I58" i="5"/>
  <c r="H62" i="5"/>
  <c r="I65" i="5"/>
  <c r="G67" i="5"/>
  <c r="F67" i="5"/>
  <c r="G61" i="5"/>
  <c r="G55" i="5"/>
  <c r="F64" i="5"/>
  <c r="G64" i="5"/>
  <c r="F58" i="5"/>
  <c r="G58" i="5"/>
  <c r="F63" i="5"/>
  <c r="G63" i="5"/>
  <c r="F65" i="5"/>
  <c r="G65" i="5"/>
  <c r="F56" i="5"/>
  <c r="G56" i="5"/>
  <c r="F66" i="5"/>
  <c r="G66" i="5"/>
  <c r="F54" i="5"/>
  <c r="G54" i="5"/>
  <c r="F62" i="5"/>
  <c r="G62" i="5"/>
  <c r="F60" i="5"/>
  <c r="G60" i="5"/>
  <c r="F59" i="5"/>
  <c r="G59" i="5"/>
  <c r="AI7" i="4"/>
  <c r="BN61" i="5" l="1"/>
  <c r="BN55" i="5"/>
  <c r="BN57" i="5"/>
  <c r="BN67" i="5"/>
  <c r="BN66" i="5"/>
  <c r="BN64" i="5"/>
  <c r="BN60" i="5"/>
  <c r="BN54" i="5"/>
  <c r="BN65" i="5"/>
  <c r="BN58" i="5"/>
  <c r="BN59" i="5"/>
  <c r="BN62" i="5"/>
  <c r="BN56" i="5"/>
  <c r="BN63" i="5"/>
  <c r="B19" i="4"/>
  <c r="B17" i="4"/>
  <c r="B15" i="4"/>
  <c r="AV15" i="4"/>
  <c r="AQ15" i="4"/>
  <c r="AM15" i="4"/>
  <c r="AI15" i="4"/>
  <c r="BD14" i="4"/>
  <c r="B14" i="4"/>
  <c r="AY14" i="4"/>
  <c r="AU14" i="4"/>
  <c r="AP14" i="4"/>
  <c r="AL14" i="4"/>
  <c r="AI14" i="4"/>
  <c r="B13" i="4"/>
  <c r="BH13" i="4"/>
  <c r="BC13" i="4"/>
  <c r="AX13" i="4"/>
  <c r="B12" i="4"/>
  <c r="BE11" i="4"/>
  <c r="B11" i="4"/>
  <c r="BA11" i="4"/>
  <c r="AV11" i="4"/>
  <c r="AL11" i="4"/>
  <c r="BF10" i="4"/>
  <c r="B10" i="4"/>
  <c r="BB10" i="4"/>
  <c r="AW10" i="4"/>
  <c r="AQ10" i="4"/>
  <c r="AM10" i="4"/>
  <c r="BE9" i="4"/>
  <c r="B9" i="4"/>
  <c r="AY9" i="4"/>
  <c r="AU9" i="4"/>
  <c r="AP9" i="4"/>
  <c r="AL9" i="4"/>
  <c r="B8" i="4"/>
  <c r="BD8" i="4"/>
  <c r="AY8" i="4"/>
  <c r="AU8" i="4"/>
  <c r="AP8" i="4"/>
  <c r="AK8" i="4"/>
  <c r="BD7" i="4"/>
  <c r="AY7" i="4"/>
  <c r="AU7" i="4"/>
  <c r="AQ7" i="4"/>
  <c r="AO7" i="4"/>
  <c r="AJ16" i="4"/>
  <c r="AK16" i="4"/>
  <c r="AL16" i="4"/>
  <c r="AM16" i="4"/>
  <c r="AN16" i="4"/>
  <c r="AO16" i="4"/>
  <c r="AP16" i="4"/>
  <c r="AQ16" i="4"/>
  <c r="AS16" i="4"/>
  <c r="AT16" i="4"/>
  <c r="AU16" i="4"/>
  <c r="AV16" i="4"/>
  <c r="AW16" i="4"/>
  <c r="AX16" i="4"/>
  <c r="AY16" i="4"/>
  <c r="BA16" i="4"/>
  <c r="BB16" i="4"/>
  <c r="BC16" i="4"/>
  <c r="BD16" i="4"/>
  <c r="BE16" i="4"/>
  <c r="BF16" i="4"/>
  <c r="BH16" i="4"/>
  <c r="BL16" i="4"/>
  <c r="AI16" i="4"/>
  <c r="B16" i="4"/>
  <c r="B18" i="4"/>
  <c r="B20" i="4"/>
  <c r="AJ9" i="4"/>
  <c r="AK9" i="4"/>
  <c r="AM9" i="4"/>
  <c r="AN9" i="4"/>
  <c r="AO9" i="4"/>
  <c r="AQ9" i="4"/>
  <c r="AS9" i="4"/>
  <c r="AT9" i="4"/>
  <c r="AV9" i="4"/>
  <c r="AW9" i="4"/>
  <c r="AX9" i="4"/>
  <c r="BA9" i="4"/>
  <c r="BC9" i="4"/>
  <c r="BD9" i="4"/>
  <c r="BF9" i="4"/>
  <c r="BH9" i="4"/>
  <c r="AJ10" i="4"/>
  <c r="AN10" i="4"/>
  <c r="AO10" i="4"/>
  <c r="AP10" i="4"/>
  <c r="AS10" i="4"/>
  <c r="AT10" i="4"/>
  <c r="AU10" i="4"/>
  <c r="AV10" i="4"/>
  <c r="AX10" i="4"/>
  <c r="AY10" i="4"/>
  <c r="BA10" i="4"/>
  <c r="BC10" i="4"/>
  <c r="BD10" i="4"/>
  <c r="BE10" i="4"/>
  <c r="BH10" i="4"/>
  <c r="AJ11" i="4"/>
  <c r="AK11" i="4"/>
  <c r="AM11" i="4"/>
  <c r="AN11" i="4"/>
  <c r="AO11" i="4"/>
  <c r="AQ11" i="4"/>
  <c r="AS11" i="4"/>
  <c r="AT11" i="4"/>
  <c r="AU11" i="4"/>
  <c r="AW11" i="4"/>
  <c r="AX11" i="4"/>
  <c r="AY11" i="4"/>
  <c r="BB11" i="4"/>
  <c r="BC11" i="4"/>
  <c r="BD11" i="4"/>
  <c r="BF11" i="4"/>
  <c r="BH11" i="4"/>
  <c r="AJ12" i="4"/>
  <c r="AK12" i="4"/>
  <c r="AL12" i="4"/>
  <c r="AM12" i="4"/>
  <c r="AN12" i="4"/>
  <c r="AO12" i="4"/>
  <c r="AP12" i="4"/>
  <c r="AQ12" i="4"/>
  <c r="AS12" i="4"/>
  <c r="AT12" i="4"/>
  <c r="AU12" i="4"/>
  <c r="AV12" i="4"/>
  <c r="AW12" i="4"/>
  <c r="AX12" i="4"/>
  <c r="AY12" i="4"/>
  <c r="BB12" i="4"/>
  <c r="BC12" i="4"/>
  <c r="BD12" i="4"/>
  <c r="BE12" i="4"/>
  <c r="BF12" i="4"/>
  <c r="BH12" i="4"/>
  <c r="AJ13" i="4"/>
  <c r="AK13" i="4"/>
  <c r="AL13" i="4"/>
  <c r="AM13" i="4"/>
  <c r="AN13" i="4"/>
  <c r="AO13" i="4"/>
  <c r="AP13" i="4"/>
  <c r="AQ13" i="4"/>
  <c r="AS13" i="4"/>
  <c r="AT13" i="4"/>
  <c r="AV13" i="4"/>
  <c r="AW13" i="4"/>
  <c r="AY13" i="4"/>
  <c r="BA13" i="4"/>
  <c r="BB13" i="4"/>
  <c r="BD13" i="4"/>
  <c r="BE13" i="4"/>
  <c r="BF13" i="4"/>
  <c r="AJ14" i="4"/>
  <c r="AK14" i="4"/>
  <c r="AM14" i="4"/>
  <c r="AN14" i="4"/>
  <c r="AO14" i="4"/>
  <c r="AQ14" i="4"/>
  <c r="AS14" i="4"/>
  <c r="AT14" i="4"/>
  <c r="AV14" i="4"/>
  <c r="AW14" i="4"/>
  <c r="AX14" i="4"/>
  <c r="BA14" i="4"/>
  <c r="BB14" i="4"/>
  <c r="BC14" i="4"/>
  <c r="BE14" i="4"/>
  <c r="BF14" i="4"/>
  <c r="BH14" i="4"/>
  <c r="AJ15" i="4"/>
  <c r="AK15" i="4"/>
  <c r="AL15" i="4"/>
  <c r="AN15" i="4"/>
  <c r="AO15" i="4"/>
  <c r="AP15" i="4"/>
  <c r="AS15" i="4"/>
  <c r="AT15" i="4"/>
  <c r="AU15" i="4"/>
  <c r="AW15" i="4"/>
  <c r="AX15" i="4"/>
  <c r="AY15" i="4"/>
  <c r="BA15" i="4"/>
  <c r="BB15" i="4"/>
  <c r="BC15" i="4"/>
  <c r="BD15" i="4"/>
  <c r="BE15" i="4"/>
  <c r="BF15" i="4"/>
  <c r="BH15" i="4"/>
  <c r="AJ17" i="4"/>
  <c r="AL17" i="4"/>
  <c r="AM17" i="4"/>
  <c r="AN17" i="4"/>
  <c r="AO17" i="4"/>
  <c r="AP17" i="4"/>
  <c r="AQ17" i="4"/>
  <c r="AS17" i="4"/>
  <c r="AT17" i="4"/>
  <c r="AU17" i="4"/>
  <c r="AV17" i="4"/>
  <c r="AW17" i="4"/>
  <c r="AX17" i="4"/>
  <c r="AY17" i="4"/>
  <c r="BA17" i="4"/>
  <c r="BB17" i="4"/>
  <c r="BC17" i="4"/>
  <c r="BD17" i="4"/>
  <c r="BE17" i="4"/>
  <c r="BF17" i="4"/>
  <c r="BH17" i="4"/>
  <c r="AJ18" i="4"/>
  <c r="AK18" i="4"/>
  <c r="AL18" i="4"/>
  <c r="AM18" i="4"/>
  <c r="AN18" i="4"/>
  <c r="AO18" i="4"/>
  <c r="AP18" i="4"/>
  <c r="AQ18" i="4"/>
  <c r="AS18" i="4"/>
  <c r="AT18" i="4"/>
  <c r="AU18" i="4"/>
  <c r="AV18" i="4"/>
  <c r="AW18" i="4"/>
  <c r="AX18" i="4"/>
  <c r="AY18" i="4"/>
  <c r="BA18" i="4"/>
  <c r="BB18" i="4"/>
  <c r="BC18" i="4"/>
  <c r="BD18" i="4"/>
  <c r="BE18" i="4"/>
  <c r="BF18" i="4"/>
  <c r="BH18" i="4"/>
  <c r="AJ19" i="4"/>
  <c r="AK19" i="4"/>
  <c r="AL19" i="4"/>
  <c r="AM19" i="4"/>
  <c r="AN19" i="4"/>
  <c r="AO19" i="4"/>
  <c r="AP19" i="4"/>
  <c r="AQ19" i="4"/>
  <c r="AS19" i="4"/>
  <c r="AT19" i="4"/>
  <c r="AU19" i="4"/>
  <c r="AV19" i="4"/>
  <c r="AW19" i="4"/>
  <c r="AX19" i="4"/>
  <c r="AY19" i="4"/>
  <c r="BA19" i="4"/>
  <c r="BB19" i="4"/>
  <c r="BC19" i="4"/>
  <c r="BD19" i="4"/>
  <c r="BE19" i="4"/>
  <c r="BF19" i="4"/>
  <c r="BH19" i="4"/>
  <c r="AJ20" i="4"/>
  <c r="AK20" i="4"/>
  <c r="AL20" i="4"/>
  <c r="AM20" i="4"/>
  <c r="AN20" i="4"/>
  <c r="AO20" i="4"/>
  <c r="AP20" i="4"/>
  <c r="AQ20" i="4"/>
  <c r="AS20" i="4"/>
  <c r="AT20" i="4"/>
  <c r="AU20" i="4"/>
  <c r="AV20" i="4"/>
  <c r="AW20" i="4"/>
  <c r="AX20" i="4"/>
  <c r="AY20" i="4"/>
  <c r="BA20" i="4"/>
  <c r="BB20" i="4"/>
  <c r="BC20" i="4"/>
  <c r="BD20" i="4"/>
  <c r="BE20" i="4"/>
  <c r="BF20" i="4"/>
  <c r="BH20" i="4"/>
  <c r="AI18" i="4"/>
  <c r="AI13" i="4"/>
  <c r="AI11" i="4"/>
  <c r="AJ8" i="4"/>
  <c r="AL8" i="4"/>
  <c r="AM8" i="4"/>
  <c r="AO8" i="4"/>
  <c r="AQ8" i="4"/>
  <c r="AS8" i="4"/>
  <c r="AT8" i="4"/>
  <c r="AV8" i="4"/>
  <c r="AW8" i="4"/>
  <c r="AX8" i="4"/>
  <c r="BA8" i="4"/>
  <c r="BB8" i="4"/>
  <c r="BC8" i="4"/>
  <c r="BE8" i="4"/>
  <c r="BF8" i="4"/>
  <c r="BH8" i="4"/>
  <c r="AJ7" i="4"/>
  <c r="AM7" i="4"/>
  <c r="AN7" i="4"/>
  <c r="AP7" i="4"/>
  <c r="AS7" i="4"/>
  <c r="AT7" i="4"/>
  <c r="AV7" i="4"/>
  <c r="AW7" i="4"/>
  <c r="AX7" i="4"/>
  <c r="BA7" i="4"/>
  <c r="BB7" i="4"/>
  <c r="BC7" i="4"/>
  <c r="BE7" i="4"/>
  <c r="BF7" i="4"/>
  <c r="BH7" i="4"/>
  <c r="AI20" i="4"/>
  <c r="AI19" i="4"/>
  <c r="AI17" i="4"/>
  <c r="AI12" i="4"/>
  <c r="BN21" i="5" l="1"/>
  <c r="AK17" i="4"/>
  <c r="AU13" i="4"/>
  <c r="BA12" i="4"/>
  <c r="AP11" i="4"/>
  <c r="O21" i="4"/>
  <c r="AL10" i="4"/>
  <c r="AK10" i="4"/>
  <c r="AI10" i="4"/>
  <c r="BB9" i="4"/>
  <c r="AI9" i="4"/>
  <c r="AN8" i="4"/>
  <c r="AI8" i="4"/>
  <c r="B7" i="4"/>
  <c r="AL7" i="4"/>
  <c r="AK7" i="4"/>
  <c r="AH37" i="4"/>
  <c r="BL20" i="4" s="1"/>
  <c r="AG37" i="4"/>
  <c r="BK20" i="4" s="1"/>
  <c r="AF37" i="4"/>
  <c r="BJ20" i="4" s="1"/>
  <c r="AE37" i="4"/>
  <c r="BI20" i="4" s="1"/>
  <c r="AD37" i="4"/>
  <c r="AC37" i="4"/>
  <c r="BG20" i="4" s="1"/>
  <c r="AB37" i="4"/>
  <c r="AA37" i="4"/>
  <c r="Z37" i="4"/>
  <c r="Y37" i="4"/>
  <c r="X37" i="4"/>
  <c r="W37" i="4"/>
  <c r="V37" i="4"/>
  <c r="AZ20" i="4" s="1"/>
  <c r="U37" i="4"/>
  <c r="T37" i="4"/>
  <c r="S37" i="4"/>
  <c r="R37" i="4"/>
  <c r="Q37" i="4"/>
  <c r="P37" i="4"/>
  <c r="O37" i="4"/>
  <c r="N37" i="4"/>
  <c r="AR20" i="4" s="1"/>
  <c r="M37" i="4"/>
  <c r="L37" i="4"/>
  <c r="K37" i="4"/>
  <c r="J37" i="4"/>
  <c r="I37" i="4"/>
  <c r="H37" i="4"/>
  <c r="G37" i="4"/>
  <c r="F37" i="4"/>
  <c r="E37" i="4"/>
  <c r="AH36" i="4"/>
  <c r="BL19" i="4" s="1"/>
  <c r="AG36" i="4"/>
  <c r="BK19" i="4" s="1"/>
  <c r="AF36" i="4"/>
  <c r="BJ19" i="4" s="1"/>
  <c r="AE36" i="4"/>
  <c r="BI19" i="4" s="1"/>
  <c r="AD36" i="4"/>
  <c r="AC36" i="4"/>
  <c r="BG19" i="4" s="1"/>
  <c r="AB36" i="4"/>
  <c r="AA36" i="4"/>
  <c r="Z36" i="4"/>
  <c r="Y36" i="4"/>
  <c r="X36" i="4"/>
  <c r="W36" i="4"/>
  <c r="V36" i="4"/>
  <c r="AZ19" i="4" s="1"/>
  <c r="U36" i="4"/>
  <c r="T36" i="4"/>
  <c r="S36" i="4"/>
  <c r="R36" i="4"/>
  <c r="Q36" i="4"/>
  <c r="P36" i="4"/>
  <c r="O36" i="4"/>
  <c r="N36" i="4"/>
  <c r="AR19" i="4" s="1"/>
  <c r="M36" i="4"/>
  <c r="L36" i="4"/>
  <c r="K36" i="4"/>
  <c r="J36" i="4"/>
  <c r="I36" i="4"/>
  <c r="H36" i="4"/>
  <c r="G36" i="4"/>
  <c r="F36" i="4"/>
  <c r="E36" i="4"/>
  <c r="AH35" i="4"/>
  <c r="BL18" i="4" s="1"/>
  <c r="AG35" i="4"/>
  <c r="BK18" i="4" s="1"/>
  <c r="AF35" i="4"/>
  <c r="BJ18" i="4" s="1"/>
  <c r="AE35" i="4"/>
  <c r="BI18" i="4" s="1"/>
  <c r="AD35" i="4"/>
  <c r="AC35" i="4"/>
  <c r="BG18" i="4" s="1"/>
  <c r="AB35" i="4"/>
  <c r="AA35" i="4"/>
  <c r="Z35" i="4"/>
  <c r="Y35" i="4"/>
  <c r="X35" i="4"/>
  <c r="W35" i="4"/>
  <c r="V35" i="4"/>
  <c r="AZ18" i="4" s="1"/>
  <c r="U35" i="4"/>
  <c r="T35" i="4"/>
  <c r="S35" i="4"/>
  <c r="R35" i="4"/>
  <c r="Q35" i="4"/>
  <c r="P35" i="4"/>
  <c r="O35" i="4"/>
  <c r="N35" i="4"/>
  <c r="AR18" i="4" s="1"/>
  <c r="M35" i="4"/>
  <c r="L35" i="4"/>
  <c r="K35" i="4"/>
  <c r="J35" i="4"/>
  <c r="I35" i="4"/>
  <c r="H35" i="4"/>
  <c r="G35" i="4"/>
  <c r="F35" i="4"/>
  <c r="E35" i="4"/>
  <c r="AH34" i="4"/>
  <c r="BL17" i="4" s="1"/>
  <c r="AG34" i="4"/>
  <c r="BK17" i="4" s="1"/>
  <c r="AF34" i="4"/>
  <c r="BJ17" i="4" s="1"/>
  <c r="AE34" i="4"/>
  <c r="BI17" i="4" s="1"/>
  <c r="AD34" i="4"/>
  <c r="AC34" i="4"/>
  <c r="BG17" i="4" s="1"/>
  <c r="AB34" i="4"/>
  <c r="AA34" i="4"/>
  <c r="Z34" i="4"/>
  <c r="Y34" i="4"/>
  <c r="X34" i="4"/>
  <c r="W34" i="4"/>
  <c r="V34" i="4"/>
  <c r="AZ17" i="4" s="1"/>
  <c r="U34" i="4"/>
  <c r="T34" i="4"/>
  <c r="S34" i="4"/>
  <c r="R34" i="4"/>
  <c r="Q34" i="4"/>
  <c r="P34" i="4"/>
  <c r="O34" i="4"/>
  <c r="N34" i="4"/>
  <c r="AR17" i="4" s="1"/>
  <c r="M34" i="4"/>
  <c r="L34" i="4"/>
  <c r="K34" i="4"/>
  <c r="J34" i="4"/>
  <c r="I34" i="4"/>
  <c r="H34" i="4"/>
  <c r="G34" i="4"/>
  <c r="F34" i="4"/>
  <c r="E34" i="4"/>
  <c r="AH33" i="4"/>
  <c r="AG33" i="4"/>
  <c r="BK16" i="4" s="1"/>
  <c r="AF33" i="4"/>
  <c r="BJ16" i="4" s="1"/>
  <c r="AE33" i="4"/>
  <c r="BI16" i="4" s="1"/>
  <c r="AD33" i="4"/>
  <c r="AC33" i="4"/>
  <c r="BG16" i="4" s="1"/>
  <c r="AB33" i="4"/>
  <c r="AA33" i="4"/>
  <c r="Z33" i="4"/>
  <c r="Y33" i="4"/>
  <c r="X33" i="4"/>
  <c r="W33" i="4"/>
  <c r="V33" i="4"/>
  <c r="AZ16" i="4" s="1"/>
  <c r="U33" i="4"/>
  <c r="T33" i="4"/>
  <c r="S33" i="4"/>
  <c r="R33" i="4"/>
  <c r="Q33" i="4"/>
  <c r="P33" i="4"/>
  <c r="O33" i="4"/>
  <c r="N33" i="4"/>
  <c r="AR16" i="4" s="1"/>
  <c r="M33" i="4"/>
  <c r="L33" i="4"/>
  <c r="K33" i="4"/>
  <c r="J33" i="4"/>
  <c r="I33" i="4"/>
  <c r="H33" i="4"/>
  <c r="G33" i="4"/>
  <c r="F33" i="4"/>
  <c r="E33" i="4"/>
  <c r="AH32" i="4"/>
  <c r="BL15" i="4" s="1"/>
  <c r="AG32" i="4"/>
  <c r="BK15" i="4" s="1"/>
  <c r="AF32" i="4"/>
  <c r="BJ15" i="4" s="1"/>
  <c r="AE32" i="4"/>
  <c r="BI15" i="4" s="1"/>
  <c r="AD32" i="4"/>
  <c r="AC32" i="4"/>
  <c r="BG15" i="4" s="1"/>
  <c r="AB32" i="4"/>
  <c r="AA32" i="4"/>
  <c r="Z32" i="4"/>
  <c r="Y32" i="4"/>
  <c r="X32" i="4"/>
  <c r="W32" i="4"/>
  <c r="V32" i="4"/>
  <c r="AZ15" i="4" s="1"/>
  <c r="U32" i="4"/>
  <c r="T32" i="4"/>
  <c r="S32" i="4"/>
  <c r="R32" i="4"/>
  <c r="Q32" i="4"/>
  <c r="P32" i="4"/>
  <c r="O32" i="4"/>
  <c r="N32" i="4"/>
  <c r="AR15" i="4" s="1"/>
  <c r="M32" i="4"/>
  <c r="L32" i="4"/>
  <c r="K32" i="4"/>
  <c r="J32" i="4"/>
  <c r="I32" i="4"/>
  <c r="H32" i="4"/>
  <c r="G32" i="4"/>
  <c r="F32" i="4"/>
  <c r="E32" i="4"/>
  <c r="AH31" i="4"/>
  <c r="BL14" i="4" s="1"/>
  <c r="AG31" i="4"/>
  <c r="BK14" i="4" s="1"/>
  <c r="AF31" i="4"/>
  <c r="BJ14" i="4" s="1"/>
  <c r="AE31" i="4"/>
  <c r="BI14" i="4" s="1"/>
  <c r="AD31" i="4"/>
  <c r="AC31" i="4"/>
  <c r="BG14" i="4" s="1"/>
  <c r="AB31" i="4"/>
  <c r="AA31" i="4"/>
  <c r="Z31" i="4"/>
  <c r="Y31" i="4"/>
  <c r="X31" i="4"/>
  <c r="W31" i="4"/>
  <c r="V31" i="4"/>
  <c r="AZ14" i="4" s="1"/>
  <c r="U31" i="4"/>
  <c r="T31" i="4"/>
  <c r="S31" i="4"/>
  <c r="R31" i="4"/>
  <c r="Q31" i="4"/>
  <c r="P31" i="4"/>
  <c r="O31" i="4"/>
  <c r="N31" i="4"/>
  <c r="AR14" i="4" s="1"/>
  <c r="M31" i="4"/>
  <c r="L31" i="4"/>
  <c r="K31" i="4"/>
  <c r="J31" i="4"/>
  <c r="I31" i="4"/>
  <c r="H31" i="4"/>
  <c r="G31" i="4"/>
  <c r="F31" i="4"/>
  <c r="E31" i="4"/>
  <c r="AH30" i="4"/>
  <c r="BL13" i="4" s="1"/>
  <c r="AG30" i="4"/>
  <c r="BK13" i="4" s="1"/>
  <c r="AF30" i="4"/>
  <c r="BJ13" i="4" s="1"/>
  <c r="AE30" i="4"/>
  <c r="BI13" i="4" s="1"/>
  <c r="AD30" i="4"/>
  <c r="AC30" i="4"/>
  <c r="BG13" i="4" s="1"/>
  <c r="AB30" i="4"/>
  <c r="AA30" i="4"/>
  <c r="Z30" i="4"/>
  <c r="Y30" i="4"/>
  <c r="X30" i="4"/>
  <c r="W30" i="4"/>
  <c r="V30" i="4"/>
  <c r="AZ13" i="4" s="1"/>
  <c r="U30" i="4"/>
  <c r="T30" i="4"/>
  <c r="S30" i="4"/>
  <c r="R30" i="4"/>
  <c r="Q30" i="4"/>
  <c r="P30" i="4"/>
  <c r="O30" i="4"/>
  <c r="N30" i="4"/>
  <c r="AR13" i="4" s="1"/>
  <c r="M30" i="4"/>
  <c r="L30" i="4"/>
  <c r="K30" i="4"/>
  <c r="J30" i="4"/>
  <c r="I30" i="4"/>
  <c r="H30" i="4"/>
  <c r="G30" i="4"/>
  <c r="F30" i="4"/>
  <c r="E30" i="4"/>
  <c r="AH29" i="4"/>
  <c r="BL12" i="4" s="1"/>
  <c r="AG29" i="4"/>
  <c r="BK12" i="4" s="1"/>
  <c r="AF29" i="4"/>
  <c r="BJ12" i="4" s="1"/>
  <c r="AE29" i="4"/>
  <c r="BI12" i="4" s="1"/>
  <c r="AD29" i="4"/>
  <c r="AC29" i="4"/>
  <c r="BG12" i="4" s="1"/>
  <c r="AB29" i="4"/>
  <c r="AA29" i="4"/>
  <c r="Z29" i="4"/>
  <c r="Y29" i="4"/>
  <c r="X29" i="4"/>
  <c r="W29" i="4"/>
  <c r="V29" i="4"/>
  <c r="AZ12" i="4" s="1"/>
  <c r="U29" i="4"/>
  <c r="T29" i="4"/>
  <c r="S29" i="4"/>
  <c r="R29" i="4"/>
  <c r="Q29" i="4"/>
  <c r="P29" i="4"/>
  <c r="O29" i="4"/>
  <c r="N29" i="4"/>
  <c r="AR12" i="4" s="1"/>
  <c r="M29" i="4"/>
  <c r="L29" i="4"/>
  <c r="K29" i="4"/>
  <c r="J29" i="4"/>
  <c r="I29" i="4"/>
  <c r="H29" i="4"/>
  <c r="G29" i="4"/>
  <c r="F29" i="4"/>
  <c r="E29" i="4"/>
  <c r="AH28" i="4"/>
  <c r="BL11" i="4" s="1"/>
  <c r="AG28" i="4"/>
  <c r="BK11" i="4" s="1"/>
  <c r="AF28" i="4"/>
  <c r="BJ11" i="4" s="1"/>
  <c r="AE28" i="4"/>
  <c r="BI11" i="4" s="1"/>
  <c r="AD28" i="4"/>
  <c r="AC28" i="4"/>
  <c r="BG11" i="4" s="1"/>
  <c r="AB28" i="4"/>
  <c r="AA28" i="4"/>
  <c r="Z28" i="4"/>
  <c r="Y28" i="4"/>
  <c r="X28" i="4"/>
  <c r="W28" i="4"/>
  <c r="V28" i="4"/>
  <c r="AZ11" i="4" s="1"/>
  <c r="U28" i="4"/>
  <c r="T28" i="4"/>
  <c r="S28" i="4"/>
  <c r="R28" i="4"/>
  <c r="Q28" i="4"/>
  <c r="P28" i="4"/>
  <c r="O28" i="4"/>
  <c r="N28" i="4"/>
  <c r="AR11" i="4" s="1"/>
  <c r="M28" i="4"/>
  <c r="L28" i="4"/>
  <c r="K28" i="4"/>
  <c r="J28" i="4"/>
  <c r="I28" i="4"/>
  <c r="H28" i="4"/>
  <c r="G28" i="4"/>
  <c r="F28" i="4"/>
  <c r="E28" i="4"/>
  <c r="AH27" i="4"/>
  <c r="BL10" i="4" s="1"/>
  <c r="AG27" i="4"/>
  <c r="BK10" i="4" s="1"/>
  <c r="AF27" i="4"/>
  <c r="BJ10" i="4" s="1"/>
  <c r="AE27" i="4"/>
  <c r="BI10" i="4" s="1"/>
  <c r="AD27" i="4"/>
  <c r="AC27" i="4"/>
  <c r="BG10" i="4" s="1"/>
  <c r="AB27" i="4"/>
  <c r="AA27" i="4"/>
  <c r="Z27" i="4"/>
  <c r="Y27" i="4"/>
  <c r="X27" i="4"/>
  <c r="W27" i="4"/>
  <c r="V27" i="4"/>
  <c r="AZ10" i="4" s="1"/>
  <c r="U27" i="4"/>
  <c r="T27" i="4"/>
  <c r="S27" i="4"/>
  <c r="R27" i="4"/>
  <c r="Q27" i="4"/>
  <c r="P27" i="4"/>
  <c r="O27" i="4"/>
  <c r="N27" i="4"/>
  <c r="AR10" i="4" s="1"/>
  <c r="M27" i="4"/>
  <c r="L27" i="4"/>
  <c r="K27" i="4"/>
  <c r="J27" i="4"/>
  <c r="I27" i="4"/>
  <c r="H27" i="4"/>
  <c r="G27" i="4"/>
  <c r="F27" i="4"/>
  <c r="E27" i="4"/>
  <c r="AH26" i="4"/>
  <c r="BL9" i="4" s="1"/>
  <c r="AG26" i="4"/>
  <c r="BK9" i="4" s="1"/>
  <c r="AF26" i="4"/>
  <c r="BJ9" i="4" s="1"/>
  <c r="AE26" i="4"/>
  <c r="BI9" i="4" s="1"/>
  <c r="AD26" i="4"/>
  <c r="AC26" i="4"/>
  <c r="BG9" i="4" s="1"/>
  <c r="AB26" i="4"/>
  <c r="AA26" i="4"/>
  <c r="Z26" i="4"/>
  <c r="Y26" i="4"/>
  <c r="X26" i="4"/>
  <c r="W26" i="4"/>
  <c r="V26" i="4"/>
  <c r="AZ9" i="4" s="1"/>
  <c r="U26" i="4"/>
  <c r="T26" i="4"/>
  <c r="S26" i="4"/>
  <c r="R26" i="4"/>
  <c r="Q26" i="4"/>
  <c r="P26" i="4"/>
  <c r="O26" i="4"/>
  <c r="N26" i="4"/>
  <c r="AR9" i="4" s="1"/>
  <c r="M26" i="4"/>
  <c r="L26" i="4"/>
  <c r="K26" i="4"/>
  <c r="J26" i="4"/>
  <c r="I26" i="4"/>
  <c r="H26" i="4"/>
  <c r="G26" i="4"/>
  <c r="F26" i="4"/>
  <c r="E26" i="4"/>
  <c r="AH25" i="4"/>
  <c r="BL8" i="4" s="1"/>
  <c r="AG25" i="4"/>
  <c r="BK8" i="4" s="1"/>
  <c r="AF25" i="4"/>
  <c r="BJ8" i="4" s="1"/>
  <c r="AE25" i="4"/>
  <c r="BI8" i="4" s="1"/>
  <c r="AD25" i="4"/>
  <c r="AC25" i="4"/>
  <c r="BG8" i="4" s="1"/>
  <c r="AB25" i="4"/>
  <c r="AA25" i="4"/>
  <c r="Z25" i="4"/>
  <c r="Y25" i="4"/>
  <c r="X25" i="4"/>
  <c r="W25" i="4"/>
  <c r="V25" i="4"/>
  <c r="AZ8" i="4" s="1"/>
  <c r="U25" i="4"/>
  <c r="T25" i="4"/>
  <c r="S25" i="4"/>
  <c r="R25" i="4"/>
  <c r="Q25" i="4"/>
  <c r="P25" i="4"/>
  <c r="O25" i="4"/>
  <c r="N25" i="4"/>
  <c r="AR8" i="4" s="1"/>
  <c r="M25" i="4"/>
  <c r="L25" i="4"/>
  <c r="K25" i="4"/>
  <c r="J25" i="4"/>
  <c r="I25" i="4"/>
  <c r="H25" i="4"/>
  <c r="G25" i="4"/>
  <c r="F25" i="4"/>
  <c r="E25" i="4"/>
  <c r="AH24" i="4"/>
  <c r="BL7" i="4" s="1"/>
  <c r="AG24" i="4"/>
  <c r="BK7" i="4" s="1"/>
  <c r="AF24" i="4"/>
  <c r="BJ7" i="4" s="1"/>
  <c r="AE24" i="4"/>
  <c r="BI7" i="4" s="1"/>
  <c r="AD24" i="4"/>
  <c r="AC24" i="4"/>
  <c r="BG7" i="4" s="1"/>
  <c r="AB24" i="4"/>
  <c r="AA24" i="4"/>
  <c r="Z24" i="4"/>
  <c r="Y24" i="4"/>
  <c r="X24" i="4"/>
  <c r="W24" i="4"/>
  <c r="V24" i="4"/>
  <c r="AZ7" i="4" s="1"/>
  <c r="U24" i="4"/>
  <c r="T24" i="4"/>
  <c r="S24" i="4"/>
  <c r="R24" i="4"/>
  <c r="Q24" i="4"/>
  <c r="P24" i="4"/>
  <c r="O24" i="4"/>
  <c r="N24" i="4"/>
  <c r="AR7" i="4" s="1"/>
  <c r="M24" i="4"/>
  <c r="L24" i="4"/>
  <c r="K24" i="4"/>
  <c r="J24" i="4"/>
  <c r="I24" i="4"/>
  <c r="H24" i="4"/>
  <c r="G24" i="4"/>
  <c r="F24" i="4"/>
  <c r="E24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N21" i="4"/>
  <c r="M21" i="4"/>
  <c r="L21" i="4"/>
  <c r="K21" i="4"/>
  <c r="J21" i="4"/>
  <c r="I21" i="4"/>
  <c r="H21" i="4"/>
  <c r="G21" i="4"/>
  <c r="F21" i="4"/>
  <c r="E21" i="4"/>
  <c r="AI6" i="3"/>
  <c r="E20" i="3"/>
  <c r="AH23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E23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19" i="3"/>
  <c r="AI7" i="3"/>
  <c r="AI8" i="3"/>
  <c r="AI9" i="3"/>
  <c r="AI10" i="3"/>
  <c r="AI11" i="3"/>
  <c r="AI12" i="3"/>
  <c r="AI13" i="3"/>
  <c r="AI14" i="3"/>
  <c r="AI15" i="3"/>
  <c r="AI16" i="3"/>
  <c r="AI17" i="3"/>
  <c r="AI18" i="3"/>
  <c r="M4" i="2"/>
  <c r="BM8" i="4" l="1"/>
  <c r="BM10" i="4"/>
  <c r="BM12" i="4"/>
  <c r="BM20" i="4"/>
  <c r="BM18" i="4"/>
  <c r="BM16" i="4"/>
  <c r="BM14" i="4"/>
  <c r="BM9" i="4"/>
  <c r="BM11" i="4"/>
  <c r="BM13" i="4"/>
  <c r="BM15" i="4"/>
  <c r="BM17" i="4"/>
  <c r="BM19" i="4"/>
  <c r="AI20" i="3"/>
  <c r="D9" i="2"/>
  <c r="E9" i="2"/>
  <c r="F9" i="2"/>
  <c r="G9" i="2"/>
  <c r="H9" i="2"/>
  <c r="I9" i="2"/>
  <c r="J9" i="2"/>
  <c r="K9" i="2"/>
  <c r="L9" i="2"/>
  <c r="C9" i="2"/>
  <c r="M7" i="2"/>
  <c r="M5" i="2"/>
  <c r="M6" i="2"/>
  <c r="M8" i="2"/>
  <c r="AJ13" i="1"/>
  <c r="AJ4" i="1"/>
  <c r="AJ5" i="1"/>
  <c r="AJ6" i="1"/>
  <c r="AJ7" i="1"/>
  <c r="AJ8" i="1"/>
  <c r="AJ9" i="1"/>
  <c r="AJ10" i="1"/>
  <c r="AJ11" i="1"/>
  <c r="AJ12" i="1"/>
  <c r="AJ3" i="1"/>
  <c r="BM21" i="4" l="1"/>
  <c r="M9" i="2"/>
</calcChain>
</file>

<file path=xl/sharedStrings.xml><?xml version="1.0" encoding="utf-8"?>
<sst xmlns="http://schemas.openxmlformats.org/spreadsheetml/2006/main" count="158" uniqueCount="47">
  <si>
    <t>Time</t>
  </si>
  <si>
    <t>MC/JOB</t>
  </si>
  <si>
    <t>&lt;=24</t>
  </si>
  <si>
    <t>L-JOB</t>
  </si>
  <si>
    <t>T-M/C</t>
  </si>
  <si>
    <t>&lt;24</t>
  </si>
  <si>
    <t>Color</t>
  </si>
  <si>
    <t>Cap(m/Hr)</t>
  </si>
  <si>
    <t>BLOCK|&lt;</t>
  </si>
  <si>
    <t>&gt;|BLOCK</t>
  </si>
  <si>
    <t>MCNo./JOB</t>
  </si>
  <si>
    <t>JOB/LENGTH</t>
  </si>
  <si>
    <t>JOB/TYPE</t>
  </si>
  <si>
    <t>JOB/SIZE</t>
  </si>
  <si>
    <t>JOB/COLOR</t>
  </si>
  <si>
    <t>ORDER</t>
  </si>
  <si>
    <t>SETUP_SAME</t>
  </si>
  <si>
    <t>SETUP_NOT</t>
  </si>
  <si>
    <t>TYPE</t>
  </si>
  <si>
    <t>COLOR &amp; BLOCK</t>
  </si>
  <si>
    <t>Var.</t>
  </si>
  <si>
    <t>Order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</si>
  <si>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</si>
  <si>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</si>
  <si>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</si>
  <si>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</si>
  <si>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</si>
  <si>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</si>
  <si>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</si>
  <si>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</si>
  <si>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</si>
  <si>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</si>
  <si>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K10</t>
  </si>
  <si>
    <t>PT</t>
  </si>
  <si>
    <t>ST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</si>
  <si>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</si>
  <si>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</si>
  <si>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</si>
  <si>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</si>
  <si>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</si>
  <si>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</si>
  <si>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</si>
  <si>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</si>
  <si>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</si>
  <si>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MC/Q</t>
  </si>
  <si>
    <t>ST+PT</t>
  </si>
  <si>
    <t>MCNo./Queue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</si>
</sst>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1" applyFont="1" applyFill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0" fillId="0" borderId="0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0" xfId="0" applyNumberFormat="1" applyFill="1" applyBorder="1"/>
    <xf numFmtId="0" fontId="3" fillId="0" borderId="0" xfId="0" applyFont="1"/>
    <xf numFmtId="0" fontId="3" fillId="0" borderId="0" xfId="0" applyFont="1" applyBorder="1"/>
    <xf numFmtId="0" fontId="3" fillId="0" borderId="9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1" xfId="0" applyFont="1" applyFill="1" applyBorder="1"/>
    <xf numFmtId="0" fontId="3" fillId="0" borderId="2" xfId="0" applyFont="1" applyFill="1" applyBorder="1"/>
    <xf numFmtId="0" fontId="3" fillId="0" borderId="3" xfId="0" applyFont="1" applyFill="1" applyBorder="1"/>
    <xf numFmtId="0" fontId="3" fillId="0" borderId="4" xfId="0" applyFont="1" applyFill="1" applyBorder="1"/>
    <xf numFmtId="0" fontId="3" fillId="0" borderId="0" xfId="0" applyFont="1" applyFill="1" applyBorder="1"/>
    <xf numFmtId="0" fontId="3" fillId="0" borderId="5" xfId="0" applyFont="1" applyFill="1" applyBorder="1"/>
    <xf numFmtId="0" fontId="3" fillId="0" borderId="6" xfId="0" applyFont="1" applyBorder="1"/>
    <xf numFmtId="0" fontId="3" fillId="0" borderId="6" xfId="0" applyFont="1" applyFill="1" applyBorder="1"/>
    <xf numFmtId="0" fontId="3" fillId="0" borderId="7" xfId="0" applyFont="1" applyFill="1" applyBorder="1"/>
    <xf numFmtId="0" fontId="3" fillId="0" borderId="8" xfId="0" applyFont="1" applyFill="1" applyBorder="1"/>
    <xf numFmtId="0" fontId="3" fillId="0" borderId="5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11" xfId="0" applyFont="1" applyBorder="1"/>
    <xf numFmtId="0" fontId="3" fillId="0" borderId="10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0" xfId="0" applyNumberFormat="1" applyFont="1" applyBorder="1"/>
    <xf numFmtId="0" fontId="3" fillId="0" borderId="11" xfId="0" applyNumberFormat="1" applyFont="1" applyBorder="1"/>
    <xf numFmtId="0" fontId="3" fillId="0" borderId="12" xfId="0" applyNumberFormat="1" applyFont="1" applyBorder="1"/>
    <xf numFmtId="0" fontId="4" fillId="0" borderId="1" xfId="0" applyNumberFormat="1" applyFont="1" applyFill="1" applyBorder="1"/>
    <xf numFmtId="0" fontId="4" fillId="0" borderId="2" xfId="0" applyNumberFormat="1" applyFont="1" applyFill="1" applyBorder="1"/>
    <xf numFmtId="0" fontId="4" fillId="0" borderId="3" xfId="0" applyNumberFormat="1" applyFont="1" applyFill="1" applyBorder="1"/>
    <xf numFmtId="0" fontId="4" fillId="0" borderId="4" xfId="0" applyNumberFormat="1" applyFont="1" applyFill="1" applyBorder="1"/>
    <xf numFmtId="0" fontId="4" fillId="0" borderId="0" xfId="0" applyNumberFormat="1" applyFont="1" applyFill="1" applyBorder="1"/>
    <xf numFmtId="0" fontId="4" fillId="0" borderId="5" xfId="0" applyNumberFormat="1" applyFont="1" applyFill="1" applyBorder="1"/>
    <xf numFmtId="0" fontId="4" fillId="0" borderId="6" xfId="0" applyNumberFormat="1" applyFont="1" applyFill="1" applyBorder="1"/>
    <xf numFmtId="0" fontId="4" fillId="0" borderId="7" xfId="0" applyNumberFormat="1" applyFont="1" applyFill="1" applyBorder="1"/>
    <xf numFmtId="0" fontId="4" fillId="0" borderId="8" xfId="0" applyNumberFormat="1" applyFont="1" applyFill="1" applyBorder="1"/>
    <xf numFmtId="0" fontId="3" fillId="0" borderId="15" xfId="0" applyFont="1" applyBorder="1"/>
    <xf numFmtId="0" fontId="1" fillId="0" borderId="10" xfId="1" applyFont="1" applyFill="1" applyBorder="1" applyAlignment="1">
      <alignment horizontal="center"/>
    </xf>
    <xf numFmtId="0" fontId="1" fillId="0" borderId="11" xfId="1" applyFont="1" applyBorder="1" applyAlignment="1">
      <alignment horizontal="center"/>
    </xf>
    <xf numFmtId="0" fontId="1" fillId="0" borderId="11" xfId="1" applyFont="1" applyFill="1" applyBorder="1" applyAlignment="1">
      <alignment horizontal="center"/>
    </xf>
    <xf numFmtId="0" fontId="1" fillId="0" borderId="12" xfId="1" applyFont="1" applyBorder="1" applyAlignment="1">
      <alignment horizontal="center"/>
    </xf>
    <xf numFmtId="0" fontId="3" fillId="0" borderId="16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22" xfId="0" applyFont="1" applyBorder="1"/>
    <xf numFmtId="2" fontId="3" fillId="0" borderId="2" xfId="0" applyNumberFormat="1" applyFont="1" applyBorder="1"/>
    <xf numFmtId="2" fontId="3" fillId="0" borderId="3" xfId="0" applyNumberFormat="1" applyFont="1" applyBorder="1"/>
    <xf numFmtId="2" fontId="3" fillId="0" borderId="0" xfId="0" applyNumberFormat="1" applyFont="1" applyBorder="1"/>
    <xf numFmtId="2" fontId="3" fillId="0" borderId="5" xfId="0" applyNumberFormat="1" applyFont="1" applyBorder="1"/>
    <xf numFmtId="2" fontId="3" fillId="0" borderId="7" xfId="0" applyNumberFormat="1" applyFont="1" applyBorder="1"/>
    <xf numFmtId="2" fontId="3" fillId="0" borderId="8" xfId="0" applyNumberFormat="1" applyFont="1" applyBorder="1"/>
    <xf numFmtId="2" fontId="3" fillId="0" borderId="10" xfId="0" applyNumberFormat="1" applyFont="1" applyBorder="1"/>
    <xf numFmtId="2" fontId="3" fillId="0" borderId="11" xfId="0" applyNumberFormat="1" applyFont="1" applyBorder="1"/>
    <xf numFmtId="2" fontId="3" fillId="0" borderId="12" xfId="0" applyNumberFormat="1" applyFont="1" applyBorder="1"/>
    <xf numFmtId="0" fontId="3" fillId="0" borderId="1" xfId="0" applyNumberFormat="1" applyFont="1" applyBorder="1"/>
    <xf numFmtId="0" fontId="3" fillId="0" borderId="2" xfId="0" applyNumberFormat="1" applyFont="1" applyBorder="1"/>
    <xf numFmtId="0" fontId="3" fillId="0" borderId="3" xfId="0" applyNumberFormat="1" applyFont="1" applyBorder="1"/>
    <xf numFmtId="0" fontId="3" fillId="0" borderId="4" xfId="0" applyNumberFormat="1" applyFont="1" applyBorder="1"/>
    <xf numFmtId="0" fontId="3" fillId="0" borderId="0" xfId="0" applyNumberFormat="1" applyFont="1" applyBorder="1"/>
    <xf numFmtId="0" fontId="3" fillId="0" borderId="5" xfId="0" applyNumberFormat="1" applyFont="1" applyBorder="1"/>
    <xf numFmtId="0" fontId="3" fillId="0" borderId="6" xfId="0" applyNumberFormat="1" applyFont="1" applyBorder="1"/>
    <xf numFmtId="0" fontId="3" fillId="0" borderId="7" xfId="0" applyNumberFormat="1" applyFont="1" applyBorder="1"/>
    <xf numFmtId="0" fontId="3" fillId="0" borderId="8" xfId="0" applyNumberFormat="1" applyFont="1" applyBorder="1"/>
    <xf numFmtId="0" fontId="3" fillId="0" borderId="0" xfId="0" applyNumberFormat="1" applyFont="1"/>
    <xf numFmtId="0" fontId="3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7" xfId="0" applyFont="1" applyBorder="1"/>
    <xf numFmtId="0" fontId="5" fillId="0" borderId="25" xfId="0" applyFont="1" applyBorder="1" applyAlignment="1">
      <alignment vertical="center" textRotation="90"/>
    </xf>
    <xf numFmtId="0" fontId="3" fillId="2" borderId="9" xfId="0" applyFont="1" applyFill="1" applyBorder="1"/>
    <xf numFmtId="2" fontId="3" fillId="0" borderId="1" xfId="0" applyNumberFormat="1" applyFont="1" applyBorder="1"/>
    <xf numFmtId="2" fontId="3" fillId="0" borderId="4" xfId="0" applyNumberFormat="1" applyFont="1" applyBorder="1"/>
    <xf numFmtId="2" fontId="3" fillId="0" borderId="6" xfId="0" applyNumberFormat="1" applyFont="1" applyBorder="1"/>
    <xf numFmtId="0" fontId="3" fillId="0" borderId="1" xfId="0" applyFont="1" applyBorder="1"/>
    <xf numFmtId="0" fontId="5" fillId="0" borderId="0" xfId="0" applyFont="1" applyBorder="1" applyAlignment="1">
      <alignment horizontal="center" vertical="center" textRotation="90"/>
    </xf>
    <xf numFmtId="2" fontId="3" fillId="0" borderId="0" xfId="0" applyNumberFormat="1" applyFont="1"/>
    <xf numFmtId="2" fontId="3" fillId="0" borderId="0" xfId="0" applyNumberFormat="1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17" xfId="0" applyFont="1" applyBorder="1" applyAlignment="1">
      <alignment horizontal="center" vertical="center" textRotation="90"/>
    </xf>
    <xf numFmtId="0" fontId="5" fillId="0" borderId="18" xfId="0" applyFont="1" applyBorder="1" applyAlignment="1">
      <alignment horizontal="center" vertical="center" textRotation="90"/>
    </xf>
    <xf numFmtId="0" fontId="5" fillId="0" borderId="19" xfId="0" applyFont="1" applyBorder="1" applyAlignment="1">
      <alignment horizontal="center" vertical="center" textRotation="90"/>
    </xf>
    <xf numFmtId="0" fontId="6" fillId="0" borderId="17" xfId="0" applyFont="1" applyBorder="1" applyAlignment="1">
      <alignment horizontal="center" vertical="center" textRotation="90"/>
    </xf>
    <xf numFmtId="0" fontId="6" fillId="0" borderId="18" xfId="0" applyFont="1" applyBorder="1" applyAlignment="1">
      <alignment horizontal="center" vertical="center" textRotation="90"/>
    </xf>
    <xf numFmtId="0" fontId="6" fillId="0" borderId="19" xfId="0" applyFont="1" applyBorder="1" applyAlignment="1">
      <alignment horizontal="center" vertical="center" textRotation="90"/>
    </xf>
    <xf numFmtId="2" fontId="3" fillId="0" borderId="13" xfId="0" applyNumberFormat="1" applyFont="1" applyBorder="1" applyAlignment="1">
      <alignment horizontal="center"/>
    </xf>
    <xf numFmtId="2" fontId="3" fillId="0" borderId="15" xfId="0" applyNumberFormat="1" applyFont="1" applyBorder="1" applyAlignment="1">
      <alignment horizontal="center"/>
    </xf>
    <xf numFmtId="2" fontId="3" fillId="0" borderId="14" xfId="0" applyNumberFormat="1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7" fillId="0" borderId="10" xfId="0" applyFont="1" applyBorder="1" applyAlignment="1">
      <alignment horizontal="center" vertical="center" textRotation="90"/>
    </xf>
    <xf numFmtId="0" fontId="7" fillId="0" borderId="11" xfId="0" applyFont="1" applyBorder="1" applyAlignment="1">
      <alignment horizontal="center" vertical="center" textRotation="90"/>
    </xf>
    <xf numFmtId="0" fontId="7" fillId="0" borderId="12" xfId="0" applyFont="1" applyBorder="1" applyAlignment="1">
      <alignment horizontal="center" vertical="center" textRotation="90"/>
    </xf>
    <xf numFmtId="0" fontId="3" fillId="0" borderId="1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2">
    <cellStyle name="Normal" xfId="0" builtinId="0"/>
    <cellStyle name="Normal 2" xfId="1"/>
  </cellStyles>
  <dxfs count="10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13"/>
  <sheetViews>
    <sheetView workbookViewId="0">
      <selection activeCell="AG17" sqref="AG17"/>
    </sheetView>
  </sheetViews>
  <sheetFormatPr defaultRowHeight="15" x14ac:dyDescent="0.25"/>
  <cols>
    <col min="1" max="1" width="8.5703125" customWidth="1"/>
    <col min="2" max="35" width="3.5703125" customWidth="1"/>
    <col min="36" max="36" width="6.42578125" customWidth="1"/>
    <col min="37" max="37" width="9" customWidth="1"/>
    <col min="38" max="38" width="6.42578125" customWidth="1"/>
  </cols>
  <sheetData>
    <row r="1" spans="1:36" x14ac:dyDescent="0.25">
      <c r="A1" s="1" t="s">
        <v>1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3">
        <v>34</v>
      </c>
    </row>
    <row r="2" spans="1:36" ht="15.75" thickBot="1" x14ac:dyDescent="0.3">
      <c r="A2" s="4" t="s">
        <v>0</v>
      </c>
      <c r="B2" s="5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>
        <v>8</v>
      </c>
      <c r="J2" s="5">
        <v>9</v>
      </c>
      <c r="K2" s="5">
        <v>10</v>
      </c>
      <c r="L2" s="5">
        <v>11</v>
      </c>
      <c r="M2" s="5">
        <v>12</v>
      </c>
      <c r="N2" s="5">
        <v>13</v>
      </c>
      <c r="O2" s="5">
        <v>1</v>
      </c>
      <c r="P2" s="5">
        <v>2</v>
      </c>
      <c r="Q2" s="5">
        <v>3</v>
      </c>
      <c r="R2" s="5">
        <v>4</v>
      </c>
      <c r="S2" s="5">
        <v>5</v>
      </c>
      <c r="T2" s="5">
        <v>6</v>
      </c>
      <c r="U2" s="5">
        <v>7</v>
      </c>
      <c r="V2" s="5">
        <v>8</v>
      </c>
      <c r="W2" s="5">
        <v>9</v>
      </c>
      <c r="X2" s="5">
        <v>10</v>
      </c>
      <c r="Y2" s="5">
        <v>11</v>
      </c>
      <c r="Z2" s="5">
        <v>12</v>
      </c>
      <c r="AA2" s="5">
        <v>13</v>
      </c>
      <c r="AB2" s="5">
        <v>7</v>
      </c>
      <c r="AC2" s="5">
        <v>11</v>
      </c>
      <c r="AD2" s="5">
        <v>5</v>
      </c>
      <c r="AE2" s="5">
        <v>6</v>
      </c>
      <c r="AF2" s="5">
        <v>9</v>
      </c>
      <c r="AG2" s="5">
        <v>7</v>
      </c>
      <c r="AH2" s="5">
        <v>8</v>
      </c>
      <c r="AI2" s="6">
        <v>5</v>
      </c>
      <c r="AJ2" t="s">
        <v>2</v>
      </c>
    </row>
    <row r="3" spans="1:36" x14ac:dyDescent="0.25">
      <c r="A3" s="4">
        <v>1</v>
      </c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3"/>
      <c r="AJ3">
        <f>B3*$B$2+C3*$C$2+D3*$D$2+E3*$E$2+F3*$F$2+G3*$G$2+H3*$H$2+I3*$I$2+J3*$J$2+K3*$K$2+L3*$L$2+M3*$M$2+N3*$N$2+O3*$O$2+P3*$P$2+Q3*$Q$2+R3*$R$2+S3*$S$2+T3*$T$2+U3*$U$2+V3*$V$2+W3*$W$2+X3*$X$2+Y3*$Y$2+Z3*$Z$2+AA3*$AA$2+AB3*$AB$2+AC3*$AC$2+AD3*$AD$2+AE3*$AE$2+AF3*$AF$2+AG3*$AG$2+AH3*$AH$2+AI3*$AI$2</f>
        <v>0</v>
      </c>
    </row>
    <row r="4" spans="1:36" x14ac:dyDescent="0.25">
      <c r="A4" s="4">
        <v>2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6"/>
      <c r="AJ4">
        <f>B4*$B$2+C4*$C$2+D4*$D$2+E4*$E$2+F4*$F$2+G4*$G$2+H4*$H$2+I4*$I$2+J4*$J$2+K4*$K$2+L4*$L$2+M4*$M$2+N4*$N$2+O4*$O$2+P4*$P$2+Q4*$Q$2+R4*$R$2+S4*$S$2+T4*$T$2+U4*$U$2+V4*$V$2+W4*$W$2+X4*$X$2+Y4*$Y$2+Z4*$Z$2+AA4*$AA$2+AB4*$AB$2+AC4*$AC$2+AD4*$AD$2+AE4*$AE$2+AF4*$AF$2+AG4*$AG$2+AH4*$AH$2+AI4*$AI$2</f>
        <v>0</v>
      </c>
    </row>
    <row r="5" spans="1:36" x14ac:dyDescent="0.25">
      <c r="A5" s="4">
        <v>3</v>
      </c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6"/>
      <c r="AJ5">
        <f t="shared" ref="AJ5:AJ12" si="0">B5*$B$2+C5*$C$2+D5*$D$2+E5*$E$2+F5*$F$2+G5*$G$2+H5*$H$2+I5*$I$2+J5*$J$2+K5*$K$2+L5*$L$2+M5*$M$2+N5*$N$2+O5*$O$2+P5*$P$2+Q5*$Q$2+R5*$R$2+S5*$S$2+T5*$T$2+U5*$U$2+V5*$V$2+W5*$W$2+X5*$X$2+Y5*$Y$2+Z5*$Z$2+AA5*$AA$2+AB5*$AB$2+AC5*$AC$2+AD5*$AD$2+AE5*$AE$2+AF5*$AF$2+AG5*$AG$2+AH5*$AH$2+AI5*$AI$2</f>
        <v>0</v>
      </c>
    </row>
    <row r="6" spans="1:36" x14ac:dyDescent="0.25">
      <c r="A6" s="4">
        <v>4</v>
      </c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6"/>
      <c r="AJ6">
        <f t="shared" si="0"/>
        <v>0</v>
      </c>
    </row>
    <row r="7" spans="1:36" x14ac:dyDescent="0.25">
      <c r="A7" s="4">
        <v>5</v>
      </c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6"/>
      <c r="AJ7">
        <f t="shared" si="0"/>
        <v>0</v>
      </c>
    </row>
    <row r="8" spans="1:36" x14ac:dyDescent="0.25">
      <c r="A8" s="4">
        <v>6</v>
      </c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6"/>
      <c r="AJ8">
        <f t="shared" si="0"/>
        <v>0</v>
      </c>
    </row>
    <row r="9" spans="1:36" x14ac:dyDescent="0.25">
      <c r="A9" s="4">
        <v>7</v>
      </c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>
        <f t="shared" si="0"/>
        <v>0</v>
      </c>
    </row>
    <row r="10" spans="1:36" x14ac:dyDescent="0.25">
      <c r="A10" s="4">
        <v>8</v>
      </c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>
        <f t="shared" si="0"/>
        <v>0</v>
      </c>
    </row>
    <row r="11" spans="1:36" x14ac:dyDescent="0.25">
      <c r="A11" s="4">
        <v>9</v>
      </c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>
        <f t="shared" si="0"/>
        <v>0</v>
      </c>
    </row>
    <row r="12" spans="1:36" ht="15.75" thickBot="1" x14ac:dyDescent="0.3">
      <c r="A12" s="7">
        <v>10</v>
      </c>
      <c r="B12" s="7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9"/>
      <c r="AJ12">
        <f t="shared" si="0"/>
        <v>0</v>
      </c>
    </row>
    <row r="13" spans="1:36" x14ac:dyDescent="0.25">
      <c r="AJ13">
        <f>SUM(AJ3:AJ12)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9"/>
  <sheetViews>
    <sheetView workbookViewId="0">
      <selection activeCell="M6" sqref="M6"/>
    </sheetView>
  </sheetViews>
  <sheetFormatPr defaultRowHeight="15" x14ac:dyDescent="0.25"/>
  <cols>
    <col min="2" max="2" width="9.140625" customWidth="1"/>
    <col min="3" max="12" width="4" customWidth="1"/>
  </cols>
  <sheetData>
    <row r="1" spans="1:13" ht="15.75" thickBot="1" x14ac:dyDescent="0.3"/>
    <row r="2" spans="1:13" ht="15.75" thickBot="1" x14ac:dyDescent="0.3">
      <c r="A2" s="1"/>
      <c r="B2" s="2" t="s">
        <v>3</v>
      </c>
      <c r="C2" s="2">
        <v>70</v>
      </c>
      <c r="D2" s="2">
        <v>30</v>
      </c>
      <c r="E2" s="2">
        <v>20</v>
      </c>
      <c r="F2" s="2">
        <v>15</v>
      </c>
      <c r="G2" s="2">
        <v>50</v>
      </c>
      <c r="H2" s="2">
        <v>30</v>
      </c>
      <c r="I2" s="2">
        <v>10</v>
      </c>
      <c r="J2" s="2">
        <v>60</v>
      </c>
      <c r="K2" s="2">
        <v>30</v>
      </c>
      <c r="L2" s="3">
        <v>30</v>
      </c>
    </row>
    <row r="3" spans="1:13" x14ac:dyDescent="0.25">
      <c r="A3" s="4" t="s">
        <v>4</v>
      </c>
      <c r="B3" s="1" t="s">
        <v>1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3">
        <v>10</v>
      </c>
      <c r="M3" t="s">
        <v>5</v>
      </c>
    </row>
    <row r="4" spans="1:13" x14ac:dyDescent="0.25">
      <c r="A4" s="4">
        <v>1</v>
      </c>
      <c r="B4" s="4">
        <v>1</v>
      </c>
      <c r="C4" s="5">
        <v>0</v>
      </c>
      <c r="D4" s="5">
        <v>0</v>
      </c>
      <c r="E4" s="5">
        <v>1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6">
        <v>0</v>
      </c>
      <c r="M4">
        <f>C4/$A4*$C$2+D4/$A4*$D$2+E4/$A4*$E$2+F4/$A4*$F$2+G4/$A4*$G$2+H4/$A4*$H$2+I4/$A4*$I$2+J4/$A4*$J$2+K4/$A4*$K$2+L4/$A4*$L$2</f>
        <v>20</v>
      </c>
    </row>
    <row r="5" spans="1:13" x14ac:dyDescent="0.25">
      <c r="A5" s="4">
        <v>2</v>
      </c>
      <c r="B5" s="4">
        <v>2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1</v>
      </c>
      <c r="I5" s="5">
        <v>1</v>
      </c>
      <c r="J5" s="5">
        <v>0</v>
      </c>
      <c r="K5" s="5">
        <v>0</v>
      </c>
      <c r="L5" s="6">
        <v>0</v>
      </c>
      <c r="M5">
        <f>C5/$A5*$C$2+D5/$A5*$D$2+E5/$A5*$E$2+F5/$A5*$F$2+G5/$A5*$G$2+H5/$A5*$H$2+I5/$A5*$I$2+J5/$A5*$J$2+K5/$A5*$K$2+L5/$A5*$L$2</f>
        <v>20</v>
      </c>
    </row>
    <row r="6" spans="1:13" x14ac:dyDescent="0.25">
      <c r="A6" s="4">
        <v>3</v>
      </c>
      <c r="B6" s="4">
        <v>3</v>
      </c>
      <c r="C6" s="5">
        <v>1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6">
        <v>0</v>
      </c>
      <c r="M6">
        <f>C6/$A6*$C$2+D6/$A6*$D$2+E6/$A6*$E$2+F6/$A6*$F$2+G6/$A6*$G$2+H6/$A6*$H$2+I6/$A6*$I$2+J6/$A6*$J$2+K6/$A6*$K$2+L6/$A6*$L$2</f>
        <v>23.333333333333332</v>
      </c>
    </row>
    <row r="7" spans="1:13" x14ac:dyDescent="0.25">
      <c r="A7" s="4">
        <v>4</v>
      </c>
      <c r="B7" s="4">
        <v>4</v>
      </c>
      <c r="C7" s="5">
        <v>0</v>
      </c>
      <c r="D7" s="5">
        <v>1</v>
      </c>
      <c r="E7" s="5">
        <v>0</v>
      </c>
      <c r="F7" s="5">
        <v>1</v>
      </c>
      <c r="G7" s="5">
        <v>1</v>
      </c>
      <c r="H7" s="5">
        <v>0</v>
      </c>
      <c r="I7" s="5">
        <v>0</v>
      </c>
      <c r="J7" s="5">
        <v>0</v>
      </c>
      <c r="K7" s="5">
        <v>0</v>
      </c>
      <c r="L7" s="6">
        <v>0</v>
      </c>
      <c r="M7">
        <f>C7/$A7*$C$2+D7/$A7*$D$2+E7/$A7*$E$2+F7/$A7*$F$2+G7/$A7*$G$2+H7/$A7*$H$2+I7/$A7*$I$2+J7/$A7*$J$2+K7/$A7*$K$2+L7/$A7*$L$2</f>
        <v>23.75</v>
      </c>
    </row>
    <row r="8" spans="1:13" ht="15.75" thickBot="1" x14ac:dyDescent="0.3">
      <c r="A8" s="7">
        <v>5</v>
      </c>
      <c r="B8" s="7">
        <v>5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1</v>
      </c>
      <c r="K8" s="8">
        <v>1</v>
      </c>
      <c r="L8" s="9">
        <v>1</v>
      </c>
      <c r="M8">
        <f>C8/$A8*$C$2+D8/$A8*$D$2+E8/$A8*$E$2+F8/$A8*$F$2+G8/$A8*$G$2+H8/$A8*$H$2+I8/$A8*$I$2+J8/$A8*$J$2+K8/$A8*$K$2+L8/$A8*$L$2</f>
        <v>24</v>
      </c>
    </row>
    <row r="9" spans="1:13" x14ac:dyDescent="0.25">
      <c r="C9">
        <f>SUM(C4:C8)</f>
        <v>1</v>
      </c>
      <c r="D9">
        <f t="shared" ref="D9:L9" si="0">SUM(D4:D8)</f>
        <v>1</v>
      </c>
      <c r="E9">
        <f t="shared" si="0"/>
        <v>1</v>
      </c>
      <c r="F9">
        <f t="shared" si="0"/>
        <v>1</v>
      </c>
      <c r="G9">
        <f t="shared" si="0"/>
        <v>1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>SUM(M4:M8)</f>
        <v>111.08333333333333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I36"/>
  <sheetViews>
    <sheetView workbookViewId="0">
      <selection activeCell="B14" sqref="B14"/>
    </sheetView>
  </sheetViews>
  <sheetFormatPr defaultRowHeight="15" x14ac:dyDescent="0.25"/>
  <cols>
    <col min="2" max="2" width="9" customWidth="1"/>
    <col min="3" max="3" width="9.7109375" customWidth="1"/>
    <col min="4" max="4" width="12" customWidth="1"/>
    <col min="5" max="34" width="6.42578125" customWidth="1"/>
    <col min="35" max="35" width="8.5703125" customWidth="1"/>
  </cols>
  <sheetData>
    <row r="1" spans="2:35" x14ac:dyDescent="0.25">
      <c r="D1" t="s">
        <v>12</v>
      </c>
    </row>
    <row r="2" spans="2:35" x14ac:dyDescent="0.25">
      <c r="D2" t="s">
        <v>14</v>
      </c>
      <c r="E2">
        <v>2</v>
      </c>
      <c r="F2">
        <v>1</v>
      </c>
      <c r="G2">
        <v>2</v>
      </c>
      <c r="H2">
        <v>2</v>
      </c>
      <c r="I2">
        <v>2</v>
      </c>
      <c r="J2">
        <v>2</v>
      </c>
      <c r="K2">
        <v>2</v>
      </c>
      <c r="L2">
        <v>1</v>
      </c>
      <c r="M2">
        <v>2</v>
      </c>
      <c r="N2">
        <v>2</v>
      </c>
      <c r="O2">
        <v>2</v>
      </c>
      <c r="P2">
        <v>2</v>
      </c>
      <c r="Q2">
        <v>1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</row>
    <row r="3" spans="2:35" x14ac:dyDescent="0.25">
      <c r="D3" t="s">
        <v>13</v>
      </c>
      <c r="E3">
        <v>500</v>
      </c>
      <c r="F3">
        <v>500</v>
      </c>
      <c r="G3">
        <v>500</v>
      </c>
      <c r="H3">
        <v>500</v>
      </c>
      <c r="I3">
        <v>500</v>
      </c>
      <c r="J3">
        <v>500</v>
      </c>
      <c r="K3">
        <v>500</v>
      </c>
      <c r="L3">
        <v>500</v>
      </c>
      <c r="M3">
        <v>500</v>
      </c>
      <c r="N3">
        <v>500</v>
      </c>
      <c r="O3">
        <v>500</v>
      </c>
      <c r="P3">
        <v>500</v>
      </c>
      <c r="Q3">
        <v>500</v>
      </c>
      <c r="R3">
        <v>500</v>
      </c>
      <c r="S3">
        <v>500</v>
      </c>
      <c r="T3">
        <v>500</v>
      </c>
      <c r="U3">
        <v>500</v>
      </c>
      <c r="V3">
        <v>500</v>
      </c>
      <c r="W3">
        <v>500</v>
      </c>
      <c r="X3">
        <v>500</v>
      </c>
      <c r="Y3">
        <v>500</v>
      </c>
      <c r="Z3">
        <v>500</v>
      </c>
      <c r="AA3">
        <v>500</v>
      </c>
      <c r="AB3">
        <v>500</v>
      </c>
      <c r="AC3">
        <v>500</v>
      </c>
      <c r="AD3">
        <v>500</v>
      </c>
      <c r="AE3">
        <v>500</v>
      </c>
      <c r="AF3">
        <v>500</v>
      </c>
      <c r="AG3">
        <v>500</v>
      </c>
      <c r="AH3">
        <v>500</v>
      </c>
    </row>
    <row r="4" spans="2:35" ht="15.75" thickBot="1" x14ac:dyDescent="0.3">
      <c r="D4" t="s">
        <v>11</v>
      </c>
      <c r="E4">
        <v>750</v>
      </c>
      <c r="F4">
        <v>500</v>
      </c>
      <c r="G4">
        <v>750</v>
      </c>
      <c r="H4">
        <v>500</v>
      </c>
      <c r="I4">
        <v>500</v>
      </c>
      <c r="J4">
        <v>500</v>
      </c>
      <c r="K4">
        <v>500</v>
      </c>
      <c r="L4">
        <v>500</v>
      </c>
      <c r="M4">
        <v>500</v>
      </c>
      <c r="N4">
        <v>500</v>
      </c>
      <c r="O4">
        <v>500</v>
      </c>
      <c r="P4">
        <v>500</v>
      </c>
      <c r="Q4">
        <v>500</v>
      </c>
      <c r="R4">
        <v>500</v>
      </c>
      <c r="S4">
        <v>500</v>
      </c>
      <c r="T4">
        <v>500</v>
      </c>
      <c r="U4">
        <v>500</v>
      </c>
      <c r="V4">
        <v>500</v>
      </c>
      <c r="W4">
        <v>500</v>
      </c>
      <c r="X4">
        <v>500</v>
      </c>
      <c r="Y4">
        <v>500</v>
      </c>
      <c r="Z4">
        <v>500</v>
      </c>
      <c r="AA4">
        <v>500</v>
      </c>
      <c r="AB4">
        <v>500</v>
      </c>
      <c r="AC4">
        <v>500</v>
      </c>
      <c r="AD4">
        <v>500</v>
      </c>
      <c r="AE4">
        <v>500</v>
      </c>
      <c r="AF4">
        <v>500</v>
      </c>
      <c r="AG4">
        <v>500</v>
      </c>
      <c r="AH4">
        <v>500</v>
      </c>
      <c r="AI4" t="s">
        <v>0</v>
      </c>
    </row>
    <row r="5" spans="2:35" x14ac:dyDescent="0.25">
      <c r="B5" s="5"/>
      <c r="C5" s="5" t="s">
        <v>7</v>
      </c>
      <c r="D5" s="1" t="s">
        <v>10</v>
      </c>
      <c r="E5" s="2">
        <v>1</v>
      </c>
      <c r="F5" s="2">
        <v>2</v>
      </c>
      <c r="G5" s="2">
        <v>3</v>
      </c>
      <c r="H5" s="2">
        <v>4</v>
      </c>
      <c r="I5" s="2">
        <v>5</v>
      </c>
      <c r="J5" s="2">
        <v>6</v>
      </c>
      <c r="K5" s="2">
        <v>7</v>
      </c>
      <c r="L5" s="2">
        <v>8</v>
      </c>
      <c r="M5" s="2">
        <v>9</v>
      </c>
      <c r="N5" s="2">
        <v>10</v>
      </c>
      <c r="O5" s="2">
        <v>11</v>
      </c>
      <c r="P5" s="2">
        <v>12</v>
      </c>
      <c r="Q5" s="2">
        <v>13</v>
      </c>
      <c r="R5" s="2">
        <v>14</v>
      </c>
      <c r="S5" s="2">
        <v>15</v>
      </c>
      <c r="T5" s="2">
        <v>16</v>
      </c>
      <c r="U5" s="2">
        <v>17</v>
      </c>
      <c r="V5" s="2">
        <v>18</v>
      </c>
      <c r="W5" s="2">
        <v>19</v>
      </c>
      <c r="X5" s="2">
        <v>20</v>
      </c>
      <c r="Y5" s="2">
        <v>21</v>
      </c>
      <c r="Z5" s="2">
        <v>22</v>
      </c>
      <c r="AA5" s="2">
        <v>23</v>
      </c>
      <c r="AB5" s="2">
        <v>24</v>
      </c>
      <c r="AC5" s="2">
        <v>25</v>
      </c>
      <c r="AD5" s="2">
        <v>26</v>
      </c>
      <c r="AE5" s="2">
        <v>27</v>
      </c>
      <c r="AF5" s="2">
        <v>28</v>
      </c>
      <c r="AG5" s="2">
        <v>29</v>
      </c>
      <c r="AH5" s="3">
        <v>30</v>
      </c>
      <c r="AI5">
        <v>120</v>
      </c>
    </row>
    <row r="6" spans="2:35" x14ac:dyDescent="0.25">
      <c r="B6" s="5"/>
      <c r="C6" s="5">
        <v>15</v>
      </c>
      <c r="D6" s="4">
        <v>1</v>
      </c>
      <c r="E6" s="12">
        <v>1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3">
        <v>0</v>
      </c>
      <c r="AI6">
        <f t="shared" ref="AI6:AI19" si="0">E6*($E$4/C6)+F6*($F$4/C6)+G6*($G$4/C6)+H6*($H$4/C6)+I6*($I$4/C6)+J6*($J$4/C6)+K6*($K$4/C6)+L6*($L$4/C6)+M6*($M$4/C6)+N6*($N$4/C6)+O6*($O$4/C6)+P6*($P$4/C6)+Q6*($Q$4/C6)+R6*($R$4/C6)+S6*($S$4/C6)+T6*($T$4/C6)+U6*($U$4/C6)+V6*($V$4/C6)+W6*($W$4/C6)+X6*($X$4/C6)+Y6*($Y$4/C6)+Z6*($Z$4/C6)+AA6*($AA$4/C6)+AB6*($AB$4/C6)+AC6*($AC$4/C6)+AD6*($AD$4/C6)+AE6*($AE$4/C6)+AF6*($AF$4/C6)+AG6*($AG$4/C6)+AH6*($AH$4/C6)</f>
        <v>50</v>
      </c>
    </row>
    <row r="7" spans="2:35" x14ac:dyDescent="0.25">
      <c r="B7" s="5"/>
      <c r="C7" s="5">
        <v>15</v>
      </c>
      <c r="D7" s="4">
        <v>2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1</v>
      </c>
      <c r="AA7" s="12">
        <v>0</v>
      </c>
      <c r="AB7" s="12">
        <v>0</v>
      </c>
      <c r="AC7" s="12">
        <v>1</v>
      </c>
      <c r="AD7" s="12">
        <v>0</v>
      </c>
      <c r="AE7" s="12">
        <v>0</v>
      </c>
      <c r="AF7" s="12">
        <v>0</v>
      </c>
      <c r="AG7" s="12">
        <v>0</v>
      </c>
      <c r="AH7" s="13">
        <v>0</v>
      </c>
      <c r="AI7">
        <f t="shared" si="0"/>
        <v>66.666666666666671</v>
      </c>
    </row>
    <row r="8" spans="2:35" x14ac:dyDescent="0.25">
      <c r="B8" s="5"/>
      <c r="C8" s="5">
        <v>15</v>
      </c>
      <c r="D8" s="4">
        <v>3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3">
        <v>0</v>
      </c>
      <c r="AI8">
        <f t="shared" si="0"/>
        <v>0</v>
      </c>
    </row>
    <row r="9" spans="2:35" x14ac:dyDescent="0.25">
      <c r="B9" s="5"/>
      <c r="C9" s="5">
        <v>15</v>
      </c>
      <c r="D9" s="4">
        <v>4</v>
      </c>
      <c r="E9" s="12">
        <v>0</v>
      </c>
      <c r="F9" s="12">
        <v>0</v>
      </c>
      <c r="G9" s="12">
        <v>1</v>
      </c>
      <c r="H9" s="12">
        <v>0</v>
      </c>
      <c r="I9" s="12">
        <v>0</v>
      </c>
      <c r="J9" s="12">
        <v>0</v>
      </c>
      <c r="K9" s="12">
        <v>0</v>
      </c>
      <c r="L9" s="12">
        <v>1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3">
        <v>0</v>
      </c>
      <c r="AI9">
        <f t="shared" si="0"/>
        <v>83.333333333333343</v>
      </c>
    </row>
    <row r="10" spans="2:35" x14ac:dyDescent="0.25">
      <c r="B10" s="5"/>
      <c r="C10" s="5">
        <v>15</v>
      </c>
      <c r="D10" s="4">
        <v>5</v>
      </c>
      <c r="E10" s="12">
        <v>1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1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1</v>
      </c>
      <c r="AE10" s="12">
        <v>0</v>
      </c>
      <c r="AF10" s="12">
        <v>0</v>
      </c>
      <c r="AG10" s="12">
        <v>0</v>
      </c>
      <c r="AH10" s="13">
        <v>0</v>
      </c>
      <c r="AI10">
        <f t="shared" si="0"/>
        <v>116.66666666666669</v>
      </c>
    </row>
    <row r="11" spans="2:35" x14ac:dyDescent="0.25">
      <c r="B11" s="5"/>
      <c r="C11" s="5">
        <v>15</v>
      </c>
      <c r="D11" s="4">
        <v>6</v>
      </c>
      <c r="E11" s="12">
        <v>0</v>
      </c>
      <c r="F11" s="12">
        <v>1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1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1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3">
        <v>0</v>
      </c>
      <c r="AI11">
        <f t="shared" si="0"/>
        <v>100</v>
      </c>
    </row>
    <row r="12" spans="2:35" x14ac:dyDescent="0.25">
      <c r="B12" s="5"/>
      <c r="C12" s="5">
        <v>15</v>
      </c>
      <c r="D12" s="4">
        <v>8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1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1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3">
        <v>1</v>
      </c>
      <c r="AI12">
        <f t="shared" si="0"/>
        <v>100</v>
      </c>
    </row>
    <row r="13" spans="2:35" x14ac:dyDescent="0.25">
      <c r="B13" s="5"/>
      <c r="C13" s="5">
        <v>15</v>
      </c>
      <c r="D13" s="4">
        <v>9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1</v>
      </c>
      <c r="V13" s="12">
        <v>0</v>
      </c>
      <c r="W13" s="12">
        <v>1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1</v>
      </c>
      <c r="AH13" s="13">
        <v>0</v>
      </c>
      <c r="AI13">
        <f t="shared" si="0"/>
        <v>100</v>
      </c>
    </row>
    <row r="14" spans="2:35" x14ac:dyDescent="0.25">
      <c r="B14" s="5"/>
      <c r="C14" s="5">
        <v>15</v>
      </c>
      <c r="D14" s="4">
        <v>10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1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3">
        <v>0</v>
      </c>
      <c r="AI14">
        <f t="shared" si="0"/>
        <v>33.333333333333336</v>
      </c>
    </row>
    <row r="15" spans="2:35" x14ac:dyDescent="0.25">
      <c r="B15" s="5"/>
      <c r="C15" s="5">
        <v>15</v>
      </c>
      <c r="D15" s="4">
        <v>11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1</v>
      </c>
      <c r="N15" s="12">
        <v>0</v>
      </c>
      <c r="O15" s="12">
        <v>1</v>
      </c>
      <c r="P15" s="12">
        <v>0</v>
      </c>
      <c r="Q15" s="12">
        <v>0</v>
      </c>
      <c r="R15" s="12">
        <v>0</v>
      </c>
      <c r="S15" s="12">
        <v>0</v>
      </c>
      <c r="T15" s="12">
        <v>1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3">
        <v>0</v>
      </c>
      <c r="AI15">
        <f t="shared" si="0"/>
        <v>100</v>
      </c>
    </row>
    <row r="16" spans="2:35" x14ac:dyDescent="0.25">
      <c r="B16" s="5"/>
      <c r="C16" s="5">
        <v>15</v>
      </c>
      <c r="D16" s="4">
        <v>14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1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1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1</v>
      </c>
      <c r="AG16" s="12">
        <v>0</v>
      </c>
      <c r="AH16" s="13">
        <v>0</v>
      </c>
      <c r="AI16">
        <f t="shared" si="0"/>
        <v>100</v>
      </c>
    </row>
    <row r="17" spans="1:35" x14ac:dyDescent="0.25">
      <c r="B17" s="5"/>
      <c r="C17" s="5">
        <v>15</v>
      </c>
      <c r="D17" s="4">
        <v>16</v>
      </c>
      <c r="E17" s="12">
        <v>0</v>
      </c>
      <c r="F17" s="12">
        <v>0</v>
      </c>
      <c r="G17" s="12">
        <v>0</v>
      </c>
      <c r="H17" s="12">
        <v>0</v>
      </c>
      <c r="I17" s="12">
        <v>1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1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1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3">
        <v>0</v>
      </c>
      <c r="AI17">
        <f t="shared" si="0"/>
        <v>100</v>
      </c>
    </row>
    <row r="18" spans="1:35" x14ac:dyDescent="0.25">
      <c r="B18" s="5"/>
      <c r="C18" s="5">
        <v>15</v>
      </c>
      <c r="D18" s="4">
        <v>17</v>
      </c>
      <c r="E18" s="12">
        <v>0</v>
      </c>
      <c r="F18" s="12">
        <v>0</v>
      </c>
      <c r="G18" s="12">
        <v>0</v>
      </c>
      <c r="H18" s="12">
        <v>1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1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1</v>
      </c>
      <c r="AF18" s="12">
        <v>0</v>
      </c>
      <c r="AG18" s="12">
        <v>0</v>
      </c>
      <c r="AH18" s="13">
        <v>0</v>
      </c>
      <c r="AI18">
        <f t="shared" si="0"/>
        <v>100</v>
      </c>
    </row>
    <row r="19" spans="1:35" ht="15.75" thickBot="1" x14ac:dyDescent="0.3">
      <c r="B19" s="5"/>
      <c r="C19" s="5">
        <v>15</v>
      </c>
      <c r="D19" s="7">
        <v>18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1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5">
        <v>0</v>
      </c>
      <c r="AI19">
        <f t="shared" si="0"/>
        <v>33.333333333333336</v>
      </c>
    </row>
    <row r="20" spans="1:35" x14ac:dyDescent="0.25">
      <c r="E20">
        <f>SUM(E6:E19)</f>
        <v>2</v>
      </c>
      <c r="F20">
        <f t="shared" ref="F20:AH20" si="1">SUM(F6:F19)</f>
        <v>1</v>
      </c>
      <c r="G20">
        <f t="shared" si="1"/>
        <v>1</v>
      </c>
      <c r="H20">
        <f t="shared" si="1"/>
        <v>1</v>
      </c>
      <c r="I20">
        <f t="shared" si="1"/>
        <v>1</v>
      </c>
      <c r="J20">
        <f t="shared" si="1"/>
        <v>1</v>
      </c>
      <c r="K20">
        <f t="shared" si="1"/>
        <v>1</v>
      </c>
      <c r="L20">
        <f t="shared" si="1"/>
        <v>1</v>
      </c>
      <c r="M20">
        <f t="shared" si="1"/>
        <v>1</v>
      </c>
      <c r="N20">
        <f t="shared" si="1"/>
        <v>1</v>
      </c>
      <c r="O20">
        <f t="shared" si="1"/>
        <v>1</v>
      </c>
      <c r="P20">
        <f t="shared" si="1"/>
        <v>1</v>
      </c>
      <c r="Q20">
        <f t="shared" si="1"/>
        <v>1</v>
      </c>
      <c r="R20">
        <f t="shared" si="1"/>
        <v>1</v>
      </c>
      <c r="S20">
        <f t="shared" si="1"/>
        <v>1</v>
      </c>
      <c r="T20">
        <f t="shared" si="1"/>
        <v>1</v>
      </c>
      <c r="U20">
        <f t="shared" si="1"/>
        <v>1</v>
      </c>
      <c r="V20">
        <f t="shared" si="1"/>
        <v>1</v>
      </c>
      <c r="W20">
        <f t="shared" si="1"/>
        <v>1</v>
      </c>
      <c r="X20">
        <f t="shared" si="1"/>
        <v>1</v>
      </c>
      <c r="Y20">
        <f t="shared" si="1"/>
        <v>1</v>
      </c>
      <c r="Z20">
        <f t="shared" si="1"/>
        <v>1</v>
      </c>
      <c r="AA20">
        <f t="shared" si="1"/>
        <v>1</v>
      </c>
      <c r="AB20">
        <f t="shared" si="1"/>
        <v>1</v>
      </c>
      <c r="AC20">
        <f t="shared" si="1"/>
        <v>1</v>
      </c>
      <c r="AD20">
        <f t="shared" si="1"/>
        <v>1</v>
      </c>
      <c r="AE20">
        <f t="shared" si="1"/>
        <v>1</v>
      </c>
      <c r="AF20">
        <f t="shared" si="1"/>
        <v>1</v>
      </c>
      <c r="AG20">
        <f t="shared" si="1"/>
        <v>1</v>
      </c>
      <c r="AH20">
        <f t="shared" si="1"/>
        <v>1</v>
      </c>
      <c r="AI20">
        <f>SUM(AI6:AI19)</f>
        <v>1083.3333333333333</v>
      </c>
    </row>
    <row r="21" spans="1:35" ht="15.75" thickBot="1" x14ac:dyDescent="0.3"/>
    <row r="22" spans="1:35" x14ac:dyDescent="0.25">
      <c r="A22" s="5" t="s">
        <v>6</v>
      </c>
      <c r="B22" s="5" t="s">
        <v>8</v>
      </c>
      <c r="C22" s="5" t="s">
        <v>9</v>
      </c>
      <c r="D22" s="1" t="s">
        <v>10</v>
      </c>
      <c r="E22" s="2">
        <v>1</v>
      </c>
      <c r="F22" s="2">
        <v>2</v>
      </c>
      <c r="G22" s="2">
        <v>3</v>
      </c>
      <c r="H22" s="2">
        <v>4</v>
      </c>
      <c r="I22" s="2">
        <v>5</v>
      </c>
      <c r="J22" s="2">
        <v>6</v>
      </c>
      <c r="K22" s="2">
        <v>7</v>
      </c>
      <c r="L22" s="2">
        <v>8</v>
      </c>
      <c r="M22" s="2">
        <v>9</v>
      </c>
      <c r="N22" s="2">
        <v>10</v>
      </c>
      <c r="O22" s="2">
        <v>11</v>
      </c>
      <c r="P22" s="2">
        <v>12</v>
      </c>
      <c r="Q22" s="2">
        <v>13</v>
      </c>
      <c r="R22" s="2">
        <v>14</v>
      </c>
      <c r="S22" s="2">
        <v>15</v>
      </c>
      <c r="T22" s="2">
        <v>16</v>
      </c>
      <c r="U22" s="2">
        <v>17</v>
      </c>
      <c r="V22" s="2">
        <v>18</v>
      </c>
      <c r="W22" s="2">
        <v>19</v>
      </c>
      <c r="X22" s="2">
        <v>20</v>
      </c>
      <c r="Y22" s="2">
        <v>21</v>
      </c>
      <c r="Z22" s="2">
        <v>22</v>
      </c>
      <c r="AA22" s="2">
        <v>23</v>
      </c>
      <c r="AB22" s="2">
        <v>24</v>
      </c>
      <c r="AC22" s="2">
        <v>25</v>
      </c>
      <c r="AD22" s="2">
        <v>26</v>
      </c>
      <c r="AE22" s="2">
        <v>27</v>
      </c>
      <c r="AF22" s="2">
        <v>28</v>
      </c>
      <c r="AG22" s="2">
        <v>29</v>
      </c>
      <c r="AH22" s="3">
        <v>30</v>
      </c>
    </row>
    <row r="23" spans="1:35" ht="15.75" x14ac:dyDescent="0.25">
      <c r="A23" s="5">
        <v>9</v>
      </c>
      <c r="B23" s="5">
        <v>254</v>
      </c>
      <c r="C23" s="10">
        <v>558</v>
      </c>
      <c r="D23" s="4">
        <v>1</v>
      </c>
      <c r="E23" s="16" t="b">
        <f>AND(($B23&lt;=E$3),(E$3&lt;=$C23),(E$2&lt;=$A23))</f>
        <v>1</v>
      </c>
      <c r="F23" s="16" t="b">
        <f t="shared" ref="F23:AH31" si="2">AND(($B23&lt;=F$3),(F$3&lt;=$C23),(F$2&lt;=$A23))</f>
        <v>1</v>
      </c>
      <c r="G23" s="16" t="b">
        <f t="shared" si="2"/>
        <v>1</v>
      </c>
      <c r="H23" s="16" t="b">
        <f t="shared" si="2"/>
        <v>1</v>
      </c>
      <c r="I23" s="16" t="b">
        <f t="shared" si="2"/>
        <v>1</v>
      </c>
      <c r="J23" s="16" t="b">
        <f t="shared" si="2"/>
        <v>1</v>
      </c>
      <c r="K23" s="16" t="b">
        <f t="shared" si="2"/>
        <v>1</v>
      </c>
      <c r="L23" s="16" t="b">
        <f t="shared" si="2"/>
        <v>1</v>
      </c>
      <c r="M23" s="16" t="b">
        <f t="shared" si="2"/>
        <v>1</v>
      </c>
      <c r="N23" s="16" t="b">
        <f t="shared" si="2"/>
        <v>1</v>
      </c>
      <c r="O23" s="16" t="b">
        <f t="shared" si="2"/>
        <v>1</v>
      </c>
      <c r="P23" s="16" t="b">
        <f t="shared" si="2"/>
        <v>1</v>
      </c>
      <c r="Q23" s="16" t="b">
        <f t="shared" si="2"/>
        <v>1</v>
      </c>
      <c r="R23" s="16" t="b">
        <f t="shared" si="2"/>
        <v>1</v>
      </c>
      <c r="S23" s="16" t="b">
        <f t="shared" si="2"/>
        <v>1</v>
      </c>
      <c r="T23" s="16" t="b">
        <f t="shared" si="2"/>
        <v>1</v>
      </c>
      <c r="U23" s="16" t="b">
        <f t="shared" si="2"/>
        <v>1</v>
      </c>
      <c r="V23" s="16" t="b">
        <f t="shared" si="2"/>
        <v>1</v>
      </c>
      <c r="W23" s="16" t="b">
        <f t="shared" si="2"/>
        <v>1</v>
      </c>
      <c r="X23" s="16" t="b">
        <f t="shared" si="2"/>
        <v>1</v>
      </c>
      <c r="Y23" s="16" t="b">
        <f t="shared" si="2"/>
        <v>1</v>
      </c>
      <c r="Z23" s="16" t="b">
        <f t="shared" si="2"/>
        <v>1</v>
      </c>
      <c r="AA23" s="16" t="b">
        <f t="shared" si="2"/>
        <v>1</v>
      </c>
      <c r="AB23" s="16" t="b">
        <f t="shared" si="2"/>
        <v>1</v>
      </c>
      <c r="AC23" s="16" t="b">
        <f t="shared" si="2"/>
        <v>1</v>
      </c>
      <c r="AD23" s="16" t="b">
        <f t="shared" si="2"/>
        <v>1</v>
      </c>
      <c r="AE23" s="16" t="b">
        <f t="shared" si="2"/>
        <v>1</v>
      </c>
      <c r="AF23" s="16" t="b">
        <f t="shared" si="2"/>
        <v>1</v>
      </c>
      <c r="AG23" s="16" t="b">
        <f t="shared" si="2"/>
        <v>1</v>
      </c>
      <c r="AH23" s="16" t="b">
        <f>AND(($B23&lt;=AH$3),(AH$3&lt;=$C23),(AH$2&lt;=$A23))</f>
        <v>1</v>
      </c>
    </row>
    <row r="24" spans="1:35" ht="15.75" x14ac:dyDescent="0.25">
      <c r="A24" s="5">
        <v>8</v>
      </c>
      <c r="B24" s="5">
        <v>254</v>
      </c>
      <c r="C24" s="11">
        <v>763</v>
      </c>
      <c r="D24" s="4">
        <v>2</v>
      </c>
      <c r="E24" s="16" t="b">
        <f t="shared" ref="E24:T36" si="3">AND(($B24&lt;=E$3),(E$3&lt;=$C24),(E$2&lt;=$A24))</f>
        <v>1</v>
      </c>
      <c r="F24" s="16" t="b">
        <f t="shared" si="2"/>
        <v>1</v>
      </c>
      <c r="G24" s="16" t="b">
        <f t="shared" si="2"/>
        <v>1</v>
      </c>
      <c r="H24" s="16" t="b">
        <f t="shared" si="2"/>
        <v>1</v>
      </c>
      <c r="I24" s="16" t="b">
        <f t="shared" si="2"/>
        <v>1</v>
      </c>
      <c r="J24" s="16" t="b">
        <f t="shared" si="2"/>
        <v>1</v>
      </c>
      <c r="K24" s="16" t="b">
        <f t="shared" si="2"/>
        <v>1</v>
      </c>
      <c r="L24" s="16" t="b">
        <f t="shared" si="2"/>
        <v>1</v>
      </c>
      <c r="M24" s="16" t="b">
        <f t="shared" si="2"/>
        <v>1</v>
      </c>
      <c r="N24" s="16" t="b">
        <f t="shared" si="2"/>
        <v>1</v>
      </c>
      <c r="O24" s="16" t="b">
        <f t="shared" si="2"/>
        <v>1</v>
      </c>
      <c r="P24" s="16" t="b">
        <f t="shared" si="2"/>
        <v>1</v>
      </c>
      <c r="Q24" s="16" t="b">
        <f t="shared" si="2"/>
        <v>1</v>
      </c>
      <c r="R24" s="16" t="b">
        <f t="shared" si="2"/>
        <v>1</v>
      </c>
      <c r="S24" s="16" t="b">
        <f t="shared" si="2"/>
        <v>1</v>
      </c>
      <c r="T24" s="16" t="b">
        <f t="shared" si="2"/>
        <v>1</v>
      </c>
      <c r="U24" s="16" t="b">
        <f t="shared" si="2"/>
        <v>1</v>
      </c>
      <c r="V24" s="16" t="b">
        <f t="shared" si="2"/>
        <v>1</v>
      </c>
      <c r="W24" s="16" t="b">
        <f t="shared" si="2"/>
        <v>1</v>
      </c>
      <c r="X24" s="16" t="b">
        <f t="shared" si="2"/>
        <v>1</v>
      </c>
      <c r="Y24" s="16" t="b">
        <f t="shared" si="2"/>
        <v>1</v>
      </c>
      <c r="Z24" s="16" t="b">
        <f t="shared" si="2"/>
        <v>1</v>
      </c>
      <c r="AA24" s="16" t="b">
        <f t="shared" si="2"/>
        <v>1</v>
      </c>
      <c r="AB24" s="16" t="b">
        <f t="shared" si="2"/>
        <v>1</v>
      </c>
      <c r="AC24" s="16" t="b">
        <f t="shared" si="2"/>
        <v>1</v>
      </c>
      <c r="AD24" s="16" t="b">
        <f t="shared" si="2"/>
        <v>1</v>
      </c>
      <c r="AE24" s="16" t="b">
        <f t="shared" si="2"/>
        <v>1</v>
      </c>
      <c r="AF24" s="16" t="b">
        <f t="shared" si="2"/>
        <v>1</v>
      </c>
      <c r="AG24" s="16" t="b">
        <f t="shared" si="2"/>
        <v>1</v>
      </c>
      <c r="AH24" s="16" t="b">
        <f t="shared" si="2"/>
        <v>1</v>
      </c>
    </row>
    <row r="25" spans="1:35" ht="15.75" x14ac:dyDescent="0.25">
      <c r="A25" s="5">
        <v>7</v>
      </c>
      <c r="B25" s="5">
        <v>254</v>
      </c>
      <c r="C25" s="11">
        <v>763</v>
      </c>
      <c r="D25" s="4">
        <v>3</v>
      </c>
      <c r="E25" s="16" t="b">
        <f t="shared" si="3"/>
        <v>1</v>
      </c>
      <c r="F25" s="16" t="b">
        <f t="shared" si="2"/>
        <v>1</v>
      </c>
      <c r="G25" s="16" t="b">
        <f t="shared" si="2"/>
        <v>1</v>
      </c>
      <c r="H25" s="16" t="b">
        <f t="shared" si="2"/>
        <v>1</v>
      </c>
      <c r="I25" s="16" t="b">
        <f t="shared" si="2"/>
        <v>1</v>
      </c>
      <c r="J25" s="16" t="b">
        <f t="shared" si="2"/>
        <v>1</v>
      </c>
      <c r="K25" s="16" t="b">
        <f t="shared" si="2"/>
        <v>1</v>
      </c>
      <c r="L25" s="16" t="b">
        <f t="shared" si="2"/>
        <v>1</v>
      </c>
      <c r="M25" s="16" t="b">
        <f t="shared" si="2"/>
        <v>1</v>
      </c>
      <c r="N25" s="16" t="b">
        <f t="shared" si="2"/>
        <v>1</v>
      </c>
      <c r="O25" s="16" t="b">
        <f t="shared" si="2"/>
        <v>1</v>
      </c>
      <c r="P25" s="16" t="b">
        <f t="shared" si="2"/>
        <v>1</v>
      </c>
      <c r="Q25" s="16" t="b">
        <f t="shared" si="2"/>
        <v>1</v>
      </c>
      <c r="R25" s="16" t="b">
        <f t="shared" si="2"/>
        <v>1</v>
      </c>
      <c r="S25" s="16" t="b">
        <f t="shared" si="2"/>
        <v>1</v>
      </c>
      <c r="T25" s="16" t="b">
        <f t="shared" si="2"/>
        <v>1</v>
      </c>
      <c r="U25" s="16" t="b">
        <f t="shared" si="2"/>
        <v>1</v>
      </c>
      <c r="V25" s="16" t="b">
        <f t="shared" si="2"/>
        <v>1</v>
      </c>
      <c r="W25" s="16" t="b">
        <f t="shared" si="2"/>
        <v>1</v>
      </c>
      <c r="X25" s="16" t="b">
        <f t="shared" si="2"/>
        <v>1</v>
      </c>
      <c r="Y25" s="16" t="b">
        <f t="shared" si="2"/>
        <v>1</v>
      </c>
      <c r="Z25" s="16" t="b">
        <f t="shared" si="2"/>
        <v>1</v>
      </c>
      <c r="AA25" s="16" t="b">
        <f t="shared" si="2"/>
        <v>1</v>
      </c>
      <c r="AB25" s="16" t="b">
        <f t="shared" si="2"/>
        <v>1</v>
      </c>
      <c r="AC25" s="16" t="b">
        <f t="shared" si="2"/>
        <v>1</v>
      </c>
      <c r="AD25" s="16" t="b">
        <f t="shared" si="2"/>
        <v>1</v>
      </c>
      <c r="AE25" s="16" t="b">
        <f t="shared" si="2"/>
        <v>1</v>
      </c>
      <c r="AF25" s="16" t="b">
        <f t="shared" si="2"/>
        <v>1</v>
      </c>
      <c r="AG25" s="16" t="b">
        <f t="shared" si="2"/>
        <v>1</v>
      </c>
      <c r="AH25" s="16" t="b">
        <f t="shared" si="2"/>
        <v>1</v>
      </c>
    </row>
    <row r="26" spans="1:35" ht="15.75" x14ac:dyDescent="0.25">
      <c r="A26" s="5">
        <v>8</v>
      </c>
      <c r="B26" s="5">
        <v>254</v>
      </c>
      <c r="C26" s="11">
        <v>763</v>
      </c>
      <c r="D26" s="4">
        <v>4</v>
      </c>
      <c r="E26" s="16" t="b">
        <f t="shared" si="3"/>
        <v>1</v>
      </c>
      <c r="F26" s="16" t="b">
        <f t="shared" si="2"/>
        <v>1</v>
      </c>
      <c r="G26" s="16" t="b">
        <f t="shared" si="2"/>
        <v>1</v>
      </c>
      <c r="H26" s="16" t="b">
        <f t="shared" si="2"/>
        <v>1</v>
      </c>
      <c r="I26" s="16" t="b">
        <f t="shared" si="2"/>
        <v>1</v>
      </c>
      <c r="J26" s="16" t="b">
        <f t="shared" si="2"/>
        <v>1</v>
      </c>
      <c r="K26" s="16" t="b">
        <f t="shared" si="2"/>
        <v>1</v>
      </c>
      <c r="L26" s="16" t="b">
        <f t="shared" si="2"/>
        <v>1</v>
      </c>
      <c r="M26" s="16" t="b">
        <f t="shared" si="2"/>
        <v>1</v>
      </c>
      <c r="N26" s="16" t="b">
        <f t="shared" si="2"/>
        <v>1</v>
      </c>
      <c r="O26" s="16" t="b">
        <f t="shared" si="2"/>
        <v>1</v>
      </c>
      <c r="P26" s="16" t="b">
        <f t="shared" si="2"/>
        <v>1</v>
      </c>
      <c r="Q26" s="16" t="b">
        <f t="shared" si="2"/>
        <v>1</v>
      </c>
      <c r="R26" s="16" t="b">
        <f t="shared" si="2"/>
        <v>1</v>
      </c>
      <c r="S26" s="16" t="b">
        <f t="shared" si="2"/>
        <v>1</v>
      </c>
      <c r="T26" s="16" t="b">
        <f t="shared" si="2"/>
        <v>1</v>
      </c>
      <c r="U26" s="16" t="b">
        <f t="shared" si="2"/>
        <v>1</v>
      </c>
      <c r="V26" s="16" t="b">
        <f t="shared" si="2"/>
        <v>1</v>
      </c>
      <c r="W26" s="16" t="b">
        <f t="shared" si="2"/>
        <v>1</v>
      </c>
      <c r="X26" s="16" t="b">
        <f t="shared" si="2"/>
        <v>1</v>
      </c>
      <c r="Y26" s="16" t="b">
        <f t="shared" si="2"/>
        <v>1</v>
      </c>
      <c r="Z26" s="16" t="b">
        <f t="shared" si="2"/>
        <v>1</v>
      </c>
      <c r="AA26" s="16" t="b">
        <f t="shared" si="2"/>
        <v>1</v>
      </c>
      <c r="AB26" s="16" t="b">
        <f t="shared" si="2"/>
        <v>1</v>
      </c>
      <c r="AC26" s="16" t="b">
        <f t="shared" si="2"/>
        <v>1</v>
      </c>
      <c r="AD26" s="16" t="b">
        <f t="shared" si="2"/>
        <v>1</v>
      </c>
      <c r="AE26" s="16" t="b">
        <f t="shared" si="2"/>
        <v>1</v>
      </c>
      <c r="AF26" s="16" t="b">
        <f t="shared" si="2"/>
        <v>1</v>
      </c>
      <c r="AG26" s="16" t="b">
        <f t="shared" si="2"/>
        <v>1</v>
      </c>
      <c r="AH26" s="16" t="b">
        <f t="shared" si="2"/>
        <v>1</v>
      </c>
    </row>
    <row r="27" spans="1:35" ht="15.75" x14ac:dyDescent="0.25">
      <c r="A27" s="5">
        <v>9</v>
      </c>
      <c r="B27" s="5">
        <v>254</v>
      </c>
      <c r="C27" s="10">
        <v>558</v>
      </c>
      <c r="D27" s="4">
        <v>5</v>
      </c>
      <c r="E27" s="16" t="b">
        <f t="shared" si="3"/>
        <v>1</v>
      </c>
      <c r="F27" s="16" t="b">
        <f t="shared" si="2"/>
        <v>1</v>
      </c>
      <c r="G27" s="16" t="b">
        <f t="shared" si="2"/>
        <v>1</v>
      </c>
      <c r="H27" s="16" t="b">
        <f t="shared" si="2"/>
        <v>1</v>
      </c>
      <c r="I27" s="16" t="b">
        <f t="shared" si="2"/>
        <v>1</v>
      </c>
      <c r="J27" s="16" t="b">
        <f t="shared" si="2"/>
        <v>1</v>
      </c>
      <c r="K27" s="16" t="b">
        <f t="shared" si="2"/>
        <v>1</v>
      </c>
      <c r="L27" s="16" t="b">
        <f t="shared" si="2"/>
        <v>1</v>
      </c>
      <c r="M27" s="16" t="b">
        <f t="shared" si="2"/>
        <v>1</v>
      </c>
      <c r="N27" s="16" t="b">
        <f t="shared" si="2"/>
        <v>1</v>
      </c>
      <c r="O27" s="16" t="b">
        <f t="shared" si="2"/>
        <v>1</v>
      </c>
      <c r="P27" s="16" t="b">
        <f t="shared" si="2"/>
        <v>1</v>
      </c>
      <c r="Q27" s="16" t="b">
        <f t="shared" si="2"/>
        <v>1</v>
      </c>
      <c r="R27" s="16" t="b">
        <f t="shared" si="2"/>
        <v>1</v>
      </c>
      <c r="S27" s="16" t="b">
        <f t="shared" si="2"/>
        <v>1</v>
      </c>
      <c r="T27" s="16" t="b">
        <f t="shared" si="2"/>
        <v>1</v>
      </c>
      <c r="U27" s="16" t="b">
        <f t="shared" si="2"/>
        <v>1</v>
      </c>
      <c r="V27" s="16" t="b">
        <f t="shared" si="2"/>
        <v>1</v>
      </c>
      <c r="W27" s="16" t="b">
        <f t="shared" si="2"/>
        <v>1</v>
      </c>
      <c r="X27" s="16" t="b">
        <f t="shared" si="2"/>
        <v>1</v>
      </c>
      <c r="Y27" s="16" t="b">
        <f t="shared" si="2"/>
        <v>1</v>
      </c>
      <c r="Z27" s="16" t="b">
        <f t="shared" si="2"/>
        <v>1</v>
      </c>
      <c r="AA27" s="16" t="b">
        <f t="shared" si="2"/>
        <v>1</v>
      </c>
      <c r="AB27" s="16" t="b">
        <f t="shared" si="2"/>
        <v>1</v>
      </c>
      <c r="AC27" s="16" t="b">
        <f t="shared" si="2"/>
        <v>1</v>
      </c>
      <c r="AD27" s="16" t="b">
        <f t="shared" si="2"/>
        <v>1</v>
      </c>
      <c r="AE27" s="16" t="b">
        <f t="shared" si="2"/>
        <v>1</v>
      </c>
      <c r="AF27" s="16" t="b">
        <f t="shared" si="2"/>
        <v>1</v>
      </c>
      <c r="AG27" s="16" t="b">
        <f t="shared" si="2"/>
        <v>1</v>
      </c>
      <c r="AH27" s="16" t="b">
        <f t="shared" si="2"/>
        <v>1</v>
      </c>
    </row>
    <row r="28" spans="1:35" ht="15.75" x14ac:dyDescent="0.25">
      <c r="A28" s="5">
        <v>8</v>
      </c>
      <c r="B28" s="5">
        <v>254</v>
      </c>
      <c r="C28" s="11">
        <v>763</v>
      </c>
      <c r="D28" s="4">
        <v>6</v>
      </c>
      <c r="E28" s="16" t="b">
        <f t="shared" si="3"/>
        <v>1</v>
      </c>
      <c r="F28" s="16" t="b">
        <f t="shared" si="2"/>
        <v>1</v>
      </c>
      <c r="G28" s="16" t="b">
        <f t="shared" si="2"/>
        <v>1</v>
      </c>
      <c r="H28" s="16" t="b">
        <f t="shared" si="2"/>
        <v>1</v>
      </c>
      <c r="I28" s="16" t="b">
        <f t="shared" si="2"/>
        <v>1</v>
      </c>
      <c r="J28" s="16" t="b">
        <f t="shared" si="2"/>
        <v>1</v>
      </c>
      <c r="K28" s="16" t="b">
        <f t="shared" si="2"/>
        <v>1</v>
      </c>
      <c r="L28" s="16" t="b">
        <f t="shared" si="2"/>
        <v>1</v>
      </c>
      <c r="M28" s="16" t="b">
        <f t="shared" si="2"/>
        <v>1</v>
      </c>
      <c r="N28" s="16" t="b">
        <f t="shared" si="2"/>
        <v>1</v>
      </c>
      <c r="O28" s="16" t="b">
        <f t="shared" si="2"/>
        <v>1</v>
      </c>
      <c r="P28" s="16" t="b">
        <f t="shared" si="2"/>
        <v>1</v>
      </c>
      <c r="Q28" s="16" t="b">
        <f t="shared" si="2"/>
        <v>1</v>
      </c>
      <c r="R28" s="16" t="b">
        <f t="shared" si="2"/>
        <v>1</v>
      </c>
      <c r="S28" s="16" t="b">
        <f t="shared" si="2"/>
        <v>1</v>
      </c>
      <c r="T28" s="16" t="b">
        <f t="shared" si="2"/>
        <v>1</v>
      </c>
      <c r="U28" s="16" t="b">
        <f t="shared" si="2"/>
        <v>1</v>
      </c>
      <c r="V28" s="16" t="b">
        <f t="shared" si="2"/>
        <v>1</v>
      </c>
      <c r="W28" s="16" t="b">
        <f t="shared" si="2"/>
        <v>1</v>
      </c>
      <c r="X28" s="16" t="b">
        <f t="shared" si="2"/>
        <v>1</v>
      </c>
      <c r="Y28" s="16" t="b">
        <f t="shared" si="2"/>
        <v>1</v>
      </c>
      <c r="Z28" s="16" t="b">
        <f t="shared" si="2"/>
        <v>1</v>
      </c>
      <c r="AA28" s="16" t="b">
        <f t="shared" si="2"/>
        <v>1</v>
      </c>
      <c r="AB28" s="16" t="b">
        <f t="shared" si="2"/>
        <v>1</v>
      </c>
      <c r="AC28" s="16" t="b">
        <f t="shared" si="2"/>
        <v>1</v>
      </c>
      <c r="AD28" s="16" t="b">
        <f t="shared" si="2"/>
        <v>1</v>
      </c>
      <c r="AE28" s="16" t="b">
        <f t="shared" si="2"/>
        <v>1</v>
      </c>
      <c r="AF28" s="16" t="b">
        <f t="shared" si="2"/>
        <v>1</v>
      </c>
      <c r="AG28" s="16" t="b">
        <f t="shared" si="2"/>
        <v>1</v>
      </c>
      <c r="AH28" s="16" t="b">
        <f t="shared" si="2"/>
        <v>1</v>
      </c>
    </row>
    <row r="29" spans="1:35" ht="15.75" x14ac:dyDescent="0.25">
      <c r="A29" s="5">
        <v>5</v>
      </c>
      <c r="B29" s="5">
        <v>254</v>
      </c>
      <c r="C29" s="11">
        <v>787</v>
      </c>
      <c r="D29" s="4">
        <v>8</v>
      </c>
      <c r="E29" s="16" t="b">
        <f t="shared" si="3"/>
        <v>1</v>
      </c>
      <c r="F29" s="16" t="b">
        <f t="shared" si="2"/>
        <v>1</v>
      </c>
      <c r="G29" s="16" t="b">
        <f t="shared" si="2"/>
        <v>1</v>
      </c>
      <c r="H29" s="16" t="b">
        <f t="shared" si="2"/>
        <v>1</v>
      </c>
      <c r="I29" s="16" t="b">
        <f t="shared" si="2"/>
        <v>1</v>
      </c>
      <c r="J29" s="16" t="b">
        <f t="shared" si="2"/>
        <v>1</v>
      </c>
      <c r="K29" s="16" t="b">
        <f t="shared" si="2"/>
        <v>1</v>
      </c>
      <c r="L29" s="16" t="b">
        <f t="shared" si="2"/>
        <v>1</v>
      </c>
      <c r="M29" s="16" t="b">
        <f t="shared" si="2"/>
        <v>1</v>
      </c>
      <c r="N29" s="16" t="b">
        <f t="shared" si="2"/>
        <v>1</v>
      </c>
      <c r="O29" s="16" t="b">
        <f t="shared" si="2"/>
        <v>1</v>
      </c>
      <c r="P29" s="16" t="b">
        <f t="shared" si="2"/>
        <v>1</v>
      </c>
      <c r="Q29" s="16" t="b">
        <f t="shared" si="2"/>
        <v>1</v>
      </c>
      <c r="R29" s="16" t="b">
        <f t="shared" si="2"/>
        <v>1</v>
      </c>
      <c r="S29" s="16" t="b">
        <f t="shared" si="2"/>
        <v>1</v>
      </c>
      <c r="T29" s="16" t="b">
        <f t="shared" si="2"/>
        <v>1</v>
      </c>
      <c r="U29" s="16" t="b">
        <f t="shared" si="2"/>
        <v>1</v>
      </c>
      <c r="V29" s="16" t="b">
        <f t="shared" si="2"/>
        <v>1</v>
      </c>
      <c r="W29" s="16" t="b">
        <f t="shared" si="2"/>
        <v>1</v>
      </c>
      <c r="X29" s="16" t="b">
        <f t="shared" si="2"/>
        <v>1</v>
      </c>
      <c r="Y29" s="16" t="b">
        <f t="shared" si="2"/>
        <v>1</v>
      </c>
      <c r="Z29" s="16" t="b">
        <f t="shared" si="2"/>
        <v>1</v>
      </c>
      <c r="AA29" s="16" t="b">
        <f t="shared" si="2"/>
        <v>1</v>
      </c>
      <c r="AB29" s="16" t="b">
        <f t="shared" si="2"/>
        <v>1</v>
      </c>
      <c r="AC29" s="16" t="b">
        <f t="shared" si="2"/>
        <v>1</v>
      </c>
      <c r="AD29" s="16" t="b">
        <f t="shared" si="2"/>
        <v>1</v>
      </c>
      <c r="AE29" s="16" t="b">
        <f t="shared" si="2"/>
        <v>1</v>
      </c>
      <c r="AF29" s="16" t="b">
        <f t="shared" si="2"/>
        <v>1</v>
      </c>
      <c r="AG29" s="16" t="b">
        <f t="shared" si="2"/>
        <v>1</v>
      </c>
      <c r="AH29" s="16" t="b">
        <f t="shared" si="2"/>
        <v>1</v>
      </c>
    </row>
    <row r="30" spans="1:35" ht="15.75" x14ac:dyDescent="0.25">
      <c r="A30" s="5">
        <v>1</v>
      </c>
      <c r="B30" s="5">
        <v>254</v>
      </c>
      <c r="C30" s="11">
        <v>864</v>
      </c>
      <c r="D30" s="4">
        <v>9</v>
      </c>
      <c r="E30" s="16" t="b">
        <f t="shared" si="3"/>
        <v>0</v>
      </c>
      <c r="F30" s="16" t="b">
        <f t="shared" si="2"/>
        <v>1</v>
      </c>
      <c r="G30" s="16" t="b">
        <f t="shared" si="2"/>
        <v>0</v>
      </c>
      <c r="H30" s="16" t="b">
        <f t="shared" si="2"/>
        <v>0</v>
      </c>
      <c r="I30" s="16" t="b">
        <f t="shared" si="2"/>
        <v>0</v>
      </c>
      <c r="J30" s="16" t="b">
        <f t="shared" si="2"/>
        <v>0</v>
      </c>
      <c r="K30" s="16" t="b">
        <f t="shared" si="2"/>
        <v>0</v>
      </c>
      <c r="L30" s="16" t="b">
        <f t="shared" si="2"/>
        <v>1</v>
      </c>
      <c r="M30" s="16" t="b">
        <f t="shared" si="2"/>
        <v>0</v>
      </c>
      <c r="N30" s="16" t="b">
        <f t="shared" si="2"/>
        <v>0</v>
      </c>
      <c r="O30" s="16" t="b">
        <f t="shared" si="2"/>
        <v>0</v>
      </c>
      <c r="P30" s="16" t="b">
        <f t="shared" si="2"/>
        <v>0</v>
      </c>
      <c r="Q30" s="16" t="b">
        <f t="shared" si="2"/>
        <v>1</v>
      </c>
      <c r="R30" s="16" t="b">
        <f t="shared" si="2"/>
        <v>0</v>
      </c>
      <c r="S30" s="16" t="b">
        <f t="shared" si="2"/>
        <v>0</v>
      </c>
      <c r="T30" s="16" t="b">
        <f t="shared" si="2"/>
        <v>0</v>
      </c>
      <c r="U30" s="16" t="b">
        <f t="shared" si="2"/>
        <v>0</v>
      </c>
      <c r="V30" s="16" t="b">
        <f t="shared" si="2"/>
        <v>0</v>
      </c>
      <c r="W30" s="16" t="b">
        <f t="shared" si="2"/>
        <v>0</v>
      </c>
      <c r="X30" s="16" t="b">
        <f t="shared" si="2"/>
        <v>0</v>
      </c>
      <c r="Y30" s="16" t="b">
        <f t="shared" si="2"/>
        <v>0</v>
      </c>
      <c r="Z30" s="16" t="b">
        <f t="shared" si="2"/>
        <v>0</v>
      </c>
      <c r="AA30" s="16" t="b">
        <f t="shared" si="2"/>
        <v>0</v>
      </c>
      <c r="AB30" s="16" t="b">
        <f t="shared" si="2"/>
        <v>0</v>
      </c>
      <c r="AC30" s="16" t="b">
        <f t="shared" si="2"/>
        <v>0</v>
      </c>
      <c r="AD30" s="16" t="b">
        <f t="shared" si="2"/>
        <v>0</v>
      </c>
      <c r="AE30" s="16" t="b">
        <f t="shared" si="2"/>
        <v>0</v>
      </c>
      <c r="AF30" s="16" t="b">
        <f t="shared" si="2"/>
        <v>0</v>
      </c>
      <c r="AG30" s="16" t="b">
        <f t="shared" si="2"/>
        <v>0</v>
      </c>
      <c r="AH30" s="16" t="b">
        <f t="shared" si="2"/>
        <v>0</v>
      </c>
    </row>
    <row r="31" spans="1:35" ht="15.75" x14ac:dyDescent="0.25">
      <c r="A31" s="5">
        <v>8</v>
      </c>
      <c r="B31" s="5">
        <v>254</v>
      </c>
      <c r="C31" s="11">
        <v>763</v>
      </c>
      <c r="D31" s="4">
        <v>10</v>
      </c>
      <c r="E31" s="16" t="b">
        <f t="shared" si="3"/>
        <v>1</v>
      </c>
      <c r="F31" s="16" t="b">
        <f t="shared" si="2"/>
        <v>1</v>
      </c>
      <c r="G31" s="16" t="b">
        <f t="shared" si="2"/>
        <v>1</v>
      </c>
      <c r="H31" s="16" t="b">
        <f t="shared" si="2"/>
        <v>1</v>
      </c>
      <c r="I31" s="16" t="b">
        <f t="shared" si="2"/>
        <v>1</v>
      </c>
      <c r="J31" s="16" t="b">
        <f t="shared" si="2"/>
        <v>1</v>
      </c>
      <c r="K31" s="16" t="b">
        <f t="shared" si="2"/>
        <v>1</v>
      </c>
      <c r="L31" s="16" t="b">
        <f t="shared" si="2"/>
        <v>1</v>
      </c>
      <c r="M31" s="16" t="b">
        <f t="shared" si="2"/>
        <v>1</v>
      </c>
      <c r="N31" s="16" t="b">
        <f t="shared" si="2"/>
        <v>1</v>
      </c>
      <c r="O31" s="16" t="b">
        <f t="shared" si="2"/>
        <v>1</v>
      </c>
      <c r="P31" s="16" t="b">
        <f t="shared" si="2"/>
        <v>1</v>
      </c>
      <c r="Q31" s="16" t="b">
        <f t="shared" si="2"/>
        <v>1</v>
      </c>
      <c r="R31" s="16" t="b">
        <f t="shared" si="2"/>
        <v>1</v>
      </c>
      <c r="S31" s="16" t="b">
        <f t="shared" si="2"/>
        <v>1</v>
      </c>
      <c r="T31" s="16" t="b">
        <f t="shared" si="2"/>
        <v>1</v>
      </c>
      <c r="U31" s="16" t="b">
        <f t="shared" si="2"/>
        <v>1</v>
      </c>
      <c r="V31" s="16" t="b">
        <f t="shared" si="2"/>
        <v>1</v>
      </c>
      <c r="W31" s="16" t="b">
        <f t="shared" si="2"/>
        <v>1</v>
      </c>
      <c r="X31" s="16" t="b">
        <f t="shared" si="2"/>
        <v>1</v>
      </c>
      <c r="Y31" s="16" t="b">
        <f t="shared" si="2"/>
        <v>1</v>
      </c>
      <c r="Z31" s="16" t="b">
        <f t="shared" si="2"/>
        <v>1</v>
      </c>
      <c r="AA31" s="16" t="b">
        <f t="shared" si="2"/>
        <v>1</v>
      </c>
      <c r="AB31" s="16" t="b">
        <f t="shared" si="2"/>
        <v>1</v>
      </c>
      <c r="AC31" s="16" t="b">
        <f t="shared" ref="AC31:AH31" si="4">AND(($B31&lt;=AC$3),(AC$3&lt;=$C31),(AC$2&lt;=$A31))</f>
        <v>1</v>
      </c>
      <c r="AD31" s="16" t="b">
        <f t="shared" si="4"/>
        <v>1</v>
      </c>
      <c r="AE31" s="16" t="b">
        <f t="shared" si="4"/>
        <v>1</v>
      </c>
      <c r="AF31" s="16" t="b">
        <f t="shared" si="4"/>
        <v>1</v>
      </c>
      <c r="AG31" s="16" t="b">
        <f t="shared" si="4"/>
        <v>1</v>
      </c>
      <c r="AH31" s="16" t="b">
        <f t="shared" si="4"/>
        <v>1</v>
      </c>
    </row>
    <row r="32" spans="1:35" ht="15.75" x14ac:dyDescent="0.25">
      <c r="A32" s="5">
        <v>8</v>
      </c>
      <c r="B32" s="5">
        <v>254</v>
      </c>
      <c r="C32" s="11">
        <v>763</v>
      </c>
      <c r="D32" s="4">
        <v>11</v>
      </c>
      <c r="E32" s="16" t="b">
        <f t="shared" si="3"/>
        <v>1</v>
      </c>
      <c r="F32" s="16" t="b">
        <f t="shared" si="3"/>
        <v>1</v>
      </c>
      <c r="G32" s="16" t="b">
        <f t="shared" si="3"/>
        <v>1</v>
      </c>
      <c r="H32" s="16" t="b">
        <f t="shared" si="3"/>
        <v>1</v>
      </c>
      <c r="I32" s="16" t="b">
        <f t="shared" si="3"/>
        <v>1</v>
      </c>
      <c r="J32" s="16" t="b">
        <f t="shared" si="3"/>
        <v>1</v>
      </c>
      <c r="K32" s="16" t="b">
        <f t="shared" si="3"/>
        <v>1</v>
      </c>
      <c r="L32" s="16" t="b">
        <f t="shared" si="3"/>
        <v>1</v>
      </c>
      <c r="M32" s="16" t="b">
        <f t="shared" si="3"/>
        <v>1</v>
      </c>
      <c r="N32" s="16" t="b">
        <f t="shared" si="3"/>
        <v>1</v>
      </c>
      <c r="O32" s="16" t="b">
        <f t="shared" si="3"/>
        <v>1</v>
      </c>
      <c r="P32" s="16" t="b">
        <f t="shared" si="3"/>
        <v>1</v>
      </c>
      <c r="Q32" s="16" t="b">
        <f t="shared" si="3"/>
        <v>1</v>
      </c>
      <c r="R32" s="16" t="b">
        <f t="shared" si="3"/>
        <v>1</v>
      </c>
      <c r="S32" s="16" t="b">
        <f t="shared" si="3"/>
        <v>1</v>
      </c>
      <c r="T32" s="16" t="b">
        <f t="shared" si="3"/>
        <v>1</v>
      </c>
      <c r="U32" s="16" t="b">
        <f t="shared" ref="U32:AH36" si="5">AND(($B32&lt;=U$3),(U$3&lt;=$C32),(U$2&lt;=$A32))</f>
        <v>1</v>
      </c>
      <c r="V32" s="16" t="b">
        <f t="shared" si="5"/>
        <v>1</v>
      </c>
      <c r="W32" s="16" t="b">
        <f t="shared" si="5"/>
        <v>1</v>
      </c>
      <c r="X32" s="16" t="b">
        <f t="shared" si="5"/>
        <v>1</v>
      </c>
      <c r="Y32" s="16" t="b">
        <f t="shared" si="5"/>
        <v>1</v>
      </c>
      <c r="Z32" s="16" t="b">
        <f t="shared" si="5"/>
        <v>1</v>
      </c>
      <c r="AA32" s="16" t="b">
        <f t="shared" si="5"/>
        <v>1</v>
      </c>
      <c r="AB32" s="16" t="b">
        <f t="shared" si="5"/>
        <v>1</v>
      </c>
      <c r="AC32" s="16" t="b">
        <f t="shared" si="5"/>
        <v>1</v>
      </c>
      <c r="AD32" s="16" t="b">
        <f t="shared" si="5"/>
        <v>1</v>
      </c>
      <c r="AE32" s="16" t="b">
        <f t="shared" si="5"/>
        <v>1</v>
      </c>
      <c r="AF32" s="16" t="b">
        <f t="shared" si="5"/>
        <v>1</v>
      </c>
      <c r="AG32" s="16" t="b">
        <f t="shared" si="5"/>
        <v>1</v>
      </c>
      <c r="AH32" s="16" t="b">
        <f t="shared" si="5"/>
        <v>1</v>
      </c>
    </row>
    <row r="33" spans="1:34" ht="15.75" x14ac:dyDescent="0.25">
      <c r="A33" s="5">
        <v>8</v>
      </c>
      <c r="B33" s="5">
        <v>558</v>
      </c>
      <c r="C33" s="11">
        <v>1020</v>
      </c>
      <c r="D33" s="4">
        <v>14</v>
      </c>
      <c r="E33" s="16" t="b">
        <f t="shared" si="3"/>
        <v>0</v>
      </c>
      <c r="F33" s="16" t="b">
        <f t="shared" si="3"/>
        <v>0</v>
      </c>
      <c r="G33" s="16" t="b">
        <f t="shared" si="3"/>
        <v>0</v>
      </c>
      <c r="H33" s="16" t="b">
        <f t="shared" si="3"/>
        <v>0</v>
      </c>
      <c r="I33" s="16" t="b">
        <f t="shared" si="3"/>
        <v>0</v>
      </c>
      <c r="J33" s="16" t="b">
        <f t="shared" si="3"/>
        <v>0</v>
      </c>
      <c r="K33" s="16" t="b">
        <f t="shared" si="3"/>
        <v>0</v>
      </c>
      <c r="L33" s="16" t="b">
        <f t="shared" si="3"/>
        <v>0</v>
      </c>
      <c r="M33" s="16" t="b">
        <f t="shared" si="3"/>
        <v>0</v>
      </c>
      <c r="N33" s="16" t="b">
        <f t="shared" si="3"/>
        <v>0</v>
      </c>
      <c r="O33" s="16" t="b">
        <f t="shared" si="3"/>
        <v>0</v>
      </c>
      <c r="P33" s="16" t="b">
        <f t="shared" si="3"/>
        <v>0</v>
      </c>
      <c r="Q33" s="16" t="b">
        <f t="shared" si="3"/>
        <v>0</v>
      </c>
      <c r="R33" s="16" t="b">
        <f t="shared" si="3"/>
        <v>0</v>
      </c>
      <c r="S33" s="16" t="b">
        <f t="shared" si="3"/>
        <v>0</v>
      </c>
      <c r="T33" s="16" t="b">
        <f t="shared" si="3"/>
        <v>0</v>
      </c>
      <c r="U33" s="16" t="b">
        <f t="shared" si="5"/>
        <v>0</v>
      </c>
      <c r="V33" s="16" t="b">
        <f t="shared" si="5"/>
        <v>0</v>
      </c>
      <c r="W33" s="16" t="b">
        <f t="shared" si="5"/>
        <v>0</v>
      </c>
      <c r="X33" s="16" t="b">
        <f t="shared" si="5"/>
        <v>0</v>
      </c>
      <c r="Y33" s="16" t="b">
        <f t="shared" si="5"/>
        <v>0</v>
      </c>
      <c r="Z33" s="16" t="b">
        <f t="shared" si="5"/>
        <v>0</v>
      </c>
      <c r="AA33" s="16" t="b">
        <f t="shared" si="5"/>
        <v>0</v>
      </c>
      <c r="AB33" s="16" t="b">
        <f t="shared" si="5"/>
        <v>0</v>
      </c>
      <c r="AC33" s="16" t="b">
        <f t="shared" si="5"/>
        <v>0</v>
      </c>
      <c r="AD33" s="16" t="b">
        <f t="shared" si="5"/>
        <v>0</v>
      </c>
      <c r="AE33" s="16" t="b">
        <f t="shared" si="5"/>
        <v>0</v>
      </c>
      <c r="AF33" s="16" t="b">
        <f t="shared" si="5"/>
        <v>0</v>
      </c>
      <c r="AG33" s="16" t="b">
        <f t="shared" si="5"/>
        <v>0</v>
      </c>
      <c r="AH33" s="16" t="b">
        <f t="shared" si="5"/>
        <v>0</v>
      </c>
    </row>
    <row r="34" spans="1:34" ht="15.75" x14ac:dyDescent="0.25">
      <c r="A34" s="5">
        <v>10</v>
      </c>
      <c r="B34" s="5">
        <v>483</v>
      </c>
      <c r="C34" s="11">
        <v>864</v>
      </c>
      <c r="D34" s="4">
        <v>16</v>
      </c>
      <c r="E34" s="16" t="b">
        <f t="shared" si="3"/>
        <v>1</v>
      </c>
      <c r="F34" s="16" t="b">
        <f t="shared" si="3"/>
        <v>1</v>
      </c>
      <c r="G34" s="16" t="b">
        <f t="shared" si="3"/>
        <v>1</v>
      </c>
      <c r="H34" s="16" t="b">
        <f t="shared" si="3"/>
        <v>1</v>
      </c>
      <c r="I34" s="16" t="b">
        <f t="shared" si="3"/>
        <v>1</v>
      </c>
      <c r="J34" s="16" t="b">
        <f t="shared" si="3"/>
        <v>1</v>
      </c>
      <c r="K34" s="16" t="b">
        <f t="shared" si="3"/>
        <v>1</v>
      </c>
      <c r="L34" s="16" t="b">
        <f t="shared" si="3"/>
        <v>1</v>
      </c>
      <c r="M34" s="16" t="b">
        <f t="shared" si="3"/>
        <v>1</v>
      </c>
      <c r="N34" s="16" t="b">
        <f t="shared" si="3"/>
        <v>1</v>
      </c>
      <c r="O34" s="16" t="b">
        <f t="shared" si="3"/>
        <v>1</v>
      </c>
      <c r="P34" s="16" t="b">
        <f t="shared" si="3"/>
        <v>1</v>
      </c>
      <c r="Q34" s="16" t="b">
        <f t="shared" si="3"/>
        <v>1</v>
      </c>
      <c r="R34" s="16" t="b">
        <f t="shared" si="3"/>
        <v>1</v>
      </c>
      <c r="S34" s="16" t="b">
        <f t="shared" si="3"/>
        <v>1</v>
      </c>
      <c r="T34" s="16" t="b">
        <f t="shared" si="3"/>
        <v>1</v>
      </c>
      <c r="U34" s="16" t="b">
        <f t="shared" si="5"/>
        <v>1</v>
      </c>
      <c r="V34" s="16" t="b">
        <f t="shared" si="5"/>
        <v>1</v>
      </c>
      <c r="W34" s="16" t="b">
        <f t="shared" si="5"/>
        <v>1</v>
      </c>
      <c r="X34" s="16" t="b">
        <f t="shared" si="5"/>
        <v>1</v>
      </c>
      <c r="Y34" s="16" t="b">
        <f t="shared" si="5"/>
        <v>1</v>
      </c>
      <c r="Z34" s="16" t="b">
        <f t="shared" si="5"/>
        <v>1</v>
      </c>
      <c r="AA34" s="16" t="b">
        <f t="shared" si="5"/>
        <v>1</v>
      </c>
      <c r="AB34" s="16" t="b">
        <f t="shared" si="5"/>
        <v>1</v>
      </c>
      <c r="AC34" s="16" t="b">
        <f t="shared" si="5"/>
        <v>1</v>
      </c>
      <c r="AD34" s="16" t="b">
        <f t="shared" si="5"/>
        <v>1</v>
      </c>
      <c r="AE34" s="16" t="b">
        <f t="shared" si="5"/>
        <v>1</v>
      </c>
      <c r="AF34" s="16" t="b">
        <f t="shared" si="5"/>
        <v>1</v>
      </c>
      <c r="AG34" s="16" t="b">
        <f t="shared" si="5"/>
        <v>1</v>
      </c>
      <c r="AH34" s="16" t="b">
        <f t="shared" si="5"/>
        <v>1</v>
      </c>
    </row>
    <row r="35" spans="1:34" ht="15.75" x14ac:dyDescent="0.25">
      <c r="A35" s="5">
        <v>9</v>
      </c>
      <c r="B35" s="5">
        <v>760</v>
      </c>
      <c r="C35" s="11">
        <v>1300</v>
      </c>
      <c r="D35" s="4">
        <v>17</v>
      </c>
      <c r="E35" s="16" t="b">
        <f t="shared" si="3"/>
        <v>0</v>
      </c>
      <c r="F35" s="16" t="b">
        <f t="shared" si="3"/>
        <v>0</v>
      </c>
      <c r="G35" s="16" t="b">
        <f t="shared" si="3"/>
        <v>0</v>
      </c>
      <c r="H35" s="16" t="b">
        <f t="shared" si="3"/>
        <v>0</v>
      </c>
      <c r="I35" s="16" t="b">
        <f t="shared" si="3"/>
        <v>0</v>
      </c>
      <c r="J35" s="16" t="b">
        <f t="shared" si="3"/>
        <v>0</v>
      </c>
      <c r="K35" s="16" t="b">
        <f t="shared" si="3"/>
        <v>0</v>
      </c>
      <c r="L35" s="16" t="b">
        <f t="shared" si="3"/>
        <v>0</v>
      </c>
      <c r="M35" s="16" t="b">
        <f t="shared" si="3"/>
        <v>0</v>
      </c>
      <c r="N35" s="16" t="b">
        <f t="shared" si="3"/>
        <v>0</v>
      </c>
      <c r="O35" s="16" t="b">
        <f t="shared" si="3"/>
        <v>0</v>
      </c>
      <c r="P35" s="16" t="b">
        <f t="shared" si="3"/>
        <v>0</v>
      </c>
      <c r="Q35" s="16" t="b">
        <f t="shared" si="3"/>
        <v>0</v>
      </c>
      <c r="R35" s="16" t="b">
        <f t="shared" si="3"/>
        <v>0</v>
      </c>
      <c r="S35" s="16" t="b">
        <f t="shared" si="3"/>
        <v>0</v>
      </c>
      <c r="T35" s="16" t="b">
        <f t="shared" si="3"/>
        <v>0</v>
      </c>
      <c r="U35" s="16" t="b">
        <f t="shared" si="5"/>
        <v>0</v>
      </c>
      <c r="V35" s="16" t="b">
        <f t="shared" si="5"/>
        <v>0</v>
      </c>
      <c r="W35" s="16" t="b">
        <f t="shared" si="5"/>
        <v>0</v>
      </c>
      <c r="X35" s="16" t="b">
        <f t="shared" si="5"/>
        <v>0</v>
      </c>
      <c r="Y35" s="16" t="b">
        <f t="shared" si="5"/>
        <v>0</v>
      </c>
      <c r="Z35" s="16" t="b">
        <f t="shared" si="5"/>
        <v>0</v>
      </c>
      <c r="AA35" s="16" t="b">
        <f t="shared" si="5"/>
        <v>0</v>
      </c>
      <c r="AB35" s="16" t="b">
        <f t="shared" si="5"/>
        <v>0</v>
      </c>
      <c r="AC35" s="16" t="b">
        <f t="shared" si="5"/>
        <v>0</v>
      </c>
      <c r="AD35" s="16" t="b">
        <f t="shared" si="5"/>
        <v>0</v>
      </c>
      <c r="AE35" s="16" t="b">
        <f t="shared" si="5"/>
        <v>0</v>
      </c>
      <c r="AF35" s="16" t="b">
        <f t="shared" si="5"/>
        <v>0</v>
      </c>
      <c r="AG35" s="16" t="b">
        <f t="shared" si="5"/>
        <v>0</v>
      </c>
      <c r="AH35" s="16" t="b">
        <f t="shared" si="5"/>
        <v>0</v>
      </c>
    </row>
    <row r="36" spans="1:34" ht="16.5" thickBot="1" x14ac:dyDescent="0.3">
      <c r="A36" s="5">
        <v>10</v>
      </c>
      <c r="B36" s="5">
        <v>635</v>
      </c>
      <c r="C36" s="11">
        <v>1300</v>
      </c>
      <c r="D36" s="7">
        <v>18</v>
      </c>
      <c r="E36" s="16" t="b">
        <f t="shared" si="3"/>
        <v>0</v>
      </c>
      <c r="F36" s="16" t="b">
        <f t="shared" si="3"/>
        <v>0</v>
      </c>
      <c r="G36" s="16" t="b">
        <f t="shared" si="3"/>
        <v>0</v>
      </c>
      <c r="H36" s="16" t="b">
        <f t="shared" si="3"/>
        <v>0</v>
      </c>
      <c r="I36" s="16" t="b">
        <f t="shared" si="3"/>
        <v>0</v>
      </c>
      <c r="J36" s="16" t="b">
        <f t="shared" si="3"/>
        <v>0</v>
      </c>
      <c r="K36" s="16" t="b">
        <f t="shared" si="3"/>
        <v>0</v>
      </c>
      <c r="L36" s="16" t="b">
        <f t="shared" si="3"/>
        <v>0</v>
      </c>
      <c r="M36" s="16" t="b">
        <f t="shared" si="3"/>
        <v>0</v>
      </c>
      <c r="N36" s="16" t="b">
        <f t="shared" si="3"/>
        <v>0</v>
      </c>
      <c r="O36" s="16" t="b">
        <f t="shared" si="3"/>
        <v>0</v>
      </c>
      <c r="P36" s="16" t="b">
        <f t="shared" si="3"/>
        <v>0</v>
      </c>
      <c r="Q36" s="16" t="b">
        <f t="shared" si="3"/>
        <v>0</v>
      </c>
      <c r="R36" s="16" t="b">
        <f t="shared" si="3"/>
        <v>0</v>
      </c>
      <c r="S36" s="16" t="b">
        <f t="shared" si="3"/>
        <v>0</v>
      </c>
      <c r="T36" s="16" t="b">
        <f t="shared" si="3"/>
        <v>0</v>
      </c>
      <c r="U36" s="16" t="b">
        <f t="shared" si="5"/>
        <v>0</v>
      </c>
      <c r="V36" s="16" t="b">
        <f t="shared" si="5"/>
        <v>0</v>
      </c>
      <c r="W36" s="16" t="b">
        <f t="shared" si="5"/>
        <v>0</v>
      </c>
      <c r="X36" s="16" t="b">
        <f t="shared" si="5"/>
        <v>0</v>
      </c>
      <c r="Y36" s="16" t="b">
        <f t="shared" si="5"/>
        <v>0</v>
      </c>
      <c r="Z36" s="16" t="b">
        <f t="shared" si="5"/>
        <v>0</v>
      </c>
      <c r="AA36" s="16" t="b">
        <f t="shared" si="5"/>
        <v>0</v>
      </c>
      <c r="AB36" s="16" t="b">
        <f t="shared" si="5"/>
        <v>0</v>
      </c>
      <c r="AC36" s="16" t="b">
        <f t="shared" si="5"/>
        <v>0</v>
      </c>
      <c r="AD36" s="16" t="b">
        <f t="shared" si="5"/>
        <v>0</v>
      </c>
      <c r="AE36" s="16" t="b">
        <f t="shared" si="5"/>
        <v>0</v>
      </c>
      <c r="AF36" s="16" t="b">
        <f t="shared" si="5"/>
        <v>0</v>
      </c>
      <c r="AG36" s="16" t="b">
        <f t="shared" si="5"/>
        <v>0</v>
      </c>
      <c r="AH36" s="16" t="b">
        <f t="shared" si="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M37"/>
  <sheetViews>
    <sheetView topLeftCell="A10" zoomScale="85" zoomScaleNormal="85" workbookViewId="0">
      <selection activeCell="B11" sqref="B11"/>
    </sheetView>
  </sheetViews>
  <sheetFormatPr defaultRowHeight="12.75" x14ac:dyDescent="0.2"/>
  <cols>
    <col min="1" max="1" width="5.85546875" style="17" customWidth="1"/>
    <col min="2" max="2" width="8" style="17" customWidth="1"/>
    <col min="3" max="3" width="9.7109375" style="17" customWidth="1"/>
    <col min="4" max="4" width="10.28515625" style="17" customWidth="1"/>
    <col min="5" max="34" width="5" style="17" customWidth="1"/>
    <col min="35" max="42" width="6.7109375" style="17" customWidth="1"/>
    <col min="43" max="43" width="8.5703125" style="17" customWidth="1"/>
    <col min="44" max="44" width="6.7109375" style="17" customWidth="1"/>
    <col min="45" max="45" width="8.140625" style="17" customWidth="1"/>
    <col min="46" max="64" width="6.7109375" style="17" customWidth="1"/>
    <col min="65" max="65" width="8.140625" style="17" customWidth="1"/>
    <col min="66" max="66" width="9.140625" style="17"/>
    <col min="67" max="67" width="4" style="17" customWidth="1"/>
    <col min="68" max="127" width="2.85546875" style="17" customWidth="1"/>
    <col min="128" max="16384" width="9.140625" style="17"/>
  </cols>
  <sheetData>
    <row r="1" spans="2:65" ht="13.5" thickBot="1" x14ac:dyDescent="0.25">
      <c r="D1" s="39" t="s">
        <v>15</v>
      </c>
      <c r="E1" s="39">
        <v>1</v>
      </c>
      <c r="F1" s="53">
        <v>2</v>
      </c>
      <c r="G1" s="53">
        <v>3</v>
      </c>
      <c r="H1" s="53">
        <v>4</v>
      </c>
      <c r="I1" s="53">
        <v>5</v>
      </c>
      <c r="J1" s="53">
        <v>6</v>
      </c>
      <c r="K1" s="53">
        <v>7</v>
      </c>
      <c r="L1" s="53">
        <v>8</v>
      </c>
      <c r="M1" s="53">
        <v>9</v>
      </c>
      <c r="N1" s="53">
        <v>10</v>
      </c>
      <c r="O1" s="53">
        <v>11</v>
      </c>
      <c r="P1" s="53">
        <v>12</v>
      </c>
      <c r="Q1" s="53">
        <v>13</v>
      </c>
      <c r="R1" s="53">
        <v>14</v>
      </c>
      <c r="S1" s="53">
        <v>15</v>
      </c>
      <c r="T1" s="53">
        <v>16</v>
      </c>
      <c r="U1" s="53">
        <v>17</v>
      </c>
      <c r="V1" s="53">
        <v>18</v>
      </c>
      <c r="W1" s="53">
        <v>19</v>
      </c>
      <c r="X1" s="53">
        <v>20</v>
      </c>
      <c r="Y1" s="53">
        <v>21</v>
      </c>
      <c r="Z1" s="53">
        <v>22</v>
      </c>
      <c r="AA1" s="53">
        <v>23</v>
      </c>
      <c r="AB1" s="53">
        <v>24</v>
      </c>
      <c r="AC1" s="53">
        <v>25</v>
      </c>
      <c r="AD1" s="53">
        <v>26</v>
      </c>
      <c r="AE1" s="53">
        <v>27</v>
      </c>
      <c r="AF1" s="53">
        <v>28</v>
      </c>
      <c r="AG1" s="53">
        <v>29</v>
      </c>
      <c r="AH1" s="40">
        <v>30</v>
      </c>
    </row>
    <row r="2" spans="2:65" ht="13.5" thickBot="1" x14ac:dyDescent="0.25">
      <c r="D2" s="19" t="s">
        <v>12</v>
      </c>
      <c r="E2" s="22">
        <v>1</v>
      </c>
      <c r="F2" s="18">
        <v>2</v>
      </c>
      <c r="G2" s="18">
        <v>1</v>
      </c>
      <c r="H2" s="18">
        <v>2</v>
      </c>
      <c r="I2" s="18">
        <v>1</v>
      </c>
      <c r="J2" s="18">
        <v>2</v>
      </c>
      <c r="K2" s="18">
        <v>1</v>
      </c>
      <c r="L2" s="18">
        <v>2</v>
      </c>
      <c r="M2" s="18">
        <v>1</v>
      </c>
      <c r="N2" s="18">
        <v>2</v>
      </c>
      <c r="O2" s="18">
        <v>1</v>
      </c>
      <c r="P2" s="18">
        <v>2</v>
      </c>
      <c r="Q2" s="18">
        <v>1</v>
      </c>
      <c r="R2" s="18">
        <v>2</v>
      </c>
      <c r="S2" s="18">
        <v>1</v>
      </c>
      <c r="T2" s="18">
        <v>2</v>
      </c>
      <c r="U2" s="18">
        <v>1</v>
      </c>
      <c r="V2" s="18">
        <v>2</v>
      </c>
      <c r="W2" s="18">
        <v>1</v>
      </c>
      <c r="X2" s="18">
        <v>2</v>
      </c>
      <c r="Y2" s="18">
        <v>1</v>
      </c>
      <c r="Z2" s="18">
        <v>2</v>
      </c>
      <c r="AA2" s="18">
        <v>1</v>
      </c>
      <c r="AB2" s="18">
        <v>2</v>
      </c>
      <c r="AC2" s="18">
        <v>1</v>
      </c>
      <c r="AD2" s="18">
        <v>2</v>
      </c>
      <c r="AE2" s="18">
        <v>1</v>
      </c>
      <c r="AF2" s="18">
        <v>2</v>
      </c>
      <c r="AG2" s="18">
        <v>1</v>
      </c>
      <c r="AH2" s="33">
        <v>2</v>
      </c>
    </row>
    <row r="3" spans="2:65" ht="13.5" thickBot="1" x14ac:dyDescent="0.25">
      <c r="D3" s="19" t="s">
        <v>14</v>
      </c>
      <c r="E3" s="22">
        <v>2</v>
      </c>
      <c r="F3" s="18">
        <v>1</v>
      </c>
      <c r="G3" s="18">
        <v>2</v>
      </c>
      <c r="H3" s="18">
        <v>2</v>
      </c>
      <c r="I3" s="18">
        <v>2</v>
      </c>
      <c r="J3" s="18">
        <v>2</v>
      </c>
      <c r="K3" s="18">
        <v>2</v>
      </c>
      <c r="L3" s="18">
        <v>1</v>
      </c>
      <c r="M3" s="18">
        <v>2</v>
      </c>
      <c r="N3" s="18">
        <v>7</v>
      </c>
      <c r="O3" s="18">
        <v>2</v>
      </c>
      <c r="P3" s="18">
        <v>2</v>
      </c>
      <c r="Q3" s="18">
        <v>1</v>
      </c>
      <c r="R3" s="18">
        <v>2</v>
      </c>
      <c r="S3" s="18">
        <v>2</v>
      </c>
      <c r="T3" s="18">
        <v>2</v>
      </c>
      <c r="U3" s="18">
        <v>2</v>
      </c>
      <c r="V3" s="18">
        <v>5</v>
      </c>
      <c r="W3" s="18">
        <v>2</v>
      </c>
      <c r="X3" s="18">
        <v>2</v>
      </c>
      <c r="Y3" s="18">
        <v>2</v>
      </c>
      <c r="Z3" s="18">
        <v>2</v>
      </c>
      <c r="AA3" s="18">
        <v>2</v>
      </c>
      <c r="AB3" s="18">
        <v>2</v>
      </c>
      <c r="AC3" s="18">
        <v>9</v>
      </c>
      <c r="AD3" s="18">
        <v>2</v>
      </c>
      <c r="AE3" s="18">
        <v>2</v>
      </c>
      <c r="AF3" s="18">
        <v>2</v>
      </c>
      <c r="AG3" s="18">
        <v>2</v>
      </c>
      <c r="AH3" s="33">
        <v>2</v>
      </c>
    </row>
    <row r="4" spans="2:65" ht="13.5" thickBot="1" x14ac:dyDescent="0.25">
      <c r="D4" s="19" t="s">
        <v>13</v>
      </c>
      <c r="E4" s="22">
        <v>500</v>
      </c>
      <c r="F4" s="18">
        <v>500</v>
      </c>
      <c r="G4" s="18">
        <v>500</v>
      </c>
      <c r="H4" s="18">
        <v>500</v>
      </c>
      <c r="I4" s="18">
        <v>500</v>
      </c>
      <c r="J4" s="18">
        <v>500</v>
      </c>
      <c r="K4" s="18">
        <v>500</v>
      </c>
      <c r="L4" s="18">
        <v>500</v>
      </c>
      <c r="M4" s="18">
        <v>500</v>
      </c>
      <c r="N4" s="18">
        <v>500</v>
      </c>
      <c r="O4" s="18">
        <v>500</v>
      </c>
      <c r="P4" s="18">
        <v>500</v>
      </c>
      <c r="Q4" s="18">
        <v>500</v>
      </c>
      <c r="R4" s="18">
        <v>500</v>
      </c>
      <c r="S4" s="18">
        <v>500</v>
      </c>
      <c r="T4" s="18">
        <v>500</v>
      </c>
      <c r="U4" s="18">
        <v>500</v>
      </c>
      <c r="V4" s="18">
        <v>500</v>
      </c>
      <c r="W4" s="18">
        <v>500</v>
      </c>
      <c r="X4" s="18">
        <v>500</v>
      </c>
      <c r="Y4" s="18">
        <v>500</v>
      </c>
      <c r="Z4" s="18">
        <v>500</v>
      </c>
      <c r="AA4" s="18">
        <v>500</v>
      </c>
      <c r="AB4" s="18">
        <v>500</v>
      </c>
      <c r="AC4" s="18">
        <v>500</v>
      </c>
      <c r="AD4" s="18">
        <v>500</v>
      </c>
      <c r="AE4" s="18">
        <v>1000</v>
      </c>
      <c r="AF4" s="18">
        <v>1000</v>
      </c>
      <c r="AG4" s="18">
        <v>1000</v>
      </c>
      <c r="AH4" s="33">
        <v>800</v>
      </c>
    </row>
    <row r="5" spans="2:65" ht="13.5" thickBot="1" x14ac:dyDescent="0.25">
      <c r="D5" s="19" t="s">
        <v>11</v>
      </c>
      <c r="E5" s="29">
        <v>500</v>
      </c>
      <c r="F5" s="34">
        <v>500</v>
      </c>
      <c r="G5" s="34">
        <v>300</v>
      </c>
      <c r="H5" s="34">
        <v>100</v>
      </c>
      <c r="I5" s="34">
        <v>300</v>
      </c>
      <c r="J5" s="34">
        <v>200</v>
      </c>
      <c r="K5" s="34">
        <v>300</v>
      </c>
      <c r="L5" s="34">
        <v>300</v>
      </c>
      <c r="M5" s="34">
        <v>300</v>
      </c>
      <c r="N5" s="34">
        <v>500</v>
      </c>
      <c r="O5" s="34">
        <v>300</v>
      </c>
      <c r="P5" s="34">
        <v>300</v>
      </c>
      <c r="Q5" s="34">
        <v>100</v>
      </c>
      <c r="R5" s="34">
        <v>300</v>
      </c>
      <c r="S5" s="34">
        <v>300</v>
      </c>
      <c r="T5" s="34">
        <v>100</v>
      </c>
      <c r="U5" s="34">
        <v>300</v>
      </c>
      <c r="V5" s="34">
        <v>300</v>
      </c>
      <c r="W5" s="34">
        <v>100</v>
      </c>
      <c r="X5" s="34">
        <v>300</v>
      </c>
      <c r="Y5" s="34">
        <v>300</v>
      </c>
      <c r="Z5" s="34">
        <v>300</v>
      </c>
      <c r="AA5" s="34">
        <v>300</v>
      </c>
      <c r="AB5" s="34">
        <v>300</v>
      </c>
      <c r="AC5" s="34">
        <v>300</v>
      </c>
      <c r="AD5" s="34">
        <v>300</v>
      </c>
      <c r="AE5" s="34">
        <v>300</v>
      </c>
      <c r="AF5" s="34">
        <v>300</v>
      </c>
      <c r="AG5" s="34">
        <v>300</v>
      </c>
      <c r="AH5" s="35">
        <v>300</v>
      </c>
    </row>
    <row r="6" spans="2:65" ht="13.5" thickBot="1" x14ac:dyDescent="0.25">
      <c r="B6" s="18"/>
      <c r="C6" s="19" t="s">
        <v>7</v>
      </c>
      <c r="D6" s="19" t="s">
        <v>10</v>
      </c>
      <c r="E6" s="20">
        <v>1</v>
      </c>
      <c r="F6" s="20">
        <v>2</v>
      </c>
      <c r="G6" s="20">
        <v>3</v>
      </c>
      <c r="H6" s="20">
        <v>4</v>
      </c>
      <c r="I6" s="20">
        <v>5</v>
      </c>
      <c r="J6" s="20">
        <v>6</v>
      </c>
      <c r="K6" s="20">
        <v>7</v>
      </c>
      <c r="L6" s="20">
        <v>8</v>
      </c>
      <c r="M6" s="20">
        <v>9</v>
      </c>
      <c r="N6" s="20">
        <v>10</v>
      </c>
      <c r="O6" s="20">
        <v>11</v>
      </c>
      <c r="P6" s="20">
        <v>12</v>
      </c>
      <c r="Q6" s="20">
        <v>13</v>
      </c>
      <c r="R6" s="20">
        <v>14</v>
      </c>
      <c r="S6" s="20">
        <v>15</v>
      </c>
      <c r="T6" s="20">
        <v>16</v>
      </c>
      <c r="U6" s="20">
        <v>17</v>
      </c>
      <c r="V6" s="20">
        <v>18</v>
      </c>
      <c r="W6" s="20">
        <v>19</v>
      </c>
      <c r="X6" s="20">
        <v>20</v>
      </c>
      <c r="Y6" s="20">
        <v>21</v>
      </c>
      <c r="Z6" s="20">
        <v>22</v>
      </c>
      <c r="AA6" s="20">
        <v>23</v>
      </c>
      <c r="AB6" s="20">
        <v>24</v>
      </c>
      <c r="AC6" s="20">
        <v>25</v>
      </c>
      <c r="AD6" s="20">
        <v>26</v>
      </c>
      <c r="AE6" s="20">
        <v>27</v>
      </c>
      <c r="AF6" s="20">
        <v>28</v>
      </c>
      <c r="AG6" s="20">
        <v>29</v>
      </c>
      <c r="AH6" s="21">
        <v>30</v>
      </c>
      <c r="BM6" s="19">
        <v>40</v>
      </c>
    </row>
    <row r="7" spans="2:65" x14ac:dyDescent="0.2">
      <c r="B7" s="18">
        <f>SUM(E7:AH7)</f>
        <v>0</v>
      </c>
      <c r="C7" s="36">
        <v>10</v>
      </c>
      <c r="D7" s="37">
        <v>1</v>
      </c>
      <c r="E7" s="23">
        <v>0</v>
      </c>
      <c r="F7" s="24">
        <v>0</v>
      </c>
      <c r="G7" s="24">
        <v>0</v>
      </c>
      <c r="H7" s="24">
        <v>0</v>
      </c>
      <c r="I7" s="24">
        <v>0</v>
      </c>
      <c r="J7" s="24">
        <v>0</v>
      </c>
      <c r="K7" s="24">
        <v>0</v>
      </c>
      <c r="L7" s="24">
        <v>0</v>
      </c>
      <c r="M7" s="24">
        <v>0</v>
      </c>
      <c r="N7" s="24">
        <v>0</v>
      </c>
      <c r="O7" s="24">
        <v>0</v>
      </c>
      <c r="P7" s="24">
        <v>0</v>
      </c>
      <c r="Q7" s="24">
        <v>0</v>
      </c>
      <c r="R7" s="24">
        <v>0</v>
      </c>
      <c r="S7" s="24">
        <v>0</v>
      </c>
      <c r="T7" s="24">
        <v>0</v>
      </c>
      <c r="U7" s="24">
        <v>0</v>
      </c>
      <c r="V7" s="24">
        <v>0</v>
      </c>
      <c r="W7" s="24">
        <v>0</v>
      </c>
      <c r="X7" s="24">
        <v>0</v>
      </c>
      <c r="Y7" s="24">
        <v>0</v>
      </c>
      <c r="Z7" s="24">
        <v>0</v>
      </c>
      <c r="AA7" s="24">
        <v>0</v>
      </c>
      <c r="AB7" s="24">
        <v>0</v>
      </c>
      <c r="AC7" s="24">
        <v>0</v>
      </c>
      <c r="AD7" s="24">
        <v>0</v>
      </c>
      <c r="AE7" s="24">
        <v>0</v>
      </c>
      <c r="AF7" s="24">
        <v>0</v>
      </c>
      <c r="AG7" s="24">
        <v>0</v>
      </c>
      <c r="AH7" s="25">
        <v>0</v>
      </c>
      <c r="AI7" s="17">
        <f>IF(E24,(E7*E5/$C$7),9999*E7)</f>
        <v>0</v>
      </c>
      <c r="AJ7" s="17">
        <f t="shared" ref="AJ7:BL7" si="0">IF(F24,(F7*F5/$C$7),9999*F7)</f>
        <v>0</v>
      </c>
      <c r="AK7" s="17">
        <f t="shared" si="0"/>
        <v>0</v>
      </c>
      <c r="AL7" s="17">
        <f t="shared" si="0"/>
        <v>0</v>
      </c>
      <c r="AM7" s="17">
        <f t="shared" si="0"/>
        <v>0</v>
      </c>
      <c r="AN7" s="17">
        <f t="shared" si="0"/>
        <v>0</v>
      </c>
      <c r="AO7" s="17">
        <f t="shared" si="0"/>
        <v>0</v>
      </c>
      <c r="AP7" s="17">
        <f t="shared" si="0"/>
        <v>0</v>
      </c>
      <c r="AQ7" s="17">
        <f t="shared" si="0"/>
        <v>0</v>
      </c>
      <c r="AR7" s="17">
        <f t="shared" si="0"/>
        <v>0</v>
      </c>
      <c r="AS7" s="17">
        <f t="shared" si="0"/>
        <v>0</v>
      </c>
      <c r="AT7" s="17">
        <f t="shared" si="0"/>
        <v>0</v>
      </c>
      <c r="AU7" s="17">
        <f t="shared" si="0"/>
        <v>0</v>
      </c>
      <c r="AV7" s="17">
        <f t="shared" si="0"/>
        <v>0</v>
      </c>
      <c r="AW7" s="17">
        <f t="shared" si="0"/>
        <v>0</v>
      </c>
      <c r="AX7" s="17">
        <f t="shared" si="0"/>
        <v>0</v>
      </c>
      <c r="AY7" s="17">
        <f t="shared" si="0"/>
        <v>0</v>
      </c>
      <c r="AZ7" s="17">
        <f t="shared" si="0"/>
        <v>0</v>
      </c>
      <c r="BA7" s="17">
        <f t="shared" si="0"/>
        <v>0</v>
      </c>
      <c r="BB7" s="17">
        <f t="shared" si="0"/>
        <v>0</v>
      </c>
      <c r="BC7" s="17">
        <f t="shared" si="0"/>
        <v>0</v>
      </c>
      <c r="BD7" s="17">
        <f t="shared" si="0"/>
        <v>0</v>
      </c>
      <c r="BE7" s="17">
        <f t="shared" si="0"/>
        <v>0</v>
      </c>
      <c r="BF7" s="17">
        <f t="shared" si="0"/>
        <v>0</v>
      </c>
      <c r="BG7" s="17">
        <f t="shared" si="0"/>
        <v>0</v>
      </c>
      <c r="BH7" s="17">
        <f t="shared" si="0"/>
        <v>0</v>
      </c>
      <c r="BI7" s="17">
        <f t="shared" si="0"/>
        <v>0</v>
      </c>
      <c r="BJ7" s="17">
        <f t="shared" si="0"/>
        <v>0</v>
      </c>
      <c r="BK7" s="17">
        <f t="shared" si="0"/>
        <v>0</v>
      </c>
      <c r="BL7" s="17">
        <f t="shared" si="0"/>
        <v>0</v>
      </c>
      <c r="BM7" s="41">
        <f>SUM(AI7:BL7)</f>
        <v>0</v>
      </c>
    </row>
    <row r="8" spans="2:65" x14ac:dyDescent="0.2">
      <c r="B8" s="18">
        <f t="shared" ref="B8:B20" si="1">SUM(E8:AH8)</f>
        <v>2</v>
      </c>
      <c r="C8" s="36">
        <v>15</v>
      </c>
      <c r="D8" s="36">
        <v>2</v>
      </c>
      <c r="E8" s="26">
        <v>0</v>
      </c>
      <c r="F8" s="27">
        <v>1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1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>
        <v>0</v>
      </c>
      <c r="AH8" s="28">
        <v>0</v>
      </c>
      <c r="AI8" s="17">
        <f>IF(E25,(E8*E5/$C$8),9999*E8)</f>
        <v>0</v>
      </c>
      <c r="AJ8" s="17">
        <f t="shared" ref="AJ8:BL8" si="2">IF(F25,(F8*F5/$C$8),9999*F8)</f>
        <v>33.333333333333336</v>
      </c>
      <c r="AK8" s="17">
        <f t="shared" si="2"/>
        <v>0</v>
      </c>
      <c r="AL8" s="17">
        <f t="shared" si="2"/>
        <v>0</v>
      </c>
      <c r="AM8" s="17">
        <f t="shared" si="2"/>
        <v>0</v>
      </c>
      <c r="AN8" s="17">
        <f t="shared" si="2"/>
        <v>0</v>
      </c>
      <c r="AO8" s="17">
        <f t="shared" si="2"/>
        <v>0</v>
      </c>
      <c r="AP8" s="17">
        <f t="shared" si="2"/>
        <v>0</v>
      </c>
      <c r="AQ8" s="17">
        <f t="shared" si="2"/>
        <v>0</v>
      </c>
      <c r="AR8" s="17">
        <f t="shared" si="2"/>
        <v>0</v>
      </c>
      <c r="AS8" s="17">
        <f t="shared" si="2"/>
        <v>0</v>
      </c>
      <c r="AT8" s="17">
        <f t="shared" si="2"/>
        <v>0</v>
      </c>
      <c r="AU8" s="17">
        <f t="shared" si="2"/>
        <v>6.666666666666667</v>
      </c>
      <c r="AV8" s="17">
        <f t="shared" si="2"/>
        <v>0</v>
      </c>
      <c r="AW8" s="17">
        <f t="shared" si="2"/>
        <v>0</v>
      </c>
      <c r="AX8" s="17">
        <f t="shared" si="2"/>
        <v>0</v>
      </c>
      <c r="AY8" s="17">
        <f t="shared" si="2"/>
        <v>0</v>
      </c>
      <c r="AZ8" s="17">
        <f t="shared" si="2"/>
        <v>0</v>
      </c>
      <c r="BA8" s="17">
        <f t="shared" si="2"/>
        <v>0</v>
      </c>
      <c r="BB8" s="17">
        <f t="shared" si="2"/>
        <v>0</v>
      </c>
      <c r="BC8" s="17">
        <f t="shared" si="2"/>
        <v>0</v>
      </c>
      <c r="BD8" s="17">
        <f t="shared" si="2"/>
        <v>0</v>
      </c>
      <c r="BE8" s="17">
        <f t="shared" si="2"/>
        <v>0</v>
      </c>
      <c r="BF8" s="17">
        <f t="shared" si="2"/>
        <v>0</v>
      </c>
      <c r="BG8" s="17">
        <f t="shared" si="2"/>
        <v>0</v>
      </c>
      <c r="BH8" s="17">
        <f t="shared" si="2"/>
        <v>0</v>
      </c>
      <c r="BI8" s="17">
        <f t="shared" si="2"/>
        <v>0</v>
      </c>
      <c r="BJ8" s="17">
        <f t="shared" si="2"/>
        <v>0</v>
      </c>
      <c r="BK8" s="17">
        <f t="shared" si="2"/>
        <v>0</v>
      </c>
      <c r="BL8" s="17">
        <f t="shared" si="2"/>
        <v>0</v>
      </c>
      <c r="BM8" s="42">
        <f t="shared" ref="BM8:BM20" si="3">SUM(AI8:BL8)</f>
        <v>40</v>
      </c>
    </row>
    <row r="9" spans="2:65" x14ac:dyDescent="0.2">
      <c r="B9" s="18">
        <f t="shared" si="1"/>
        <v>4</v>
      </c>
      <c r="C9" s="36">
        <v>25</v>
      </c>
      <c r="D9" s="36">
        <v>3</v>
      </c>
      <c r="E9" s="26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1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1</v>
      </c>
      <c r="U9" s="27">
        <v>0</v>
      </c>
      <c r="V9" s="27">
        <v>1</v>
      </c>
      <c r="W9" s="27">
        <v>1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  <c r="AG9" s="27">
        <v>0</v>
      </c>
      <c r="AH9" s="28">
        <v>0</v>
      </c>
      <c r="AI9" s="17">
        <f>IF(E26,(E9*E5/$C$9),9999*E9)</f>
        <v>0</v>
      </c>
      <c r="AJ9" s="17">
        <f t="shared" ref="AJ9:BL9" si="4">IF(F26,(F9*F5/$C$9),9999*F9)</f>
        <v>0</v>
      </c>
      <c r="AK9" s="17">
        <f t="shared" si="4"/>
        <v>0</v>
      </c>
      <c r="AL9" s="17">
        <f t="shared" si="4"/>
        <v>0</v>
      </c>
      <c r="AM9" s="17">
        <f t="shared" si="4"/>
        <v>0</v>
      </c>
      <c r="AN9" s="17">
        <f t="shared" si="4"/>
        <v>0</v>
      </c>
      <c r="AO9" s="17">
        <f t="shared" si="4"/>
        <v>0</v>
      </c>
      <c r="AP9" s="17">
        <f t="shared" si="4"/>
        <v>0</v>
      </c>
      <c r="AQ9" s="17">
        <f t="shared" si="4"/>
        <v>0</v>
      </c>
      <c r="AR9" s="17">
        <f t="shared" si="4"/>
        <v>20</v>
      </c>
      <c r="AS9" s="17">
        <f t="shared" si="4"/>
        <v>0</v>
      </c>
      <c r="AT9" s="17">
        <f t="shared" si="4"/>
        <v>0</v>
      </c>
      <c r="AU9" s="17">
        <f t="shared" si="4"/>
        <v>0</v>
      </c>
      <c r="AV9" s="17">
        <f t="shared" si="4"/>
        <v>0</v>
      </c>
      <c r="AW9" s="17">
        <f t="shared" si="4"/>
        <v>0</v>
      </c>
      <c r="AX9" s="17">
        <f t="shared" si="4"/>
        <v>4</v>
      </c>
      <c r="AY9" s="17">
        <f t="shared" si="4"/>
        <v>0</v>
      </c>
      <c r="AZ9" s="17">
        <f t="shared" si="4"/>
        <v>12</v>
      </c>
      <c r="BA9" s="17">
        <f t="shared" si="4"/>
        <v>4</v>
      </c>
      <c r="BB9" s="17">
        <f t="shared" si="4"/>
        <v>0</v>
      </c>
      <c r="BC9" s="17">
        <f t="shared" si="4"/>
        <v>0</v>
      </c>
      <c r="BD9" s="17">
        <f t="shared" si="4"/>
        <v>0</v>
      </c>
      <c r="BE9" s="17">
        <f t="shared" si="4"/>
        <v>0</v>
      </c>
      <c r="BF9" s="17">
        <f t="shared" si="4"/>
        <v>0</v>
      </c>
      <c r="BG9" s="17">
        <f t="shared" si="4"/>
        <v>0</v>
      </c>
      <c r="BH9" s="17">
        <f t="shared" si="4"/>
        <v>0</v>
      </c>
      <c r="BI9" s="17">
        <f t="shared" si="4"/>
        <v>0</v>
      </c>
      <c r="BJ9" s="17">
        <f t="shared" si="4"/>
        <v>0</v>
      </c>
      <c r="BK9" s="17">
        <f t="shared" si="4"/>
        <v>0</v>
      </c>
      <c r="BL9" s="17">
        <f t="shared" si="4"/>
        <v>0</v>
      </c>
      <c r="BM9" s="42">
        <f t="shared" si="3"/>
        <v>40</v>
      </c>
    </row>
    <row r="10" spans="2:65" x14ac:dyDescent="0.2">
      <c r="B10" s="18">
        <f t="shared" si="1"/>
        <v>4</v>
      </c>
      <c r="C10" s="36">
        <v>30</v>
      </c>
      <c r="D10" s="36">
        <v>4</v>
      </c>
      <c r="E10" s="26">
        <v>0</v>
      </c>
      <c r="F10" s="27">
        <v>0</v>
      </c>
      <c r="G10" s="27">
        <v>0</v>
      </c>
      <c r="H10" s="27">
        <v>0</v>
      </c>
      <c r="I10" s="27">
        <v>1</v>
      </c>
      <c r="J10" s="27">
        <v>0</v>
      </c>
      <c r="K10" s="27">
        <v>1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7">
        <v>0</v>
      </c>
      <c r="U10" s="27">
        <v>1</v>
      </c>
      <c r="V10" s="27">
        <v>0</v>
      </c>
      <c r="W10" s="27">
        <v>0</v>
      </c>
      <c r="X10" s="27">
        <v>0</v>
      </c>
      <c r="Y10" s="27">
        <v>1</v>
      </c>
      <c r="Z10" s="27">
        <v>0</v>
      </c>
      <c r="AA10" s="27">
        <v>0</v>
      </c>
      <c r="AB10" s="27">
        <v>0</v>
      </c>
      <c r="AC10" s="27">
        <v>0</v>
      </c>
      <c r="AD10" s="27">
        <v>0</v>
      </c>
      <c r="AE10" s="27">
        <v>0</v>
      </c>
      <c r="AF10" s="27">
        <v>0</v>
      </c>
      <c r="AG10" s="27">
        <v>0</v>
      </c>
      <c r="AH10" s="28">
        <v>0</v>
      </c>
      <c r="AI10" s="17">
        <f>IF(E27,(E10*E5/$C$10),9999*E10)</f>
        <v>0</v>
      </c>
      <c r="AJ10" s="17">
        <f t="shared" ref="AJ10:BL10" si="5">IF(F27,(F10*F5/$C$10),9999*F10)</f>
        <v>0</v>
      </c>
      <c r="AK10" s="17">
        <f t="shared" si="5"/>
        <v>0</v>
      </c>
      <c r="AL10" s="17">
        <f t="shared" si="5"/>
        <v>0</v>
      </c>
      <c r="AM10" s="17">
        <f t="shared" si="5"/>
        <v>10</v>
      </c>
      <c r="AN10" s="17">
        <f t="shared" si="5"/>
        <v>0</v>
      </c>
      <c r="AO10" s="17">
        <f t="shared" si="5"/>
        <v>10</v>
      </c>
      <c r="AP10" s="17">
        <f t="shared" si="5"/>
        <v>0</v>
      </c>
      <c r="AQ10" s="17">
        <f t="shared" si="5"/>
        <v>0</v>
      </c>
      <c r="AR10" s="17">
        <f t="shared" si="5"/>
        <v>0</v>
      </c>
      <c r="AS10" s="17">
        <f t="shared" si="5"/>
        <v>0</v>
      </c>
      <c r="AT10" s="17">
        <f t="shared" si="5"/>
        <v>0</v>
      </c>
      <c r="AU10" s="17">
        <f t="shared" si="5"/>
        <v>0</v>
      </c>
      <c r="AV10" s="17">
        <f t="shared" si="5"/>
        <v>0</v>
      </c>
      <c r="AW10" s="17">
        <f t="shared" si="5"/>
        <v>0</v>
      </c>
      <c r="AX10" s="17">
        <f t="shared" si="5"/>
        <v>0</v>
      </c>
      <c r="AY10" s="17">
        <f t="shared" si="5"/>
        <v>10</v>
      </c>
      <c r="AZ10" s="17">
        <f t="shared" si="5"/>
        <v>0</v>
      </c>
      <c r="BA10" s="17">
        <f t="shared" si="5"/>
        <v>0</v>
      </c>
      <c r="BB10" s="17">
        <f t="shared" si="5"/>
        <v>0</v>
      </c>
      <c r="BC10" s="17">
        <f t="shared" si="5"/>
        <v>10</v>
      </c>
      <c r="BD10" s="17">
        <f t="shared" si="5"/>
        <v>0</v>
      </c>
      <c r="BE10" s="17">
        <f t="shared" si="5"/>
        <v>0</v>
      </c>
      <c r="BF10" s="17">
        <f t="shared" si="5"/>
        <v>0</v>
      </c>
      <c r="BG10" s="17">
        <f t="shared" si="5"/>
        <v>0</v>
      </c>
      <c r="BH10" s="17">
        <f t="shared" si="5"/>
        <v>0</v>
      </c>
      <c r="BI10" s="17">
        <f t="shared" si="5"/>
        <v>0</v>
      </c>
      <c r="BJ10" s="17">
        <f t="shared" si="5"/>
        <v>0</v>
      </c>
      <c r="BK10" s="17">
        <f t="shared" si="5"/>
        <v>0</v>
      </c>
      <c r="BL10" s="17">
        <f t="shared" si="5"/>
        <v>0</v>
      </c>
      <c r="BM10" s="42">
        <f t="shared" si="3"/>
        <v>40</v>
      </c>
    </row>
    <row r="11" spans="2:65" x14ac:dyDescent="0.2">
      <c r="B11" s="18">
        <f t="shared" si="1"/>
        <v>4</v>
      </c>
      <c r="C11" s="36">
        <v>25</v>
      </c>
      <c r="D11" s="36">
        <v>5</v>
      </c>
      <c r="E11" s="26">
        <v>0</v>
      </c>
      <c r="F11" s="27">
        <v>0</v>
      </c>
      <c r="G11" s="27">
        <v>0</v>
      </c>
      <c r="H11" s="27">
        <v>1</v>
      </c>
      <c r="I11" s="27">
        <v>0</v>
      </c>
      <c r="J11" s="27">
        <v>0</v>
      </c>
      <c r="K11" s="27">
        <v>0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27">
        <v>0</v>
      </c>
      <c r="R11" s="27">
        <v>0</v>
      </c>
      <c r="S11" s="27">
        <v>1</v>
      </c>
      <c r="T11" s="27">
        <v>0</v>
      </c>
      <c r="U11" s="27">
        <v>0</v>
      </c>
      <c r="V11" s="27">
        <v>0</v>
      </c>
      <c r="W11" s="27">
        <v>0</v>
      </c>
      <c r="X11" s="27">
        <v>0</v>
      </c>
      <c r="Y11" s="27">
        <v>0</v>
      </c>
      <c r="Z11" s="27">
        <v>0</v>
      </c>
      <c r="AA11" s="27">
        <v>0</v>
      </c>
      <c r="AB11" s="27">
        <v>0</v>
      </c>
      <c r="AC11" s="27">
        <v>1</v>
      </c>
      <c r="AD11" s="27">
        <v>1</v>
      </c>
      <c r="AE11" s="27">
        <v>0</v>
      </c>
      <c r="AF11" s="27">
        <v>0</v>
      </c>
      <c r="AG11" s="27">
        <v>0</v>
      </c>
      <c r="AH11" s="28">
        <v>0</v>
      </c>
      <c r="AI11" s="17">
        <f>IF(E28,(E11*E5/$C$11),9999*E11)</f>
        <v>0</v>
      </c>
      <c r="AJ11" s="17">
        <f t="shared" ref="AJ11:BL11" si="6">IF(F28,(F11*F5/$C$11),9999*F11)</f>
        <v>0</v>
      </c>
      <c r="AK11" s="17">
        <f t="shared" si="6"/>
        <v>0</v>
      </c>
      <c r="AL11" s="17">
        <f t="shared" si="6"/>
        <v>4</v>
      </c>
      <c r="AM11" s="17">
        <f t="shared" si="6"/>
        <v>0</v>
      </c>
      <c r="AN11" s="17">
        <f t="shared" si="6"/>
        <v>0</v>
      </c>
      <c r="AO11" s="17">
        <f t="shared" si="6"/>
        <v>0</v>
      </c>
      <c r="AP11" s="17">
        <f t="shared" si="6"/>
        <v>0</v>
      </c>
      <c r="AQ11" s="17">
        <f t="shared" si="6"/>
        <v>0</v>
      </c>
      <c r="AR11" s="17">
        <f t="shared" si="6"/>
        <v>0</v>
      </c>
      <c r="AS11" s="17">
        <f t="shared" si="6"/>
        <v>0</v>
      </c>
      <c r="AT11" s="17">
        <f t="shared" si="6"/>
        <v>0</v>
      </c>
      <c r="AU11" s="17">
        <f t="shared" si="6"/>
        <v>0</v>
      </c>
      <c r="AV11" s="17">
        <f t="shared" si="6"/>
        <v>0</v>
      </c>
      <c r="AW11" s="17">
        <f t="shared" si="6"/>
        <v>12</v>
      </c>
      <c r="AX11" s="17">
        <f t="shared" si="6"/>
        <v>0</v>
      </c>
      <c r="AY11" s="17">
        <f t="shared" si="6"/>
        <v>0</v>
      </c>
      <c r="AZ11" s="17">
        <f t="shared" si="6"/>
        <v>0</v>
      </c>
      <c r="BA11" s="17">
        <f t="shared" si="6"/>
        <v>0</v>
      </c>
      <c r="BB11" s="17">
        <f t="shared" si="6"/>
        <v>0</v>
      </c>
      <c r="BC11" s="17">
        <f t="shared" si="6"/>
        <v>0</v>
      </c>
      <c r="BD11" s="17">
        <f t="shared" si="6"/>
        <v>0</v>
      </c>
      <c r="BE11" s="17">
        <f t="shared" si="6"/>
        <v>0</v>
      </c>
      <c r="BF11" s="17">
        <f t="shared" si="6"/>
        <v>0</v>
      </c>
      <c r="BG11" s="17">
        <f t="shared" si="6"/>
        <v>12</v>
      </c>
      <c r="BH11" s="17">
        <f t="shared" si="6"/>
        <v>12</v>
      </c>
      <c r="BI11" s="17">
        <f t="shared" si="6"/>
        <v>0</v>
      </c>
      <c r="BJ11" s="17">
        <f t="shared" si="6"/>
        <v>0</v>
      </c>
      <c r="BK11" s="17">
        <f t="shared" si="6"/>
        <v>0</v>
      </c>
      <c r="BL11" s="17">
        <f t="shared" si="6"/>
        <v>0</v>
      </c>
      <c r="BM11" s="42">
        <f t="shared" si="3"/>
        <v>40</v>
      </c>
    </row>
    <row r="12" spans="2:65" x14ac:dyDescent="0.2">
      <c r="B12" s="18">
        <f t="shared" si="1"/>
        <v>3</v>
      </c>
      <c r="C12" s="36">
        <v>20</v>
      </c>
      <c r="D12" s="36">
        <v>6</v>
      </c>
      <c r="E12" s="26">
        <v>0</v>
      </c>
      <c r="F12" s="27">
        <v>0</v>
      </c>
      <c r="G12" s="27">
        <v>0</v>
      </c>
      <c r="H12" s="27">
        <v>0</v>
      </c>
      <c r="I12" s="27">
        <v>0</v>
      </c>
      <c r="J12" s="27">
        <v>1</v>
      </c>
      <c r="K12" s="27">
        <v>0</v>
      </c>
      <c r="L12" s="27">
        <v>1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W12" s="27">
        <v>0</v>
      </c>
      <c r="X12" s="27">
        <v>0</v>
      </c>
      <c r="Y12" s="27">
        <v>0</v>
      </c>
      <c r="Z12" s="27">
        <v>0</v>
      </c>
      <c r="AA12" s="27">
        <v>0</v>
      </c>
      <c r="AB12" s="27">
        <v>1</v>
      </c>
      <c r="AC12" s="27">
        <v>0</v>
      </c>
      <c r="AD12" s="27">
        <v>0</v>
      </c>
      <c r="AE12" s="27">
        <v>0</v>
      </c>
      <c r="AF12" s="27">
        <v>0</v>
      </c>
      <c r="AG12" s="27">
        <v>0</v>
      </c>
      <c r="AH12" s="28">
        <v>0</v>
      </c>
      <c r="AI12" s="17">
        <f>IF(E29,(E12*E5/$C$12),9999*E12)</f>
        <v>0</v>
      </c>
      <c r="AJ12" s="17">
        <f t="shared" ref="AJ12:BL12" si="7">IF(F29,(F12*F5/$C$12),9999*F12)</f>
        <v>0</v>
      </c>
      <c r="AK12" s="17">
        <f t="shared" si="7"/>
        <v>0</v>
      </c>
      <c r="AL12" s="17">
        <f t="shared" si="7"/>
        <v>0</v>
      </c>
      <c r="AM12" s="17">
        <f t="shared" si="7"/>
        <v>0</v>
      </c>
      <c r="AN12" s="17">
        <f t="shared" si="7"/>
        <v>10</v>
      </c>
      <c r="AO12" s="17">
        <f t="shared" si="7"/>
        <v>0</v>
      </c>
      <c r="AP12" s="17">
        <f t="shared" si="7"/>
        <v>15</v>
      </c>
      <c r="AQ12" s="17">
        <f t="shared" si="7"/>
        <v>0</v>
      </c>
      <c r="AR12" s="17">
        <f t="shared" si="7"/>
        <v>0</v>
      </c>
      <c r="AS12" s="17">
        <f t="shared" si="7"/>
        <v>0</v>
      </c>
      <c r="AT12" s="17">
        <f t="shared" si="7"/>
        <v>0</v>
      </c>
      <c r="AU12" s="17">
        <f t="shared" si="7"/>
        <v>0</v>
      </c>
      <c r="AV12" s="17">
        <f t="shared" si="7"/>
        <v>0</v>
      </c>
      <c r="AW12" s="17">
        <f t="shared" si="7"/>
        <v>0</v>
      </c>
      <c r="AX12" s="17">
        <f t="shared" si="7"/>
        <v>0</v>
      </c>
      <c r="AY12" s="17">
        <f t="shared" si="7"/>
        <v>0</v>
      </c>
      <c r="AZ12" s="17">
        <f t="shared" si="7"/>
        <v>0</v>
      </c>
      <c r="BA12" s="17">
        <f t="shared" si="7"/>
        <v>0</v>
      </c>
      <c r="BB12" s="17">
        <f t="shared" si="7"/>
        <v>0</v>
      </c>
      <c r="BC12" s="17">
        <f t="shared" si="7"/>
        <v>0</v>
      </c>
      <c r="BD12" s="17">
        <f t="shared" si="7"/>
        <v>0</v>
      </c>
      <c r="BE12" s="17">
        <f t="shared" si="7"/>
        <v>0</v>
      </c>
      <c r="BF12" s="17">
        <f t="shared" si="7"/>
        <v>15</v>
      </c>
      <c r="BG12" s="17">
        <f t="shared" si="7"/>
        <v>0</v>
      </c>
      <c r="BH12" s="17">
        <f t="shared" si="7"/>
        <v>0</v>
      </c>
      <c r="BI12" s="17">
        <f t="shared" si="7"/>
        <v>0</v>
      </c>
      <c r="BJ12" s="17">
        <f t="shared" si="7"/>
        <v>0</v>
      </c>
      <c r="BK12" s="17">
        <f t="shared" si="7"/>
        <v>0</v>
      </c>
      <c r="BL12" s="17">
        <f t="shared" si="7"/>
        <v>0</v>
      </c>
      <c r="BM12" s="42">
        <f t="shared" si="3"/>
        <v>40</v>
      </c>
    </row>
    <row r="13" spans="2:65" x14ac:dyDescent="0.2">
      <c r="B13" s="18">
        <f t="shared" si="1"/>
        <v>2</v>
      </c>
      <c r="C13" s="36">
        <v>15</v>
      </c>
      <c r="D13" s="36">
        <v>7</v>
      </c>
      <c r="E13" s="26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1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0</v>
      </c>
      <c r="W13" s="27">
        <v>0</v>
      </c>
      <c r="X13" s="27">
        <v>1</v>
      </c>
      <c r="Y13" s="27">
        <v>0</v>
      </c>
      <c r="Z13" s="27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H13" s="28">
        <v>0</v>
      </c>
      <c r="AI13" s="17">
        <f>IF(E30,(E13*E5/$C$13),9999*E13)</f>
        <v>0</v>
      </c>
      <c r="AJ13" s="17">
        <f t="shared" ref="AJ13:BL13" si="8">IF(F30,(F13*F5/$C$13),9999*F13)</f>
        <v>0</v>
      </c>
      <c r="AK13" s="17">
        <f t="shared" si="8"/>
        <v>0</v>
      </c>
      <c r="AL13" s="17">
        <f t="shared" si="8"/>
        <v>0</v>
      </c>
      <c r="AM13" s="17">
        <f t="shared" si="8"/>
        <v>0</v>
      </c>
      <c r="AN13" s="17">
        <f t="shared" si="8"/>
        <v>0</v>
      </c>
      <c r="AO13" s="17">
        <f t="shared" si="8"/>
        <v>0</v>
      </c>
      <c r="AP13" s="17">
        <f t="shared" si="8"/>
        <v>0</v>
      </c>
      <c r="AQ13" s="17">
        <f t="shared" si="8"/>
        <v>0</v>
      </c>
      <c r="AR13" s="17">
        <f t="shared" si="8"/>
        <v>0</v>
      </c>
      <c r="AS13" s="17">
        <f t="shared" si="8"/>
        <v>20</v>
      </c>
      <c r="AT13" s="17">
        <f t="shared" si="8"/>
        <v>0</v>
      </c>
      <c r="AU13" s="17">
        <f t="shared" si="8"/>
        <v>0</v>
      </c>
      <c r="AV13" s="17">
        <f t="shared" si="8"/>
        <v>0</v>
      </c>
      <c r="AW13" s="17">
        <f t="shared" si="8"/>
        <v>0</v>
      </c>
      <c r="AX13" s="17">
        <f t="shared" si="8"/>
        <v>0</v>
      </c>
      <c r="AY13" s="17">
        <f t="shared" si="8"/>
        <v>0</v>
      </c>
      <c r="AZ13" s="17">
        <f t="shared" si="8"/>
        <v>0</v>
      </c>
      <c r="BA13" s="17">
        <f t="shared" si="8"/>
        <v>0</v>
      </c>
      <c r="BB13" s="17">
        <f t="shared" si="8"/>
        <v>20</v>
      </c>
      <c r="BC13" s="17">
        <f t="shared" si="8"/>
        <v>0</v>
      </c>
      <c r="BD13" s="17">
        <f t="shared" si="8"/>
        <v>0</v>
      </c>
      <c r="BE13" s="17">
        <f t="shared" si="8"/>
        <v>0</v>
      </c>
      <c r="BF13" s="17">
        <f t="shared" si="8"/>
        <v>0</v>
      </c>
      <c r="BG13" s="17">
        <f t="shared" si="8"/>
        <v>0</v>
      </c>
      <c r="BH13" s="17">
        <f t="shared" si="8"/>
        <v>0</v>
      </c>
      <c r="BI13" s="17">
        <f t="shared" si="8"/>
        <v>0</v>
      </c>
      <c r="BJ13" s="17">
        <f t="shared" si="8"/>
        <v>0</v>
      </c>
      <c r="BK13" s="17">
        <f t="shared" si="8"/>
        <v>0</v>
      </c>
      <c r="BL13" s="17">
        <f t="shared" si="8"/>
        <v>0</v>
      </c>
      <c r="BM13" s="42">
        <f t="shared" si="3"/>
        <v>40</v>
      </c>
    </row>
    <row r="14" spans="2:65" x14ac:dyDescent="0.2">
      <c r="B14" s="18">
        <f t="shared" si="1"/>
        <v>0</v>
      </c>
      <c r="C14" s="36">
        <v>10</v>
      </c>
      <c r="D14" s="36">
        <v>8</v>
      </c>
      <c r="E14" s="26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7"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7">
        <v>0</v>
      </c>
      <c r="AH14" s="28">
        <v>0</v>
      </c>
      <c r="AI14" s="17">
        <f>IF(E31,(E14*E5/$C$14),9999*E14)</f>
        <v>0</v>
      </c>
      <c r="AJ14" s="17">
        <f t="shared" ref="AJ14:BL14" si="9">IF(F31,(F14*F5/$C$14),9999*F14)</f>
        <v>0</v>
      </c>
      <c r="AK14" s="17">
        <f t="shared" si="9"/>
        <v>0</v>
      </c>
      <c r="AL14" s="17">
        <f t="shared" si="9"/>
        <v>0</v>
      </c>
      <c r="AM14" s="17">
        <f t="shared" si="9"/>
        <v>0</v>
      </c>
      <c r="AN14" s="17">
        <f t="shared" si="9"/>
        <v>0</v>
      </c>
      <c r="AO14" s="17">
        <f t="shared" si="9"/>
        <v>0</v>
      </c>
      <c r="AP14" s="17">
        <f t="shared" si="9"/>
        <v>0</v>
      </c>
      <c r="AQ14" s="17">
        <f t="shared" si="9"/>
        <v>0</v>
      </c>
      <c r="AR14" s="17">
        <f t="shared" si="9"/>
        <v>0</v>
      </c>
      <c r="AS14" s="17">
        <f t="shared" si="9"/>
        <v>0</v>
      </c>
      <c r="AT14" s="17">
        <f t="shared" si="9"/>
        <v>0</v>
      </c>
      <c r="AU14" s="17">
        <f t="shared" si="9"/>
        <v>0</v>
      </c>
      <c r="AV14" s="17">
        <f t="shared" si="9"/>
        <v>0</v>
      </c>
      <c r="AW14" s="17">
        <f t="shared" si="9"/>
        <v>0</v>
      </c>
      <c r="AX14" s="17">
        <f t="shared" si="9"/>
        <v>0</v>
      </c>
      <c r="AY14" s="17">
        <f t="shared" si="9"/>
        <v>0</v>
      </c>
      <c r="AZ14" s="17">
        <f t="shared" si="9"/>
        <v>0</v>
      </c>
      <c r="BA14" s="17">
        <f t="shared" si="9"/>
        <v>0</v>
      </c>
      <c r="BB14" s="17">
        <f t="shared" si="9"/>
        <v>0</v>
      </c>
      <c r="BC14" s="17">
        <f t="shared" si="9"/>
        <v>0</v>
      </c>
      <c r="BD14" s="17">
        <f t="shared" si="9"/>
        <v>0</v>
      </c>
      <c r="BE14" s="17">
        <f t="shared" si="9"/>
        <v>0</v>
      </c>
      <c r="BF14" s="17">
        <f t="shared" si="9"/>
        <v>0</v>
      </c>
      <c r="BG14" s="17">
        <f t="shared" si="9"/>
        <v>0</v>
      </c>
      <c r="BH14" s="17">
        <f t="shared" si="9"/>
        <v>0</v>
      </c>
      <c r="BI14" s="17">
        <f t="shared" si="9"/>
        <v>0</v>
      </c>
      <c r="BJ14" s="17">
        <f t="shared" si="9"/>
        <v>0</v>
      </c>
      <c r="BK14" s="17">
        <f t="shared" si="9"/>
        <v>0</v>
      </c>
      <c r="BL14" s="17">
        <f t="shared" si="9"/>
        <v>0</v>
      </c>
      <c r="BM14" s="42">
        <f>SUM(AI14:BL14)</f>
        <v>0</v>
      </c>
    </row>
    <row r="15" spans="2:65" x14ac:dyDescent="0.2">
      <c r="B15" s="18">
        <f t="shared" si="1"/>
        <v>1</v>
      </c>
      <c r="C15" s="36">
        <v>15</v>
      </c>
      <c r="D15" s="36">
        <v>9</v>
      </c>
      <c r="E15" s="26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0</v>
      </c>
      <c r="Z15" s="27">
        <v>1</v>
      </c>
      <c r="AA15" s="27">
        <v>0</v>
      </c>
      <c r="AB15" s="27">
        <v>0</v>
      </c>
      <c r="AC15" s="27">
        <v>0</v>
      </c>
      <c r="AD15" s="27">
        <v>0</v>
      </c>
      <c r="AE15" s="27">
        <v>0</v>
      </c>
      <c r="AF15" s="27">
        <v>0</v>
      </c>
      <c r="AG15" s="27">
        <v>0</v>
      </c>
      <c r="AH15" s="28">
        <v>0</v>
      </c>
      <c r="AI15" s="17">
        <f>IF(E32,(E15*E5/$C$15),9999*E15)</f>
        <v>0</v>
      </c>
      <c r="AJ15" s="17">
        <f t="shared" ref="AJ15:BL15" si="10">IF(F32,(F15*F5/$C$15),9999*F15)</f>
        <v>0</v>
      </c>
      <c r="AK15" s="17">
        <f t="shared" si="10"/>
        <v>0</v>
      </c>
      <c r="AL15" s="17">
        <f t="shared" si="10"/>
        <v>0</v>
      </c>
      <c r="AM15" s="17">
        <f t="shared" si="10"/>
        <v>0</v>
      </c>
      <c r="AN15" s="17">
        <f t="shared" si="10"/>
        <v>0</v>
      </c>
      <c r="AO15" s="17">
        <f t="shared" si="10"/>
        <v>0</v>
      </c>
      <c r="AP15" s="17">
        <f t="shared" si="10"/>
        <v>0</v>
      </c>
      <c r="AQ15" s="17">
        <f t="shared" si="10"/>
        <v>0</v>
      </c>
      <c r="AR15" s="17">
        <f t="shared" si="10"/>
        <v>0</v>
      </c>
      <c r="AS15" s="17">
        <f t="shared" si="10"/>
        <v>0</v>
      </c>
      <c r="AT15" s="17">
        <f t="shared" si="10"/>
        <v>0</v>
      </c>
      <c r="AU15" s="17">
        <f t="shared" si="10"/>
        <v>0</v>
      </c>
      <c r="AV15" s="17">
        <f t="shared" si="10"/>
        <v>0</v>
      </c>
      <c r="AW15" s="17">
        <f t="shared" si="10"/>
        <v>0</v>
      </c>
      <c r="AX15" s="17">
        <f t="shared" si="10"/>
        <v>0</v>
      </c>
      <c r="AY15" s="17">
        <f t="shared" si="10"/>
        <v>0</v>
      </c>
      <c r="AZ15" s="17">
        <f t="shared" si="10"/>
        <v>0</v>
      </c>
      <c r="BA15" s="17">
        <f t="shared" si="10"/>
        <v>0</v>
      </c>
      <c r="BB15" s="17">
        <f t="shared" si="10"/>
        <v>0</v>
      </c>
      <c r="BC15" s="17">
        <f t="shared" si="10"/>
        <v>0</v>
      </c>
      <c r="BD15" s="17">
        <f t="shared" si="10"/>
        <v>20</v>
      </c>
      <c r="BE15" s="17">
        <f t="shared" si="10"/>
        <v>0</v>
      </c>
      <c r="BF15" s="17">
        <f t="shared" si="10"/>
        <v>0</v>
      </c>
      <c r="BG15" s="17">
        <f t="shared" si="10"/>
        <v>0</v>
      </c>
      <c r="BH15" s="17">
        <f t="shared" si="10"/>
        <v>0</v>
      </c>
      <c r="BI15" s="17">
        <f t="shared" si="10"/>
        <v>0</v>
      </c>
      <c r="BJ15" s="17">
        <f t="shared" si="10"/>
        <v>0</v>
      </c>
      <c r="BK15" s="17">
        <f t="shared" si="10"/>
        <v>0</v>
      </c>
      <c r="BL15" s="17">
        <f t="shared" si="10"/>
        <v>0</v>
      </c>
      <c r="BM15" s="42">
        <f t="shared" si="3"/>
        <v>20</v>
      </c>
    </row>
    <row r="16" spans="2:65" x14ac:dyDescent="0.2">
      <c r="B16" s="18">
        <f t="shared" si="1"/>
        <v>2</v>
      </c>
      <c r="C16" s="36">
        <v>20</v>
      </c>
      <c r="D16" s="36">
        <v>10</v>
      </c>
      <c r="E16" s="26">
        <v>1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1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27">
        <v>0</v>
      </c>
      <c r="Y16" s="27">
        <v>0</v>
      </c>
      <c r="Z16" s="27"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  <c r="AG16" s="27">
        <v>0</v>
      </c>
      <c r="AH16" s="28">
        <v>0</v>
      </c>
      <c r="AI16" s="17">
        <f>IF(E33,(E16*E5/$C$16),9999*E16)</f>
        <v>25</v>
      </c>
      <c r="AJ16" s="17">
        <f t="shared" ref="AJ16:BL16" si="11">IF(F33,(F16*F5/$C$16),9999*F16)</f>
        <v>0</v>
      </c>
      <c r="AK16" s="17">
        <f t="shared" si="11"/>
        <v>0</v>
      </c>
      <c r="AL16" s="17">
        <f t="shared" si="11"/>
        <v>0</v>
      </c>
      <c r="AM16" s="17">
        <f t="shared" si="11"/>
        <v>0</v>
      </c>
      <c r="AN16" s="17">
        <f t="shared" si="11"/>
        <v>0</v>
      </c>
      <c r="AO16" s="17">
        <f t="shared" si="11"/>
        <v>0</v>
      </c>
      <c r="AP16" s="17">
        <f t="shared" si="11"/>
        <v>0</v>
      </c>
      <c r="AQ16" s="17">
        <f t="shared" si="11"/>
        <v>15</v>
      </c>
      <c r="AR16" s="17">
        <f t="shared" si="11"/>
        <v>0</v>
      </c>
      <c r="AS16" s="17">
        <f t="shared" si="11"/>
        <v>0</v>
      </c>
      <c r="AT16" s="17">
        <f t="shared" si="11"/>
        <v>0</v>
      </c>
      <c r="AU16" s="17">
        <f t="shared" si="11"/>
        <v>0</v>
      </c>
      <c r="AV16" s="17">
        <f t="shared" si="11"/>
        <v>0</v>
      </c>
      <c r="AW16" s="17">
        <f t="shared" si="11"/>
        <v>0</v>
      </c>
      <c r="AX16" s="17">
        <f t="shared" si="11"/>
        <v>0</v>
      </c>
      <c r="AY16" s="17">
        <f t="shared" si="11"/>
        <v>0</v>
      </c>
      <c r="AZ16" s="17">
        <f t="shared" si="11"/>
        <v>0</v>
      </c>
      <c r="BA16" s="17">
        <f t="shared" si="11"/>
        <v>0</v>
      </c>
      <c r="BB16" s="17">
        <f t="shared" si="11"/>
        <v>0</v>
      </c>
      <c r="BC16" s="17">
        <f t="shared" si="11"/>
        <v>0</v>
      </c>
      <c r="BD16" s="17">
        <f t="shared" si="11"/>
        <v>0</v>
      </c>
      <c r="BE16" s="17">
        <f t="shared" si="11"/>
        <v>0</v>
      </c>
      <c r="BF16" s="17">
        <f t="shared" si="11"/>
        <v>0</v>
      </c>
      <c r="BG16" s="17">
        <f t="shared" si="11"/>
        <v>0</v>
      </c>
      <c r="BH16" s="17">
        <f t="shared" si="11"/>
        <v>0</v>
      </c>
      <c r="BI16" s="17">
        <f t="shared" si="11"/>
        <v>0</v>
      </c>
      <c r="BJ16" s="17">
        <f t="shared" si="11"/>
        <v>0</v>
      </c>
      <c r="BK16" s="17">
        <f t="shared" si="11"/>
        <v>0</v>
      </c>
      <c r="BL16" s="17">
        <f t="shared" si="11"/>
        <v>0</v>
      </c>
      <c r="BM16" s="42">
        <f t="shared" si="3"/>
        <v>40</v>
      </c>
    </row>
    <row r="17" spans="1:65" x14ac:dyDescent="0.2">
      <c r="B17" s="18">
        <f t="shared" si="1"/>
        <v>2</v>
      </c>
      <c r="C17" s="36">
        <v>25</v>
      </c>
      <c r="D17" s="36">
        <v>11</v>
      </c>
      <c r="E17" s="26">
        <v>0</v>
      </c>
      <c r="F17" s="27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W17" s="27">
        <v>0</v>
      </c>
      <c r="X17" s="27">
        <v>0</v>
      </c>
      <c r="Y17" s="27">
        <v>0</v>
      </c>
      <c r="Z17" s="27">
        <v>0</v>
      </c>
      <c r="AA17" s="27">
        <v>0</v>
      </c>
      <c r="AB17" s="27">
        <v>0</v>
      </c>
      <c r="AC17" s="27">
        <v>0</v>
      </c>
      <c r="AD17" s="27">
        <v>0</v>
      </c>
      <c r="AE17" s="27">
        <v>1</v>
      </c>
      <c r="AF17" s="27">
        <v>1</v>
      </c>
      <c r="AG17" s="27">
        <v>0</v>
      </c>
      <c r="AH17" s="28">
        <v>0</v>
      </c>
      <c r="AI17" s="17">
        <f>IF(E34,(E17*E5/$C$17),9999*E17)</f>
        <v>0</v>
      </c>
      <c r="AJ17" s="17">
        <f t="shared" ref="AJ17:BL17" si="12">IF(F34,(F17*F5/$C$17),9999*F17)</f>
        <v>0</v>
      </c>
      <c r="AK17" s="17">
        <f t="shared" si="12"/>
        <v>0</v>
      </c>
      <c r="AL17" s="17">
        <f t="shared" si="12"/>
        <v>0</v>
      </c>
      <c r="AM17" s="17">
        <f t="shared" si="12"/>
        <v>0</v>
      </c>
      <c r="AN17" s="17">
        <f t="shared" si="12"/>
        <v>0</v>
      </c>
      <c r="AO17" s="17">
        <f t="shared" si="12"/>
        <v>0</v>
      </c>
      <c r="AP17" s="17">
        <f t="shared" si="12"/>
        <v>0</v>
      </c>
      <c r="AQ17" s="17">
        <f t="shared" si="12"/>
        <v>0</v>
      </c>
      <c r="AR17" s="17">
        <f t="shared" si="12"/>
        <v>0</v>
      </c>
      <c r="AS17" s="17">
        <f t="shared" si="12"/>
        <v>0</v>
      </c>
      <c r="AT17" s="17">
        <f t="shared" si="12"/>
        <v>0</v>
      </c>
      <c r="AU17" s="17">
        <f t="shared" si="12"/>
        <v>0</v>
      </c>
      <c r="AV17" s="17">
        <f t="shared" si="12"/>
        <v>0</v>
      </c>
      <c r="AW17" s="17">
        <f t="shared" si="12"/>
        <v>0</v>
      </c>
      <c r="AX17" s="17">
        <f t="shared" si="12"/>
        <v>0</v>
      </c>
      <c r="AY17" s="17">
        <f t="shared" si="12"/>
        <v>0</v>
      </c>
      <c r="AZ17" s="17">
        <f t="shared" si="12"/>
        <v>0</v>
      </c>
      <c r="BA17" s="17">
        <f t="shared" si="12"/>
        <v>0</v>
      </c>
      <c r="BB17" s="17">
        <f t="shared" si="12"/>
        <v>0</v>
      </c>
      <c r="BC17" s="17">
        <f t="shared" si="12"/>
        <v>0</v>
      </c>
      <c r="BD17" s="17">
        <f t="shared" si="12"/>
        <v>0</v>
      </c>
      <c r="BE17" s="17">
        <f t="shared" si="12"/>
        <v>0</v>
      </c>
      <c r="BF17" s="17">
        <f t="shared" si="12"/>
        <v>0</v>
      </c>
      <c r="BG17" s="17">
        <f t="shared" si="12"/>
        <v>0</v>
      </c>
      <c r="BH17" s="17">
        <f t="shared" si="12"/>
        <v>0</v>
      </c>
      <c r="BI17" s="17">
        <f t="shared" si="12"/>
        <v>12</v>
      </c>
      <c r="BJ17" s="17">
        <f t="shared" si="12"/>
        <v>12</v>
      </c>
      <c r="BK17" s="17">
        <f t="shared" si="12"/>
        <v>0</v>
      </c>
      <c r="BL17" s="17">
        <f t="shared" si="12"/>
        <v>0</v>
      </c>
      <c r="BM17" s="42">
        <f t="shared" si="3"/>
        <v>24</v>
      </c>
    </row>
    <row r="18" spans="1:65" x14ac:dyDescent="0.2">
      <c r="B18" s="18">
        <f t="shared" si="1"/>
        <v>4</v>
      </c>
      <c r="C18" s="36">
        <v>30</v>
      </c>
      <c r="D18" s="36">
        <v>12</v>
      </c>
      <c r="E18" s="26">
        <v>0</v>
      </c>
      <c r="F18" s="27">
        <v>0</v>
      </c>
      <c r="G18" s="27">
        <v>1</v>
      </c>
      <c r="H18" s="27">
        <v>0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  <c r="O18" s="27">
        <v>0</v>
      </c>
      <c r="P18" s="27">
        <v>1</v>
      </c>
      <c r="Q18" s="27">
        <v>0</v>
      </c>
      <c r="R18" s="27">
        <v>1</v>
      </c>
      <c r="S18" s="27">
        <v>0</v>
      </c>
      <c r="T18" s="27">
        <v>0</v>
      </c>
      <c r="U18" s="27">
        <v>0</v>
      </c>
      <c r="V18" s="27">
        <v>0</v>
      </c>
      <c r="W18" s="27">
        <v>0</v>
      </c>
      <c r="X18" s="27">
        <v>0</v>
      </c>
      <c r="Y18" s="27">
        <v>0</v>
      </c>
      <c r="Z18" s="27">
        <v>0</v>
      </c>
      <c r="AA18" s="27">
        <v>1</v>
      </c>
      <c r="AB18" s="27">
        <v>0</v>
      </c>
      <c r="AC18" s="27">
        <v>0</v>
      </c>
      <c r="AD18" s="27">
        <v>0</v>
      </c>
      <c r="AE18" s="27">
        <v>0</v>
      </c>
      <c r="AF18" s="27">
        <v>0</v>
      </c>
      <c r="AG18" s="27">
        <v>0</v>
      </c>
      <c r="AH18" s="28">
        <v>0</v>
      </c>
      <c r="AI18" s="17">
        <f>IF(E35,(E18*E5/$C$18),9999*E18)</f>
        <v>0</v>
      </c>
      <c r="AJ18" s="17">
        <f t="shared" ref="AJ18:BL18" si="13">IF(F35,(F18*F5/$C$18),9999*F18)</f>
        <v>0</v>
      </c>
      <c r="AK18" s="17">
        <f t="shared" si="13"/>
        <v>10</v>
      </c>
      <c r="AL18" s="17">
        <f t="shared" si="13"/>
        <v>0</v>
      </c>
      <c r="AM18" s="17">
        <f t="shared" si="13"/>
        <v>0</v>
      </c>
      <c r="AN18" s="17">
        <f t="shared" si="13"/>
        <v>0</v>
      </c>
      <c r="AO18" s="17">
        <f t="shared" si="13"/>
        <v>0</v>
      </c>
      <c r="AP18" s="17">
        <f t="shared" si="13"/>
        <v>0</v>
      </c>
      <c r="AQ18" s="17">
        <f t="shared" si="13"/>
        <v>0</v>
      </c>
      <c r="AR18" s="17">
        <f t="shared" si="13"/>
        <v>0</v>
      </c>
      <c r="AS18" s="17">
        <f t="shared" si="13"/>
        <v>0</v>
      </c>
      <c r="AT18" s="17">
        <f t="shared" si="13"/>
        <v>10</v>
      </c>
      <c r="AU18" s="17">
        <f t="shared" si="13"/>
        <v>0</v>
      </c>
      <c r="AV18" s="17">
        <f t="shared" si="13"/>
        <v>10</v>
      </c>
      <c r="AW18" s="17">
        <f t="shared" si="13"/>
        <v>0</v>
      </c>
      <c r="AX18" s="17">
        <f t="shared" si="13"/>
        <v>0</v>
      </c>
      <c r="AY18" s="17">
        <f t="shared" si="13"/>
        <v>0</v>
      </c>
      <c r="AZ18" s="17">
        <f t="shared" si="13"/>
        <v>0</v>
      </c>
      <c r="BA18" s="17">
        <f t="shared" si="13"/>
        <v>0</v>
      </c>
      <c r="BB18" s="17">
        <f t="shared" si="13"/>
        <v>0</v>
      </c>
      <c r="BC18" s="17">
        <f t="shared" si="13"/>
        <v>0</v>
      </c>
      <c r="BD18" s="17">
        <f t="shared" si="13"/>
        <v>0</v>
      </c>
      <c r="BE18" s="17">
        <f t="shared" si="13"/>
        <v>10</v>
      </c>
      <c r="BF18" s="17">
        <f t="shared" si="13"/>
        <v>0</v>
      </c>
      <c r="BG18" s="17">
        <f t="shared" si="13"/>
        <v>0</v>
      </c>
      <c r="BH18" s="17">
        <f t="shared" si="13"/>
        <v>0</v>
      </c>
      <c r="BI18" s="17">
        <f t="shared" si="13"/>
        <v>0</v>
      </c>
      <c r="BJ18" s="17">
        <f t="shared" si="13"/>
        <v>0</v>
      </c>
      <c r="BK18" s="17">
        <f t="shared" si="13"/>
        <v>0</v>
      </c>
      <c r="BL18" s="17">
        <f t="shared" si="13"/>
        <v>0</v>
      </c>
      <c r="BM18" s="42">
        <f t="shared" si="3"/>
        <v>40</v>
      </c>
    </row>
    <row r="19" spans="1:65" x14ac:dyDescent="0.2">
      <c r="B19" s="18">
        <f t="shared" si="1"/>
        <v>2</v>
      </c>
      <c r="C19" s="36">
        <v>25</v>
      </c>
      <c r="D19" s="36">
        <v>13</v>
      </c>
      <c r="E19" s="26">
        <v>0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0</v>
      </c>
      <c r="R19" s="27">
        <v>0</v>
      </c>
      <c r="S19" s="27">
        <v>0</v>
      </c>
      <c r="T19" s="27">
        <v>0</v>
      </c>
      <c r="U19" s="27">
        <v>0</v>
      </c>
      <c r="V19" s="27">
        <v>0</v>
      </c>
      <c r="W19" s="27">
        <v>0</v>
      </c>
      <c r="X19" s="27">
        <v>0</v>
      </c>
      <c r="Y19" s="27">
        <v>0</v>
      </c>
      <c r="Z19" s="27">
        <v>0</v>
      </c>
      <c r="AA19" s="27">
        <v>0</v>
      </c>
      <c r="AB19" s="27">
        <v>0</v>
      </c>
      <c r="AC19" s="27">
        <v>0</v>
      </c>
      <c r="AD19" s="27">
        <v>0</v>
      </c>
      <c r="AE19" s="27">
        <v>0</v>
      </c>
      <c r="AF19" s="27">
        <v>0</v>
      </c>
      <c r="AG19" s="27">
        <v>1</v>
      </c>
      <c r="AH19" s="28">
        <v>1</v>
      </c>
      <c r="AI19" s="17">
        <f>IF(E36,(E19*E5/$C$19),9999*E19)</f>
        <v>0</v>
      </c>
      <c r="AJ19" s="17">
        <f t="shared" ref="AJ19:BL19" si="14">IF(F36,(F19*F5/$C$19),9999*F19)</f>
        <v>0</v>
      </c>
      <c r="AK19" s="17">
        <f t="shared" si="14"/>
        <v>0</v>
      </c>
      <c r="AL19" s="17">
        <f t="shared" si="14"/>
        <v>0</v>
      </c>
      <c r="AM19" s="17">
        <f t="shared" si="14"/>
        <v>0</v>
      </c>
      <c r="AN19" s="17">
        <f t="shared" si="14"/>
        <v>0</v>
      </c>
      <c r="AO19" s="17">
        <f t="shared" si="14"/>
        <v>0</v>
      </c>
      <c r="AP19" s="17">
        <f t="shared" si="14"/>
        <v>0</v>
      </c>
      <c r="AQ19" s="17">
        <f t="shared" si="14"/>
        <v>0</v>
      </c>
      <c r="AR19" s="17">
        <f t="shared" si="14"/>
        <v>0</v>
      </c>
      <c r="AS19" s="17">
        <f t="shared" si="14"/>
        <v>0</v>
      </c>
      <c r="AT19" s="17">
        <f t="shared" si="14"/>
        <v>0</v>
      </c>
      <c r="AU19" s="17">
        <f t="shared" si="14"/>
        <v>0</v>
      </c>
      <c r="AV19" s="17">
        <f t="shared" si="14"/>
        <v>0</v>
      </c>
      <c r="AW19" s="17">
        <f t="shared" si="14"/>
        <v>0</v>
      </c>
      <c r="AX19" s="17">
        <f t="shared" si="14"/>
        <v>0</v>
      </c>
      <c r="AY19" s="17">
        <f t="shared" si="14"/>
        <v>0</v>
      </c>
      <c r="AZ19" s="17">
        <f t="shared" si="14"/>
        <v>0</v>
      </c>
      <c r="BA19" s="17">
        <f t="shared" si="14"/>
        <v>0</v>
      </c>
      <c r="BB19" s="17">
        <f t="shared" si="14"/>
        <v>0</v>
      </c>
      <c r="BC19" s="17">
        <f t="shared" si="14"/>
        <v>0</v>
      </c>
      <c r="BD19" s="17">
        <f t="shared" si="14"/>
        <v>0</v>
      </c>
      <c r="BE19" s="17">
        <f t="shared" si="14"/>
        <v>0</v>
      </c>
      <c r="BF19" s="17">
        <f t="shared" si="14"/>
        <v>0</v>
      </c>
      <c r="BG19" s="17">
        <f t="shared" si="14"/>
        <v>0</v>
      </c>
      <c r="BH19" s="17">
        <f t="shared" si="14"/>
        <v>0</v>
      </c>
      <c r="BI19" s="17">
        <f t="shared" si="14"/>
        <v>0</v>
      </c>
      <c r="BJ19" s="17">
        <f t="shared" si="14"/>
        <v>0</v>
      </c>
      <c r="BK19" s="17">
        <f t="shared" si="14"/>
        <v>12</v>
      </c>
      <c r="BL19" s="17">
        <f t="shared" si="14"/>
        <v>12</v>
      </c>
      <c r="BM19" s="42">
        <f t="shared" si="3"/>
        <v>24</v>
      </c>
    </row>
    <row r="20" spans="1:65" ht="13.5" thickBot="1" x14ac:dyDescent="0.25">
      <c r="B20" s="18">
        <f t="shared" si="1"/>
        <v>0</v>
      </c>
      <c r="C20" s="38">
        <v>20</v>
      </c>
      <c r="D20" s="38">
        <v>14</v>
      </c>
      <c r="E20" s="30">
        <v>0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31">
        <v>0</v>
      </c>
      <c r="Y20" s="31">
        <v>0</v>
      </c>
      <c r="Z20" s="31">
        <v>0</v>
      </c>
      <c r="AA20" s="31">
        <v>0</v>
      </c>
      <c r="AB20" s="31">
        <v>0</v>
      </c>
      <c r="AC20" s="31">
        <v>0</v>
      </c>
      <c r="AD20" s="31">
        <v>0</v>
      </c>
      <c r="AE20" s="31">
        <v>0</v>
      </c>
      <c r="AF20" s="31">
        <v>0</v>
      </c>
      <c r="AG20" s="31">
        <v>0</v>
      </c>
      <c r="AH20" s="32">
        <v>0</v>
      </c>
      <c r="AI20" s="17">
        <f>IF(E37,(E20*E5/$C$20),9999*E20)</f>
        <v>0</v>
      </c>
      <c r="AJ20" s="17">
        <f t="shared" ref="AJ20:BL20" si="15">IF(F37,(F20*F5/$C$20),9999*F20)</f>
        <v>0</v>
      </c>
      <c r="AK20" s="17">
        <f t="shared" si="15"/>
        <v>0</v>
      </c>
      <c r="AL20" s="17">
        <f t="shared" si="15"/>
        <v>0</v>
      </c>
      <c r="AM20" s="17">
        <f t="shared" si="15"/>
        <v>0</v>
      </c>
      <c r="AN20" s="17">
        <f t="shared" si="15"/>
        <v>0</v>
      </c>
      <c r="AO20" s="17">
        <f t="shared" si="15"/>
        <v>0</v>
      </c>
      <c r="AP20" s="17">
        <f t="shared" si="15"/>
        <v>0</v>
      </c>
      <c r="AQ20" s="17">
        <f t="shared" si="15"/>
        <v>0</v>
      </c>
      <c r="AR20" s="17">
        <f t="shared" si="15"/>
        <v>0</v>
      </c>
      <c r="AS20" s="17">
        <f t="shared" si="15"/>
        <v>0</v>
      </c>
      <c r="AT20" s="17">
        <f t="shared" si="15"/>
        <v>0</v>
      </c>
      <c r="AU20" s="17">
        <f t="shared" si="15"/>
        <v>0</v>
      </c>
      <c r="AV20" s="17">
        <f t="shared" si="15"/>
        <v>0</v>
      </c>
      <c r="AW20" s="17">
        <f t="shared" si="15"/>
        <v>0</v>
      </c>
      <c r="AX20" s="17">
        <f t="shared" si="15"/>
        <v>0</v>
      </c>
      <c r="AY20" s="17">
        <f t="shared" si="15"/>
        <v>0</v>
      </c>
      <c r="AZ20" s="17">
        <f t="shared" si="15"/>
        <v>0</v>
      </c>
      <c r="BA20" s="17">
        <f t="shared" si="15"/>
        <v>0</v>
      </c>
      <c r="BB20" s="17">
        <f t="shared" si="15"/>
        <v>0</v>
      </c>
      <c r="BC20" s="17">
        <f t="shared" si="15"/>
        <v>0</v>
      </c>
      <c r="BD20" s="17">
        <f t="shared" si="15"/>
        <v>0</v>
      </c>
      <c r="BE20" s="17">
        <f t="shared" si="15"/>
        <v>0</v>
      </c>
      <c r="BF20" s="17">
        <f t="shared" si="15"/>
        <v>0</v>
      </c>
      <c r="BG20" s="17">
        <f t="shared" si="15"/>
        <v>0</v>
      </c>
      <c r="BH20" s="17">
        <f t="shared" si="15"/>
        <v>0</v>
      </c>
      <c r="BI20" s="17">
        <f t="shared" si="15"/>
        <v>0</v>
      </c>
      <c r="BJ20" s="17">
        <f t="shared" si="15"/>
        <v>0</v>
      </c>
      <c r="BK20" s="17">
        <f t="shared" si="15"/>
        <v>0</v>
      </c>
      <c r="BL20" s="17">
        <f t="shared" si="15"/>
        <v>0</v>
      </c>
      <c r="BM20" s="43">
        <f t="shared" si="3"/>
        <v>0</v>
      </c>
    </row>
    <row r="21" spans="1:65" ht="13.5" thickBot="1" x14ac:dyDescent="0.25">
      <c r="E21" s="39">
        <f>SUM(E7:E20)</f>
        <v>1</v>
      </c>
      <c r="F21" s="53">
        <f t="shared" ref="F21:AH21" si="16">SUM(F7:F20)</f>
        <v>1</v>
      </c>
      <c r="G21" s="53">
        <f t="shared" si="16"/>
        <v>1</v>
      </c>
      <c r="H21" s="53">
        <f t="shared" si="16"/>
        <v>1</v>
      </c>
      <c r="I21" s="53">
        <f t="shared" si="16"/>
        <v>1</v>
      </c>
      <c r="J21" s="53">
        <f t="shared" si="16"/>
        <v>1</v>
      </c>
      <c r="K21" s="53">
        <f t="shared" si="16"/>
        <v>1</v>
      </c>
      <c r="L21" s="53">
        <f t="shared" si="16"/>
        <v>1</v>
      </c>
      <c r="M21" s="53">
        <f t="shared" si="16"/>
        <v>1</v>
      </c>
      <c r="N21" s="53">
        <f t="shared" si="16"/>
        <v>1</v>
      </c>
      <c r="O21" s="53">
        <f>SUM(O7:O20)</f>
        <v>1</v>
      </c>
      <c r="P21" s="53">
        <f t="shared" si="16"/>
        <v>1</v>
      </c>
      <c r="Q21" s="53">
        <f t="shared" si="16"/>
        <v>1</v>
      </c>
      <c r="R21" s="53">
        <f t="shared" si="16"/>
        <v>1</v>
      </c>
      <c r="S21" s="53">
        <f t="shared" si="16"/>
        <v>1</v>
      </c>
      <c r="T21" s="53">
        <f t="shared" si="16"/>
        <v>1</v>
      </c>
      <c r="U21" s="53">
        <f t="shared" si="16"/>
        <v>1</v>
      </c>
      <c r="V21" s="53">
        <f t="shared" si="16"/>
        <v>1</v>
      </c>
      <c r="W21" s="53">
        <f t="shared" si="16"/>
        <v>1</v>
      </c>
      <c r="X21" s="53">
        <f t="shared" si="16"/>
        <v>1</v>
      </c>
      <c r="Y21" s="53">
        <f t="shared" si="16"/>
        <v>1</v>
      </c>
      <c r="Z21" s="53">
        <f t="shared" si="16"/>
        <v>1</v>
      </c>
      <c r="AA21" s="53">
        <f t="shared" si="16"/>
        <v>1</v>
      </c>
      <c r="AB21" s="53">
        <f t="shared" si="16"/>
        <v>1</v>
      </c>
      <c r="AC21" s="53">
        <f t="shared" si="16"/>
        <v>1</v>
      </c>
      <c r="AD21" s="53">
        <f t="shared" si="16"/>
        <v>1</v>
      </c>
      <c r="AE21" s="53">
        <f t="shared" si="16"/>
        <v>1</v>
      </c>
      <c r="AF21" s="53">
        <f t="shared" si="16"/>
        <v>1</v>
      </c>
      <c r="AG21" s="53">
        <f t="shared" si="16"/>
        <v>1</v>
      </c>
      <c r="AH21" s="40">
        <f t="shared" si="16"/>
        <v>1</v>
      </c>
      <c r="BM21" s="19">
        <f>SUM(BM7:BM20)</f>
        <v>388</v>
      </c>
    </row>
    <row r="22" spans="1:65" ht="13.5" thickBot="1" x14ac:dyDescent="0.25"/>
    <row r="23" spans="1:65" ht="13.5" thickBot="1" x14ac:dyDescent="0.25">
      <c r="A23" s="39" t="s">
        <v>6</v>
      </c>
      <c r="B23" s="19" t="s">
        <v>8</v>
      </c>
      <c r="C23" s="40" t="s">
        <v>9</v>
      </c>
      <c r="D23" s="19" t="s">
        <v>10</v>
      </c>
      <c r="E23" s="20">
        <v>1</v>
      </c>
      <c r="F23" s="20">
        <v>2</v>
      </c>
      <c r="G23" s="20">
        <v>3</v>
      </c>
      <c r="H23" s="20">
        <v>4</v>
      </c>
      <c r="I23" s="20">
        <v>5</v>
      </c>
      <c r="J23" s="20">
        <v>6</v>
      </c>
      <c r="K23" s="20">
        <v>7</v>
      </c>
      <c r="L23" s="20">
        <v>8</v>
      </c>
      <c r="M23" s="20">
        <v>9</v>
      </c>
      <c r="N23" s="20">
        <v>10</v>
      </c>
      <c r="O23" s="20">
        <v>11</v>
      </c>
      <c r="P23" s="20">
        <v>12</v>
      </c>
      <c r="Q23" s="20">
        <v>13</v>
      </c>
      <c r="R23" s="20">
        <v>14</v>
      </c>
      <c r="S23" s="20">
        <v>15</v>
      </c>
      <c r="T23" s="20">
        <v>16</v>
      </c>
      <c r="U23" s="20">
        <v>17</v>
      </c>
      <c r="V23" s="20">
        <v>18</v>
      </c>
      <c r="W23" s="20">
        <v>19</v>
      </c>
      <c r="X23" s="20">
        <v>20</v>
      </c>
      <c r="Y23" s="20">
        <v>21</v>
      </c>
      <c r="Z23" s="20">
        <v>22</v>
      </c>
      <c r="AA23" s="20">
        <v>23</v>
      </c>
      <c r="AB23" s="20">
        <v>24</v>
      </c>
      <c r="AC23" s="20">
        <v>25</v>
      </c>
      <c r="AD23" s="20">
        <v>26</v>
      </c>
      <c r="AE23" s="20">
        <v>27</v>
      </c>
      <c r="AF23" s="20">
        <v>28</v>
      </c>
      <c r="AG23" s="20">
        <v>29</v>
      </c>
      <c r="AH23" s="21">
        <v>30</v>
      </c>
    </row>
    <row r="24" spans="1:65" x14ac:dyDescent="0.2">
      <c r="A24" s="22">
        <v>9</v>
      </c>
      <c r="B24" s="37">
        <v>254</v>
      </c>
      <c r="C24" s="54">
        <v>558</v>
      </c>
      <c r="D24" s="37">
        <v>1</v>
      </c>
      <c r="E24" s="44" t="b">
        <f>AND(($B24&lt;=E$4),(E$4&lt;=$C24),(E$3&lt;=$A24))</f>
        <v>1</v>
      </c>
      <c r="F24" s="45" t="b">
        <f t="shared" ref="F24:AH32" si="17">AND(($B24&lt;=F$4),(F$4&lt;=$C24),(F$3&lt;=$A24))</f>
        <v>1</v>
      </c>
      <c r="G24" s="45" t="b">
        <f t="shared" si="17"/>
        <v>1</v>
      </c>
      <c r="H24" s="45" t="b">
        <f t="shared" si="17"/>
        <v>1</v>
      </c>
      <c r="I24" s="45" t="b">
        <f t="shared" si="17"/>
        <v>1</v>
      </c>
      <c r="J24" s="45" t="b">
        <f t="shared" si="17"/>
        <v>1</v>
      </c>
      <c r="K24" s="45" t="b">
        <f t="shared" si="17"/>
        <v>1</v>
      </c>
      <c r="L24" s="45" t="b">
        <f t="shared" si="17"/>
        <v>1</v>
      </c>
      <c r="M24" s="45" t="b">
        <f t="shared" si="17"/>
        <v>1</v>
      </c>
      <c r="N24" s="45" t="b">
        <f t="shared" si="17"/>
        <v>1</v>
      </c>
      <c r="O24" s="45" t="b">
        <f t="shared" si="17"/>
        <v>1</v>
      </c>
      <c r="P24" s="45" t="b">
        <f t="shared" si="17"/>
        <v>1</v>
      </c>
      <c r="Q24" s="45" t="b">
        <f t="shared" si="17"/>
        <v>1</v>
      </c>
      <c r="R24" s="45" t="b">
        <f t="shared" si="17"/>
        <v>1</v>
      </c>
      <c r="S24" s="45" t="b">
        <f t="shared" si="17"/>
        <v>1</v>
      </c>
      <c r="T24" s="45" t="b">
        <f t="shared" si="17"/>
        <v>1</v>
      </c>
      <c r="U24" s="45" t="b">
        <f t="shared" si="17"/>
        <v>1</v>
      </c>
      <c r="V24" s="45" t="b">
        <f t="shared" si="17"/>
        <v>1</v>
      </c>
      <c r="W24" s="45" t="b">
        <f t="shared" si="17"/>
        <v>1</v>
      </c>
      <c r="X24" s="45" t="b">
        <f t="shared" si="17"/>
        <v>1</v>
      </c>
      <c r="Y24" s="45" t="b">
        <f t="shared" si="17"/>
        <v>1</v>
      </c>
      <c r="Z24" s="45" t="b">
        <f t="shared" si="17"/>
        <v>1</v>
      </c>
      <c r="AA24" s="45" t="b">
        <f t="shared" si="17"/>
        <v>1</v>
      </c>
      <c r="AB24" s="45" t="b">
        <f t="shared" si="17"/>
        <v>1</v>
      </c>
      <c r="AC24" s="45" t="b">
        <f t="shared" si="17"/>
        <v>1</v>
      </c>
      <c r="AD24" s="45" t="b">
        <f t="shared" si="17"/>
        <v>1</v>
      </c>
      <c r="AE24" s="45" t="b">
        <f t="shared" si="17"/>
        <v>0</v>
      </c>
      <c r="AF24" s="45" t="b">
        <f t="shared" si="17"/>
        <v>0</v>
      </c>
      <c r="AG24" s="45" t="b">
        <f t="shared" si="17"/>
        <v>0</v>
      </c>
      <c r="AH24" s="46" t="b">
        <f>AND(($B24&lt;=AH$4),(AH$4&lt;=$C24),(AH$3&lt;=$A24))</f>
        <v>0</v>
      </c>
    </row>
    <row r="25" spans="1:65" x14ac:dyDescent="0.2">
      <c r="A25" s="22">
        <v>8</v>
      </c>
      <c r="B25" s="36">
        <v>254</v>
      </c>
      <c r="C25" s="55">
        <v>763</v>
      </c>
      <c r="D25" s="36">
        <v>2</v>
      </c>
      <c r="E25" s="47" t="b">
        <f t="shared" ref="E25:T37" si="18">AND(($B25&lt;=E$4),(E$4&lt;=$C25),(E$3&lt;=$A25))</f>
        <v>1</v>
      </c>
      <c r="F25" s="48" t="b">
        <f t="shared" si="17"/>
        <v>1</v>
      </c>
      <c r="G25" s="48" t="b">
        <f t="shared" si="17"/>
        <v>1</v>
      </c>
      <c r="H25" s="48" t="b">
        <f t="shared" si="17"/>
        <v>1</v>
      </c>
      <c r="I25" s="48" t="b">
        <f t="shared" si="17"/>
        <v>1</v>
      </c>
      <c r="J25" s="48" t="b">
        <f t="shared" si="17"/>
        <v>1</v>
      </c>
      <c r="K25" s="48" t="b">
        <f t="shared" si="17"/>
        <v>1</v>
      </c>
      <c r="L25" s="48" t="b">
        <f t="shared" si="17"/>
        <v>1</v>
      </c>
      <c r="M25" s="48" t="b">
        <f t="shared" si="17"/>
        <v>1</v>
      </c>
      <c r="N25" s="48" t="b">
        <f t="shared" si="17"/>
        <v>1</v>
      </c>
      <c r="O25" s="48" t="b">
        <f t="shared" si="17"/>
        <v>1</v>
      </c>
      <c r="P25" s="48" t="b">
        <f t="shared" si="17"/>
        <v>1</v>
      </c>
      <c r="Q25" s="48" t="b">
        <f t="shared" si="17"/>
        <v>1</v>
      </c>
      <c r="R25" s="48" t="b">
        <f t="shared" si="17"/>
        <v>1</v>
      </c>
      <c r="S25" s="48" t="b">
        <f t="shared" si="17"/>
        <v>1</v>
      </c>
      <c r="T25" s="48" t="b">
        <f t="shared" si="17"/>
        <v>1</v>
      </c>
      <c r="U25" s="48" t="b">
        <f t="shared" si="17"/>
        <v>1</v>
      </c>
      <c r="V25" s="48" t="b">
        <f t="shared" si="17"/>
        <v>1</v>
      </c>
      <c r="W25" s="48" t="b">
        <f t="shared" si="17"/>
        <v>1</v>
      </c>
      <c r="X25" s="48" t="b">
        <f t="shared" si="17"/>
        <v>1</v>
      </c>
      <c r="Y25" s="48" t="b">
        <f t="shared" si="17"/>
        <v>1</v>
      </c>
      <c r="Z25" s="48" t="b">
        <f t="shared" si="17"/>
        <v>1</v>
      </c>
      <c r="AA25" s="48" t="b">
        <f t="shared" si="17"/>
        <v>1</v>
      </c>
      <c r="AB25" s="48" t="b">
        <f t="shared" si="17"/>
        <v>1</v>
      </c>
      <c r="AC25" s="48" t="b">
        <f t="shared" si="17"/>
        <v>0</v>
      </c>
      <c r="AD25" s="48" t="b">
        <f t="shared" si="17"/>
        <v>1</v>
      </c>
      <c r="AE25" s="48" t="b">
        <f t="shared" si="17"/>
        <v>0</v>
      </c>
      <c r="AF25" s="48" t="b">
        <f t="shared" si="17"/>
        <v>0</v>
      </c>
      <c r="AG25" s="48" t="b">
        <f t="shared" si="17"/>
        <v>0</v>
      </c>
      <c r="AH25" s="49" t="b">
        <f t="shared" si="17"/>
        <v>0</v>
      </c>
    </row>
    <row r="26" spans="1:65" x14ac:dyDescent="0.2">
      <c r="A26" s="22">
        <v>7</v>
      </c>
      <c r="B26" s="36">
        <v>254</v>
      </c>
      <c r="C26" s="55">
        <v>763</v>
      </c>
      <c r="D26" s="36">
        <v>3</v>
      </c>
      <c r="E26" s="47" t="b">
        <f t="shared" si="18"/>
        <v>1</v>
      </c>
      <c r="F26" s="48" t="b">
        <f t="shared" si="17"/>
        <v>1</v>
      </c>
      <c r="G26" s="48" t="b">
        <f t="shared" si="17"/>
        <v>1</v>
      </c>
      <c r="H26" s="48" t="b">
        <f t="shared" si="17"/>
        <v>1</v>
      </c>
      <c r="I26" s="48" t="b">
        <f t="shared" si="17"/>
        <v>1</v>
      </c>
      <c r="J26" s="48" t="b">
        <f t="shared" si="17"/>
        <v>1</v>
      </c>
      <c r="K26" s="48" t="b">
        <f t="shared" si="17"/>
        <v>1</v>
      </c>
      <c r="L26" s="48" t="b">
        <f t="shared" si="17"/>
        <v>1</v>
      </c>
      <c r="M26" s="48" t="b">
        <f t="shared" si="17"/>
        <v>1</v>
      </c>
      <c r="N26" s="48" t="b">
        <f t="shared" si="17"/>
        <v>1</v>
      </c>
      <c r="O26" s="48" t="b">
        <f t="shared" si="17"/>
        <v>1</v>
      </c>
      <c r="P26" s="48" t="b">
        <f t="shared" si="17"/>
        <v>1</v>
      </c>
      <c r="Q26" s="48" t="b">
        <f t="shared" si="17"/>
        <v>1</v>
      </c>
      <c r="R26" s="48" t="b">
        <f t="shared" si="17"/>
        <v>1</v>
      </c>
      <c r="S26" s="48" t="b">
        <f t="shared" si="17"/>
        <v>1</v>
      </c>
      <c r="T26" s="48" t="b">
        <f t="shared" si="17"/>
        <v>1</v>
      </c>
      <c r="U26" s="48" t="b">
        <f t="shared" si="17"/>
        <v>1</v>
      </c>
      <c r="V26" s="48" t="b">
        <f t="shared" si="17"/>
        <v>1</v>
      </c>
      <c r="W26" s="48" t="b">
        <f t="shared" si="17"/>
        <v>1</v>
      </c>
      <c r="X26" s="48" t="b">
        <f t="shared" si="17"/>
        <v>1</v>
      </c>
      <c r="Y26" s="48" t="b">
        <f t="shared" si="17"/>
        <v>1</v>
      </c>
      <c r="Z26" s="48" t="b">
        <f t="shared" si="17"/>
        <v>1</v>
      </c>
      <c r="AA26" s="48" t="b">
        <f t="shared" si="17"/>
        <v>1</v>
      </c>
      <c r="AB26" s="48" t="b">
        <f t="shared" si="17"/>
        <v>1</v>
      </c>
      <c r="AC26" s="48" t="b">
        <f t="shared" si="17"/>
        <v>0</v>
      </c>
      <c r="AD26" s="48" t="b">
        <f t="shared" si="17"/>
        <v>1</v>
      </c>
      <c r="AE26" s="48" t="b">
        <f t="shared" si="17"/>
        <v>0</v>
      </c>
      <c r="AF26" s="48" t="b">
        <f t="shared" si="17"/>
        <v>0</v>
      </c>
      <c r="AG26" s="48" t="b">
        <f t="shared" si="17"/>
        <v>0</v>
      </c>
      <c r="AH26" s="49" t="b">
        <f t="shared" si="17"/>
        <v>0</v>
      </c>
    </row>
    <row r="27" spans="1:65" x14ac:dyDescent="0.2">
      <c r="A27" s="22">
        <v>8</v>
      </c>
      <c r="B27" s="36">
        <v>254</v>
      </c>
      <c r="C27" s="55">
        <v>763</v>
      </c>
      <c r="D27" s="36">
        <v>4</v>
      </c>
      <c r="E27" s="47" t="b">
        <f t="shared" si="18"/>
        <v>1</v>
      </c>
      <c r="F27" s="48" t="b">
        <f t="shared" si="17"/>
        <v>1</v>
      </c>
      <c r="G27" s="48" t="b">
        <f t="shared" si="17"/>
        <v>1</v>
      </c>
      <c r="H27" s="48" t="b">
        <f t="shared" si="17"/>
        <v>1</v>
      </c>
      <c r="I27" s="48" t="b">
        <f t="shared" si="17"/>
        <v>1</v>
      </c>
      <c r="J27" s="48" t="b">
        <f t="shared" si="17"/>
        <v>1</v>
      </c>
      <c r="K27" s="48" t="b">
        <f t="shared" si="17"/>
        <v>1</v>
      </c>
      <c r="L27" s="48" t="b">
        <f t="shared" si="17"/>
        <v>1</v>
      </c>
      <c r="M27" s="48" t="b">
        <f t="shared" si="17"/>
        <v>1</v>
      </c>
      <c r="N27" s="48" t="b">
        <f t="shared" si="17"/>
        <v>1</v>
      </c>
      <c r="O27" s="48" t="b">
        <f t="shared" si="17"/>
        <v>1</v>
      </c>
      <c r="P27" s="48" t="b">
        <f t="shared" si="17"/>
        <v>1</v>
      </c>
      <c r="Q27" s="48" t="b">
        <f t="shared" si="17"/>
        <v>1</v>
      </c>
      <c r="R27" s="48" t="b">
        <f t="shared" si="17"/>
        <v>1</v>
      </c>
      <c r="S27" s="48" t="b">
        <f t="shared" si="17"/>
        <v>1</v>
      </c>
      <c r="T27" s="48" t="b">
        <f t="shared" si="17"/>
        <v>1</v>
      </c>
      <c r="U27" s="48" t="b">
        <f t="shared" si="17"/>
        <v>1</v>
      </c>
      <c r="V27" s="48" t="b">
        <f t="shared" si="17"/>
        <v>1</v>
      </c>
      <c r="W27" s="48" t="b">
        <f t="shared" si="17"/>
        <v>1</v>
      </c>
      <c r="X27" s="48" t="b">
        <f t="shared" si="17"/>
        <v>1</v>
      </c>
      <c r="Y27" s="48" t="b">
        <f t="shared" si="17"/>
        <v>1</v>
      </c>
      <c r="Z27" s="48" t="b">
        <f t="shared" si="17"/>
        <v>1</v>
      </c>
      <c r="AA27" s="48" t="b">
        <f t="shared" si="17"/>
        <v>1</v>
      </c>
      <c r="AB27" s="48" t="b">
        <f t="shared" si="17"/>
        <v>1</v>
      </c>
      <c r="AC27" s="48" t="b">
        <f t="shared" si="17"/>
        <v>0</v>
      </c>
      <c r="AD27" s="48" t="b">
        <f t="shared" si="17"/>
        <v>1</v>
      </c>
      <c r="AE27" s="48" t="b">
        <f t="shared" si="17"/>
        <v>0</v>
      </c>
      <c r="AF27" s="48" t="b">
        <f t="shared" si="17"/>
        <v>0</v>
      </c>
      <c r="AG27" s="48" t="b">
        <f t="shared" si="17"/>
        <v>0</v>
      </c>
      <c r="AH27" s="49" t="b">
        <f t="shared" si="17"/>
        <v>0</v>
      </c>
    </row>
    <row r="28" spans="1:65" x14ac:dyDescent="0.2">
      <c r="A28" s="22">
        <v>9</v>
      </c>
      <c r="B28" s="36">
        <v>254</v>
      </c>
      <c r="C28" s="56">
        <v>558</v>
      </c>
      <c r="D28" s="36">
        <v>5</v>
      </c>
      <c r="E28" s="47" t="b">
        <f t="shared" si="18"/>
        <v>1</v>
      </c>
      <c r="F28" s="48" t="b">
        <f t="shared" si="17"/>
        <v>1</v>
      </c>
      <c r="G28" s="48" t="b">
        <f t="shared" si="17"/>
        <v>1</v>
      </c>
      <c r="H28" s="48" t="b">
        <f t="shared" si="17"/>
        <v>1</v>
      </c>
      <c r="I28" s="48" t="b">
        <f t="shared" si="17"/>
        <v>1</v>
      </c>
      <c r="J28" s="48" t="b">
        <f t="shared" si="17"/>
        <v>1</v>
      </c>
      <c r="K28" s="48" t="b">
        <f t="shared" si="17"/>
        <v>1</v>
      </c>
      <c r="L28" s="48" t="b">
        <f t="shared" si="17"/>
        <v>1</v>
      </c>
      <c r="M28" s="48" t="b">
        <f t="shared" si="17"/>
        <v>1</v>
      </c>
      <c r="N28" s="48" t="b">
        <f t="shared" si="17"/>
        <v>1</v>
      </c>
      <c r="O28" s="48" t="b">
        <f t="shared" si="17"/>
        <v>1</v>
      </c>
      <c r="P28" s="48" t="b">
        <f t="shared" si="17"/>
        <v>1</v>
      </c>
      <c r="Q28" s="48" t="b">
        <f t="shared" si="17"/>
        <v>1</v>
      </c>
      <c r="R28" s="48" t="b">
        <f t="shared" si="17"/>
        <v>1</v>
      </c>
      <c r="S28" s="48" t="b">
        <f t="shared" si="17"/>
        <v>1</v>
      </c>
      <c r="T28" s="48" t="b">
        <f t="shared" si="17"/>
        <v>1</v>
      </c>
      <c r="U28" s="48" t="b">
        <f t="shared" si="17"/>
        <v>1</v>
      </c>
      <c r="V28" s="48" t="b">
        <f t="shared" si="17"/>
        <v>1</v>
      </c>
      <c r="W28" s="48" t="b">
        <f t="shared" si="17"/>
        <v>1</v>
      </c>
      <c r="X28" s="48" t="b">
        <f t="shared" si="17"/>
        <v>1</v>
      </c>
      <c r="Y28" s="48" t="b">
        <f t="shared" si="17"/>
        <v>1</v>
      </c>
      <c r="Z28" s="48" t="b">
        <f t="shared" si="17"/>
        <v>1</v>
      </c>
      <c r="AA28" s="48" t="b">
        <f t="shared" si="17"/>
        <v>1</v>
      </c>
      <c r="AB28" s="48" t="b">
        <f t="shared" si="17"/>
        <v>1</v>
      </c>
      <c r="AC28" s="48" t="b">
        <f t="shared" si="17"/>
        <v>1</v>
      </c>
      <c r="AD28" s="48" t="b">
        <f t="shared" si="17"/>
        <v>1</v>
      </c>
      <c r="AE28" s="48" t="b">
        <f t="shared" si="17"/>
        <v>0</v>
      </c>
      <c r="AF28" s="48" t="b">
        <f t="shared" si="17"/>
        <v>0</v>
      </c>
      <c r="AG28" s="48" t="b">
        <f t="shared" si="17"/>
        <v>0</v>
      </c>
      <c r="AH28" s="49" t="b">
        <f t="shared" si="17"/>
        <v>0</v>
      </c>
    </row>
    <row r="29" spans="1:65" x14ac:dyDescent="0.2">
      <c r="A29" s="22">
        <v>8</v>
      </c>
      <c r="B29" s="36">
        <v>254</v>
      </c>
      <c r="C29" s="55">
        <v>763</v>
      </c>
      <c r="D29" s="36">
        <v>6</v>
      </c>
      <c r="E29" s="47" t="b">
        <f t="shared" si="18"/>
        <v>1</v>
      </c>
      <c r="F29" s="48" t="b">
        <f t="shared" si="17"/>
        <v>1</v>
      </c>
      <c r="G29" s="48" t="b">
        <f t="shared" si="17"/>
        <v>1</v>
      </c>
      <c r="H29" s="48" t="b">
        <f t="shared" si="17"/>
        <v>1</v>
      </c>
      <c r="I29" s="48" t="b">
        <f t="shared" si="17"/>
        <v>1</v>
      </c>
      <c r="J29" s="48" t="b">
        <f t="shared" si="17"/>
        <v>1</v>
      </c>
      <c r="K29" s="48" t="b">
        <f t="shared" si="17"/>
        <v>1</v>
      </c>
      <c r="L29" s="48" t="b">
        <f t="shared" si="17"/>
        <v>1</v>
      </c>
      <c r="M29" s="48" t="b">
        <f t="shared" si="17"/>
        <v>1</v>
      </c>
      <c r="N29" s="48" t="b">
        <f t="shared" si="17"/>
        <v>1</v>
      </c>
      <c r="O29" s="48" t="b">
        <f t="shared" si="17"/>
        <v>1</v>
      </c>
      <c r="P29" s="48" t="b">
        <f t="shared" si="17"/>
        <v>1</v>
      </c>
      <c r="Q29" s="48" t="b">
        <f t="shared" si="17"/>
        <v>1</v>
      </c>
      <c r="R29" s="48" t="b">
        <f t="shared" si="17"/>
        <v>1</v>
      </c>
      <c r="S29" s="48" t="b">
        <f t="shared" si="17"/>
        <v>1</v>
      </c>
      <c r="T29" s="48" t="b">
        <f t="shared" si="17"/>
        <v>1</v>
      </c>
      <c r="U29" s="48" t="b">
        <f t="shared" si="17"/>
        <v>1</v>
      </c>
      <c r="V29" s="48" t="b">
        <f t="shared" si="17"/>
        <v>1</v>
      </c>
      <c r="W29" s="48" t="b">
        <f t="shared" si="17"/>
        <v>1</v>
      </c>
      <c r="X29" s="48" t="b">
        <f t="shared" si="17"/>
        <v>1</v>
      </c>
      <c r="Y29" s="48" t="b">
        <f t="shared" si="17"/>
        <v>1</v>
      </c>
      <c r="Z29" s="48" t="b">
        <f t="shared" si="17"/>
        <v>1</v>
      </c>
      <c r="AA29" s="48" t="b">
        <f t="shared" si="17"/>
        <v>1</v>
      </c>
      <c r="AB29" s="48" t="b">
        <f t="shared" si="17"/>
        <v>1</v>
      </c>
      <c r="AC29" s="48" t="b">
        <f t="shared" si="17"/>
        <v>0</v>
      </c>
      <c r="AD29" s="48" t="b">
        <f t="shared" si="17"/>
        <v>1</v>
      </c>
      <c r="AE29" s="48" t="b">
        <f t="shared" si="17"/>
        <v>0</v>
      </c>
      <c r="AF29" s="48" t="b">
        <f t="shared" si="17"/>
        <v>0</v>
      </c>
      <c r="AG29" s="48" t="b">
        <f t="shared" si="17"/>
        <v>0</v>
      </c>
      <c r="AH29" s="49" t="b">
        <f t="shared" si="17"/>
        <v>0</v>
      </c>
    </row>
    <row r="30" spans="1:65" x14ac:dyDescent="0.2">
      <c r="A30" s="22">
        <v>5</v>
      </c>
      <c r="B30" s="36">
        <v>254</v>
      </c>
      <c r="C30" s="55">
        <v>787</v>
      </c>
      <c r="D30" s="36">
        <v>7</v>
      </c>
      <c r="E30" s="47" t="b">
        <f t="shared" si="18"/>
        <v>1</v>
      </c>
      <c r="F30" s="48" t="b">
        <f t="shared" si="17"/>
        <v>1</v>
      </c>
      <c r="G30" s="48" t="b">
        <f t="shared" si="17"/>
        <v>1</v>
      </c>
      <c r="H30" s="48" t="b">
        <f t="shared" si="17"/>
        <v>1</v>
      </c>
      <c r="I30" s="48" t="b">
        <f t="shared" si="17"/>
        <v>1</v>
      </c>
      <c r="J30" s="48" t="b">
        <f t="shared" si="17"/>
        <v>1</v>
      </c>
      <c r="K30" s="48" t="b">
        <f t="shared" si="17"/>
        <v>1</v>
      </c>
      <c r="L30" s="48" t="b">
        <f t="shared" si="17"/>
        <v>1</v>
      </c>
      <c r="M30" s="48" t="b">
        <f t="shared" si="17"/>
        <v>1</v>
      </c>
      <c r="N30" s="48" t="b">
        <f t="shared" si="17"/>
        <v>0</v>
      </c>
      <c r="O30" s="48" t="b">
        <f t="shared" si="17"/>
        <v>1</v>
      </c>
      <c r="P30" s="48" t="b">
        <f t="shared" si="17"/>
        <v>1</v>
      </c>
      <c r="Q30" s="48" t="b">
        <f t="shared" si="17"/>
        <v>1</v>
      </c>
      <c r="R30" s="48" t="b">
        <f t="shared" si="17"/>
        <v>1</v>
      </c>
      <c r="S30" s="48" t="b">
        <f t="shared" si="17"/>
        <v>1</v>
      </c>
      <c r="T30" s="48" t="b">
        <f t="shared" si="17"/>
        <v>1</v>
      </c>
      <c r="U30" s="48" t="b">
        <f t="shared" si="17"/>
        <v>1</v>
      </c>
      <c r="V30" s="48" t="b">
        <f t="shared" si="17"/>
        <v>1</v>
      </c>
      <c r="W30" s="48" t="b">
        <f t="shared" si="17"/>
        <v>1</v>
      </c>
      <c r="X30" s="48" t="b">
        <f t="shared" si="17"/>
        <v>1</v>
      </c>
      <c r="Y30" s="48" t="b">
        <f t="shared" si="17"/>
        <v>1</v>
      </c>
      <c r="Z30" s="48" t="b">
        <f t="shared" si="17"/>
        <v>1</v>
      </c>
      <c r="AA30" s="48" t="b">
        <f t="shared" si="17"/>
        <v>1</v>
      </c>
      <c r="AB30" s="48" t="b">
        <f t="shared" si="17"/>
        <v>1</v>
      </c>
      <c r="AC30" s="48" t="b">
        <f t="shared" si="17"/>
        <v>0</v>
      </c>
      <c r="AD30" s="48" t="b">
        <f t="shared" si="17"/>
        <v>1</v>
      </c>
      <c r="AE30" s="48" t="b">
        <f t="shared" si="17"/>
        <v>0</v>
      </c>
      <c r="AF30" s="48" t="b">
        <f t="shared" si="17"/>
        <v>0</v>
      </c>
      <c r="AG30" s="48" t="b">
        <f t="shared" si="17"/>
        <v>0</v>
      </c>
      <c r="AH30" s="49" t="b">
        <f t="shared" si="17"/>
        <v>0</v>
      </c>
    </row>
    <row r="31" spans="1:65" x14ac:dyDescent="0.2">
      <c r="A31" s="22">
        <v>1</v>
      </c>
      <c r="B31" s="36">
        <v>254</v>
      </c>
      <c r="C31" s="55">
        <v>864</v>
      </c>
      <c r="D31" s="36">
        <v>8</v>
      </c>
      <c r="E31" s="47" t="b">
        <f t="shared" si="18"/>
        <v>0</v>
      </c>
      <c r="F31" s="48" t="b">
        <f t="shared" si="17"/>
        <v>1</v>
      </c>
      <c r="G31" s="48" t="b">
        <f t="shared" si="17"/>
        <v>0</v>
      </c>
      <c r="H31" s="48" t="b">
        <f t="shared" si="17"/>
        <v>0</v>
      </c>
      <c r="I31" s="48" t="b">
        <f t="shared" si="17"/>
        <v>0</v>
      </c>
      <c r="J31" s="48" t="b">
        <f t="shared" si="17"/>
        <v>0</v>
      </c>
      <c r="K31" s="48" t="b">
        <f t="shared" si="17"/>
        <v>0</v>
      </c>
      <c r="L31" s="48" t="b">
        <f t="shared" si="17"/>
        <v>1</v>
      </c>
      <c r="M31" s="48" t="b">
        <f t="shared" si="17"/>
        <v>0</v>
      </c>
      <c r="N31" s="48" t="b">
        <f t="shared" si="17"/>
        <v>0</v>
      </c>
      <c r="O31" s="48" t="b">
        <f t="shared" si="17"/>
        <v>0</v>
      </c>
      <c r="P31" s="48" t="b">
        <f t="shared" si="17"/>
        <v>0</v>
      </c>
      <c r="Q31" s="48" t="b">
        <f t="shared" si="17"/>
        <v>1</v>
      </c>
      <c r="R31" s="48" t="b">
        <f t="shared" si="17"/>
        <v>0</v>
      </c>
      <c r="S31" s="48" t="b">
        <f t="shared" si="17"/>
        <v>0</v>
      </c>
      <c r="T31" s="48" t="b">
        <f t="shared" si="17"/>
        <v>0</v>
      </c>
      <c r="U31" s="48" t="b">
        <f t="shared" si="17"/>
        <v>0</v>
      </c>
      <c r="V31" s="48" t="b">
        <f t="shared" si="17"/>
        <v>0</v>
      </c>
      <c r="W31" s="48" t="b">
        <f t="shared" si="17"/>
        <v>0</v>
      </c>
      <c r="X31" s="48" t="b">
        <f t="shared" si="17"/>
        <v>0</v>
      </c>
      <c r="Y31" s="48" t="b">
        <f t="shared" si="17"/>
        <v>0</v>
      </c>
      <c r="Z31" s="48" t="b">
        <f t="shared" si="17"/>
        <v>0</v>
      </c>
      <c r="AA31" s="48" t="b">
        <f t="shared" si="17"/>
        <v>0</v>
      </c>
      <c r="AB31" s="48" t="b">
        <f t="shared" si="17"/>
        <v>0</v>
      </c>
      <c r="AC31" s="48" t="b">
        <f t="shared" si="17"/>
        <v>0</v>
      </c>
      <c r="AD31" s="48" t="b">
        <f t="shared" si="17"/>
        <v>0</v>
      </c>
      <c r="AE31" s="48" t="b">
        <f t="shared" si="17"/>
        <v>0</v>
      </c>
      <c r="AF31" s="48" t="b">
        <f t="shared" si="17"/>
        <v>0</v>
      </c>
      <c r="AG31" s="48" t="b">
        <f t="shared" si="17"/>
        <v>0</v>
      </c>
      <c r="AH31" s="49" t="b">
        <f t="shared" si="17"/>
        <v>0</v>
      </c>
    </row>
    <row r="32" spans="1:65" x14ac:dyDescent="0.2">
      <c r="A32" s="22">
        <v>8</v>
      </c>
      <c r="B32" s="36">
        <v>254</v>
      </c>
      <c r="C32" s="55">
        <v>763</v>
      </c>
      <c r="D32" s="36">
        <v>9</v>
      </c>
      <c r="E32" s="47" t="b">
        <f t="shared" si="18"/>
        <v>1</v>
      </c>
      <c r="F32" s="48" t="b">
        <f t="shared" si="17"/>
        <v>1</v>
      </c>
      <c r="G32" s="48" t="b">
        <f t="shared" si="17"/>
        <v>1</v>
      </c>
      <c r="H32" s="48" t="b">
        <f t="shared" si="17"/>
        <v>1</v>
      </c>
      <c r="I32" s="48" t="b">
        <f t="shared" si="17"/>
        <v>1</v>
      </c>
      <c r="J32" s="48" t="b">
        <f t="shared" si="17"/>
        <v>1</v>
      </c>
      <c r="K32" s="48" t="b">
        <f t="shared" si="17"/>
        <v>1</v>
      </c>
      <c r="L32" s="48" t="b">
        <f t="shared" si="17"/>
        <v>1</v>
      </c>
      <c r="M32" s="48" t="b">
        <f t="shared" si="17"/>
        <v>1</v>
      </c>
      <c r="N32" s="48" t="b">
        <f t="shared" si="17"/>
        <v>1</v>
      </c>
      <c r="O32" s="48" t="b">
        <f t="shared" si="17"/>
        <v>1</v>
      </c>
      <c r="P32" s="48" t="b">
        <f t="shared" si="17"/>
        <v>1</v>
      </c>
      <c r="Q32" s="48" t="b">
        <f t="shared" si="17"/>
        <v>1</v>
      </c>
      <c r="R32" s="48" t="b">
        <f t="shared" si="17"/>
        <v>1</v>
      </c>
      <c r="S32" s="48" t="b">
        <f t="shared" si="17"/>
        <v>1</v>
      </c>
      <c r="T32" s="48" t="b">
        <f t="shared" si="17"/>
        <v>1</v>
      </c>
      <c r="U32" s="48" t="b">
        <f t="shared" si="17"/>
        <v>1</v>
      </c>
      <c r="V32" s="48" t="b">
        <f t="shared" si="17"/>
        <v>1</v>
      </c>
      <c r="W32" s="48" t="b">
        <f t="shared" si="17"/>
        <v>1</v>
      </c>
      <c r="X32" s="48" t="b">
        <f t="shared" si="17"/>
        <v>1</v>
      </c>
      <c r="Y32" s="48" t="b">
        <f t="shared" si="17"/>
        <v>1</v>
      </c>
      <c r="Z32" s="48" t="b">
        <f t="shared" si="17"/>
        <v>1</v>
      </c>
      <c r="AA32" s="48" t="b">
        <f t="shared" si="17"/>
        <v>1</v>
      </c>
      <c r="AB32" s="48" t="b">
        <f t="shared" si="17"/>
        <v>1</v>
      </c>
      <c r="AC32" s="48" t="b">
        <f t="shared" si="17"/>
        <v>0</v>
      </c>
      <c r="AD32" s="48" t="b">
        <f t="shared" ref="AD32:AH32" si="19">AND(($B32&lt;=AD$4),(AD$4&lt;=$C32),(AD$3&lt;=$A32))</f>
        <v>1</v>
      </c>
      <c r="AE32" s="48" t="b">
        <f t="shared" si="19"/>
        <v>0</v>
      </c>
      <c r="AF32" s="48" t="b">
        <f t="shared" si="19"/>
        <v>0</v>
      </c>
      <c r="AG32" s="48" t="b">
        <f t="shared" si="19"/>
        <v>0</v>
      </c>
      <c r="AH32" s="49" t="b">
        <f t="shared" si="19"/>
        <v>0</v>
      </c>
    </row>
    <row r="33" spans="1:34" x14ac:dyDescent="0.2">
      <c r="A33" s="22">
        <v>8</v>
      </c>
      <c r="B33" s="36">
        <v>254</v>
      </c>
      <c r="C33" s="55">
        <v>763</v>
      </c>
      <c r="D33" s="36">
        <v>10</v>
      </c>
      <c r="E33" s="47" t="b">
        <f t="shared" si="18"/>
        <v>1</v>
      </c>
      <c r="F33" s="48" t="b">
        <f t="shared" si="18"/>
        <v>1</v>
      </c>
      <c r="G33" s="48" t="b">
        <f t="shared" si="18"/>
        <v>1</v>
      </c>
      <c r="H33" s="48" t="b">
        <f t="shared" si="18"/>
        <v>1</v>
      </c>
      <c r="I33" s="48" t="b">
        <f t="shared" si="18"/>
        <v>1</v>
      </c>
      <c r="J33" s="48" t="b">
        <f t="shared" si="18"/>
        <v>1</v>
      </c>
      <c r="K33" s="48" t="b">
        <f t="shared" si="18"/>
        <v>1</v>
      </c>
      <c r="L33" s="48" t="b">
        <f t="shared" si="18"/>
        <v>1</v>
      </c>
      <c r="M33" s="48" t="b">
        <f t="shared" si="18"/>
        <v>1</v>
      </c>
      <c r="N33" s="48" t="b">
        <f t="shared" si="18"/>
        <v>1</v>
      </c>
      <c r="O33" s="48" t="b">
        <f t="shared" si="18"/>
        <v>1</v>
      </c>
      <c r="P33" s="48" t="b">
        <f t="shared" si="18"/>
        <v>1</v>
      </c>
      <c r="Q33" s="48" t="b">
        <f t="shared" si="18"/>
        <v>1</v>
      </c>
      <c r="R33" s="48" t="b">
        <f t="shared" si="18"/>
        <v>1</v>
      </c>
      <c r="S33" s="48" t="b">
        <f t="shared" si="18"/>
        <v>1</v>
      </c>
      <c r="T33" s="48" t="b">
        <f t="shared" si="18"/>
        <v>1</v>
      </c>
      <c r="U33" s="48" t="b">
        <f t="shared" ref="U33:AH37" si="20">AND(($B33&lt;=U$4),(U$4&lt;=$C33),(U$3&lt;=$A33))</f>
        <v>1</v>
      </c>
      <c r="V33" s="48" t="b">
        <f t="shared" si="20"/>
        <v>1</v>
      </c>
      <c r="W33" s="48" t="b">
        <f t="shared" si="20"/>
        <v>1</v>
      </c>
      <c r="X33" s="48" t="b">
        <f t="shared" si="20"/>
        <v>1</v>
      </c>
      <c r="Y33" s="48" t="b">
        <f t="shared" si="20"/>
        <v>1</v>
      </c>
      <c r="Z33" s="48" t="b">
        <f t="shared" si="20"/>
        <v>1</v>
      </c>
      <c r="AA33" s="48" t="b">
        <f t="shared" si="20"/>
        <v>1</v>
      </c>
      <c r="AB33" s="48" t="b">
        <f t="shared" si="20"/>
        <v>1</v>
      </c>
      <c r="AC33" s="48" t="b">
        <f t="shared" si="20"/>
        <v>0</v>
      </c>
      <c r="AD33" s="48" t="b">
        <f t="shared" si="20"/>
        <v>1</v>
      </c>
      <c r="AE33" s="48" t="b">
        <f t="shared" si="20"/>
        <v>0</v>
      </c>
      <c r="AF33" s="48" t="b">
        <f t="shared" si="20"/>
        <v>0</v>
      </c>
      <c r="AG33" s="48" t="b">
        <f t="shared" si="20"/>
        <v>0</v>
      </c>
      <c r="AH33" s="49" t="b">
        <f t="shared" si="20"/>
        <v>0</v>
      </c>
    </row>
    <row r="34" spans="1:34" x14ac:dyDescent="0.2">
      <c r="A34" s="22">
        <v>8</v>
      </c>
      <c r="B34" s="36">
        <v>558</v>
      </c>
      <c r="C34" s="55">
        <v>1020</v>
      </c>
      <c r="D34" s="36">
        <v>11</v>
      </c>
      <c r="E34" s="47" t="b">
        <f t="shared" si="18"/>
        <v>0</v>
      </c>
      <c r="F34" s="48" t="b">
        <f t="shared" si="18"/>
        <v>0</v>
      </c>
      <c r="G34" s="48" t="b">
        <f t="shared" si="18"/>
        <v>0</v>
      </c>
      <c r="H34" s="48" t="b">
        <f t="shared" si="18"/>
        <v>0</v>
      </c>
      <c r="I34" s="48" t="b">
        <f t="shared" si="18"/>
        <v>0</v>
      </c>
      <c r="J34" s="48" t="b">
        <f t="shared" si="18"/>
        <v>0</v>
      </c>
      <c r="K34" s="48" t="b">
        <f t="shared" si="18"/>
        <v>0</v>
      </c>
      <c r="L34" s="48" t="b">
        <f t="shared" si="18"/>
        <v>0</v>
      </c>
      <c r="M34" s="48" t="b">
        <f t="shared" si="18"/>
        <v>0</v>
      </c>
      <c r="N34" s="48" t="b">
        <f t="shared" si="18"/>
        <v>0</v>
      </c>
      <c r="O34" s="48" t="b">
        <f t="shared" si="18"/>
        <v>0</v>
      </c>
      <c r="P34" s="48" t="b">
        <f t="shared" si="18"/>
        <v>0</v>
      </c>
      <c r="Q34" s="48" t="b">
        <f t="shared" si="18"/>
        <v>0</v>
      </c>
      <c r="R34" s="48" t="b">
        <f t="shared" si="18"/>
        <v>0</v>
      </c>
      <c r="S34" s="48" t="b">
        <f t="shared" si="18"/>
        <v>0</v>
      </c>
      <c r="T34" s="48" t="b">
        <f t="shared" si="18"/>
        <v>0</v>
      </c>
      <c r="U34" s="48" t="b">
        <f t="shared" si="20"/>
        <v>0</v>
      </c>
      <c r="V34" s="48" t="b">
        <f t="shared" si="20"/>
        <v>0</v>
      </c>
      <c r="W34" s="48" t="b">
        <f t="shared" si="20"/>
        <v>0</v>
      </c>
      <c r="X34" s="48" t="b">
        <f t="shared" si="20"/>
        <v>0</v>
      </c>
      <c r="Y34" s="48" t="b">
        <f t="shared" si="20"/>
        <v>0</v>
      </c>
      <c r="Z34" s="48" t="b">
        <f t="shared" si="20"/>
        <v>0</v>
      </c>
      <c r="AA34" s="48" t="b">
        <f t="shared" si="20"/>
        <v>0</v>
      </c>
      <c r="AB34" s="48" t="b">
        <f t="shared" si="20"/>
        <v>0</v>
      </c>
      <c r="AC34" s="48" t="b">
        <f t="shared" si="20"/>
        <v>0</v>
      </c>
      <c r="AD34" s="48" t="b">
        <f t="shared" si="20"/>
        <v>0</v>
      </c>
      <c r="AE34" s="48" t="b">
        <f t="shared" si="20"/>
        <v>1</v>
      </c>
      <c r="AF34" s="48" t="b">
        <f t="shared" si="20"/>
        <v>1</v>
      </c>
      <c r="AG34" s="48" t="b">
        <f t="shared" si="20"/>
        <v>1</v>
      </c>
      <c r="AH34" s="49" t="b">
        <f t="shared" si="20"/>
        <v>1</v>
      </c>
    </row>
    <row r="35" spans="1:34" x14ac:dyDescent="0.2">
      <c r="A35" s="22">
        <v>10</v>
      </c>
      <c r="B35" s="36">
        <v>483</v>
      </c>
      <c r="C35" s="55">
        <v>864</v>
      </c>
      <c r="D35" s="36">
        <v>12</v>
      </c>
      <c r="E35" s="47" t="b">
        <f t="shared" si="18"/>
        <v>1</v>
      </c>
      <c r="F35" s="48" t="b">
        <f t="shared" si="18"/>
        <v>1</v>
      </c>
      <c r="G35" s="48" t="b">
        <f t="shared" si="18"/>
        <v>1</v>
      </c>
      <c r="H35" s="48" t="b">
        <f t="shared" si="18"/>
        <v>1</v>
      </c>
      <c r="I35" s="48" t="b">
        <f t="shared" si="18"/>
        <v>1</v>
      </c>
      <c r="J35" s="48" t="b">
        <f t="shared" si="18"/>
        <v>1</v>
      </c>
      <c r="K35" s="48" t="b">
        <f t="shared" si="18"/>
        <v>1</v>
      </c>
      <c r="L35" s="48" t="b">
        <f t="shared" si="18"/>
        <v>1</v>
      </c>
      <c r="M35" s="48" t="b">
        <f t="shared" si="18"/>
        <v>1</v>
      </c>
      <c r="N35" s="48" t="b">
        <f t="shared" si="18"/>
        <v>1</v>
      </c>
      <c r="O35" s="48" t="b">
        <f t="shared" si="18"/>
        <v>1</v>
      </c>
      <c r="P35" s="48" t="b">
        <f t="shared" si="18"/>
        <v>1</v>
      </c>
      <c r="Q35" s="48" t="b">
        <f t="shared" si="18"/>
        <v>1</v>
      </c>
      <c r="R35" s="48" t="b">
        <f t="shared" si="18"/>
        <v>1</v>
      </c>
      <c r="S35" s="48" t="b">
        <f t="shared" si="18"/>
        <v>1</v>
      </c>
      <c r="T35" s="48" t="b">
        <f t="shared" si="18"/>
        <v>1</v>
      </c>
      <c r="U35" s="48" t="b">
        <f t="shared" si="20"/>
        <v>1</v>
      </c>
      <c r="V35" s="48" t="b">
        <f t="shared" si="20"/>
        <v>1</v>
      </c>
      <c r="W35" s="48" t="b">
        <f t="shared" si="20"/>
        <v>1</v>
      </c>
      <c r="X35" s="48" t="b">
        <f t="shared" si="20"/>
        <v>1</v>
      </c>
      <c r="Y35" s="48" t="b">
        <f t="shared" si="20"/>
        <v>1</v>
      </c>
      <c r="Z35" s="48" t="b">
        <f t="shared" si="20"/>
        <v>1</v>
      </c>
      <c r="AA35" s="48" t="b">
        <f t="shared" si="20"/>
        <v>1</v>
      </c>
      <c r="AB35" s="48" t="b">
        <f t="shared" si="20"/>
        <v>1</v>
      </c>
      <c r="AC35" s="48" t="b">
        <f t="shared" si="20"/>
        <v>1</v>
      </c>
      <c r="AD35" s="48" t="b">
        <f t="shared" si="20"/>
        <v>1</v>
      </c>
      <c r="AE35" s="48" t="b">
        <f t="shared" si="20"/>
        <v>0</v>
      </c>
      <c r="AF35" s="48" t="b">
        <f t="shared" si="20"/>
        <v>0</v>
      </c>
      <c r="AG35" s="48" t="b">
        <f t="shared" si="20"/>
        <v>0</v>
      </c>
      <c r="AH35" s="49" t="b">
        <f t="shared" si="20"/>
        <v>1</v>
      </c>
    </row>
    <row r="36" spans="1:34" x14ac:dyDescent="0.2">
      <c r="A36" s="22">
        <v>9</v>
      </c>
      <c r="B36" s="36">
        <v>760</v>
      </c>
      <c r="C36" s="55">
        <v>1300</v>
      </c>
      <c r="D36" s="36">
        <v>13</v>
      </c>
      <c r="E36" s="47" t="b">
        <f t="shared" si="18"/>
        <v>0</v>
      </c>
      <c r="F36" s="48" t="b">
        <f t="shared" si="18"/>
        <v>0</v>
      </c>
      <c r="G36" s="48" t="b">
        <f t="shared" si="18"/>
        <v>0</v>
      </c>
      <c r="H36" s="48" t="b">
        <f t="shared" si="18"/>
        <v>0</v>
      </c>
      <c r="I36" s="48" t="b">
        <f t="shared" si="18"/>
        <v>0</v>
      </c>
      <c r="J36" s="48" t="b">
        <f t="shared" si="18"/>
        <v>0</v>
      </c>
      <c r="K36" s="48" t="b">
        <f t="shared" si="18"/>
        <v>0</v>
      </c>
      <c r="L36" s="48" t="b">
        <f t="shared" si="18"/>
        <v>0</v>
      </c>
      <c r="M36" s="48" t="b">
        <f t="shared" si="18"/>
        <v>0</v>
      </c>
      <c r="N36" s="48" t="b">
        <f t="shared" si="18"/>
        <v>0</v>
      </c>
      <c r="O36" s="48" t="b">
        <f t="shared" si="18"/>
        <v>0</v>
      </c>
      <c r="P36" s="48" t="b">
        <f t="shared" si="18"/>
        <v>0</v>
      </c>
      <c r="Q36" s="48" t="b">
        <f t="shared" si="18"/>
        <v>0</v>
      </c>
      <c r="R36" s="48" t="b">
        <f t="shared" si="18"/>
        <v>0</v>
      </c>
      <c r="S36" s="48" t="b">
        <f t="shared" si="18"/>
        <v>0</v>
      </c>
      <c r="T36" s="48" t="b">
        <f t="shared" si="18"/>
        <v>0</v>
      </c>
      <c r="U36" s="48" t="b">
        <f t="shared" si="20"/>
        <v>0</v>
      </c>
      <c r="V36" s="48" t="b">
        <f t="shared" si="20"/>
        <v>0</v>
      </c>
      <c r="W36" s="48" t="b">
        <f t="shared" si="20"/>
        <v>0</v>
      </c>
      <c r="X36" s="48" t="b">
        <f t="shared" si="20"/>
        <v>0</v>
      </c>
      <c r="Y36" s="48" t="b">
        <f t="shared" si="20"/>
        <v>0</v>
      </c>
      <c r="Z36" s="48" t="b">
        <f t="shared" si="20"/>
        <v>0</v>
      </c>
      <c r="AA36" s="48" t="b">
        <f t="shared" si="20"/>
        <v>0</v>
      </c>
      <c r="AB36" s="48" t="b">
        <f t="shared" si="20"/>
        <v>0</v>
      </c>
      <c r="AC36" s="48" t="b">
        <f t="shared" si="20"/>
        <v>0</v>
      </c>
      <c r="AD36" s="48" t="b">
        <f t="shared" si="20"/>
        <v>0</v>
      </c>
      <c r="AE36" s="48" t="b">
        <f t="shared" si="20"/>
        <v>1</v>
      </c>
      <c r="AF36" s="48" t="b">
        <f t="shared" si="20"/>
        <v>1</v>
      </c>
      <c r="AG36" s="48" t="b">
        <f t="shared" si="20"/>
        <v>1</v>
      </c>
      <c r="AH36" s="49" t="b">
        <f t="shared" si="20"/>
        <v>1</v>
      </c>
    </row>
    <row r="37" spans="1:34" ht="13.5" thickBot="1" x14ac:dyDescent="0.25">
      <c r="A37" s="29">
        <v>10</v>
      </c>
      <c r="B37" s="38">
        <v>635</v>
      </c>
      <c r="C37" s="57">
        <v>1300</v>
      </c>
      <c r="D37" s="38">
        <v>14</v>
      </c>
      <c r="E37" s="50" t="b">
        <f t="shared" si="18"/>
        <v>0</v>
      </c>
      <c r="F37" s="51" t="b">
        <f t="shared" si="18"/>
        <v>0</v>
      </c>
      <c r="G37" s="51" t="b">
        <f t="shared" si="18"/>
        <v>0</v>
      </c>
      <c r="H37" s="51" t="b">
        <f t="shared" si="18"/>
        <v>0</v>
      </c>
      <c r="I37" s="51" t="b">
        <f t="shared" si="18"/>
        <v>0</v>
      </c>
      <c r="J37" s="51" t="b">
        <f t="shared" si="18"/>
        <v>0</v>
      </c>
      <c r="K37" s="51" t="b">
        <f t="shared" si="18"/>
        <v>0</v>
      </c>
      <c r="L37" s="51" t="b">
        <f t="shared" si="18"/>
        <v>0</v>
      </c>
      <c r="M37" s="51" t="b">
        <f t="shared" si="18"/>
        <v>0</v>
      </c>
      <c r="N37" s="51" t="b">
        <f t="shared" si="18"/>
        <v>0</v>
      </c>
      <c r="O37" s="51" t="b">
        <f t="shared" si="18"/>
        <v>0</v>
      </c>
      <c r="P37" s="51" t="b">
        <f t="shared" si="18"/>
        <v>0</v>
      </c>
      <c r="Q37" s="51" t="b">
        <f t="shared" si="18"/>
        <v>0</v>
      </c>
      <c r="R37" s="51" t="b">
        <f t="shared" si="18"/>
        <v>0</v>
      </c>
      <c r="S37" s="51" t="b">
        <f t="shared" si="18"/>
        <v>0</v>
      </c>
      <c r="T37" s="51" t="b">
        <f t="shared" si="18"/>
        <v>0</v>
      </c>
      <c r="U37" s="51" t="b">
        <f t="shared" si="20"/>
        <v>0</v>
      </c>
      <c r="V37" s="51" t="b">
        <f t="shared" si="20"/>
        <v>0</v>
      </c>
      <c r="W37" s="51" t="b">
        <f t="shared" si="20"/>
        <v>0</v>
      </c>
      <c r="X37" s="51" t="b">
        <f t="shared" si="20"/>
        <v>0</v>
      </c>
      <c r="Y37" s="51" t="b">
        <f t="shared" si="20"/>
        <v>0</v>
      </c>
      <c r="Z37" s="51" t="b">
        <f t="shared" si="20"/>
        <v>0</v>
      </c>
      <c r="AA37" s="51" t="b">
        <f t="shared" si="20"/>
        <v>0</v>
      </c>
      <c r="AB37" s="51" t="b">
        <f t="shared" si="20"/>
        <v>0</v>
      </c>
      <c r="AC37" s="51" t="b">
        <f t="shared" si="20"/>
        <v>0</v>
      </c>
      <c r="AD37" s="51" t="b">
        <f t="shared" si="20"/>
        <v>0</v>
      </c>
      <c r="AE37" s="51" t="b">
        <f t="shared" si="20"/>
        <v>1</v>
      </c>
      <c r="AF37" s="51" t="b">
        <f t="shared" si="20"/>
        <v>1</v>
      </c>
      <c r="AG37" s="51" t="b">
        <f t="shared" si="20"/>
        <v>1</v>
      </c>
      <c r="AH37" s="52" t="b">
        <f t="shared" si="20"/>
        <v>1</v>
      </c>
    </row>
  </sheetData>
  <conditionalFormatting sqref="E24:AH37">
    <cfRule type="cellIs" dxfId="100" priority="3" operator="equal">
      <formula>FALSE</formula>
    </cfRule>
    <cfRule type="cellIs" dxfId="99" priority="4" operator="equal">
      <formula>TRUE</formula>
    </cfRule>
  </conditionalFormatting>
  <conditionalFormatting sqref="E7:AH20">
    <cfRule type="cellIs" dxfId="98" priority="1" operator="equal">
      <formula>0</formula>
    </cfRule>
    <cfRule type="cellIs" dxfId="97" priority="2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S84"/>
  <sheetViews>
    <sheetView zoomScale="60" zoomScaleNormal="60" workbookViewId="0">
      <selection activeCell="AK36" sqref="AK36"/>
    </sheetView>
  </sheetViews>
  <sheetFormatPr defaultRowHeight="12.75" x14ac:dyDescent="0.2"/>
  <cols>
    <col min="1" max="1" width="9.140625" style="17"/>
    <col min="2" max="2" width="13.42578125" style="17" customWidth="1"/>
    <col min="3" max="3" width="8" style="17" customWidth="1"/>
    <col min="4" max="4" width="9.7109375" style="17" customWidth="1"/>
    <col min="5" max="5" width="13.85546875" style="17" customWidth="1"/>
    <col min="6" max="6" width="5.140625" style="17" customWidth="1"/>
    <col min="7" max="7" width="5.28515625" style="17" customWidth="1"/>
    <col min="8" max="31" width="5.140625" style="17" customWidth="1"/>
    <col min="32" max="34" width="5.5703125" style="17" customWidth="1"/>
    <col min="35" max="35" width="5.140625" style="17" customWidth="1"/>
    <col min="36" max="65" width="4.7109375" style="17" customWidth="1"/>
    <col min="66" max="66" width="12.5703125" style="17" customWidth="1"/>
    <col min="67" max="67" width="3.5703125" style="17" customWidth="1"/>
    <col min="68" max="68" width="4" style="17" customWidth="1"/>
    <col min="69" max="96" width="2.85546875" style="17" customWidth="1"/>
    <col min="97" max="97" width="5.140625" style="17" customWidth="1"/>
    <col min="98" max="98" width="6.7109375" style="17" customWidth="1"/>
    <col min="99" max="128" width="2.85546875" style="17" customWidth="1"/>
    <col min="129" max="16384" width="9.140625" style="17"/>
  </cols>
  <sheetData>
    <row r="1" spans="1:66" ht="13.5" thickBot="1" x14ac:dyDescent="0.25">
      <c r="E1" s="19" t="s">
        <v>21</v>
      </c>
      <c r="F1" s="91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1"/>
    </row>
    <row r="2" spans="1:66" ht="13.5" thickBot="1" x14ac:dyDescent="0.25">
      <c r="B2" s="58" t="s">
        <v>16</v>
      </c>
      <c r="C2" s="58">
        <v>2</v>
      </c>
      <c r="E2" s="19" t="s">
        <v>12</v>
      </c>
      <c r="F2" s="22">
        <v>1</v>
      </c>
      <c r="G2" s="18">
        <v>2</v>
      </c>
      <c r="H2" s="18">
        <v>1</v>
      </c>
      <c r="I2" s="18">
        <v>2</v>
      </c>
      <c r="J2" s="18">
        <v>1</v>
      </c>
      <c r="K2" s="18">
        <v>2</v>
      </c>
      <c r="L2" s="18">
        <v>1</v>
      </c>
      <c r="M2" s="18">
        <v>2</v>
      </c>
      <c r="N2" s="18">
        <v>1</v>
      </c>
      <c r="O2" s="18">
        <v>2</v>
      </c>
      <c r="P2" s="18">
        <v>1</v>
      </c>
      <c r="Q2" s="18">
        <v>2</v>
      </c>
      <c r="R2" s="18">
        <v>1</v>
      </c>
      <c r="S2" s="18">
        <v>2</v>
      </c>
      <c r="T2" s="18">
        <v>1</v>
      </c>
      <c r="U2" s="18">
        <v>2</v>
      </c>
      <c r="V2" s="18">
        <v>1</v>
      </c>
      <c r="W2" s="18">
        <v>2</v>
      </c>
      <c r="X2" s="18">
        <v>1</v>
      </c>
      <c r="Y2" s="18">
        <v>2</v>
      </c>
      <c r="Z2" s="18">
        <v>1</v>
      </c>
      <c r="AA2" s="18">
        <v>2</v>
      </c>
      <c r="AB2" s="18">
        <v>1</v>
      </c>
      <c r="AC2" s="18">
        <v>2</v>
      </c>
      <c r="AD2" s="18">
        <v>1</v>
      </c>
      <c r="AE2" s="18">
        <v>2</v>
      </c>
      <c r="AF2" s="18">
        <v>1</v>
      </c>
      <c r="AG2" s="18">
        <v>2</v>
      </c>
      <c r="AH2" s="18">
        <v>1</v>
      </c>
      <c r="AI2" s="33">
        <v>2</v>
      </c>
    </row>
    <row r="3" spans="1:66" ht="13.5" thickBot="1" x14ac:dyDescent="0.25">
      <c r="B3" s="58" t="s">
        <v>17</v>
      </c>
      <c r="C3" s="58">
        <v>3</v>
      </c>
      <c r="E3" s="19" t="s">
        <v>14</v>
      </c>
      <c r="F3" s="22">
        <v>2</v>
      </c>
      <c r="G3" s="18">
        <v>1</v>
      </c>
      <c r="H3" s="18">
        <v>2</v>
      </c>
      <c r="I3" s="18">
        <v>2</v>
      </c>
      <c r="J3" s="18">
        <v>2</v>
      </c>
      <c r="K3" s="18">
        <v>2</v>
      </c>
      <c r="L3" s="18">
        <v>2</v>
      </c>
      <c r="M3" s="18">
        <v>1</v>
      </c>
      <c r="N3" s="18">
        <v>2</v>
      </c>
      <c r="O3" s="18">
        <v>7</v>
      </c>
      <c r="P3" s="18">
        <v>2</v>
      </c>
      <c r="Q3" s="18">
        <v>2</v>
      </c>
      <c r="R3" s="18">
        <v>1</v>
      </c>
      <c r="S3" s="18">
        <v>2</v>
      </c>
      <c r="T3" s="18">
        <v>2</v>
      </c>
      <c r="U3" s="18">
        <v>2</v>
      </c>
      <c r="V3" s="18">
        <v>2</v>
      </c>
      <c r="W3" s="18">
        <v>5</v>
      </c>
      <c r="X3" s="18">
        <v>2</v>
      </c>
      <c r="Y3" s="18">
        <v>2</v>
      </c>
      <c r="Z3" s="18">
        <v>2</v>
      </c>
      <c r="AA3" s="18">
        <v>2</v>
      </c>
      <c r="AB3" s="18">
        <v>2</v>
      </c>
      <c r="AC3" s="18">
        <v>2</v>
      </c>
      <c r="AD3" s="18">
        <v>9</v>
      </c>
      <c r="AE3" s="18">
        <v>2</v>
      </c>
      <c r="AF3" s="18">
        <v>2</v>
      </c>
      <c r="AG3" s="18">
        <v>2</v>
      </c>
      <c r="AH3" s="18">
        <v>2</v>
      </c>
      <c r="AI3" s="33">
        <v>2</v>
      </c>
    </row>
    <row r="4" spans="1:66" ht="13.5" thickBot="1" x14ac:dyDescent="0.25">
      <c r="E4" s="19" t="s">
        <v>13</v>
      </c>
      <c r="F4" s="22">
        <v>500</v>
      </c>
      <c r="G4" s="18">
        <v>500</v>
      </c>
      <c r="H4" s="18">
        <v>500</v>
      </c>
      <c r="I4" s="18">
        <v>500</v>
      </c>
      <c r="J4" s="18">
        <v>500</v>
      </c>
      <c r="K4" s="18">
        <v>500</v>
      </c>
      <c r="L4" s="18">
        <v>500</v>
      </c>
      <c r="M4" s="18">
        <v>500</v>
      </c>
      <c r="N4" s="18">
        <v>500</v>
      </c>
      <c r="O4" s="18">
        <v>500</v>
      </c>
      <c r="P4" s="18">
        <v>500</v>
      </c>
      <c r="Q4" s="18">
        <v>500</v>
      </c>
      <c r="R4" s="18">
        <v>500</v>
      </c>
      <c r="S4" s="18">
        <v>500</v>
      </c>
      <c r="T4" s="18">
        <v>500</v>
      </c>
      <c r="U4" s="18">
        <v>500</v>
      </c>
      <c r="V4" s="18">
        <v>500</v>
      </c>
      <c r="W4" s="18">
        <v>500</v>
      </c>
      <c r="X4" s="18">
        <v>500</v>
      </c>
      <c r="Y4" s="18">
        <v>500</v>
      </c>
      <c r="Z4" s="18">
        <v>500</v>
      </c>
      <c r="AA4" s="18">
        <v>500</v>
      </c>
      <c r="AB4" s="18">
        <v>500</v>
      </c>
      <c r="AC4" s="18">
        <v>500</v>
      </c>
      <c r="AD4" s="18">
        <v>500</v>
      </c>
      <c r="AE4" s="18">
        <v>500</v>
      </c>
      <c r="AF4" s="18">
        <v>1000</v>
      </c>
      <c r="AG4" s="18">
        <v>1000</v>
      </c>
      <c r="AH4" s="18">
        <v>1000</v>
      </c>
      <c r="AI4" s="33">
        <v>800</v>
      </c>
    </row>
    <row r="5" spans="1:66" ht="13.5" thickBot="1" x14ac:dyDescent="0.25">
      <c r="E5" s="19" t="s">
        <v>11</v>
      </c>
      <c r="F5" s="29">
        <v>500</v>
      </c>
      <c r="G5" s="34">
        <v>500</v>
      </c>
      <c r="H5" s="34">
        <v>300</v>
      </c>
      <c r="I5" s="34">
        <v>100</v>
      </c>
      <c r="J5" s="34">
        <v>300</v>
      </c>
      <c r="K5" s="34">
        <v>200</v>
      </c>
      <c r="L5" s="34">
        <v>300</v>
      </c>
      <c r="M5" s="34">
        <v>300</v>
      </c>
      <c r="N5" s="34">
        <v>300</v>
      </c>
      <c r="O5" s="34">
        <v>500</v>
      </c>
      <c r="P5" s="34">
        <v>300</v>
      </c>
      <c r="Q5" s="34">
        <v>300</v>
      </c>
      <c r="R5" s="34">
        <v>100</v>
      </c>
      <c r="S5" s="34">
        <v>300</v>
      </c>
      <c r="T5" s="34">
        <v>300</v>
      </c>
      <c r="U5" s="34">
        <v>100</v>
      </c>
      <c r="V5" s="34">
        <v>300</v>
      </c>
      <c r="W5" s="34">
        <v>300</v>
      </c>
      <c r="X5" s="34">
        <v>100</v>
      </c>
      <c r="Y5" s="34">
        <v>300</v>
      </c>
      <c r="Z5" s="34">
        <v>300</v>
      </c>
      <c r="AA5" s="34">
        <v>300</v>
      </c>
      <c r="AB5" s="34">
        <v>300</v>
      </c>
      <c r="AC5" s="34">
        <v>300</v>
      </c>
      <c r="AD5" s="34">
        <v>300</v>
      </c>
      <c r="AE5" s="34">
        <v>300</v>
      </c>
      <c r="AF5" s="34">
        <v>300</v>
      </c>
      <c r="AG5" s="34">
        <v>300</v>
      </c>
      <c r="AH5" s="34">
        <v>300</v>
      </c>
      <c r="AI5" s="35">
        <v>300</v>
      </c>
    </row>
    <row r="6" spans="1:66" ht="13.5" thickBot="1" x14ac:dyDescent="0.25">
      <c r="C6" s="18"/>
      <c r="D6" s="19" t="s">
        <v>7</v>
      </c>
      <c r="E6" s="19" t="s">
        <v>10</v>
      </c>
      <c r="F6" s="20">
        <v>1</v>
      </c>
      <c r="G6" s="20">
        <v>2</v>
      </c>
      <c r="H6" s="20">
        <v>3</v>
      </c>
      <c r="I6" s="20">
        <v>4</v>
      </c>
      <c r="J6" s="20">
        <v>5</v>
      </c>
      <c r="K6" s="20">
        <v>6</v>
      </c>
      <c r="L6" s="20">
        <v>7</v>
      </c>
      <c r="M6" s="20">
        <v>8</v>
      </c>
      <c r="N6" s="20">
        <v>9</v>
      </c>
      <c r="O6" s="20">
        <v>10</v>
      </c>
      <c r="P6" s="20">
        <v>11</v>
      </c>
      <c r="Q6" s="20">
        <v>12</v>
      </c>
      <c r="R6" s="20">
        <v>13</v>
      </c>
      <c r="S6" s="20">
        <v>14</v>
      </c>
      <c r="T6" s="20">
        <v>15</v>
      </c>
      <c r="U6" s="20">
        <v>16</v>
      </c>
      <c r="V6" s="20">
        <v>17</v>
      </c>
      <c r="W6" s="20">
        <v>18</v>
      </c>
      <c r="X6" s="20">
        <v>19</v>
      </c>
      <c r="Y6" s="20">
        <v>20</v>
      </c>
      <c r="Z6" s="20">
        <v>21</v>
      </c>
      <c r="AA6" s="20">
        <v>22</v>
      </c>
      <c r="AB6" s="20">
        <v>23</v>
      </c>
      <c r="AC6" s="20">
        <v>24</v>
      </c>
      <c r="AD6" s="20">
        <v>25</v>
      </c>
      <c r="AE6" s="20">
        <v>26</v>
      </c>
      <c r="AF6" s="20">
        <v>27</v>
      </c>
      <c r="AG6" s="20">
        <v>28</v>
      </c>
      <c r="AH6" s="20">
        <v>29</v>
      </c>
      <c r="AI6" s="21">
        <v>30</v>
      </c>
      <c r="BN6" s="19">
        <v>40</v>
      </c>
    </row>
    <row r="7" spans="1:66" x14ac:dyDescent="0.2">
      <c r="A7" s="102" t="s">
        <v>20</v>
      </c>
      <c r="C7" s="18">
        <f>SUM(F7:AI7)</f>
        <v>1</v>
      </c>
      <c r="D7" s="36">
        <v>10</v>
      </c>
      <c r="E7" s="37">
        <v>1</v>
      </c>
      <c r="F7" s="23">
        <v>0</v>
      </c>
      <c r="G7" s="24">
        <v>0</v>
      </c>
      <c r="H7" s="24">
        <v>0</v>
      </c>
      <c r="I7" s="24">
        <v>1</v>
      </c>
      <c r="J7" s="24">
        <v>0</v>
      </c>
      <c r="K7" s="24">
        <v>0</v>
      </c>
      <c r="L7" s="24">
        <v>0</v>
      </c>
      <c r="M7" s="24">
        <v>0</v>
      </c>
      <c r="N7" s="24">
        <v>0</v>
      </c>
      <c r="O7" s="24">
        <v>0</v>
      </c>
      <c r="P7" s="24">
        <v>0</v>
      </c>
      <c r="Q7" s="24">
        <v>0</v>
      </c>
      <c r="R7" s="24">
        <v>0</v>
      </c>
      <c r="S7" s="24">
        <v>0</v>
      </c>
      <c r="T7" s="24">
        <v>0</v>
      </c>
      <c r="U7" s="24">
        <v>0</v>
      </c>
      <c r="V7" s="24">
        <v>0</v>
      </c>
      <c r="W7" s="24">
        <v>0</v>
      </c>
      <c r="X7" s="24">
        <v>0</v>
      </c>
      <c r="Y7" s="24">
        <v>0</v>
      </c>
      <c r="Z7" s="24">
        <v>0</v>
      </c>
      <c r="AA7" s="24">
        <v>0</v>
      </c>
      <c r="AB7" s="24">
        <v>0</v>
      </c>
      <c r="AC7" s="24">
        <v>0</v>
      </c>
      <c r="AD7" s="24">
        <v>0</v>
      </c>
      <c r="AE7" s="24">
        <v>0</v>
      </c>
      <c r="AF7" s="24">
        <v>0</v>
      </c>
      <c r="AG7" s="24">
        <v>0</v>
      </c>
      <c r="AH7" s="24">
        <v>0</v>
      </c>
      <c r="AI7" s="24">
        <v>0</v>
      </c>
      <c r="AJ7" s="60">
        <f t="shared" ref="AJ7:BM7" si="0">IF(F71,(F7*F5/$D$7),9999*F7)</f>
        <v>0</v>
      </c>
      <c r="AK7" s="81">
        <f t="shared" si="0"/>
        <v>0</v>
      </c>
      <c r="AL7" s="81">
        <f t="shared" si="0"/>
        <v>0</v>
      </c>
      <c r="AM7" s="81">
        <f t="shared" si="0"/>
        <v>10</v>
      </c>
      <c r="AN7" s="81">
        <f t="shared" si="0"/>
        <v>0</v>
      </c>
      <c r="AO7" s="81">
        <f t="shared" si="0"/>
        <v>0</v>
      </c>
      <c r="AP7" s="81">
        <f t="shared" si="0"/>
        <v>0</v>
      </c>
      <c r="AQ7" s="81">
        <f t="shared" si="0"/>
        <v>0</v>
      </c>
      <c r="AR7" s="81">
        <f t="shared" si="0"/>
        <v>0</v>
      </c>
      <c r="AS7" s="81">
        <f t="shared" si="0"/>
        <v>0</v>
      </c>
      <c r="AT7" s="81">
        <f t="shared" si="0"/>
        <v>0</v>
      </c>
      <c r="AU7" s="81">
        <f t="shared" si="0"/>
        <v>0</v>
      </c>
      <c r="AV7" s="81">
        <f t="shared" si="0"/>
        <v>0</v>
      </c>
      <c r="AW7" s="81">
        <f t="shared" si="0"/>
        <v>0</v>
      </c>
      <c r="AX7" s="81">
        <f t="shared" si="0"/>
        <v>0</v>
      </c>
      <c r="AY7" s="81">
        <f t="shared" si="0"/>
        <v>0</v>
      </c>
      <c r="AZ7" s="81">
        <f t="shared" si="0"/>
        <v>0</v>
      </c>
      <c r="BA7" s="81">
        <f t="shared" si="0"/>
        <v>0</v>
      </c>
      <c r="BB7" s="81">
        <f t="shared" si="0"/>
        <v>0</v>
      </c>
      <c r="BC7" s="81">
        <f t="shared" si="0"/>
        <v>0</v>
      </c>
      <c r="BD7" s="81">
        <f t="shared" si="0"/>
        <v>0</v>
      </c>
      <c r="BE7" s="81">
        <f t="shared" si="0"/>
        <v>0</v>
      </c>
      <c r="BF7" s="81">
        <f t="shared" si="0"/>
        <v>0</v>
      </c>
      <c r="BG7" s="81">
        <f t="shared" si="0"/>
        <v>0</v>
      </c>
      <c r="BH7" s="81">
        <f t="shared" si="0"/>
        <v>0</v>
      </c>
      <c r="BI7" s="81">
        <f t="shared" si="0"/>
        <v>0</v>
      </c>
      <c r="BJ7" s="81">
        <f t="shared" si="0"/>
        <v>0</v>
      </c>
      <c r="BK7" s="81">
        <f t="shared" si="0"/>
        <v>0</v>
      </c>
      <c r="BL7" s="81">
        <f t="shared" si="0"/>
        <v>0</v>
      </c>
      <c r="BM7" s="82">
        <f t="shared" si="0"/>
        <v>0</v>
      </c>
      <c r="BN7" s="73">
        <f>SUM(AJ7:BM7)</f>
        <v>10</v>
      </c>
    </row>
    <row r="8" spans="1:66" x14ac:dyDescent="0.2">
      <c r="A8" s="103"/>
      <c r="C8" s="18">
        <f t="shared" ref="C8:C20" si="1">SUM(F8:AI8)</f>
        <v>1</v>
      </c>
      <c r="D8" s="36">
        <v>15</v>
      </c>
      <c r="E8" s="36">
        <v>2</v>
      </c>
      <c r="F8" s="26">
        <v>0</v>
      </c>
      <c r="G8" s="27">
        <v>0</v>
      </c>
      <c r="H8" s="27">
        <v>0</v>
      </c>
      <c r="I8" s="27">
        <v>0</v>
      </c>
      <c r="J8" s="27">
        <v>1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>
        <v>0</v>
      </c>
      <c r="AH8" s="27">
        <v>0</v>
      </c>
      <c r="AI8" s="27">
        <v>0</v>
      </c>
      <c r="AJ8" s="61">
        <f>IF(F72,(F8*F5/$D$8),9999*F8)</f>
        <v>0</v>
      </c>
      <c r="AK8" s="18">
        <f t="shared" ref="AK8:BM8" si="2">IF(G72,(G8*G5/$D$8),9999*G8)</f>
        <v>0</v>
      </c>
      <c r="AL8" s="18">
        <f t="shared" si="2"/>
        <v>0</v>
      </c>
      <c r="AM8" s="18">
        <f t="shared" si="2"/>
        <v>0</v>
      </c>
      <c r="AN8" s="18">
        <f t="shared" si="2"/>
        <v>20</v>
      </c>
      <c r="AO8" s="18">
        <f t="shared" si="2"/>
        <v>0</v>
      </c>
      <c r="AP8" s="18">
        <f t="shared" si="2"/>
        <v>0</v>
      </c>
      <c r="AQ8" s="18">
        <f t="shared" si="2"/>
        <v>0</v>
      </c>
      <c r="AR8" s="18">
        <f t="shared" si="2"/>
        <v>0</v>
      </c>
      <c r="AS8" s="18">
        <f t="shared" si="2"/>
        <v>0</v>
      </c>
      <c r="AT8" s="18">
        <f t="shared" si="2"/>
        <v>0</v>
      </c>
      <c r="AU8" s="18">
        <f t="shared" si="2"/>
        <v>0</v>
      </c>
      <c r="AV8" s="18">
        <f t="shared" si="2"/>
        <v>0</v>
      </c>
      <c r="AW8" s="18">
        <f t="shared" si="2"/>
        <v>0</v>
      </c>
      <c r="AX8" s="18">
        <f t="shared" si="2"/>
        <v>0</v>
      </c>
      <c r="AY8" s="18">
        <f t="shared" si="2"/>
        <v>0</v>
      </c>
      <c r="AZ8" s="18">
        <f t="shared" si="2"/>
        <v>0</v>
      </c>
      <c r="BA8" s="18">
        <f t="shared" si="2"/>
        <v>0</v>
      </c>
      <c r="BB8" s="18">
        <f t="shared" si="2"/>
        <v>0</v>
      </c>
      <c r="BC8" s="18">
        <f t="shared" si="2"/>
        <v>0</v>
      </c>
      <c r="BD8" s="18">
        <f t="shared" si="2"/>
        <v>0</v>
      </c>
      <c r="BE8" s="18">
        <f t="shared" si="2"/>
        <v>0</v>
      </c>
      <c r="BF8" s="18">
        <f t="shared" si="2"/>
        <v>0</v>
      </c>
      <c r="BG8" s="18">
        <f t="shared" si="2"/>
        <v>0</v>
      </c>
      <c r="BH8" s="18">
        <f t="shared" si="2"/>
        <v>0</v>
      </c>
      <c r="BI8" s="18">
        <f t="shared" si="2"/>
        <v>0</v>
      </c>
      <c r="BJ8" s="18">
        <f t="shared" si="2"/>
        <v>0</v>
      </c>
      <c r="BK8" s="18">
        <f t="shared" si="2"/>
        <v>0</v>
      </c>
      <c r="BL8" s="18">
        <f t="shared" si="2"/>
        <v>0</v>
      </c>
      <c r="BM8" s="83">
        <f t="shared" si="2"/>
        <v>0</v>
      </c>
      <c r="BN8" s="76">
        <f t="shared" ref="BN8:BN20" si="3">SUM(AJ8:BM8)</f>
        <v>20</v>
      </c>
    </row>
    <row r="9" spans="1:66" x14ac:dyDescent="0.2">
      <c r="A9" s="103"/>
      <c r="C9" s="18">
        <f t="shared" si="1"/>
        <v>3</v>
      </c>
      <c r="D9" s="36">
        <v>25</v>
      </c>
      <c r="E9" s="36">
        <v>3</v>
      </c>
      <c r="F9" s="26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1</v>
      </c>
      <c r="X9" s="27">
        <v>0</v>
      </c>
      <c r="Y9" s="27">
        <v>0</v>
      </c>
      <c r="Z9" s="27">
        <v>1</v>
      </c>
      <c r="AA9" s="27">
        <v>0</v>
      </c>
      <c r="AB9" s="27">
        <v>0</v>
      </c>
      <c r="AC9" s="27">
        <v>0</v>
      </c>
      <c r="AD9" s="27">
        <v>0</v>
      </c>
      <c r="AE9" s="27">
        <v>1</v>
      </c>
      <c r="AF9" s="27">
        <v>0</v>
      </c>
      <c r="AG9" s="27">
        <v>0</v>
      </c>
      <c r="AH9" s="27">
        <v>0</v>
      </c>
      <c r="AI9" s="27">
        <v>0</v>
      </c>
      <c r="AJ9" s="61">
        <f>IF(F73,(F9*F5/$D$9),9999*F9)</f>
        <v>0</v>
      </c>
      <c r="AK9" s="18">
        <f t="shared" ref="AK9:BM9" si="4">IF(G73,(G9*G5/$D$9),9999*G9)</f>
        <v>0</v>
      </c>
      <c r="AL9" s="18">
        <f t="shared" si="4"/>
        <v>0</v>
      </c>
      <c r="AM9" s="18">
        <f t="shared" si="4"/>
        <v>0</v>
      </c>
      <c r="AN9" s="18">
        <f t="shared" si="4"/>
        <v>0</v>
      </c>
      <c r="AO9" s="18">
        <f t="shared" si="4"/>
        <v>0</v>
      </c>
      <c r="AP9" s="18">
        <f t="shared" si="4"/>
        <v>0</v>
      </c>
      <c r="AQ9" s="18">
        <f t="shared" si="4"/>
        <v>0</v>
      </c>
      <c r="AR9" s="18">
        <f t="shared" si="4"/>
        <v>0</v>
      </c>
      <c r="AS9" s="18">
        <f t="shared" si="4"/>
        <v>0</v>
      </c>
      <c r="AT9" s="18">
        <f t="shared" si="4"/>
        <v>0</v>
      </c>
      <c r="AU9" s="18">
        <f t="shared" si="4"/>
        <v>0</v>
      </c>
      <c r="AV9" s="18">
        <f t="shared" si="4"/>
        <v>0</v>
      </c>
      <c r="AW9" s="18">
        <f t="shared" si="4"/>
        <v>0</v>
      </c>
      <c r="AX9" s="18">
        <f t="shared" si="4"/>
        <v>0</v>
      </c>
      <c r="AY9" s="18">
        <f t="shared" si="4"/>
        <v>0</v>
      </c>
      <c r="AZ9" s="18">
        <f t="shared" si="4"/>
        <v>0</v>
      </c>
      <c r="BA9" s="18">
        <f t="shared" si="4"/>
        <v>12</v>
      </c>
      <c r="BB9" s="18">
        <f t="shared" si="4"/>
        <v>0</v>
      </c>
      <c r="BC9" s="18">
        <f t="shared" si="4"/>
        <v>0</v>
      </c>
      <c r="BD9" s="18">
        <f t="shared" si="4"/>
        <v>12</v>
      </c>
      <c r="BE9" s="18">
        <f t="shared" si="4"/>
        <v>0</v>
      </c>
      <c r="BF9" s="18">
        <f t="shared" si="4"/>
        <v>0</v>
      </c>
      <c r="BG9" s="18">
        <f t="shared" si="4"/>
        <v>0</v>
      </c>
      <c r="BH9" s="18">
        <f t="shared" si="4"/>
        <v>0</v>
      </c>
      <c r="BI9" s="18">
        <f t="shared" si="4"/>
        <v>12</v>
      </c>
      <c r="BJ9" s="18">
        <f t="shared" si="4"/>
        <v>0</v>
      </c>
      <c r="BK9" s="18">
        <f t="shared" si="4"/>
        <v>0</v>
      </c>
      <c r="BL9" s="18">
        <f t="shared" si="4"/>
        <v>0</v>
      </c>
      <c r="BM9" s="83">
        <f t="shared" si="4"/>
        <v>0</v>
      </c>
      <c r="BN9" s="76">
        <f t="shared" si="3"/>
        <v>36</v>
      </c>
    </row>
    <row r="10" spans="1:66" x14ac:dyDescent="0.2">
      <c r="A10" s="103"/>
      <c r="C10" s="18">
        <f t="shared" si="1"/>
        <v>4</v>
      </c>
      <c r="D10" s="36">
        <v>30</v>
      </c>
      <c r="E10" s="36">
        <v>4</v>
      </c>
      <c r="F10" s="26">
        <v>1</v>
      </c>
      <c r="G10" s="27">
        <v>0</v>
      </c>
      <c r="H10" s="27">
        <v>1</v>
      </c>
      <c r="I10" s="27">
        <v>0</v>
      </c>
      <c r="J10" s="27">
        <v>0</v>
      </c>
      <c r="K10" s="27">
        <v>0</v>
      </c>
      <c r="L10" s="27">
        <v>0</v>
      </c>
      <c r="M10" s="27">
        <v>1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7">
        <v>0</v>
      </c>
      <c r="U10" s="27">
        <v>1</v>
      </c>
      <c r="V10" s="27">
        <v>0</v>
      </c>
      <c r="W10" s="27">
        <v>0</v>
      </c>
      <c r="X10" s="27">
        <v>0</v>
      </c>
      <c r="Y10" s="27">
        <v>0</v>
      </c>
      <c r="Z10" s="27">
        <v>0</v>
      </c>
      <c r="AA10" s="27">
        <v>0</v>
      </c>
      <c r="AB10" s="27">
        <v>0</v>
      </c>
      <c r="AC10" s="27">
        <v>0</v>
      </c>
      <c r="AD10" s="27">
        <v>0</v>
      </c>
      <c r="AE10" s="27">
        <v>0</v>
      </c>
      <c r="AF10" s="27">
        <v>0</v>
      </c>
      <c r="AG10" s="27">
        <v>0</v>
      </c>
      <c r="AH10" s="27">
        <v>0</v>
      </c>
      <c r="AI10" s="27">
        <v>0</v>
      </c>
      <c r="AJ10" s="61">
        <f>IF(F74,(F10*F5/$D$10),9999*F10)</f>
        <v>16.666666666666668</v>
      </c>
      <c r="AK10" s="18">
        <f t="shared" ref="AK10:BM10" si="5">IF(G74,(G10*G5/$D$10),9999*G10)</f>
        <v>0</v>
      </c>
      <c r="AL10" s="18">
        <f t="shared" si="5"/>
        <v>10</v>
      </c>
      <c r="AM10" s="18">
        <f t="shared" si="5"/>
        <v>0</v>
      </c>
      <c r="AN10" s="18">
        <f t="shared" si="5"/>
        <v>0</v>
      </c>
      <c r="AO10" s="18">
        <f t="shared" si="5"/>
        <v>0</v>
      </c>
      <c r="AP10" s="18">
        <f t="shared" si="5"/>
        <v>0</v>
      </c>
      <c r="AQ10" s="18">
        <f t="shared" si="5"/>
        <v>10</v>
      </c>
      <c r="AR10" s="18">
        <f t="shared" si="5"/>
        <v>0</v>
      </c>
      <c r="AS10" s="18">
        <f t="shared" si="5"/>
        <v>0</v>
      </c>
      <c r="AT10" s="18">
        <f t="shared" si="5"/>
        <v>0</v>
      </c>
      <c r="AU10" s="18">
        <f t="shared" si="5"/>
        <v>0</v>
      </c>
      <c r="AV10" s="18">
        <f t="shared" si="5"/>
        <v>0</v>
      </c>
      <c r="AW10" s="18">
        <f t="shared" si="5"/>
        <v>0</v>
      </c>
      <c r="AX10" s="18">
        <f t="shared" si="5"/>
        <v>0</v>
      </c>
      <c r="AY10" s="18">
        <f t="shared" si="5"/>
        <v>3.3333333333333335</v>
      </c>
      <c r="AZ10" s="18">
        <f t="shared" si="5"/>
        <v>0</v>
      </c>
      <c r="BA10" s="18">
        <f t="shared" si="5"/>
        <v>0</v>
      </c>
      <c r="BB10" s="18">
        <f t="shared" si="5"/>
        <v>0</v>
      </c>
      <c r="BC10" s="18">
        <f t="shared" si="5"/>
        <v>0</v>
      </c>
      <c r="BD10" s="18">
        <f t="shared" si="5"/>
        <v>0</v>
      </c>
      <c r="BE10" s="18">
        <f t="shared" si="5"/>
        <v>0</v>
      </c>
      <c r="BF10" s="18">
        <f t="shared" si="5"/>
        <v>0</v>
      </c>
      <c r="BG10" s="18">
        <f t="shared" si="5"/>
        <v>0</v>
      </c>
      <c r="BH10" s="18">
        <f t="shared" si="5"/>
        <v>0</v>
      </c>
      <c r="BI10" s="18">
        <f t="shared" si="5"/>
        <v>0</v>
      </c>
      <c r="BJ10" s="18">
        <f t="shared" si="5"/>
        <v>0</v>
      </c>
      <c r="BK10" s="18">
        <f t="shared" si="5"/>
        <v>0</v>
      </c>
      <c r="BL10" s="18">
        <f t="shared" si="5"/>
        <v>0</v>
      </c>
      <c r="BM10" s="83">
        <f t="shared" si="5"/>
        <v>0</v>
      </c>
      <c r="BN10" s="76">
        <f t="shared" si="3"/>
        <v>40.000000000000007</v>
      </c>
    </row>
    <row r="11" spans="1:66" x14ac:dyDescent="0.2">
      <c r="A11" s="103"/>
      <c r="C11" s="18">
        <f t="shared" si="1"/>
        <v>4</v>
      </c>
      <c r="D11" s="36">
        <v>25</v>
      </c>
      <c r="E11" s="36">
        <v>5</v>
      </c>
      <c r="F11" s="26">
        <v>0</v>
      </c>
      <c r="G11" s="27">
        <v>0</v>
      </c>
      <c r="H11" s="27">
        <v>0</v>
      </c>
      <c r="I11" s="27">
        <v>0</v>
      </c>
      <c r="J11" s="27">
        <v>0</v>
      </c>
      <c r="K11" s="27">
        <v>0</v>
      </c>
      <c r="L11" s="27">
        <v>0</v>
      </c>
      <c r="M11" s="27">
        <v>0</v>
      </c>
      <c r="N11" s="27">
        <v>1</v>
      </c>
      <c r="O11" s="27">
        <v>0</v>
      </c>
      <c r="P11" s="27">
        <v>0</v>
      </c>
      <c r="Q11" s="27">
        <v>0</v>
      </c>
      <c r="R11" s="27">
        <v>0</v>
      </c>
      <c r="S11" s="27">
        <v>0</v>
      </c>
      <c r="T11" s="27">
        <v>0</v>
      </c>
      <c r="U11" s="27">
        <v>0</v>
      </c>
      <c r="V11" s="27">
        <v>0</v>
      </c>
      <c r="W11" s="27">
        <v>0</v>
      </c>
      <c r="X11" s="27">
        <v>1</v>
      </c>
      <c r="Y11" s="27">
        <v>0</v>
      </c>
      <c r="Z11" s="27">
        <v>0</v>
      </c>
      <c r="AA11" s="27">
        <v>1</v>
      </c>
      <c r="AB11" s="27">
        <v>0</v>
      </c>
      <c r="AC11" s="27">
        <v>0</v>
      </c>
      <c r="AD11" s="27">
        <v>1</v>
      </c>
      <c r="AE11" s="27">
        <v>0</v>
      </c>
      <c r="AF11" s="27">
        <v>0</v>
      </c>
      <c r="AG11" s="27">
        <v>0</v>
      </c>
      <c r="AH11" s="27">
        <v>0</v>
      </c>
      <c r="AI11" s="27">
        <v>0</v>
      </c>
      <c r="AJ11" s="61">
        <f t="shared" ref="AJ11:BM11" si="6">IF(F75,(F11*F5/$D$11),9999*F11)</f>
        <v>0</v>
      </c>
      <c r="AK11" s="18">
        <f t="shared" si="6"/>
        <v>0</v>
      </c>
      <c r="AL11" s="18">
        <f t="shared" si="6"/>
        <v>0</v>
      </c>
      <c r="AM11" s="18">
        <f t="shared" si="6"/>
        <v>0</v>
      </c>
      <c r="AN11" s="18">
        <f t="shared" si="6"/>
        <v>0</v>
      </c>
      <c r="AO11" s="18">
        <f t="shared" si="6"/>
        <v>0</v>
      </c>
      <c r="AP11" s="18">
        <f t="shared" si="6"/>
        <v>0</v>
      </c>
      <c r="AQ11" s="18">
        <f t="shared" si="6"/>
        <v>0</v>
      </c>
      <c r="AR11" s="18">
        <f t="shared" si="6"/>
        <v>12</v>
      </c>
      <c r="AS11" s="18">
        <f t="shared" si="6"/>
        <v>0</v>
      </c>
      <c r="AT11" s="18">
        <f t="shared" si="6"/>
        <v>0</v>
      </c>
      <c r="AU11" s="18">
        <f t="shared" si="6"/>
        <v>0</v>
      </c>
      <c r="AV11" s="18">
        <f t="shared" si="6"/>
        <v>0</v>
      </c>
      <c r="AW11" s="18">
        <f t="shared" si="6"/>
        <v>0</v>
      </c>
      <c r="AX11" s="18">
        <f t="shared" si="6"/>
        <v>0</v>
      </c>
      <c r="AY11" s="18">
        <f t="shared" si="6"/>
        <v>0</v>
      </c>
      <c r="AZ11" s="18">
        <f t="shared" si="6"/>
        <v>0</v>
      </c>
      <c r="BA11" s="18">
        <f t="shared" si="6"/>
        <v>0</v>
      </c>
      <c r="BB11" s="18">
        <f t="shared" si="6"/>
        <v>4</v>
      </c>
      <c r="BC11" s="18">
        <f t="shared" si="6"/>
        <v>0</v>
      </c>
      <c r="BD11" s="18">
        <f t="shared" si="6"/>
        <v>0</v>
      </c>
      <c r="BE11" s="18">
        <f t="shared" si="6"/>
        <v>12</v>
      </c>
      <c r="BF11" s="18">
        <f t="shared" si="6"/>
        <v>0</v>
      </c>
      <c r="BG11" s="18">
        <f t="shared" si="6"/>
        <v>0</v>
      </c>
      <c r="BH11" s="18">
        <f t="shared" si="6"/>
        <v>12</v>
      </c>
      <c r="BI11" s="18">
        <f t="shared" si="6"/>
        <v>0</v>
      </c>
      <c r="BJ11" s="18">
        <f t="shared" si="6"/>
        <v>0</v>
      </c>
      <c r="BK11" s="18">
        <f t="shared" si="6"/>
        <v>0</v>
      </c>
      <c r="BL11" s="18">
        <f t="shared" si="6"/>
        <v>0</v>
      </c>
      <c r="BM11" s="83">
        <f t="shared" si="6"/>
        <v>0</v>
      </c>
      <c r="BN11" s="76">
        <f t="shared" si="3"/>
        <v>40</v>
      </c>
    </row>
    <row r="12" spans="1:66" x14ac:dyDescent="0.2">
      <c r="A12" s="103"/>
      <c r="C12" s="18">
        <f t="shared" si="1"/>
        <v>2</v>
      </c>
      <c r="D12" s="36">
        <v>20</v>
      </c>
      <c r="E12" s="36">
        <v>6</v>
      </c>
      <c r="F12" s="26">
        <v>0</v>
      </c>
      <c r="G12" s="27">
        <v>1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W12" s="27">
        <v>0</v>
      </c>
      <c r="X12" s="27">
        <v>0</v>
      </c>
      <c r="Y12" s="27">
        <v>1</v>
      </c>
      <c r="Z12" s="27">
        <v>0</v>
      </c>
      <c r="AA12" s="27">
        <v>0</v>
      </c>
      <c r="AB12" s="27">
        <v>0</v>
      </c>
      <c r="AC12" s="27">
        <v>0</v>
      </c>
      <c r="AD12" s="27">
        <v>0</v>
      </c>
      <c r="AE12" s="27">
        <v>0</v>
      </c>
      <c r="AF12" s="27">
        <v>0</v>
      </c>
      <c r="AG12" s="27">
        <v>0</v>
      </c>
      <c r="AH12" s="27">
        <v>0</v>
      </c>
      <c r="AI12" s="27">
        <v>0</v>
      </c>
      <c r="AJ12" s="61">
        <f t="shared" ref="AJ12:BM12" si="7">IF(F76,(F12*F5/$D$12),9999*F12)</f>
        <v>0</v>
      </c>
      <c r="AK12" s="18">
        <f t="shared" si="7"/>
        <v>25</v>
      </c>
      <c r="AL12" s="18">
        <f t="shared" si="7"/>
        <v>0</v>
      </c>
      <c r="AM12" s="18">
        <f t="shared" si="7"/>
        <v>0</v>
      </c>
      <c r="AN12" s="18">
        <f t="shared" si="7"/>
        <v>0</v>
      </c>
      <c r="AO12" s="18">
        <f t="shared" si="7"/>
        <v>0</v>
      </c>
      <c r="AP12" s="18">
        <f t="shared" si="7"/>
        <v>0</v>
      </c>
      <c r="AQ12" s="18">
        <f t="shared" si="7"/>
        <v>0</v>
      </c>
      <c r="AR12" s="18">
        <f t="shared" si="7"/>
        <v>0</v>
      </c>
      <c r="AS12" s="18">
        <f t="shared" si="7"/>
        <v>0</v>
      </c>
      <c r="AT12" s="18">
        <f t="shared" si="7"/>
        <v>0</v>
      </c>
      <c r="AU12" s="18">
        <f t="shared" si="7"/>
        <v>0</v>
      </c>
      <c r="AV12" s="18">
        <f t="shared" si="7"/>
        <v>0</v>
      </c>
      <c r="AW12" s="18">
        <f t="shared" si="7"/>
        <v>0</v>
      </c>
      <c r="AX12" s="18">
        <f t="shared" si="7"/>
        <v>0</v>
      </c>
      <c r="AY12" s="18">
        <f t="shared" si="7"/>
        <v>0</v>
      </c>
      <c r="AZ12" s="18">
        <f t="shared" si="7"/>
        <v>0</v>
      </c>
      <c r="BA12" s="18">
        <f t="shared" si="7"/>
        <v>0</v>
      </c>
      <c r="BB12" s="18">
        <f t="shared" si="7"/>
        <v>0</v>
      </c>
      <c r="BC12" s="18">
        <f t="shared" si="7"/>
        <v>15</v>
      </c>
      <c r="BD12" s="18">
        <f t="shared" si="7"/>
        <v>0</v>
      </c>
      <c r="BE12" s="18">
        <f t="shared" si="7"/>
        <v>0</v>
      </c>
      <c r="BF12" s="18">
        <f t="shared" si="7"/>
        <v>0</v>
      </c>
      <c r="BG12" s="18">
        <f t="shared" si="7"/>
        <v>0</v>
      </c>
      <c r="BH12" s="18">
        <f t="shared" si="7"/>
        <v>0</v>
      </c>
      <c r="BI12" s="18">
        <f t="shared" si="7"/>
        <v>0</v>
      </c>
      <c r="BJ12" s="18">
        <f t="shared" si="7"/>
        <v>0</v>
      </c>
      <c r="BK12" s="18">
        <f t="shared" si="7"/>
        <v>0</v>
      </c>
      <c r="BL12" s="18">
        <f t="shared" si="7"/>
        <v>0</v>
      </c>
      <c r="BM12" s="83">
        <f t="shared" si="7"/>
        <v>0</v>
      </c>
      <c r="BN12" s="76">
        <f t="shared" si="3"/>
        <v>40</v>
      </c>
    </row>
    <row r="13" spans="1:66" x14ac:dyDescent="0.2">
      <c r="A13" s="103"/>
      <c r="C13" s="18">
        <f t="shared" si="1"/>
        <v>2</v>
      </c>
      <c r="D13" s="36">
        <v>15</v>
      </c>
      <c r="E13" s="36">
        <v>7</v>
      </c>
      <c r="F13" s="26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1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1</v>
      </c>
      <c r="W13" s="27">
        <v>0</v>
      </c>
      <c r="X13" s="27">
        <v>0</v>
      </c>
      <c r="Y13" s="27">
        <v>0</v>
      </c>
      <c r="Z13" s="27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H13" s="27">
        <v>0</v>
      </c>
      <c r="AI13" s="27">
        <v>0</v>
      </c>
      <c r="AJ13" s="61">
        <f t="shared" ref="AJ13:BM13" si="8">IF(F77,(F13*F5/$D$13),9999*F13)</f>
        <v>0</v>
      </c>
      <c r="AK13" s="18">
        <f t="shared" si="8"/>
        <v>0</v>
      </c>
      <c r="AL13" s="18">
        <f t="shared" si="8"/>
        <v>0</v>
      </c>
      <c r="AM13" s="18">
        <f t="shared" si="8"/>
        <v>0</v>
      </c>
      <c r="AN13" s="18">
        <f t="shared" si="8"/>
        <v>0</v>
      </c>
      <c r="AO13" s="18">
        <f t="shared" si="8"/>
        <v>0</v>
      </c>
      <c r="AP13" s="18">
        <f t="shared" si="8"/>
        <v>0</v>
      </c>
      <c r="AQ13" s="18">
        <f t="shared" si="8"/>
        <v>0</v>
      </c>
      <c r="AR13" s="18">
        <f t="shared" si="8"/>
        <v>0</v>
      </c>
      <c r="AS13" s="18">
        <f t="shared" si="8"/>
        <v>0</v>
      </c>
      <c r="AT13" s="18">
        <f t="shared" si="8"/>
        <v>20</v>
      </c>
      <c r="AU13" s="18">
        <f t="shared" si="8"/>
        <v>0</v>
      </c>
      <c r="AV13" s="18">
        <f t="shared" si="8"/>
        <v>0</v>
      </c>
      <c r="AW13" s="18">
        <f t="shared" si="8"/>
        <v>0</v>
      </c>
      <c r="AX13" s="18">
        <f t="shared" si="8"/>
        <v>0</v>
      </c>
      <c r="AY13" s="18">
        <f t="shared" si="8"/>
        <v>0</v>
      </c>
      <c r="AZ13" s="18">
        <f t="shared" si="8"/>
        <v>20</v>
      </c>
      <c r="BA13" s="18">
        <f t="shared" si="8"/>
        <v>0</v>
      </c>
      <c r="BB13" s="18">
        <f t="shared" si="8"/>
        <v>0</v>
      </c>
      <c r="BC13" s="18">
        <f t="shared" si="8"/>
        <v>0</v>
      </c>
      <c r="BD13" s="18">
        <f t="shared" si="8"/>
        <v>0</v>
      </c>
      <c r="BE13" s="18">
        <f t="shared" si="8"/>
        <v>0</v>
      </c>
      <c r="BF13" s="18">
        <f t="shared" si="8"/>
        <v>0</v>
      </c>
      <c r="BG13" s="18">
        <f t="shared" si="8"/>
        <v>0</v>
      </c>
      <c r="BH13" s="18">
        <f t="shared" si="8"/>
        <v>0</v>
      </c>
      <c r="BI13" s="18">
        <f t="shared" si="8"/>
        <v>0</v>
      </c>
      <c r="BJ13" s="18">
        <f t="shared" si="8"/>
        <v>0</v>
      </c>
      <c r="BK13" s="18">
        <f t="shared" si="8"/>
        <v>0</v>
      </c>
      <c r="BL13" s="18">
        <f t="shared" si="8"/>
        <v>0</v>
      </c>
      <c r="BM13" s="83">
        <f t="shared" si="8"/>
        <v>0</v>
      </c>
      <c r="BN13" s="76">
        <f t="shared" si="3"/>
        <v>40</v>
      </c>
    </row>
    <row r="14" spans="1:66" x14ac:dyDescent="0.2">
      <c r="A14" s="103"/>
      <c r="C14" s="18">
        <f t="shared" si="1"/>
        <v>0</v>
      </c>
      <c r="D14" s="36">
        <v>10</v>
      </c>
      <c r="E14" s="36">
        <v>8</v>
      </c>
      <c r="F14" s="26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7"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7">
        <v>0</v>
      </c>
      <c r="AH14" s="27">
        <v>0</v>
      </c>
      <c r="AI14" s="27">
        <v>0</v>
      </c>
      <c r="AJ14" s="61">
        <f t="shared" ref="AJ14:BM14" si="9">IF(F78,(F14*F5/$D$14),9999*F14)</f>
        <v>0</v>
      </c>
      <c r="AK14" s="18">
        <f t="shared" si="9"/>
        <v>0</v>
      </c>
      <c r="AL14" s="18">
        <f t="shared" si="9"/>
        <v>0</v>
      </c>
      <c r="AM14" s="18">
        <f t="shared" si="9"/>
        <v>0</v>
      </c>
      <c r="AN14" s="18">
        <f t="shared" si="9"/>
        <v>0</v>
      </c>
      <c r="AO14" s="18">
        <f t="shared" si="9"/>
        <v>0</v>
      </c>
      <c r="AP14" s="18">
        <f t="shared" si="9"/>
        <v>0</v>
      </c>
      <c r="AQ14" s="18">
        <f t="shared" si="9"/>
        <v>0</v>
      </c>
      <c r="AR14" s="18">
        <f t="shared" si="9"/>
        <v>0</v>
      </c>
      <c r="AS14" s="18">
        <f t="shared" si="9"/>
        <v>0</v>
      </c>
      <c r="AT14" s="18">
        <f t="shared" si="9"/>
        <v>0</v>
      </c>
      <c r="AU14" s="18">
        <f t="shared" si="9"/>
        <v>0</v>
      </c>
      <c r="AV14" s="18">
        <f t="shared" si="9"/>
        <v>0</v>
      </c>
      <c r="AW14" s="18">
        <f t="shared" si="9"/>
        <v>0</v>
      </c>
      <c r="AX14" s="18">
        <f t="shared" si="9"/>
        <v>0</v>
      </c>
      <c r="AY14" s="18">
        <f t="shared" si="9"/>
        <v>0</v>
      </c>
      <c r="AZ14" s="18">
        <f t="shared" si="9"/>
        <v>0</v>
      </c>
      <c r="BA14" s="18">
        <f t="shared" si="9"/>
        <v>0</v>
      </c>
      <c r="BB14" s="18">
        <f t="shared" si="9"/>
        <v>0</v>
      </c>
      <c r="BC14" s="18">
        <f t="shared" si="9"/>
        <v>0</v>
      </c>
      <c r="BD14" s="18">
        <f t="shared" si="9"/>
        <v>0</v>
      </c>
      <c r="BE14" s="18">
        <f t="shared" si="9"/>
        <v>0</v>
      </c>
      <c r="BF14" s="18">
        <f t="shared" si="9"/>
        <v>0</v>
      </c>
      <c r="BG14" s="18">
        <f t="shared" si="9"/>
        <v>0</v>
      </c>
      <c r="BH14" s="18">
        <f t="shared" si="9"/>
        <v>0</v>
      </c>
      <c r="BI14" s="18">
        <f t="shared" si="9"/>
        <v>0</v>
      </c>
      <c r="BJ14" s="18">
        <f t="shared" si="9"/>
        <v>0</v>
      </c>
      <c r="BK14" s="18">
        <f t="shared" si="9"/>
        <v>0</v>
      </c>
      <c r="BL14" s="18">
        <f t="shared" si="9"/>
        <v>0</v>
      </c>
      <c r="BM14" s="83">
        <f t="shared" si="9"/>
        <v>0</v>
      </c>
      <c r="BN14" s="76">
        <f>SUM(AJ14:BM14)</f>
        <v>0</v>
      </c>
    </row>
    <row r="15" spans="1:66" x14ac:dyDescent="0.2">
      <c r="A15" s="103"/>
      <c r="C15" s="18">
        <f t="shared" si="1"/>
        <v>2</v>
      </c>
      <c r="D15" s="36">
        <v>15</v>
      </c>
      <c r="E15" s="36">
        <v>9</v>
      </c>
      <c r="F15" s="26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1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0</v>
      </c>
      <c r="Z15" s="27">
        <v>0</v>
      </c>
      <c r="AA15" s="27">
        <v>0</v>
      </c>
      <c r="AB15" s="27">
        <v>0</v>
      </c>
      <c r="AC15" s="27">
        <v>1</v>
      </c>
      <c r="AD15" s="27">
        <v>0</v>
      </c>
      <c r="AE15" s="27">
        <v>0</v>
      </c>
      <c r="AF15" s="27">
        <v>0</v>
      </c>
      <c r="AG15" s="27">
        <v>0</v>
      </c>
      <c r="AH15" s="27">
        <v>0</v>
      </c>
      <c r="AI15" s="27">
        <v>0</v>
      </c>
      <c r="AJ15" s="61">
        <f t="shared" ref="AJ15:BM15" si="10">IF(F79,(F15*F5/$D$15),9999*F15)</f>
        <v>0</v>
      </c>
      <c r="AK15" s="18">
        <f t="shared" si="10"/>
        <v>0</v>
      </c>
      <c r="AL15" s="18">
        <f t="shared" si="10"/>
        <v>0</v>
      </c>
      <c r="AM15" s="18">
        <f t="shared" si="10"/>
        <v>0</v>
      </c>
      <c r="AN15" s="18">
        <f t="shared" si="10"/>
        <v>0</v>
      </c>
      <c r="AO15" s="18">
        <f t="shared" si="10"/>
        <v>0</v>
      </c>
      <c r="AP15" s="18">
        <f t="shared" si="10"/>
        <v>0</v>
      </c>
      <c r="AQ15" s="18">
        <f t="shared" si="10"/>
        <v>0</v>
      </c>
      <c r="AR15" s="18">
        <f t="shared" si="10"/>
        <v>0</v>
      </c>
      <c r="AS15" s="18">
        <f t="shared" si="10"/>
        <v>0</v>
      </c>
      <c r="AT15" s="18">
        <f t="shared" si="10"/>
        <v>0</v>
      </c>
      <c r="AU15" s="18">
        <f t="shared" si="10"/>
        <v>0</v>
      </c>
      <c r="AV15" s="18">
        <f t="shared" si="10"/>
        <v>0</v>
      </c>
      <c r="AW15" s="18">
        <f t="shared" si="10"/>
        <v>20</v>
      </c>
      <c r="AX15" s="18">
        <f t="shared" si="10"/>
        <v>0</v>
      </c>
      <c r="AY15" s="18">
        <f t="shared" si="10"/>
        <v>0</v>
      </c>
      <c r="AZ15" s="18">
        <f t="shared" si="10"/>
        <v>0</v>
      </c>
      <c r="BA15" s="18">
        <f t="shared" si="10"/>
        <v>0</v>
      </c>
      <c r="BB15" s="18">
        <f t="shared" si="10"/>
        <v>0</v>
      </c>
      <c r="BC15" s="18">
        <f t="shared" si="10"/>
        <v>0</v>
      </c>
      <c r="BD15" s="18">
        <f t="shared" si="10"/>
        <v>0</v>
      </c>
      <c r="BE15" s="18">
        <f t="shared" si="10"/>
        <v>0</v>
      </c>
      <c r="BF15" s="18">
        <f t="shared" si="10"/>
        <v>0</v>
      </c>
      <c r="BG15" s="18">
        <f t="shared" si="10"/>
        <v>20</v>
      </c>
      <c r="BH15" s="18">
        <f t="shared" si="10"/>
        <v>0</v>
      </c>
      <c r="BI15" s="18">
        <f t="shared" si="10"/>
        <v>0</v>
      </c>
      <c r="BJ15" s="18">
        <f t="shared" si="10"/>
        <v>0</v>
      </c>
      <c r="BK15" s="18">
        <f t="shared" si="10"/>
        <v>0</v>
      </c>
      <c r="BL15" s="18">
        <f t="shared" si="10"/>
        <v>0</v>
      </c>
      <c r="BM15" s="83">
        <f t="shared" si="10"/>
        <v>0</v>
      </c>
      <c r="BN15" s="76">
        <f t="shared" si="3"/>
        <v>40</v>
      </c>
    </row>
    <row r="16" spans="1:66" x14ac:dyDescent="0.2">
      <c r="A16" s="103"/>
      <c r="C16" s="18">
        <f t="shared" si="1"/>
        <v>2</v>
      </c>
      <c r="D16" s="36">
        <v>20</v>
      </c>
      <c r="E16" s="36">
        <v>10</v>
      </c>
      <c r="F16" s="26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27">
        <v>1</v>
      </c>
      <c r="P16" s="27">
        <v>0</v>
      </c>
      <c r="Q16" s="27">
        <v>1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27">
        <v>0</v>
      </c>
      <c r="Y16" s="27">
        <v>0</v>
      </c>
      <c r="Z16" s="27"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  <c r="AG16" s="27">
        <v>0</v>
      </c>
      <c r="AH16" s="27">
        <v>0</v>
      </c>
      <c r="AI16" s="27">
        <v>0</v>
      </c>
      <c r="AJ16" s="61">
        <f t="shared" ref="AJ16:BM16" si="11">IF(F80,(F16*F5/$D$16),9999*F16)</f>
        <v>0</v>
      </c>
      <c r="AK16" s="18">
        <f t="shared" si="11"/>
        <v>0</v>
      </c>
      <c r="AL16" s="18">
        <f t="shared" si="11"/>
        <v>0</v>
      </c>
      <c r="AM16" s="18">
        <f t="shared" si="11"/>
        <v>0</v>
      </c>
      <c r="AN16" s="18">
        <f t="shared" si="11"/>
        <v>0</v>
      </c>
      <c r="AO16" s="18">
        <f t="shared" si="11"/>
        <v>0</v>
      </c>
      <c r="AP16" s="18">
        <f t="shared" si="11"/>
        <v>0</v>
      </c>
      <c r="AQ16" s="18">
        <f t="shared" si="11"/>
        <v>0</v>
      </c>
      <c r="AR16" s="18">
        <f t="shared" si="11"/>
        <v>0</v>
      </c>
      <c r="AS16" s="18">
        <f t="shared" si="11"/>
        <v>25</v>
      </c>
      <c r="AT16" s="18">
        <f t="shared" si="11"/>
        <v>0</v>
      </c>
      <c r="AU16" s="18">
        <f t="shared" si="11"/>
        <v>15</v>
      </c>
      <c r="AV16" s="18">
        <f t="shared" si="11"/>
        <v>0</v>
      </c>
      <c r="AW16" s="18">
        <f t="shared" si="11"/>
        <v>0</v>
      </c>
      <c r="AX16" s="18">
        <f t="shared" si="11"/>
        <v>0</v>
      </c>
      <c r="AY16" s="18">
        <f t="shared" si="11"/>
        <v>0</v>
      </c>
      <c r="AZ16" s="18">
        <f t="shared" si="11"/>
        <v>0</v>
      </c>
      <c r="BA16" s="18">
        <f t="shared" si="11"/>
        <v>0</v>
      </c>
      <c r="BB16" s="18">
        <f t="shared" si="11"/>
        <v>0</v>
      </c>
      <c r="BC16" s="18">
        <f t="shared" si="11"/>
        <v>0</v>
      </c>
      <c r="BD16" s="18">
        <f t="shared" si="11"/>
        <v>0</v>
      </c>
      <c r="BE16" s="18">
        <f t="shared" si="11"/>
        <v>0</v>
      </c>
      <c r="BF16" s="18">
        <f t="shared" si="11"/>
        <v>0</v>
      </c>
      <c r="BG16" s="18">
        <f t="shared" si="11"/>
        <v>0</v>
      </c>
      <c r="BH16" s="18">
        <f t="shared" si="11"/>
        <v>0</v>
      </c>
      <c r="BI16" s="18">
        <f t="shared" si="11"/>
        <v>0</v>
      </c>
      <c r="BJ16" s="18">
        <f t="shared" si="11"/>
        <v>0</v>
      </c>
      <c r="BK16" s="18">
        <f t="shared" si="11"/>
        <v>0</v>
      </c>
      <c r="BL16" s="18">
        <f t="shared" si="11"/>
        <v>0</v>
      </c>
      <c r="BM16" s="83">
        <f t="shared" si="11"/>
        <v>0</v>
      </c>
      <c r="BN16" s="76">
        <f t="shared" si="3"/>
        <v>40</v>
      </c>
    </row>
    <row r="17" spans="1:97" x14ac:dyDescent="0.2">
      <c r="A17" s="103"/>
      <c r="C17" s="18">
        <f t="shared" si="1"/>
        <v>1</v>
      </c>
      <c r="D17" s="36">
        <v>25</v>
      </c>
      <c r="E17" s="36">
        <v>11</v>
      </c>
      <c r="F17" s="26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W17" s="27">
        <v>0</v>
      </c>
      <c r="X17" s="27">
        <v>0</v>
      </c>
      <c r="Y17" s="27">
        <v>0</v>
      </c>
      <c r="Z17" s="27">
        <v>0</v>
      </c>
      <c r="AA17" s="27">
        <v>0</v>
      </c>
      <c r="AB17" s="27">
        <v>0</v>
      </c>
      <c r="AC17" s="27">
        <v>0</v>
      </c>
      <c r="AD17" s="27">
        <v>0</v>
      </c>
      <c r="AE17" s="27">
        <v>0</v>
      </c>
      <c r="AF17" s="27">
        <v>1</v>
      </c>
      <c r="AG17" s="27">
        <v>0</v>
      </c>
      <c r="AH17" s="27">
        <v>0</v>
      </c>
      <c r="AI17" s="27">
        <v>0</v>
      </c>
      <c r="AJ17" s="61">
        <f t="shared" ref="AJ17:BM17" si="12">IF(F81,(F17*F5/$D$17),9999*F17)</f>
        <v>0</v>
      </c>
      <c r="AK17" s="18">
        <f t="shared" si="12"/>
        <v>0</v>
      </c>
      <c r="AL17" s="18">
        <f t="shared" si="12"/>
        <v>0</v>
      </c>
      <c r="AM17" s="18">
        <f t="shared" si="12"/>
        <v>0</v>
      </c>
      <c r="AN17" s="18">
        <f t="shared" si="12"/>
        <v>0</v>
      </c>
      <c r="AO17" s="18">
        <f t="shared" si="12"/>
        <v>0</v>
      </c>
      <c r="AP17" s="18">
        <f t="shared" si="12"/>
        <v>0</v>
      </c>
      <c r="AQ17" s="18">
        <f t="shared" si="12"/>
        <v>0</v>
      </c>
      <c r="AR17" s="18">
        <f t="shared" si="12"/>
        <v>0</v>
      </c>
      <c r="AS17" s="18">
        <f t="shared" si="12"/>
        <v>0</v>
      </c>
      <c r="AT17" s="18">
        <f t="shared" si="12"/>
        <v>0</v>
      </c>
      <c r="AU17" s="18">
        <f t="shared" si="12"/>
        <v>0</v>
      </c>
      <c r="AV17" s="18">
        <f t="shared" si="12"/>
        <v>0</v>
      </c>
      <c r="AW17" s="18">
        <f t="shared" si="12"/>
        <v>0</v>
      </c>
      <c r="AX17" s="18">
        <f t="shared" si="12"/>
        <v>0</v>
      </c>
      <c r="AY17" s="18">
        <f t="shared" si="12"/>
        <v>0</v>
      </c>
      <c r="AZ17" s="18">
        <f t="shared" si="12"/>
        <v>0</v>
      </c>
      <c r="BA17" s="18">
        <f t="shared" si="12"/>
        <v>0</v>
      </c>
      <c r="BB17" s="18">
        <f t="shared" si="12"/>
        <v>0</v>
      </c>
      <c r="BC17" s="18">
        <f t="shared" si="12"/>
        <v>0</v>
      </c>
      <c r="BD17" s="18">
        <f t="shared" si="12"/>
        <v>0</v>
      </c>
      <c r="BE17" s="18">
        <f t="shared" si="12"/>
        <v>0</v>
      </c>
      <c r="BF17" s="18">
        <f t="shared" si="12"/>
        <v>0</v>
      </c>
      <c r="BG17" s="18">
        <f t="shared" si="12"/>
        <v>0</v>
      </c>
      <c r="BH17" s="18">
        <f t="shared" si="12"/>
        <v>0</v>
      </c>
      <c r="BI17" s="18">
        <f t="shared" si="12"/>
        <v>0</v>
      </c>
      <c r="BJ17" s="18">
        <f t="shared" si="12"/>
        <v>12</v>
      </c>
      <c r="BK17" s="18">
        <f t="shared" si="12"/>
        <v>0</v>
      </c>
      <c r="BL17" s="18">
        <f t="shared" si="12"/>
        <v>0</v>
      </c>
      <c r="BM17" s="83">
        <f t="shared" si="12"/>
        <v>0</v>
      </c>
      <c r="BN17" s="76">
        <f t="shared" si="3"/>
        <v>12</v>
      </c>
    </row>
    <row r="18" spans="1:97" x14ac:dyDescent="0.2">
      <c r="A18" s="103"/>
      <c r="C18" s="18">
        <f t="shared" si="1"/>
        <v>5</v>
      </c>
      <c r="D18" s="36">
        <v>30</v>
      </c>
      <c r="E18" s="36">
        <v>12</v>
      </c>
      <c r="F18" s="26">
        <v>0</v>
      </c>
      <c r="G18" s="27">
        <v>0</v>
      </c>
      <c r="H18" s="27">
        <v>0</v>
      </c>
      <c r="I18" s="27">
        <v>0</v>
      </c>
      <c r="J18" s="27">
        <v>0</v>
      </c>
      <c r="K18" s="27">
        <v>1</v>
      </c>
      <c r="L18" s="27">
        <v>1</v>
      </c>
      <c r="M18" s="27">
        <v>0</v>
      </c>
      <c r="N18" s="27">
        <v>0</v>
      </c>
      <c r="O18" s="27">
        <v>0</v>
      </c>
      <c r="P18" s="27">
        <v>0</v>
      </c>
      <c r="Q18" s="27">
        <v>0</v>
      </c>
      <c r="R18" s="27">
        <v>1</v>
      </c>
      <c r="S18" s="27">
        <v>0</v>
      </c>
      <c r="T18" s="27">
        <v>1</v>
      </c>
      <c r="U18" s="27">
        <v>0</v>
      </c>
      <c r="V18" s="27">
        <v>0</v>
      </c>
      <c r="W18" s="27">
        <v>0</v>
      </c>
      <c r="X18" s="27">
        <v>0</v>
      </c>
      <c r="Y18" s="27">
        <v>0</v>
      </c>
      <c r="Z18" s="27">
        <v>0</v>
      </c>
      <c r="AA18" s="27">
        <v>0</v>
      </c>
      <c r="AB18" s="27">
        <v>1</v>
      </c>
      <c r="AC18" s="27">
        <v>0</v>
      </c>
      <c r="AD18" s="27">
        <v>0</v>
      </c>
      <c r="AE18" s="27">
        <v>0</v>
      </c>
      <c r="AF18" s="27">
        <v>0</v>
      </c>
      <c r="AG18" s="27">
        <v>0</v>
      </c>
      <c r="AH18" s="27">
        <v>0</v>
      </c>
      <c r="AI18" s="27">
        <v>0</v>
      </c>
      <c r="AJ18" s="61">
        <f t="shared" ref="AJ18:BM18" si="13">IF(F82,(F18*F5/$D$18),9999*F18)</f>
        <v>0</v>
      </c>
      <c r="AK18" s="18">
        <f t="shared" si="13"/>
        <v>0</v>
      </c>
      <c r="AL18" s="18">
        <f t="shared" si="13"/>
        <v>0</v>
      </c>
      <c r="AM18" s="18">
        <f t="shared" si="13"/>
        <v>0</v>
      </c>
      <c r="AN18" s="18">
        <f t="shared" si="13"/>
        <v>0</v>
      </c>
      <c r="AO18" s="18">
        <f t="shared" si="13"/>
        <v>6.666666666666667</v>
      </c>
      <c r="AP18" s="18">
        <f t="shared" si="13"/>
        <v>10</v>
      </c>
      <c r="AQ18" s="18">
        <f t="shared" si="13"/>
        <v>0</v>
      </c>
      <c r="AR18" s="18">
        <f t="shared" si="13"/>
        <v>0</v>
      </c>
      <c r="AS18" s="18">
        <f t="shared" si="13"/>
        <v>0</v>
      </c>
      <c r="AT18" s="18">
        <f t="shared" si="13"/>
        <v>0</v>
      </c>
      <c r="AU18" s="18">
        <f t="shared" si="13"/>
        <v>0</v>
      </c>
      <c r="AV18" s="18">
        <f t="shared" si="13"/>
        <v>3.3333333333333335</v>
      </c>
      <c r="AW18" s="18">
        <f t="shared" si="13"/>
        <v>0</v>
      </c>
      <c r="AX18" s="18">
        <f t="shared" si="13"/>
        <v>10</v>
      </c>
      <c r="AY18" s="18">
        <f t="shared" si="13"/>
        <v>0</v>
      </c>
      <c r="AZ18" s="18">
        <f t="shared" si="13"/>
        <v>0</v>
      </c>
      <c r="BA18" s="18">
        <f t="shared" si="13"/>
        <v>0</v>
      </c>
      <c r="BB18" s="18">
        <f t="shared" si="13"/>
        <v>0</v>
      </c>
      <c r="BC18" s="18">
        <f t="shared" si="13"/>
        <v>0</v>
      </c>
      <c r="BD18" s="18">
        <f t="shared" si="13"/>
        <v>0</v>
      </c>
      <c r="BE18" s="18">
        <f t="shared" si="13"/>
        <v>0</v>
      </c>
      <c r="BF18" s="18">
        <f t="shared" si="13"/>
        <v>10</v>
      </c>
      <c r="BG18" s="18">
        <f t="shared" si="13"/>
        <v>0</v>
      </c>
      <c r="BH18" s="18">
        <f t="shared" si="13"/>
        <v>0</v>
      </c>
      <c r="BI18" s="18">
        <f t="shared" si="13"/>
        <v>0</v>
      </c>
      <c r="BJ18" s="18">
        <f t="shared" si="13"/>
        <v>0</v>
      </c>
      <c r="BK18" s="18">
        <f t="shared" si="13"/>
        <v>0</v>
      </c>
      <c r="BL18" s="18">
        <f t="shared" si="13"/>
        <v>0</v>
      </c>
      <c r="BM18" s="83">
        <f t="shared" si="13"/>
        <v>0</v>
      </c>
      <c r="BN18" s="76">
        <f t="shared" si="3"/>
        <v>40</v>
      </c>
    </row>
    <row r="19" spans="1:97" x14ac:dyDescent="0.2">
      <c r="A19" s="103"/>
      <c r="C19" s="18">
        <f t="shared" si="1"/>
        <v>1</v>
      </c>
      <c r="D19" s="36">
        <v>25</v>
      </c>
      <c r="E19" s="36">
        <v>13</v>
      </c>
      <c r="F19" s="26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0</v>
      </c>
      <c r="R19" s="27">
        <v>0</v>
      </c>
      <c r="S19" s="27">
        <v>0</v>
      </c>
      <c r="T19" s="27">
        <v>0</v>
      </c>
      <c r="U19" s="27">
        <v>0</v>
      </c>
      <c r="V19" s="27">
        <v>0</v>
      </c>
      <c r="W19" s="27">
        <v>0</v>
      </c>
      <c r="X19" s="27">
        <v>0</v>
      </c>
      <c r="Y19" s="27">
        <v>0</v>
      </c>
      <c r="Z19" s="27">
        <v>0</v>
      </c>
      <c r="AA19" s="27">
        <v>0</v>
      </c>
      <c r="AB19" s="27">
        <v>0</v>
      </c>
      <c r="AC19" s="27">
        <v>0</v>
      </c>
      <c r="AD19" s="27">
        <v>0</v>
      </c>
      <c r="AE19" s="27">
        <v>0</v>
      </c>
      <c r="AF19" s="27">
        <v>0</v>
      </c>
      <c r="AG19" s="27">
        <v>1</v>
      </c>
      <c r="AH19" s="27">
        <v>0</v>
      </c>
      <c r="AI19" s="27">
        <v>0</v>
      </c>
      <c r="AJ19" s="61">
        <f t="shared" ref="AJ19:BM19" si="14">IF(F83,(F19*F5/$D$19),9999*F19)</f>
        <v>0</v>
      </c>
      <c r="AK19" s="18">
        <f t="shared" si="14"/>
        <v>0</v>
      </c>
      <c r="AL19" s="18">
        <f t="shared" si="14"/>
        <v>0</v>
      </c>
      <c r="AM19" s="18">
        <f t="shared" si="14"/>
        <v>0</v>
      </c>
      <c r="AN19" s="18">
        <f t="shared" si="14"/>
        <v>0</v>
      </c>
      <c r="AO19" s="18">
        <f t="shared" si="14"/>
        <v>0</v>
      </c>
      <c r="AP19" s="18">
        <f t="shared" si="14"/>
        <v>0</v>
      </c>
      <c r="AQ19" s="18">
        <f t="shared" si="14"/>
        <v>0</v>
      </c>
      <c r="AR19" s="18">
        <f t="shared" si="14"/>
        <v>0</v>
      </c>
      <c r="AS19" s="18">
        <f t="shared" si="14"/>
        <v>0</v>
      </c>
      <c r="AT19" s="18">
        <f t="shared" si="14"/>
        <v>0</v>
      </c>
      <c r="AU19" s="18">
        <f t="shared" si="14"/>
        <v>0</v>
      </c>
      <c r="AV19" s="18">
        <f t="shared" si="14"/>
        <v>0</v>
      </c>
      <c r="AW19" s="18">
        <f t="shared" si="14"/>
        <v>0</v>
      </c>
      <c r="AX19" s="18">
        <f t="shared" si="14"/>
        <v>0</v>
      </c>
      <c r="AY19" s="18">
        <f t="shared" si="14"/>
        <v>0</v>
      </c>
      <c r="AZ19" s="18">
        <f t="shared" si="14"/>
        <v>0</v>
      </c>
      <c r="BA19" s="18">
        <f t="shared" si="14"/>
        <v>0</v>
      </c>
      <c r="BB19" s="18">
        <f t="shared" si="14"/>
        <v>0</v>
      </c>
      <c r="BC19" s="18">
        <f t="shared" si="14"/>
        <v>0</v>
      </c>
      <c r="BD19" s="18">
        <f t="shared" si="14"/>
        <v>0</v>
      </c>
      <c r="BE19" s="18">
        <f t="shared" si="14"/>
        <v>0</v>
      </c>
      <c r="BF19" s="18">
        <f t="shared" si="14"/>
        <v>0</v>
      </c>
      <c r="BG19" s="18">
        <f t="shared" si="14"/>
        <v>0</v>
      </c>
      <c r="BH19" s="18">
        <f t="shared" si="14"/>
        <v>0</v>
      </c>
      <c r="BI19" s="18">
        <f t="shared" si="14"/>
        <v>0</v>
      </c>
      <c r="BJ19" s="18">
        <f t="shared" si="14"/>
        <v>0</v>
      </c>
      <c r="BK19" s="18">
        <f t="shared" si="14"/>
        <v>12</v>
      </c>
      <c r="BL19" s="18">
        <f t="shared" si="14"/>
        <v>0</v>
      </c>
      <c r="BM19" s="83">
        <f t="shared" si="14"/>
        <v>0</v>
      </c>
      <c r="BN19" s="76">
        <f t="shared" si="3"/>
        <v>12</v>
      </c>
    </row>
    <row r="20" spans="1:97" ht="13.5" thickBot="1" x14ac:dyDescent="0.25">
      <c r="A20" s="104"/>
      <c r="C20" s="18">
        <f t="shared" si="1"/>
        <v>2</v>
      </c>
      <c r="D20" s="38">
        <v>20</v>
      </c>
      <c r="E20" s="38">
        <v>14</v>
      </c>
      <c r="F20" s="30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31">
        <v>0</v>
      </c>
      <c r="Y20" s="31">
        <v>0</v>
      </c>
      <c r="Z20" s="31">
        <v>0</v>
      </c>
      <c r="AA20" s="31">
        <v>0</v>
      </c>
      <c r="AB20" s="31">
        <v>0</v>
      </c>
      <c r="AC20" s="31">
        <v>0</v>
      </c>
      <c r="AD20" s="31">
        <v>0</v>
      </c>
      <c r="AE20" s="31">
        <v>0</v>
      </c>
      <c r="AF20" s="31">
        <v>0</v>
      </c>
      <c r="AG20" s="31">
        <v>0</v>
      </c>
      <c r="AH20" s="31">
        <v>1</v>
      </c>
      <c r="AI20" s="31">
        <v>1</v>
      </c>
      <c r="AJ20" s="59">
        <f t="shared" ref="AJ20:BM20" si="15">IF(F84,(F20*F5/$D$20),9999*F20)</f>
        <v>0</v>
      </c>
      <c r="AK20" s="84">
        <f t="shared" si="15"/>
        <v>0</v>
      </c>
      <c r="AL20" s="84">
        <f t="shared" si="15"/>
        <v>0</v>
      </c>
      <c r="AM20" s="84">
        <f t="shared" si="15"/>
        <v>0</v>
      </c>
      <c r="AN20" s="84">
        <f t="shared" si="15"/>
        <v>0</v>
      </c>
      <c r="AO20" s="84">
        <f t="shared" si="15"/>
        <v>0</v>
      </c>
      <c r="AP20" s="84">
        <f t="shared" si="15"/>
        <v>0</v>
      </c>
      <c r="AQ20" s="84">
        <f t="shared" si="15"/>
        <v>0</v>
      </c>
      <c r="AR20" s="84">
        <f t="shared" si="15"/>
        <v>0</v>
      </c>
      <c r="AS20" s="84">
        <f t="shared" si="15"/>
        <v>0</v>
      </c>
      <c r="AT20" s="84">
        <f t="shared" si="15"/>
        <v>0</v>
      </c>
      <c r="AU20" s="84">
        <f t="shared" si="15"/>
        <v>0</v>
      </c>
      <c r="AV20" s="84">
        <f t="shared" si="15"/>
        <v>0</v>
      </c>
      <c r="AW20" s="84">
        <f t="shared" si="15"/>
        <v>0</v>
      </c>
      <c r="AX20" s="84">
        <f t="shared" si="15"/>
        <v>0</v>
      </c>
      <c r="AY20" s="84">
        <f t="shared" si="15"/>
        <v>0</v>
      </c>
      <c r="AZ20" s="84">
        <f t="shared" si="15"/>
        <v>0</v>
      </c>
      <c r="BA20" s="84">
        <f t="shared" si="15"/>
        <v>0</v>
      </c>
      <c r="BB20" s="84">
        <f t="shared" si="15"/>
        <v>0</v>
      </c>
      <c r="BC20" s="84">
        <f t="shared" si="15"/>
        <v>0</v>
      </c>
      <c r="BD20" s="84">
        <f t="shared" si="15"/>
        <v>0</v>
      </c>
      <c r="BE20" s="84">
        <f t="shared" si="15"/>
        <v>0</v>
      </c>
      <c r="BF20" s="84">
        <f t="shared" si="15"/>
        <v>0</v>
      </c>
      <c r="BG20" s="84">
        <f t="shared" si="15"/>
        <v>0</v>
      </c>
      <c r="BH20" s="84">
        <f t="shared" si="15"/>
        <v>0</v>
      </c>
      <c r="BI20" s="84">
        <f t="shared" si="15"/>
        <v>0</v>
      </c>
      <c r="BJ20" s="84">
        <f t="shared" si="15"/>
        <v>0</v>
      </c>
      <c r="BK20" s="84">
        <f t="shared" si="15"/>
        <v>0</v>
      </c>
      <c r="BL20" s="84">
        <f t="shared" si="15"/>
        <v>15</v>
      </c>
      <c r="BM20" s="85">
        <f t="shared" si="15"/>
        <v>15</v>
      </c>
      <c r="BN20" s="79">
        <f t="shared" si="3"/>
        <v>30</v>
      </c>
    </row>
    <row r="21" spans="1:97" ht="13.5" thickBot="1" x14ac:dyDescent="0.25">
      <c r="F21" s="39">
        <f>SUM(F7:F20)</f>
        <v>1</v>
      </c>
      <c r="G21" s="53">
        <f t="shared" ref="G21:AI21" si="16">SUM(G7:G20)</f>
        <v>1</v>
      </c>
      <c r="H21" s="53">
        <f t="shared" si="16"/>
        <v>1</v>
      </c>
      <c r="I21" s="53">
        <f t="shared" si="16"/>
        <v>1</v>
      </c>
      <c r="J21" s="53">
        <f t="shared" si="16"/>
        <v>1</v>
      </c>
      <c r="K21" s="53">
        <f t="shared" si="16"/>
        <v>1</v>
      </c>
      <c r="L21" s="53">
        <f t="shared" si="16"/>
        <v>1</v>
      </c>
      <c r="M21" s="53">
        <f t="shared" si="16"/>
        <v>1</v>
      </c>
      <c r="N21" s="53">
        <f t="shared" si="16"/>
        <v>1</v>
      </c>
      <c r="O21" s="53">
        <f t="shared" si="16"/>
        <v>1</v>
      </c>
      <c r="P21" s="53">
        <f>SUM(P7:P20)</f>
        <v>1</v>
      </c>
      <c r="Q21" s="53">
        <f t="shared" si="16"/>
        <v>1</v>
      </c>
      <c r="R21" s="53">
        <f t="shared" si="16"/>
        <v>1</v>
      </c>
      <c r="S21" s="53">
        <f t="shared" si="16"/>
        <v>1</v>
      </c>
      <c r="T21" s="53">
        <f t="shared" si="16"/>
        <v>1</v>
      </c>
      <c r="U21" s="53">
        <f t="shared" si="16"/>
        <v>1</v>
      </c>
      <c r="V21" s="53">
        <f t="shared" si="16"/>
        <v>1</v>
      </c>
      <c r="W21" s="53">
        <f t="shared" si="16"/>
        <v>1</v>
      </c>
      <c r="X21" s="53">
        <f t="shared" si="16"/>
        <v>1</v>
      </c>
      <c r="Y21" s="53">
        <f t="shared" si="16"/>
        <v>1</v>
      </c>
      <c r="Z21" s="53">
        <f t="shared" si="16"/>
        <v>1</v>
      </c>
      <c r="AA21" s="53">
        <f t="shared" si="16"/>
        <v>1</v>
      </c>
      <c r="AB21" s="53">
        <f t="shared" si="16"/>
        <v>1</v>
      </c>
      <c r="AC21" s="53">
        <f t="shared" si="16"/>
        <v>1</v>
      </c>
      <c r="AD21" s="53">
        <f t="shared" si="16"/>
        <v>1</v>
      </c>
      <c r="AE21" s="53">
        <f t="shared" si="16"/>
        <v>1</v>
      </c>
      <c r="AF21" s="53">
        <f t="shared" si="16"/>
        <v>1</v>
      </c>
      <c r="AG21" s="53">
        <f t="shared" si="16"/>
        <v>1</v>
      </c>
      <c r="AH21" s="53">
        <f t="shared" si="16"/>
        <v>1</v>
      </c>
      <c r="AI21" s="40">
        <f t="shared" si="16"/>
        <v>1</v>
      </c>
      <c r="BN21" s="87">
        <f>SUM(BN7:BN20)+SUM(BN54:BN67)</f>
        <v>480</v>
      </c>
    </row>
    <row r="23" spans="1:97" ht="13.5" thickBot="1" x14ac:dyDescent="0.25"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01"/>
      <c r="BB23" s="101"/>
      <c r="BC23" s="101"/>
      <c r="BD23" s="101"/>
      <c r="BE23" s="101"/>
      <c r="BF23" s="101"/>
      <c r="BG23" s="101"/>
      <c r="BH23" s="101"/>
      <c r="BI23" s="101"/>
      <c r="BJ23" s="101"/>
      <c r="BK23" s="101"/>
      <c r="BL23" s="101"/>
      <c r="BM23" s="101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</row>
    <row r="24" spans="1:97" ht="12.75" customHeight="1" x14ac:dyDescent="0.2">
      <c r="A24" s="102" t="s">
        <v>18</v>
      </c>
      <c r="C24" s="86" t="s">
        <v>18</v>
      </c>
      <c r="D24" s="82">
        <f>C7</f>
        <v>1</v>
      </c>
      <c r="E24" s="60">
        <v>1</v>
      </c>
      <c r="F24" s="71" t="str">
        <f t="shared" ref="F24:AI24" si="17">IF(F7=1,F$2,"")</f>
        <v/>
      </c>
      <c r="G24" s="72" t="str">
        <f t="shared" si="17"/>
        <v/>
      </c>
      <c r="H24" s="72" t="str">
        <f t="shared" si="17"/>
        <v/>
      </c>
      <c r="I24" s="72">
        <f t="shared" si="17"/>
        <v>2</v>
      </c>
      <c r="J24" s="72" t="str">
        <f t="shared" si="17"/>
        <v/>
      </c>
      <c r="K24" s="72" t="str">
        <f t="shared" si="17"/>
        <v/>
      </c>
      <c r="L24" s="72" t="str">
        <f t="shared" si="17"/>
        <v/>
      </c>
      <c r="M24" s="72" t="str">
        <f t="shared" si="17"/>
        <v/>
      </c>
      <c r="N24" s="72" t="str">
        <f t="shared" si="17"/>
        <v/>
      </c>
      <c r="O24" s="72" t="str">
        <f t="shared" si="17"/>
        <v/>
      </c>
      <c r="P24" s="72" t="str">
        <f t="shared" si="17"/>
        <v/>
      </c>
      <c r="Q24" s="72" t="str">
        <f t="shared" si="17"/>
        <v/>
      </c>
      <c r="R24" s="72" t="str">
        <f t="shared" si="17"/>
        <v/>
      </c>
      <c r="S24" s="72" t="str">
        <f t="shared" si="17"/>
        <v/>
      </c>
      <c r="T24" s="72" t="str">
        <f t="shared" si="17"/>
        <v/>
      </c>
      <c r="U24" s="72" t="str">
        <f t="shared" si="17"/>
        <v/>
      </c>
      <c r="V24" s="72" t="str">
        <f t="shared" si="17"/>
        <v/>
      </c>
      <c r="W24" s="72" t="str">
        <f t="shared" si="17"/>
        <v/>
      </c>
      <c r="X24" s="72" t="str">
        <f t="shared" si="17"/>
        <v/>
      </c>
      <c r="Y24" s="72" t="str">
        <f t="shared" si="17"/>
        <v/>
      </c>
      <c r="Z24" s="72" t="str">
        <f t="shared" si="17"/>
        <v/>
      </c>
      <c r="AA24" s="72" t="str">
        <f t="shared" si="17"/>
        <v/>
      </c>
      <c r="AB24" s="72" t="str">
        <f t="shared" si="17"/>
        <v/>
      </c>
      <c r="AC24" s="72" t="str">
        <f t="shared" si="17"/>
        <v/>
      </c>
      <c r="AD24" s="72" t="str">
        <f t="shared" si="17"/>
        <v/>
      </c>
      <c r="AE24" s="72" t="str">
        <f t="shared" si="17"/>
        <v/>
      </c>
      <c r="AF24" s="72" t="str">
        <f t="shared" si="17"/>
        <v/>
      </c>
      <c r="AG24" s="72" t="str">
        <f t="shared" si="17"/>
        <v/>
      </c>
      <c r="AH24" s="72" t="str">
        <f t="shared" si="17"/>
        <v/>
      </c>
      <c r="AI24" s="73" t="str">
        <f t="shared" si="17"/>
        <v/>
      </c>
      <c r="AJ24" s="64" t="str">
        <f t="shared" ref="AJ24:BM24" si="18">IF(AJ7=1,AJ2,"")</f>
        <v/>
      </c>
      <c r="AK24" s="64" t="str">
        <f t="shared" si="18"/>
        <v/>
      </c>
      <c r="AL24" s="64" t="str">
        <f t="shared" si="18"/>
        <v/>
      </c>
      <c r="AM24" s="64" t="str">
        <f t="shared" si="18"/>
        <v/>
      </c>
      <c r="AN24" s="64" t="str">
        <f t="shared" si="18"/>
        <v/>
      </c>
      <c r="AO24" s="64" t="str">
        <f t="shared" si="18"/>
        <v/>
      </c>
      <c r="AP24" s="64" t="str">
        <f t="shared" si="18"/>
        <v/>
      </c>
      <c r="AQ24" s="64" t="str">
        <f t="shared" si="18"/>
        <v/>
      </c>
      <c r="AR24" s="64" t="str">
        <f t="shared" si="18"/>
        <v/>
      </c>
      <c r="AS24" s="64" t="str">
        <f t="shared" si="18"/>
        <v/>
      </c>
      <c r="AT24" s="64" t="str">
        <f t="shared" si="18"/>
        <v/>
      </c>
      <c r="AU24" s="64" t="str">
        <f t="shared" si="18"/>
        <v/>
      </c>
      <c r="AV24" s="64" t="str">
        <f t="shared" si="18"/>
        <v/>
      </c>
      <c r="AW24" s="64" t="str">
        <f t="shared" si="18"/>
        <v/>
      </c>
      <c r="AX24" s="64" t="str">
        <f t="shared" si="18"/>
        <v/>
      </c>
      <c r="AY24" s="64" t="str">
        <f t="shared" si="18"/>
        <v/>
      </c>
      <c r="AZ24" s="64" t="str">
        <f t="shared" si="18"/>
        <v/>
      </c>
      <c r="BA24" s="64" t="str">
        <f t="shared" si="18"/>
        <v/>
      </c>
      <c r="BB24" s="64" t="str">
        <f t="shared" si="18"/>
        <v/>
      </c>
      <c r="BC24" s="64" t="str">
        <f t="shared" si="18"/>
        <v/>
      </c>
      <c r="BD24" s="64" t="str">
        <f t="shared" si="18"/>
        <v/>
      </c>
      <c r="BE24" s="64" t="str">
        <f t="shared" si="18"/>
        <v/>
      </c>
      <c r="BF24" s="64" t="str">
        <f t="shared" si="18"/>
        <v/>
      </c>
      <c r="BG24" s="64" t="str">
        <f t="shared" si="18"/>
        <v/>
      </c>
      <c r="BH24" s="64" t="str">
        <f t="shared" si="18"/>
        <v/>
      </c>
      <c r="BI24" s="64" t="str">
        <f t="shared" si="18"/>
        <v/>
      </c>
      <c r="BJ24" s="64" t="str">
        <f t="shared" si="18"/>
        <v/>
      </c>
      <c r="BK24" s="64" t="str">
        <f t="shared" si="18"/>
        <v/>
      </c>
      <c r="BL24" s="64" t="str">
        <f t="shared" si="18"/>
        <v/>
      </c>
      <c r="BM24" s="64" t="str">
        <f t="shared" si="18"/>
        <v/>
      </c>
      <c r="BN24" s="68" t="str">
        <f>F24&amp;G24&amp;H24&amp;I24&amp;J24&amp;K24&amp;L24&amp;M24&amp;N24&amp;O24&amp;P24&amp;Q24&amp;R24&amp;S24&amp;T24&amp;U24&amp;V24&amp;W24&amp;X24&amp;Y24&amp;Z24&amp;AA24&amp;AB24&amp;AC24&amp;AD24&amp;AE24&amp;AF24&amp;AG24&amp;AH24&amp;AI24</f>
        <v>2</v>
      </c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</row>
    <row r="25" spans="1:97" x14ac:dyDescent="0.2">
      <c r="A25" s="103"/>
      <c r="C25" s="86"/>
      <c r="D25" s="83">
        <f t="shared" ref="D25:D37" si="19">C8</f>
        <v>1</v>
      </c>
      <c r="E25" s="61">
        <v>2</v>
      </c>
      <c r="F25" s="74" t="str">
        <f>IF(F8=1,F$2,"")</f>
        <v/>
      </c>
      <c r="G25" s="75" t="str">
        <f t="shared" ref="G25:AI25" si="20">IF(G8=1,G$2,"")</f>
        <v/>
      </c>
      <c r="H25" s="75" t="str">
        <f t="shared" si="20"/>
        <v/>
      </c>
      <c r="I25" s="75" t="str">
        <f t="shared" si="20"/>
        <v/>
      </c>
      <c r="J25" s="75">
        <f t="shared" si="20"/>
        <v>1</v>
      </c>
      <c r="K25" s="75" t="str">
        <f t="shared" si="20"/>
        <v/>
      </c>
      <c r="L25" s="75" t="str">
        <f t="shared" si="20"/>
        <v/>
      </c>
      <c r="M25" s="75" t="str">
        <f t="shared" si="20"/>
        <v/>
      </c>
      <c r="N25" s="75" t="str">
        <f t="shared" si="20"/>
        <v/>
      </c>
      <c r="O25" s="75" t="str">
        <f t="shared" si="20"/>
        <v/>
      </c>
      <c r="P25" s="75" t="str">
        <f t="shared" si="20"/>
        <v/>
      </c>
      <c r="Q25" s="75" t="str">
        <f t="shared" si="20"/>
        <v/>
      </c>
      <c r="R25" s="75" t="str">
        <f t="shared" si="20"/>
        <v/>
      </c>
      <c r="S25" s="75" t="str">
        <f t="shared" si="20"/>
        <v/>
      </c>
      <c r="T25" s="75" t="str">
        <f t="shared" si="20"/>
        <v/>
      </c>
      <c r="U25" s="75" t="str">
        <f t="shared" si="20"/>
        <v/>
      </c>
      <c r="V25" s="75" t="str">
        <f t="shared" si="20"/>
        <v/>
      </c>
      <c r="W25" s="75" t="str">
        <f t="shared" si="20"/>
        <v/>
      </c>
      <c r="X25" s="75" t="str">
        <f t="shared" si="20"/>
        <v/>
      </c>
      <c r="Y25" s="75" t="str">
        <f t="shared" si="20"/>
        <v/>
      </c>
      <c r="Z25" s="75" t="str">
        <f t="shared" si="20"/>
        <v/>
      </c>
      <c r="AA25" s="75" t="str">
        <f t="shared" si="20"/>
        <v/>
      </c>
      <c r="AB25" s="75" t="str">
        <f t="shared" si="20"/>
        <v/>
      </c>
      <c r="AC25" s="75" t="str">
        <f t="shared" si="20"/>
        <v/>
      </c>
      <c r="AD25" s="75" t="str">
        <f t="shared" si="20"/>
        <v/>
      </c>
      <c r="AE25" s="75" t="str">
        <f t="shared" si="20"/>
        <v/>
      </c>
      <c r="AF25" s="75" t="str">
        <f t="shared" si="20"/>
        <v/>
      </c>
      <c r="AG25" s="75" t="str">
        <f t="shared" si="20"/>
        <v/>
      </c>
      <c r="AH25" s="75" t="str">
        <f t="shared" si="20"/>
        <v/>
      </c>
      <c r="AI25" s="76" t="str">
        <f t="shared" si="20"/>
        <v/>
      </c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9" t="str">
        <f t="shared" ref="BN25:BN37" si="21">F25&amp;G25&amp;H25&amp;I25&amp;J25&amp;K25&amp;L25&amp;M25&amp;N25&amp;O25&amp;P25&amp;Q25&amp;R25&amp;S25&amp;T25&amp;U25&amp;V25&amp;W25&amp;X25&amp;Y25&amp;Z25&amp;AA25&amp;AB25&amp;AC25&amp;AD25&amp;AE25&amp;AF25&amp;AG25&amp;AH25&amp;AI25</f>
        <v>1</v>
      </c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</row>
    <row r="26" spans="1:97" x14ac:dyDescent="0.2">
      <c r="A26" s="103"/>
      <c r="C26" s="86"/>
      <c r="D26" s="83">
        <f t="shared" si="19"/>
        <v>3</v>
      </c>
      <c r="E26" s="61">
        <v>3</v>
      </c>
      <c r="F26" s="74" t="str">
        <f t="shared" ref="F26:AI26" si="22">IF(F9=1,F$2,"")</f>
        <v/>
      </c>
      <c r="G26" s="75" t="str">
        <f t="shared" si="22"/>
        <v/>
      </c>
      <c r="H26" s="75" t="str">
        <f t="shared" si="22"/>
        <v/>
      </c>
      <c r="I26" s="75" t="str">
        <f t="shared" si="22"/>
        <v/>
      </c>
      <c r="J26" s="75" t="str">
        <f t="shared" si="22"/>
        <v/>
      </c>
      <c r="K26" s="75" t="str">
        <f t="shared" si="22"/>
        <v/>
      </c>
      <c r="L26" s="75" t="str">
        <f t="shared" si="22"/>
        <v/>
      </c>
      <c r="M26" s="75" t="str">
        <f t="shared" si="22"/>
        <v/>
      </c>
      <c r="N26" s="75" t="str">
        <f t="shared" si="22"/>
        <v/>
      </c>
      <c r="O26" s="75" t="str">
        <f t="shared" si="22"/>
        <v/>
      </c>
      <c r="P26" s="75" t="str">
        <f t="shared" si="22"/>
        <v/>
      </c>
      <c r="Q26" s="75" t="str">
        <f t="shared" si="22"/>
        <v/>
      </c>
      <c r="R26" s="75" t="str">
        <f t="shared" si="22"/>
        <v/>
      </c>
      <c r="S26" s="75" t="str">
        <f t="shared" si="22"/>
        <v/>
      </c>
      <c r="T26" s="75" t="str">
        <f t="shared" si="22"/>
        <v/>
      </c>
      <c r="U26" s="75" t="str">
        <f t="shared" si="22"/>
        <v/>
      </c>
      <c r="V26" s="75" t="str">
        <f t="shared" si="22"/>
        <v/>
      </c>
      <c r="W26" s="75">
        <f t="shared" si="22"/>
        <v>2</v>
      </c>
      <c r="X26" s="75" t="str">
        <f t="shared" si="22"/>
        <v/>
      </c>
      <c r="Y26" s="75" t="str">
        <f t="shared" si="22"/>
        <v/>
      </c>
      <c r="Z26" s="75">
        <f t="shared" si="22"/>
        <v>1</v>
      </c>
      <c r="AA26" s="75" t="str">
        <f t="shared" si="22"/>
        <v/>
      </c>
      <c r="AB26" s="75" t="str">
        <f t="shared" si="22"/>
        <v/>
      </c>
      <c r="AC26" s="75" t="str">
        <f t="shared" si="22"/>
        <v/>
      </c>
      <c r="AD26" s="75" t="str">
        <f t="shared" si="22"/>
        <v/>
      </c>
      <c r="AE26" s="75">
        <f t="shared" si="22"/>
        <v>2</v>
      </c>
      <c r="AF26" s="75" t="str">
        <f t="shared" si="22"/>
        <v/>
      </c>
      <c r="AG26" s="75" t="str">
        <f t="shared" si="22"/>
        <v/>
      </c>
      <c r="AH26" s="75" t="str">
        <f t="shared" si="22"/>
        <v/>
      </c>
      <c r="AI26" s="76" t="str">
        <f t="shared" si="22"/>
        <v/>
      </c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9" t="str">
        <f t="shared" si="21"/>
        <v>212</v>
      </c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</row>
    <row r="27" spans="1:97" x14ac:dyDescent="0.2">
      <c r="A27" s="103"/>
      <c r="C27" s="86"/>
      <c r="D27" s="83">
        <f t="shared" si="19"/>
        <v>4</v>
      </c>
      <c r="E27" s="61">
        <v>4</v>
      </c>
      <c r="F27" s="74">
        <f t="shared" ref="F27:AI27" si="23">IF(F10=1,F$2,"")</f>
        <v>1</v>
      </c>
      <c r="G27" s="75" t="str">
        <f t="shared" si="23"/>
        <v/>
      </c>
      <c r="H27" s="75">
        <f t="shared" si="23"/>
        <v>1</v>
      </c>
      <c r="I27" s="75" t="str">
        <f t="shared" si="23"/>
        <v/>
      </c>
      <c r="J27" s="75" t="str">
        <f t="shared" si="23"/>
        <v/>
      </c>
      <c r="K27" s="75" t="str">
        <f t="shared" si="23"/>
        <v/>
      </c>
      <c r="L27" s="75" t="str">
        <f t="shared" si="23"/>
        <v/>
      </c>
      <c r="M27" s="75">
        <f t="shared" si="23"/>
        <v>2</v>
      </c>
      <c r="N27" s="75" t="str">
        <f t="shared" si="23"/>
        <v/>
      </c>
      <c r="O27" s="75" t="str">
        <f t="shared" si="23"/>
        <v/>
      </c>
      <c r="P27" s="75" t="str">
        <f t="shared" si="23"/>
        <v/>
      </c>
      <c r="Q27" s="75" t="str">
        <f t="shared" si="23"/>
        <v/>
      </c>
      <c r="R27" s="75" t="str">
        <f t="shared" si="23"/>
        <v/>
      </c>
      <c r="S27" s="75" t="str">
        <f t="shared" si="23"/>
        <v/>
      </c>
      <c r="T27" s="75" t="str">
        <f t="shared" si="23"/>
        <v/>
      </c>
      <c r="U27" s="75">
        <f t="shared" si="23"/>
        <v>2</v>
      </c>
      <c r="V27" s="75" t="str">
        <f t="shared" si="23"/>
        <v/>
      </c>
      <c r="W27" s="75" t="str">
        <f t="shared" si="23"/>
        <v/>
      </c>
      <c r="X27" s="75" t="str">
        <f t="shared" si="23"/>
        <v/>
      </c>
      <c r="Y27" s="75" t="str">
        <f t="shared" si="23"/>
        <v/>
      </c>
      <c r="Z27" s="75" t="str">
        <f t="shared" si="23"/>
        <v/>
      </c>
      <c r="AA27" s="75" t="str">
        <f t="shared" si="23"/>
        <v/>
      </c>
      <c r="AB27" s="75" t="str">
        <f t="shared" si="23"/>
        <v/>
      </c>
      <c r="AC27" s="75" t="str">
        <f t="shared" si="23"/>
        <v/>
      </c>
      <c r="AD27" s="75" t="str">
        <f t="shared" si="23"/>
        <v/>
      </c>
      <c r="AE27" s="75" t="str">
        <f t="shared" si="23"/>
        <v/>
      </c>
      <c r="AF27" s="75" t="str">
        <f t="shared" si="23"/>
        <v/>
      </c>
      <c r="AG27" s="75" t="str">
        <f t="shared" si="23"/>
        <v/>
      </c>
      <c r="AH27" s="75" t="str">
        <f t="shared" si="23"/>
        <v/>
      </c>
      <c r="AI27" s="76" t="str">
        <f t="shared" si="23"/>
        <v/>
      </c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9" t="str">
        <f t="shared" si="21"/>
        <v>1122</v>
      </c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</row>
    <row r="28" spans="1:97" x14ac:dyDescent="0.2">
      <c r="A28" s="103"/>
      <c r="C28" s="86"/>
      <c r="D28" s="83">
        <f t="shared" si="19"/>
        <v>4</v>
      </c>
      <c r="E28" s="61">
        <v>5</v>
      </c>
      <c r="F28" s="74" t="str">
        <f t="shared" ref="F28:AI28" si="24">IF(F11=1,F$2,"")</f>
        <v/>
      </c>
      <c r="G28" s="75" t="str">
        <f t="shared" si="24"/>
        <v/>
      </c>
      <c r="H28" s="75" t="str">
        <f t="shared" si="24"/>
        <v/>
      </c>
      <c r="I28" s="75" t="str">
        <f t="shared" si="24"/>
        <v/>
      </c>
      <c r="J28" s="75" t="str">
        <f t="shared" si="24"/>
        <v/>
      </c>
      <c r="K28" s="75" t="str">
        <f t="shared" si="24"/>
        <v/>
      </c>
      <c r="L28" s="75" t="str">
        <f t="shared" si="24"/>
        <v/>
      </c>
      <c r="M28" s="75" t="str">
        <f t="shared" si="24"/>
        <v/>
      </c>
      <c r="N28" s="75">
        <f t="shared" si="24"/>
        <v>1</v>
      </c>
      <c r="O28" s="75" t="str">
        <f t="shared" si="24"/>
        <v/>
      </c>
      <c r="P28" s="75" t="str">
        <f t="shared" si="24"/>
        <v/>
      </c>
      <c r="Q28" s="75" t="str">
        <f t="shared" si="24"/>
        <v/>
      </c>
      <c r="R28" s="75" t="str">
        <f t="shared" si="24"/>
        <v/>
      </c>
      <c r="S28" s="75" t="str">
        <f t="shared" si="24"/>
        <v/>
      </c>
      <c r="T28" s="75" t="str">
        <f t="shared" si="24"/>
        <v/>
      </c>
      <c r="U28" s="75" t="str">
        <f t="shared" si="24"/>
        <v/>
      </c>
      <c r="V28" s="75" t="str">
        <f t="shared" si="24"/>
        <v/>
      </c>
      <c r="W28" s="75" t="str">
        <f t="shared" si="24"/>
        <v/>
      </c>
      <c r="X28" s="75">
        <f t="shared" si="24"/>
        <v>1</v>
      </c>
      <c r="Y28" s="75" t="str">
        <f t="shared" si="24"/>
        <v/>
      </c>
      <c r="Z28" s="75" t="str">
        <f t="shared" si="24"/>
        <v/>
      </c>
      <c r="AA28" s="75">
        <f t="shared" si="24"/>
        <v>2</v>
      </c>
      <c r="AB28" s="75" t="str">
        <f t="shared" si="24"/>
        <v/>
      </c>
      <c r="AC28" s="75" t="str">
        <f t="shared" si="24"/>
        <v/>
      </c>
      <c r="AD28" s="75">
        <f t="shared" si="24"/>
        <v>1</v>
      </c>
      <c r="AE28" s="75" t="str">
        <f t="shared" si="24"/>
        <v/>
      </c>
      <c r="AF28" s="75" t="str">
        <f t="shared" si="24"/>
        <v/>
      </c>
      <c r="AG28" s="75" t="str">
        <f t="shared" si="24"/>
        <v/>
      </c>
      <c r="AH28" s="75" t="str">
        <f t="shared" si="24"/>
        <v/>
      </c>
      <c r="AI28" s="76" t="str">
        <f t="shared" si="24"/>
        <v/>
      </c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9" t="str">
        <f t="shared" si="21"/>
        <v>1121</v>
      </c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</row>
    <row r="29" spans="1:97" x14ac:dyDescent="0.2">
      <c r="A29" s="103"/>
      <c r="C29" s="86"/>
      <c r="D29" s="83">
        <f t="shared" si="19"/>
        <v>2</v>
      </c>
      <c r="E29" s="61">
        <v>6</v>
      </c>
      <c r="F29" s="74" t="str">
        <f t="shared" ref="F29:AI29" si="25">IF(F12=1,F$2,"")</f>
        <v/>
      </c>
      <c r="G29" s="75">
        <f t="shared" si="25"/>
        <v>2</v>
      </c>
      <c r="H29" s="75" t="str">
        <f t="shared" si="25"/>
        <v/>
      </c>
      <c r="I29" s="75" t="str">
        <f t="shared" si="25"/>
        <v/>
      </c>
      <c r="J29" s="75" t="str">
        <f t="shared" si="25"/>
        <v/>
      </c>
      <c r="K29" s="75" t="str">
        <f t="shared" si="25"/>
        <v/>
      </c>
      <c r="L29" s="75" t="str">
        <f t="shared" si="25"/>
        <v/>
      </c>
      <c r="M29" s="75" t="str">
        <f t="shared" si="25"/>
        <v/>
      </c>
      <c r="N29" s="75" t="str">
        <f t="shared" si="25"/>
        <v/>
      </c>
      <c r="O29" s="75" t="str">
        <f t="shared" si="25"/>
        <v/>
      </c>
      <c r="P29" s="75" t="str">
        <f t="shared" si="25"/>
        <v/>
      </c>
      <c r="Q29" s="75" t="str">
        <f t="shared" si="25"/>
        <v/>
      </c>
      <c r="R29" s="75" t="str">
        <f t="shared" si="25"/>
        <v/>
      </c>
      <c r="S29" s="75" t="str">
        <f t="shared" si="25"/>
        <v/>
      </c>
      <c r="T29" s="75" t="str">
        <f t="shared" si="25"/>
        <v/>
      </c>
      <c r="U29" s="75" t="str">
        <f t="shared" si="25"/>
        <v/>
      </c>
      <c r="V29" s="75" t="str">
        <f t="shared" si="25"/>
        <v/>
      </c>
      <c r="W29" s="75" t="str">
        <f t="shared" si="25"/>
        <v/>
      </c>
      <c r="X29" s="75" t="str">
        <f t="shared" si="25"/>
        <v/>
      </c>
      <c r="Y29" s="75">
        <f t="shared" si="25"/>
        <v>2</v>
      </c>
      <c r="Z29" s="75" t="str">
        <f t="shared" si="25"/>
        <v/>
      </c>
      <c r="AA29" s="75" t="str">
        <f t="shared" si="25"/>
        <v/>
      </c>
      <c r="AB29" s="75" t="str">
        <f t="shared" si="25"/>
        <v/>
      </c>
      <c r="AC29" s="75" t="str">
        <f t="shared" si="25"/>
        <v/>
      </c>
      <c r="AD29" s="75" t="str">
        <f t="shared" si="25"/>
        <v/>
      </c>
      <c r="AE29" s="75" t="str">
        <f t="shared" si="25"/>
        <v/>
      </c>
      <c r="AF29" s="75" t="str">
        <f t="shared" si="25"/>
        <v/>
      </c>
      <c r="AG29" s="75" t="str">
        <f t="shared" si="25"/>
        <v/>
      </c>
      <c r="AH29" s="75" t="str">
        <f t="shared" si="25"/>
        <v/>
      </c>
      <c r="AI29" s="76" t="str">
        <f t="shared" si="25"/>
        <v/>
      </c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9" t="str">
        <f t="shared" si="21"/>
        <v>22</v>
      </c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</row>
    <row r="30" spans="1:97" x14ac:dyDescent="0.2">
      <c r="A30" s="103"/>
      <c r="C30" s="86"/>
      <c r="D30" s="83">
        <f t="shared" si="19"/>
        <v>2</v>
      </c>
      <c r="E30" s="61">
        <v>7</v>
      </c>
      <c r="F30" s="74" t="str">
        <f t="shared" ref="F30:AI30" si="26">IF(F13=1,F$2,"")</f>
        <v/>
      </c>
      <c r="G30" s="75" t="str">
        <f t="shared" si="26"/>
        <v/>
      </c>
      <c r="H30" s="75" t="str">
        <f t="shared" si="26"/>
        <v/>
      </c>
      <c r="I30" s="75" t="str">
        <f t="shared" si="26"/>
        <v/>
      </c>
      <c r="J30" s="75" t="str">
        <f t="shared" si="26"/>
        <v/>
      </c>
      <c r="K30" s="75" t="str">
        <f t="shared" si="26"/>
        <v/>
      </c>
      <c r="L30" s="75" t="str">
        <f t="shared" si="26"/>
        <v/>
      </c>
      <c r="M30" s="75" t="str">
        <f t="shared" si="26"/>
        <v/>
      </c>
      <c r="N30" s="75" t="str">
        <f t="shared" si="26"/>
        <v/>
      </c>
      <c r="O30" s="75" t="str">
        <f t="shared" si="26"/>
        <v/>
      </c>
      <c r="P30" s="75">
        <f t="shared" si="26"/>
        <v>1</v>
      </c>
      <c r="Q30" s="75" t="str">
        <f t="shared" si="26"/>
        <v/>
      </c>
      <c r="R30" s="75" t="str">
        <f t="shared" si="26"/>
        <v/>
      </c>
      <c r="S30" s="75" t="str">
        <f t="shared" si="26"/>
        <v/>
      </c>
      <c r="T30" s="75" t="str">
        <f t="shared" si="26"/>
        <v/>
      </c>
      <c r="U30" s="75" t="str">
        <f t="shared" si="26"/>
        <v/>
      </c>
      <c r="V30" s="75">
        <f t="shared" si="26"/>
        <v>1</v>
      </c>
      <c r="W30" s="75" t="str">
        <f t="shared" si="26"/>
        <v/>
      </c>
      <c r="X30" s="75" t="str">
        <f t="shared" si="26"/>
        <v/>
      </c>
      <c r="Y30" s="75" t="str">
        <f t="shared" si="26"/>
        <v/>
      </c>
      <c r="Z30" s="75" t="str">
        <f t="shared" si="26"/>
        <v/>
      </c>
      <c r="AA30" s="75" t="str">
        <f t="shared" si="26"/>
        <v/>
      </c>
      <c r="AB30" s="75" t="str">
        <f t="shared" si="26"/>
        <v/>
      </c>
      <c r="AC30" s="75" t="str">
        <f t="shared" si="26"/>
        <v/>
      </c>
      <c r="AD30" s="75" t="str">
        <f t="shared" si="26"/>
        <v/>
      </c>
      <c r="AE30" s="75" t="str">
        <f t="shared" si="26"/>
        <v/>
      </c>
      <c r="AF30" s="75" t="str">
        <f t="shared" si="26"/>
        <v/>
      </c>
      <c r="AG30" s="75" t="str">
        <f t="shared" si="26"/>
        <v/>
      </c>
      <c r="AH30" s="75" t="str">
        <f t="shared" si="26"/>
        <v/>
      </c>
      <c r="AI30" s="76" t="str">
        <f t="shared" si="26"/>
        <v/>
      </c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9" t="str">
        <f t="shared" si="21"/>
        <v>11</v>
      </c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</row>
    <row r="31" spans="1:97" x14ac:dyDescent="0.2">
      <c r="A31" s="103"/>
      <c r="C31" s="86"/>
      <c r="D31" s="83">
        <f t="shared" si="19"/>
        <v>0</v>
      </c>
      <c r="E31" s="61">
        <v>8</v>
      </c>
      <c r="F31" s="74" t="str">
        <f t="shared" ref="F31:AI31" si="27">IF(F14=1,F$2,"")</f>
        <v/>
      </c>
      <c r="G31" s="75" t="str">
        <f t="shared" si="27"/>
        <v/>
      </c>
      <c r="H31" s="75" t="str">
        <f t="shared" si="27"/>
        <v/>
      </c>
      <c r="I31" s="75" t="str">
        <f t="shared" si="27"/>
        <v/>
      </c>
      <c r="J31" s="75" t="str">
        <f t="shared" si="27"/>
        <v/>
      </c>
      <c r="K31" s="75" t="str">
        <f t="shared" si="27"/>
        <v/>
      </c>
      <c r="L31" s="75" t="str">
        <f t="shared" si="27"/>
        <v/>
      </c>
      <c r="M31" s="75" t="str">
        <f t="shared" si="27"/>
        <v/>
      </c>
      <c r="N31" s="75" t="str">
        <f t="shared" si="27"/>
        <v/>
      </c>
      <c r="O31" s="75" t="str">
        <f t="shared" si="27"/>
        <v/>
      </c>
      <c r="P31" s="75" t="str">
        <f t="shared" si="27"/>
        <v/>
      </c>
      <c r="Q31" s="75" t="str">
        <f t="shared" si="27"/>
        <v/>
      </c>
      <c r="R31" s="75" t="str">
        <f t="shared" si="27"/>
        <v/>
      </c>
      <c r="S31" s="75" t="str">
        <f t="shared" si="27"/>
        <v/>
      </c>
      <c r="T31" s="75" t="str">
        <f t="shared" si="27"/>
        <v/>
      </c>
      <c r="U31" s="75" t="str">
        <f t="shared" si="27"/>
        <v/>
      </c>
      <c r="V31" s="75" t="str">
        <f t="shared" si="27"/>
        <v/>
      </c>
      <c r="W31" s="75" t="str">
        <f t="shared" si="27"/>
        <v/>
      </c>
      <c r="X31" s="75" t="str">
        <f t="shared" si="27"/>
        <v/>
      </c>
      <c r="Y31" s="75" t="str">
        <f t="shared" si="27"/>
        <v/>
      </c>
      <c r="Z31" s="75" t="str">
        <f t="shared" si="27"/>
        <v/>
      </c>
      <c r="AA31" s="75" t="str">
        <f t="shared" si="27"/>
        <v/>
      </c>
      <c r="AB31" s="75" t="str">
        <f t="shared" si="27"/>
        <v/>
      </c>
      <c r="AC31" s="75" t="str">
        <f t="shared" si="27"/>
        <v/>
      </c>
      <c r="AD31" s="75" t="str">
        <f t="shared" si="27"/>
        <v/>
      </c>
      <c r="AE31" s="75" t="str">
        <f t="shared" si="27"/>
        <v/>
      </c>
      <c r="AF31" s="75" t="str">
        <f t="shared" si="27"/>
        <v/>
      </c>
      <c r="AG31" s="75" t="str">
        <f t="shared" si="27"/>
        <v/>
      </c>
      <c r="AH31" s="75" t="str">
        <f t="shared" si="27"/>
        <v/>
      </c>
      <c r="AI31" s="76" t="str">
        <f t="shared" si="27"/>
        <v/>
      </c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9" t="str">
        <f t="shared" si="21"/>
        <v/>
      </c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</row>
    <row r="32" spans="1:97" x14ac:dyDescent="0.2">
      <c r="A32" s="103"/>
      <c r="C32" s="86"/>
      <c r="D32" s="83">
        <f t="shared" si="19"/>
        <v>2</v>
      </c>
      <c r="E32" s="61">
        <v>9</v>
      </c>
      <c r="F32" s="74" t="str">
        <f t="shared" ref="F32:AI32" si="28">IF(F15=1,F$2,"")</f>
        <v/>
      </c>
      <c r="G32" s="75" t="str">
        <f t="shared" si="28"/>
        <v/>
      </c>
      <c r="H32" s="75" t="str">
        <f t="shared" si="28"/>
        <v/>
      </c>
      <c r="I32" s="75" t="str">
        <f t="shared" si="28"/>
        <v/>
      </c>
      <c r="J32" s="75" t="str">
        <f t="shared" si="28"/>
        <v/>
      </c>
      <c r="K32" s="75" t="str">
        <f t="shared" si="28"/>
        <v/>
      </c>
      <c r="L32" s="75" t="str">
        <f t="shared" si="28"/>
        <v/>
      </c>
      <c r="M32" s="75" t="str">
        <f t="shared" si="28"/>
        <v/>
      </c>
      <c r="N32" s="75" t="str">
        <f t="shared" si="28"/>
        <v/>
      </c>
      <c r="O32" s="75" t="str">
        <f t="shared" si="28"/>
        <v/>
      </c>
      <c r="P32" s="75" t="str">
        <f t="shared" si="28"/>
        <v/>
      </c>
      <c r="Q32" s="75" t="str">
        <f t="shared" si="28"/>
        <v/>
      </c>
      <c r="R32" s="75" t="str">
        <f t="shared" si="28"/>
        <v/>
      </c>
      <c r="S32" s="75">
        <f t="shared" si="28"/>
        <v>2</v>
      </c>
      <c r="T32" s="75" t="str">
        <f t="shared" si="28"/>
        <v/>
      </c>
      <c r="U32" s="75" t="str">
        <f t="shared" si="28"/>
        <v/>
      </c>
      <c r="V32" s="75" t="str">
        <f t="shared" si="28"/>
        <v/>
      </c>
      <c r="W32" s="75" t="str">
        <f t="shared" si="28"/>
        <v/>
      </c>
      <c r="X32" s="75" t="str">
        <f t="shared" si="28"/>
        <v/>
      </c>
      <c r="Y32" s="75" t="str">
        <f t="shared" si="28"/>
        <v/>
      </c>
      <c r="Z32" s="75" t="str">
        <f t="shared" si="28"/>
        <v/>
      </c>
      <c r="AA32" s="75" t="str">
        <f t="shared" si="28"/>
        <v/>
      </c>
      <c r="AB32" s="75" t="str">
        <f t="shared" si="28"/>
        <v/>
      </c>
      <c r="AC32" s="75">
        <f t="shared" si="28"/>
        <v>2</v>
      </c>
      <c r="AD32" s="75" t="str">
        <f t="shared" si="28"/>
        <v/>
      </c>
      <c r="AE32" s="75" t="str">
        <f t="shared" si="28"/>
        <v/>
      </c>
      <c r="AF32" s="75" t="str">
        <f t="shared" si="28"/>
        <v/>
      </c>
      <c r="AG32" s="75" t="str">
        <f t="shared" si="28"/>
        <v/>
      </c>
      <c r="AH32" s="75" t="str">
        <f t="shared" si="28"/>
        <v/>
      </c>
      <c r="AI32" s="76" t="str">
        <f t="shared" si="28"/>
        <v/>
      </c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9" t="str">
        <f t="shared" si="21"/>
        <v>22</v>
      </c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</row>
    <row r="33" spans="1:97" x14ac:dyDescent="0.2">
      <c r="A33" s="103"/>
      <c r="C33" s="86"/>
      <c r="D33" s="83">
        <f t="shared" si="19"/>
        <v>2</v>
      </c>
      <c r="E33" s="61">
        <v>10</v>
      </c>
      <c r="F33" s="74" t="str">
        <f t="shared" ref="F33:AI33" si="29">IF(F16=1,F$2,"")</f>
        <v/>
      </c>
      <c r="G33" s="75" t="str">
        <f t="shared" si="29"/>
        <v/>
      </c>
      <c r="H33" s="75" t="str">
        <f t="shared" si="29"/>
        <v/>
      </c>
      <c r="I33" s="75" t="str">
        <f t="shared" si="29"/>
        <v/>
      </c>
      <c r="J33" s="75" t="str">
        <f t="shared" si="29"/>
        <v/>
      </c>
      <c r="K33" s="75" t="str">
        <f t="shared" si="29"/>
        <v/>
      </c>
      <c r="L33" s="75" t="str">
        <f t="shared" si="29"/>
        <v/>
      </c>
      <c r="M33" s="75" t="str">
        <f t="shared" si="29"/>
        <v/>
      </c>
      <c r="N33" s="75" t="str">
        <f t="shared" si="29"/>
        <v/>
      </c>
      <c r="O33" s="75">
        <f t="shared" si="29"/>
        <v>2</v>
      </c>
      <c r="P33" s="75" t="str">
        <f t="shared" si="29"/>
        <v/>
      </c>
      <c r="Q33" s="75">
        <f t="shared" si="29"/>
        <v>2</v>
      </c>
      <c r="R33" s="75" t="str">
        <f t="shared" si="29"/>
        <v/>
      </c>
      <c r="S33" s="75" t="str">
        <f t="shared" si="29"/>
        <v/>
      </c>
      <c r="T33" s="75" t="str">
        <f t="shared" si="29"/>
        <v/>
      </c>
      <c r="U33" s="75" t="str">
        <f t="shared" si="29"/>
        <v/>
      </c>
      <c r="V33" s="75" t="str">
        <f t="shared" si="29"/>
        <v/>
      </c>
      <c r="W33" s="75" t="str">
        <f t="shared" si="29"/>
        <v/>
      </c>
      <c r="X33" s="75" t="str">
        <f t="shared" si="29"/>
        <v/>
      </c>
      <c r="Y33" s="75" t="str">
        <f t="shared" si="29"/>
        <v/>
      </c>
      <c r="Z33" s="75" t="str">
        <f t="shared" si="29"/>
        <v/>
      </c>
      <c r="AA33" s="75" t="str">
        <f t="shared" si="29"/>
        <v/>
      </c>
      <c r="AB33" s="75" t="str">
        <f t="shared" si="29"/>
        <v/>
      </c>
      <c r="AC33" s="75" t="str">
        <f t="shared" si="29"/>
        <v/>
      </c>
      <c r="AD33" s="75" t="str">
        <f t="shared" si="29"/>
        <v/>
      </c>
      <c r="AE33" s="75" t="str">
        <f t="shared" si="29"/>
        <v/>
      </c>
      <c r="AF33" s="75" t="str">
        <f t="shared" si="29"/>
        <v/>
      </c>
      <c r="AG33" s="75" t="str">
        <f t="shared" si="29"/>
        <v/>
      </c>
      <c r="AH33" s="75" t="str">
        <f t="shared" si="29"/>
        <v/>
      </c>
      <c r="AI33" s="76" t="str">
        <f t="shared" si="29"/>
        <v/>
      </c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9" t="str">
        <f t="shared" si="21"/>
        <v>22</v>
      </c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</row>
    <row r="34" spans="1:97" x14ac:dyDescent="0.2">
      <c r="A34" s="103"/>
      <c r="C34" s="86"/>
      <c r="D34" s="83">
        <f t="shared" si="19"/>
        <v>1</v>
      </c>
      <c r="E34" s="61">
        <v>11</v>
      </c>
      <c r="F34" s="74" t="str">
        <f t="shared" ref="F34:AI34" si="30">IF(F17=1,F$2,"")</f>
        <v/>
      </c>
      <c r="G34" s="75" t="str">
        <f t="shared" si="30"/>
        <v/>
      </c>
      <c r="H34" s="75" t="str">
        <f t="shared" si="30"/>
        <v/>
      </c>
      <c r="I34" s="75" t="str">
        <f t="shared" si="30"/>
        <v/>
      </c>
      <c r="J34" s="75" t="str">
        <f t="shared" si="30"/>
        <v/>
      </c>
      <c r="K34" s="75" t="str">
        <f t="shared" si="30"/>
        <v/>
      </c>
      <c r="L34" s="75" t="str">
        <f t="shared" si="30"/>
        <v/>
      </c>
      <c r="M34" s="75" t="str">
        <f t="shared" si="30"/>
        <v/>
      </c>
      <c r="N34" s="75" t="str">
        <f t="shared" si="30"/>
        <v/>
      </c>
      <c r="O34" s="75" t="str">
        <f t="shared" si="30"/>
        <v/>
      </c>
      <c r="P34" s="75" t="str">
        <f t="shared" si="30"/>
        <v/>
      </c>
      <c r="Q34" s="75" t="str">
        <f t="shared" si="30"/>
        <v/>
      </c>
      <c r="R34" s="75" t="str">
        <f t="shared" si="30"/>
        <v/>
      </c>
      <c r="S34" s="75" t="str">
        <f t="shared" si="30"/>
        <v/>
      </c>
      <c r="T34" s="75" t="str">
        <f t="shared" si="30"/>
        <v/>
      </c>
      <c r="U34" s="75" t="str">
        <f t="shared" si="30"/>
        <v/>
      </c>
      <c r="V34" s="75" t="str">
        <f t="shared" si="30"/>
        <v/>
      </c>
      <c r="W34" s="75" t="str">
        <f t="shared" si="30"/>
        <v/>
      </c>
      <c r="X34" s="75" t="str">
        <f t="shared" si="30"/>
        <v/>
      </c>
      <c r="Y34" s="75" t="str">
        <f t="shared" si="30"/>
        <v/>
      </c>
      <c r="Z34" s="75" t="str">
        <f t="shared" si="30"/>
        <v/>
      </c>
      <c r="AA34" s="75" t="str">
        <f t="shared" si="30"/>
        <v/>
      </c>
      <c r="AB34" s="75" t="str">
        <f t="shared" si="30"/>
        <v/>
      </c>
      <c r="AC34" s="75" t="str">
        <f t="shared" si="30"/>
        <v/>
      </c>
      <c r="AD34" s="75" t="str">
        <f t="shared" si="30"/>
        <v/>
      </c>
      <c r="AE34" s="75" t="str">
        <f t="shared" si="30"/>
        <v/>
      </c>
      <c r="AF34" s="75">
        <f t="shared" si="30"/>
        <v>1</v>
      </c>
      <c r="AG34" s="75" t="str">
        <f t="shared" si="30"/>
        <v/>
      </c>
      <c r="AH34" s="75" t="str">
        <f t="shared" si="30"/>
        <v/>
      </c>
      <c r="AI34" s="76" t="str">
        <f t="shared" si="30"/>
        <v/>
      </c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9" t="str">
        <f t="shared" si="21"/>
        <v>1</v>
      </c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</row>
    <row r="35" spans="1:97" x14ac:dyDescent="0.2">
      <c r="A35" s="103"/>
      <c r="C35" s="86"/>
      <c r="D35" s="83">
        <f t="shared" si="19"/>
        <v>5</v>
      </c>
      <c r="E35" s="61">
        <v>12</v>
      </c>
      <c r="F35" s="74" t="str">
        <f t="shared" ref="F35:AI35" si="31">IF(F18=1,F$2,"")</f>
        <v/>
      </c>
      <c r="G35" s="75" t="str">
        <f t="shared" si="31"/>
        <v/>
      </c>
      <c r="H35" s="75" t="str">
        <f t="shared" si="31"/>
        <v/>
      </c>
      <c r="I35" s="75" t="str">
        <f t="shared" si="31"/>
        <v/>
      </c>
      <c r="J35" s="75" t="str">
        <f t="shared" si="31"/>
        <v/>
      </c>
      <c r="K35" s="75">
        <f t="shared" si="31"/>
        <v>2</v>
      </c>
      <c r="L35" s="75">
        <f t="shared" si="31"/>
        <v>1</v>
      </c>
      <c r="M35" s="75" t="str">
        <f t="shared" si="31"/>
        <v/>
      </c>
      <c r="N35" s="75" t="str">
        <f t="shared" si="31"/>
        <v/>
      </c>
      <c r="O35" s="75" t="str">
        <f t="shared" si="31"/>
        <v/>
      </c>
      <c r="P35" s="75" t="str">
        <f t="shared" si="31"/>
        <v/>
      </c>
      <c r="Q35" s="75" t="str">
        <f t="shared" si="31"/>
        <v/>
      </c>
      <c r="R35" s="75">
        <f t="shared" si="31"/>
        <v>1</v>
      </c>
      <c r="S35" s="75" t="str">
        <f t="shared" si="31"/>
        <v/>
      </c>
      <c r="T35" s="75">
        <f t="shared" si="31"/>
        <v>1</v>
      </c>
      <c r="U35" s="75" t="str">
        <f t="shared" si="31"/>
        <v/>
      </c>
      <c r="V35" s="75" t="str">
        <f t="shared" si="31"/>
        <v/>
      </c>
      <c r="W35" s="75" t="str">
        <f t="shared" si="31"/>
        <v/>
      </c>
      <c r="X35" s="75" t="str">
        <f t="shared" si="31"/>
        <v/>
      </c>
      <c r="Y35" s="75" t="str">
        <f t="shared" si="31"/>
        <v/>
      </c>
      <c r="Z35" s="75" t="str">
        <f t="shared" si="31"/>
        <v/>
      </c>
      <c r="AA35" s="75" t="str">
        <f t="shared" si="31"/>
        <v/>
      </c>
      <c r="AB35" s="75">
        <f t="shared" si="31"/>
        <v>1</v>
      </c>
      <c r="AC35" s="75" t="str">
        <f t="shared" si="31"/>
        <v/>
      </c>
      <c r="AD35" s="75" t="str">
        <f t="shared" si="31"/>
        <v/>
      </c>
      <c r="AE35" s="75" t="str">
        <f t="shared" si="31"/>
        <v/>
      </c>
      <c r="AF35" s="75" t="str">
        <f t="shared" si="31"/>
        <v/>
      </c>
      <c r="AG35" s="75" t="str">
        <f t="shared" si="31"/>
        <v/>
      </c>
      <c r="AH35" s="75" t="str">
        <f t="shared" si="31"/>
        <v/>
      </c>
      <c r="AI35" s="76" t="str">
        <f t="shared" si="31"/>
        <v/>
      </c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9" t="str">
        <f t="shared" si="21"/>
        <v>21111</v>
      </c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</row>
    <row r="36" spans="1:97" x14ac:dyDescent="0.2">
      <c r="A36" s="103"/>
      <c r="C36" s="86"/>
      <c r="D36" s="83">
        <f t="shared" si="19"/>
        <v>1</v>
      </c>
      <c r="E36" s="61">
        <v>13</v>
      </c>
      <c r="F36" s="74" t="str">
        <f t="shared" ref="F36:AI36" si="32">IF(F19=1,F$2,"")</f>
        <v/>
      </c>
      <c r="G36" s="75" t="str">
        <f t="shared" si="32"/>
        <v/>
      </c>
      <c r="H36" s="75" t="str">
        <f t="shared" si="32"/>
        <v/>
      </c>
      <c r="I36" s="75" t="str">
        <f t="shared" si="32"/>
        <v/>
      </c>
      <c r="J36" s="75" t="str">
        <f t="shared" si="32"/>
        <v/>
      </c>
      <c r="K36" s="75" t="str">
        <f t="shared" si="32"/>
        <v/>
      </c>
      <c r="L36" s="75" t="str">
        <f t="shared" si="32"/>
        <v/>
      </c>
      <c r="M36" s="75" t="str">
        <f t="shared" si="32"/>
        <v/>
      </c>
      <c r="N36" s="75" t="str">
        <f t="shared" si="32"/>
        <v/>
      </c>
      <c r="O36" s="75" t="str">
        <f t="shared" si="32"/>
        <v/>
      </c>
      <c r="P36" s="75" t="str">
        <f t="shared" si="32"/>
        <v/>
      </c>
      <c r="Q36" s="75" t="str">
        <f t="shared" si="32"/>
        <v/>
      </c>
      <c r="R36" s="75" t="str">
        <f t="shared" si="32"/>
        <v/>
      </c>
      <c r="S36" s="75" t="str">
        <f t="shared" si="32"/>
        <v/>
      </c>
      <c r="T36" s="75" t="str">
        <f t="shared" si="32"/>
        <v/>
      </c>
      <c r="U36" s="75" t="str">
        <f t="shared" si="32"/>
        <v/>
      </c>
      <c r="V36" s="75" t="str">
        <f t="shared" si="32"/>
        <v/>
      </c>
      <c r="W36" s="75" t="str">
        <f t="shared" si="32"/>
        <v/>
      </c>
      <c r="X36" s="75" t="str">
        <f t="shared" si="32"/>
        <v/>
      </c>
      <c r="Y36" s="75" t="str">
        <f t="shared" si="32"/>
        <v/>
      </c>
      <c r="Z36" s="75" t="str">
        <f t="shared" si="32"/>
        <v/>
      </c>
      <c r="AA36" s="75" t="str">
        <f t="shared" si="32"/>
        <v/>
      </c>
      <c r="AB36" s="75" t="str">
        <f t="shared" si="32"/>
        <v/>
      </c>
      <c r="AC36" s="75" t="str">
        <f t="shared" si="32"/>
        <v/>
      </c>
      <c r="AD36" s="75" t="str">
        <f t="shared" si="32"/>
        <v/>
      </c>
      <c r="AE36" s="75" t="str">
        <f t="shared" si="32"/>
        <v/>
      </c>
      <c r="AF36" s="75" t="str">
        <f t="shared" si="32"/>
        <v/>
      </c>
      <c r="AG36" s="75">
        <f t="shared" si="32"/>
        <v>2</v>
      </c>
      <c r="AH36" s="75" t="str">
        <f t="shared" si="32"/>
        <v/>
      </c>
      <c r="AI36" s="76" t="str">
        <f t="shared" si="32"/>
        <v/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9" t="str">
        <f t="shared" si="21"/>
        <v>2</v>
      </c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</row>
    <row r="37" spans="1:97" ht="13.5" thickBot="1" x14ac:dyDescent="0.25">
      <c r="A37" s="103"/>
      <c r="C37" s="86"/>
      <c r="D37" s="85">
        <f t="shared" si="19"/>
        <v>2</v>
      </c>
      <c r="E37" s="59">
        <v>14</v>
      </c>
      <c r="F37" s="77" t="str">
        <f t="shared" ref="F37:AI37" si="33">IF(F20=1,F$2,"")</f>
        <v/>
      </c>
      <c r="G37" s="78" t="str">
        <f t="shared" si="33"/>
        <v/>
      </c>
      <c r="H37" s="78" t="str">
        <f t="shared" si="33"/>
        <v/>
      </c>
      <c r="I37" s="78" t="str">
        <f t="shared" si="33"/>
        <v/>
      </c>
      <c r="J37" s="78" t="str">
        <f t="shared" si="33"/>
        <v/>
      </c>
      <c r="K37" s="78" t="str">
        <f t="shared" si="33"/>
        <v/>
      </c>
      <c r="L37" s="78" t="str">
        <f t="shared" si="33"/>
        <v/>
      </c>
      <c r="M37" s="78" t="str">
        <f t="shared" si="33"/>
        <v/>
      </c>
      <c r="N37" s="78" t="str">
        <f t="shared" si="33"/>
        <v/>
      </c>
      <c r="O37" s="78" t="str">
        <f t="shared" si="33"/>
        <v/>
      </c>
      <c r="P37" s="78" t="str">
        <f t="shared" si="33"/>
        <v/>
      </c>
      <c r="Q37" s="78" t="str">
        <f t="shared" si="33"/>
        <v/>
      </c>
      <c r="R37" s="78" t="str">
        <f t="shared" si="33"/>
        <v/>
      </c>
      <c r="S37" s="78" t="str">
        <f t="shared" si="33"/>
        <v/>
      </c>
      <c r="T37" s="78" t="str">
        <f t="shared" si="33"/>
        <v/>
      </c>
      <c r="U37" s="78" t="str">
        <f t="shared" si="33"/>
        <v/>
      </c>
      <c r="V37" s="78" t="str">
        <f t="shared" si="33"/>
        <v/>
      </c>
      <c r="W37" s="78" t="str">
        <f t="shared" si="33"/>
        <v/>
      </c>
      <c r="X37" s="78" t="str">
        <f t="shared" si="33"/>
        <v/>
      </c>
      <c r="Y37" s="78" t="str">
        <f t="shared" si="33"/>
        <v/>
      </c>
      <c r="Z37" s="78" t="str">
        <f t="shared" si="33"/>
        <v/>
      </c>
      <c r="AA37" s="78" t="str">
        <f t="shared" si="33"/>
        <v/>
      </c>
      <c r="AB37" s="78" t="str">
        <f t="shared" si="33"/>
        <v/>
      </c>
      <c r="AC37" s="78" t="str">
        <f t="shared" si="33"/>
        <v/>
      </c>
      <c r="AD37" s="78" t="str">
        <f t="shared" si="33"/>
        <v/>
      </c>
      <c r="AE37" s="78" t="str">
        <f t="shared" si="33"/>
        <v/>
      </c>
      <c r="AF37" s="78" t="str">
        <f t="shared" si="33"/>
        <v/>
      </c>
      <c r="AG37" s="78" t="str">
        <f t="shared" si="33"/>
        <v/>
      </c>
      <c r="AH37" s="78">
        <f t="shared" si="33"/>
        <v>1</v>
      </c>
      <c r="AI37" s="79">
        <f t="shared" si="33"/>
        <v>2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70" t="str">
        <f t="shared" si="21"/>
        <v>12</v>
      </c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</row>
    <row r="38" spans="1:97" ht="13.5" thickBot="1" x14ac:dyDescent="0.25">
      <c r="A38" s="103"/>
    </row>
    <row r="39" spans="1:97" x14ac:dyDescent="0.2">
      <c r="A39" s="103"/>
      <c r="E39" s="60">
        <v>1</v>
      </c>
      <c r="F39" s="88" t="str">
        <f>MID($BN24,$F$6,1)</f>
        <v>2</v>
      </c>
      <c r="G39" s="62" t="str">
        <f>MID($BN24,$G$6,1)</f>
        <v/>
      </c>
      <c r="H39" s="62" t="str">
        <f>MID($BN24,$H$6,1)</f>
        <v/>
      </c>
      <c r="I39" s="62" t="str">
        <f>MID($BN24,$I$6,1)</f>
        <v/>
      </c>
      <c r="J39" s="62" t="str">
        <f>MID($BN24,$J$6,1)</f>
        <v/>
      </c>
      <c r="K39" s="62" t="str">
        <f>MID($BN24,$K$6,1)</f>
        <v/>
      </c>
      <c r="L39" s="62" t="str">
        <f>MID($BN24,$L$6,1)</f>
        <v/>
      </c>
      <c r="M39" s="62" t="str">
        <f>MID($BN24,$M$6,1)</f>
        <v/>
      </c>
      <c r="N39" s="62" t="str">
        <f>MID($BN24,$N$6,1)</f>
        <v/>
      </c>
      <c r="O39" s="62" t="str">
        <f>MID($BN24,$O$6,1)</f>
        <v/>
      </c>
      <c r="P39" s="62" t="str">
        <f>MID($BN24,$P$6,1)</f>
        <v/>
      </c>
      <c r="Q39" s="62" t="str">
        <f>MID($BN24,$Q$6,1)</f>
        <v/>
      </c>
      <c r="R39" s="62" t="str">
        <f>MID($BN24,$R$6,1)</f>
        <v/>
      </c>
      <c r="S39" s="62" t="str">
        <f>MID($BN24,$S$6,1)</f>
        <v/>
      </c>
      <c r="T39" s="62" t="str">
        <f>MID($BN24,$T$6,1)</f>
        <v/>
      </c>
      <c r="U39" s="62" t="str">
        <f>MID($BN24,$U$6,1)</f>
        <v/>
      </c>
      <c r="V39" s="62" t="str">
        <f>MID($BN24,$V$6,1)</f>
        <v/>
      </c>
      <c r="W39" s="62" t="str">
        <f>MID($BN24,$W$6,1)</f>
        <v/>
      </c>
      <c r="X39" s="62" t="str">
        <f>MID($BN24,$X$6,1)</f>
        <v/>
      </c>
      <c r="Y39" s="62" t="str">
        <f>MID($BN24,$Y$6,1)</f>
        <v/>
      </c>
      <c r="Z39" s="62" t="str">
        <f>MID($BN24,$Z$6,1)</f>
        <v/>
      </c>
      <c r="AA39" s="62" t="str">
        <f>MID($BN24,$AA$6,1)</f>
        <v/>
      </c>
      <c r="AB39" s="62" t="str">
        <f>MID($BN24,$AB$6,1)</f>
        <v/>
      </c>
      <c r="AC39" s="62" t="str">
        <f>MID($BN24,$AC$6,1)</f>
        <v/>
      </c>
      <c r="AD39" s="62" t="str">
        <f>MID($BN24,$AD$6,1)</f>
        <v/>
      </c>
      <c r="AE39" s="62" t="str">
        <f>MID($BN24,$AE$6,1)</f>
        <v/>
      </c>
      <c r="AF39" s="62" t="str">
        <f>MID($BN24,$AF$6,1)</f>
        <v/>
      </c>
      <c r="AG39" s="62" t="str">
        <f>MID($BN24,$AG$6,1)</f>
        <v/>
      </c>
      <c r="AH39" s="62" t="str">
        <f>MID($BN24,$AH$6,1)</f>
        <v/>
      </c>
      <c r="AI39" s="63" t="str">
        <f>MID($BN24,$AI$6,1)</f>
        <v/>
      </c>
    </row>
    <row r="40" spans="1:97" x14ac:dyDescent="0.2">
      <c r="A40" s="103"/>
      <c r="E40" s="61">
        <v>2</v>
      </c>
      <c r="F40" s="89" t="str">
        <f t="shared" ref="F40:F52" si="34">MID($BN25,$F$6,1)</f>
        <v>1</v>
      </c>
      <c r="G40" s="64" t="str">
        <f t="shared" ref="G40:G52" si="35">MID($BN25,$G$6,1)</f>
        <v/>
      </c>
      <c r="H40" s="64" t="str">
        <f t="shared" ref="H40:H52" si="36">MID($BN25,$H$6,1)</f>
        <v/>
      </c>
      <c r="I40" s="64" t="str">
        <f t="shared" ref="I40:I52" si="37">MID($BN25,$I$6,1)</f>
        <v/>
      </c>
      <c r="J40" s="64" t="str">
        <f t="shared" ref="J40:J52" si="38">MID($BN25,$J$6,1)</f>
        <v/>
      </c>
      <c r="K40" s="64" t="str">
        <f t="shared" ref="K40:K52" si="39">MID($BN25,$K$6,1)</f>
        <v/>
      </c>
      <c r="L40" s="64" t="str">
        <f t="shared" ref="L40:L52" si="40">MID($BN25,$L$6,1)</f>
        <v/>
      </c>
      <c r="M40" s="64" t="str">
        <f t="shared" ref="M40:M52" si="41">MID($BN25,$M$6,1)</f>
        <v/>
      </c>
      <c r="N40" s="64" t="str">
        <f t="shared" ref="N40:N52" si="42">MID($BN25,$N$6,1)</f>
        <v/>
      </c>
      <c r="O40" s="64" t="str">
        <f t="shared" ref="O40:O52" si="43">MID($BN25,$O$6,1)</f>
        <v/>
      </c>
      <c r="P40" s="64" t="str">
        <f t="shared" ref="P40:P52" si="44">MID($BN25,$P$6,1)</f>
        <v/>
      </c>
      <c r="Q40" s="64" t="str">
        <f t="shared" ref="Q40:Q52" si="45">MID($BN25,$Q$6,1)</f>
        <v/>
      </c>
      <c r="R40" s="64" t="str">
        <f t="shared" ref="R40:R52" si="46">MID($BN25,$R$6,1)</f>
        <v/>
      </c>
      <c r="S40" s="64" t="str">
        <f t="shared" ref="S40:S52" si="47">MID($BN25,$S$6,1)</f>
        <v/>
      </c>
      <c r="T40" s="64" t="str">
        <f t="shared" ref="T40:T52" si="48">MID($BN25,$T$6,1)</f>
        <v/>
      </c>
      <c r="U40" s="64" t="str">
        <f t="shared" ref="U40:U52" si="49">MID($BN25,$U$6,1)</f>
        <v/>
      </c>
      <c r="V40" s="64" t="str">
        <f t="shared" ref="V40:V52" si="50">MID($BN25,$V$6,1)</f>
        <v/>
      </c>
      <c r="W40" s="64" t="str">
        <f t="shared" ref="W40:W52" si="51">MID($BN25,$W$6,1)</f>
        <v/>
      </c>
      <c r="X40" s="64" t="str">
        <f t="shared" ref="X40:X52" si="52">MID($BN25,$X$6,1)</f>
        <v/>
      </c>
      <c r="Y40" s="64" t="str">
        <f t="shared" ref="Y40:Y52" si="53">MID($BN25,$Y$6,1)</f>
        <v/>
      </c>
      <c r="Z40" s="64" t="str">
        <f t="shared" ref="Z40:Z52" si="54">MID($BN25,$Z$6,1)</f>
        <v/>
      </c>
      <c r="AA40" s="64" t="str">
        <f t="shared" ref="AA40:AA52" si="55">MID($BN25,$AA$6,1)</f>
        <v/>
      </c>
      <c r="AB40" s="64" t="str">
        <f t="shared" ref="AB40:AB52" si="56">MID($BN25,$AB$6,1)</f>
        <v/>
      </c>
      <c r="AC40" s="64" t="str">
        <f t="shared" ref="AC40:AC52" si="57">MID($BN25,$AC$6,1)</f>
        <v/>
      </c>
      <c r="AD40" s="64" t="str">
        <f t="shared" ref="AD40:AD52" si="58">MID($BN25,$AD$6,1)</f>
        <v/>
      </c>
      <c r="AE40" s="64" t="str">
        <f t="shared" ref="AE40:AE52" si="59">MID($BN25,$AE$6,1)</f>
        <v/>
      </c>
      <c r="AF40" s="64" t="str">
        <f t="shared" ref="AF40:AF52" si="60">MID($BN25,$AF$6,1)</f>
        <v/>
      </c>
      <c r="AG40" s="64" t="str">
        <f t="shared" ref="AG40:AG52" si="61">MID($BN25,$AG$6,1)</f>
        <v/>
      </c>
      <c r="AH40" s="64" t="str">
        <f t="shared" ref="AH40:AH52" si="62">MID($BN25,$AH$6,1)</f>
        <v/>
      </c>
      <c r="AI40" s="65" t="str">
        <f t="shared" ref="AI40:AI52" si="63">MID($BN25,$AI$6,1)</f>
        <v/>
      </c>
    </row>
    <row r="41" spans="1:97" x14ac:dyDescent="0.2">
      <c r="A41" s="103"/>
      <c r="E41" s="61">
        <v>3</v>
      </c>
      <c r="F41" s="89" t="str">
        <f t="shared" si="34"/>
        <v>2</v>
      </c>
      <c r="G41" s="64" t="str">
        <f t="shared" si="35"/>
        <v>1</v>
      </c>
      <c r="H41" s="64" t="str">
        <f t="shared" si="36"/>
        <v>2</v>
      </c>
      <c r="I41" s="64" t="str">
        <f t="shared" si="37"/>
        <v/>
      </c>
      <c r="J41" s="64" t="str">
        <f t="shared" si="38"/>
        <v/>
      </c>
      <c r="K41" s="64" t="str">
        <f t="shared" si="39"/>
        <v/>
      </c>
      <c r="L41" s="64" t="str">
        <f t="shared" si="40"/>
        <v/>
      </c>
      <c r="M41" s="64" t="str">
        <f t="shared" si="41"/>
        <v/>
      </c>
      <c r="N41" s="64" t="str">
        <f t="shared" si="42"/>
        <v/>
      </c>
      <c r="O41" s="64" t="str">
        <f t="shared" si="43"/>
        <v/>
      </c>
      <c r="P41" s="64" t="str">
        <f t="shared" si="44"/>
        <v/>
      </c>
      <c r="Q41" s="64" t="str">
        <f t="shared" si="45"/>
        <v/>
      </c>
      <c r="R41" s="64" t="str">
        <f t="shared" si="46"/>
        <v/>
      </c>
      <c r="S41" s="64" t="str">
        <f t="shared" si="47"/>
        <v/>
      </c>
      <c r="T41" s="64" t="str">
        <f t="shared" si="48"/>
        <v/>
      </c>
      <c r="U41" s="64" t="str">
        <f t="shared" si="49"/>
        <v/>
      </c>
      <c r="V41" s="64" t="str">
        <f t="shared" si="50"/>
        <v/>
      </c>
      <c r="W41" s="64" t="str">
        <f t="shared" si="51"/>
        <v/>
      </c>
      <c r="X41" s="64" t="str">
        <f t="shared" si="52"/>
        <v/>
      </c>
      <c r="Y41" s="64" t="str">
        <f t="shared" si="53"/>
        <v/>
      </c>
      <c r="Z41" s="64" t="str">
        <f t="shared" si="54"/>
        <v/>
      </c>
      <c r="AA41" s="64" t="str">
        <f t="shared" si="55"/>
        <v/>
      </c>
      <c r="AB41" s="64" t="str">
        <f t="shared" si="56"/>
        <v/>
      </c>
      <c r="AC41" s="64" t="str">
        <f t="shared" si="57"/>
        <v/>
      </c>
      <c r="AD41" s="64" t="str">
        <f t="shared" si="58"/>
        <v/>
      </c>
      <c r="AE41" s="64" t="str">
        <f t="shared" si="59"/>
        <v/>
      </c>
      <c r="AF41" s="64" t="str">
        <f t="shared" si="60"/>
        <v/>
      </c>
      <c r="AG41" s="64" t="str">
        <f t="shared" si="61"/>
        <v/>
      </c>
      <c r="AH41" s="64" t="str">
        <f t="shared" si="62"/>
        <v/>
      </c>
      <c r="AI41" s="65" t="str">
        <f t="shared" si="63"/>
        <v/>
      </c>
    </row>
    <row r="42" spans="1:97" x14ac:dyDescent="0.2">
      <c r="A42" s="103"/>
      <c r="E42" s="61">
        <v>4</v>
      </c>
      <c r="F42" s="89" t="str">
        <f t="shared" si="34"/>
        <v>1</v>
      </c>
      <c r="G42" s="64" t="str">
        <f t="shared" si="35"/>
        <v>1</v>
      </c>
      <c r="H42" s="64" t="str">
        <f t="shared" si="36"/>
        <v>2</v>
      </c>
      <c r="I42" s="64" t="str">
        <f t="shared" si="37"/>
        <v>2</v>
      </c>
      <c r="J42" s="64" t="str">
        <f t="shared" si="38"/>
        <v/>
      </c>
      <c r="K42" s="64" t="str">
        <f t="shared" si="39"/>
        <v/>
      </c>
      <c r="L42" s="64" t="str">
        <f t="shared" si="40"/>
        <v/>
      </c>
      <c r="M42" s="64" t="str">
        <f t="shared" si="41"/>
        <v/>
      </c>
      <c r="N42" s="64" t="str">
        <f t="shared" si="42"/>
        <v/>
      </c>
      <c r="O42" s="64" t="str">
        <f t="shared" si="43"/>
        <v/>
      </c>
      <c r="P42" s="64" t="str">
        <f t="shared" si="44"/>
        <v/>
      </c>
      <c r="Q42" s="64" t="str">
        <f t="shared" si="45"/>
        <v/>
      </c>
      <c r="R42" s="64" t="str">
        <f t="shared" si="46"/>
        <v/>
      </c>
      <c r="S42" s="64" t="str">
        <f t="shared" si="47"/>
        <v/>
      </c>
      <c r="T42" s="64" t="str">
        <f t="shared" si="48"/>
        <v/>
      </c>
      <c r="U42" s="64" t="str">
        <f t="shared" si="49"/>
        <v/>
      </c>
      <c r="V42" s="64" t="str">
        <f t="shared" si="50"/>
        <v/>
      </c>
      <c r="W42" s="64" t="str">
        <f t="shared" si="51"/>
        <v/>
      </c>
      <c r="X42" s="64" t="str">
        <f t="shared" si="52"/>
        <v/>
      </c>
      <c r="Y42" s="64" t="str">
        <f t="shared" si="53"/>
        <v/>
      </c>
      <c r="Z42" s="64" t="str">
        <f t="shared" si="54"/>
        <v/>
      </c>
      <c r="AA42" s="64" t="str">
        <f t="shared" si="55"/>
        <v/>
      </c>
      <c r="AB42" s="64" t="str">
        <f t="shared" si="56"/>
        <v/>
      </c>
      <c r="AC42" s="64" t="str">
        <f t="shared" si="57"/>
        <v/>
      </c>
      <c r="AD42" s="64" t="str">
        <f t="shared" si="58"/>
        <v/>
      </c>
      <c r="AE42" s="64" t="str">
        <f t="shared" si="59"/>
        <v/>
      </c>
      <c r="AF42" s="64" t="str">
        <f t="shared" si="60"/>
        <v/>
      </c>
      <c r="AG42" s="64" t="str">
        <f t="shared" si="61"/>
        <v/>
      </c>
      <c r="AH42" s="64" t="str">
        <f t="shared" si="62"/>
        <v/>
      </c>
      <c r="AI42" s="65" t="str">
        <f t="shared" si="63"/>
        <v/>
      </c>
    </row>
    <row r="43" spans="1:97" x14ac:dyDescent="0.2">
      <c r="A43" s="103"/>
      <c r="E43" s="61">
        <v>5</v>
      </c>
      <c r="F43" s="89" t="str">
        <f t="shared" si="34"/>
        <v>1</v>
      </c>
      <c r="G43" s="64" t="str">
        <f t="shared" si="35"/>
        <v>1</v>
      </c>
      <c r="H43" s="64" t="str">
        <f t="shared" si="36"/>
        <v>2</v>
      </c>
      <c r="I43" s="64" t="str">
        <f t="shared" si="37"/>
        <v>1</v>
      </c>
      <c r="J43" s="64" t="str">
        <f t="shared" si="38"/>
        <v/>
      </c>
      <c r="K43" s="64" t="str">
        <f t="shared" si="39"/>
        <v/>
      </c>
      <c r="L43" s="64" t="str">
        <f t="shared" si="40"/>
        <v/>
      </c>
      <c r="M43" s="64" t="str">
        <f t="shared" si="41"/>
        <v/>
      </c>
      <c r="N43" s="64" t="str">
        <f t="shared" si="42"/>
        <v/>
      </c>
      <c r="O43" s="64" t="str">
        <f t="shared" si="43"/>
        <v/>
      </c>
      <c r="P43" s="64" t="str">
        <f t="shared" si="44"/>
        <v/>
      </c>
      <c r="Q43" s="64" t="str">
        <f t="shared" si="45"/>
        <v/>
      </c>
      <c r="R43" s="64" t="str">
        <f t="shared" si="46"/>
        <v/>
      </c>
      <c r="S43" s="64" t="str">
        <f t="shared" si="47"/>
        <v/>
      </c>
      <c r="T43" s="64" t="str">
        <f t="shared" si="48"/>
        <v/>
      </c>
      <c r="U43" s="64" t="str">
        <f t="shared" si="49"/>
        <v/>
      </c>
      <c r="V43" s="64" t="str">
        <f t="shared" si="50"/>
        <v/>
      </c>
      <c r="W43" s="64" t="str">
        <f t="shared" si="51"/>
        <v/>
      </c>
      <c r="X43" s="64" t="str">
        <f t="shared" si="52"/>
        <v/>
      </c>
      <c r="Y43" s="64" t="str">
        <f t="shared" si="53"/>
        <v/>
      </c>
      <c r="Z43" s="64" t="str">
        <f t="shared" si="54"/>
        <v/>
      </c>
      <c r="AA43" s="64" t="str">
        <f t="shared" si="55"/>
        <v/>
      </c>
      <c r="AB43" s="64" t="str">
        <f t="shared" si="56"/>
        <v/>
      </c>
      <c r="AC43" s="64" t="str">
        <f t="shared" si="57"/>
        <v/>
      </c>
      <c r="AD43" s="64" t="str">
        <f t="shared" si="58"/>
        <v/>
      </c>
      <c r="AE43" s="64" t="str">
        <f t="shared" si="59"/>
        <v/>
      </c>
      <c r="AF43" s="64" t="str">
        <f t="shared" si="60"/>
        <v/>
      </c>
      <c r="AG43" s="64" t="str">
        <f t="shared" si="61"/>
        <v/>
      </c>
      <c r="AH43" s="64" t="str">
        <f t="shared" si="62"/>
        <v/>
      </c>
      <c r="AI43" s="65" t="str">
        <f t="shared" si="63"/>
        <v/>
      </c>
    </row>
    <row r="44" spans="1:97" x14ac:dyDescent="0.2">
      <c r="A44" s="103"/>
      <c r="E44" s="61">
        <v>6</v>
      </c>
      <c r="F44" s="89" t="str">
        <f t="shared" si="34"/>
        <v>2</v>
      </c>
      <c r="G44" s="64" t="str">
        <f t="shared" si="35"/>
        <v>2</v>
      </c>
      <c r="H44" s="64" t="str">
        <f t="shared" si="36"/>
        <v/>
      </c>
      <c r="I44" s="64" t="str">
        <f t="shared" si="37"/>
        <v/>
      </c>
      <c r="J44" s="64" t="str">
        <f t="shared" si="38"/>
        <v/>
      </c>
      <c r="K44" s="64" t="str">
        <f t="shared" si="39"/>
        <v/>
      </c>
      <c r="L44" s="64" t="str">
        <f t="shared" si="40"/>
        <v/>
      </c>
      <c r="M44" s="64" t="str">
        <f t="shared" si="41"/>
        <v/>
      </c>
      <c r="N44" s="64" t="str">
        <f t="shared" si="42"/>
        <v/>
      </c>
      <c r="O44" s="64" t="str">
        <f t="shared" si="43"/>
        <v/>
      </c>
      <c r="P44" s="64" t="str">
        <f t="shared" si="44"/>
        <v/>
      </c>
      <c r="Q44" s="64" t="str">
        <f t="shared" si="45"/>
        <v/>
      </c>
      <c r="R44" s="64" t="str">
        <f t="shared" si="46"/>
        <v/>
      </c>
      <c r="S44" s="64" t="str">
        <f t="shared" si="47"/>
        <v/>
      </c>
      <c r="T44" s="64" t="str">
        <f t="shared" si="48"/>
        <v/>
      </c>
      <c r="U44" s="64" t="str">
        <f t="shared" si="49"/>
        <v/>
      </c>
      <c r="V44" s="64" t="str">
        <f t="shared" si="50"/>
        <v/>
      </c>
      <c r="W44" s="64" t="str">
        <f t="shared" si="51"/>
        <v/>
      </c>
      <c r="X44" s="64" t="str">
        <f t="shared" si="52"/>
        <v/>
      </c>
      <c r="Y44" s="64" t="str">
        <f t="shared" si="53"/>
        <v/>
      </c>
      <c r="Z44" s="64" t="str">
        <f t="shared" si="54"/>
        <v/>
      </c>
      <c r="AA44" s="64" t="str">
        <f t="shared" si="55"/>
        <v/>
      </c>
      <c r="AB44" s="64" t="str">
        <f t="shared" si="56"/>
        <v/>
      </c>
      <c r="AC44" s="64" t="str">
        <f t="shared" si="57"/>
        <v/>
      </c>
      <c r="AD44" s="64" t="str">
        <f t="shared" si="58"/>
        <v/>
      </c>
      <c r="AE44" s="64" t="str">
        <f t="shared" si="59"/>
        <v/>
      </c>
      <c r="AF44" s="64" t="str">
        <f t="shared" si="60"/>
        <v/>
      </c>
      <c r="AG44" s="64" t="str">
        <f t="shared" si="61"/>
        <v/>
      </c>
      <c r="AH44" s="64" t="str">
        <f t="shared" si="62"/>
        <v/>
      </c>
      <c r="AI44" s="65" t="str">
        <f t="shared" si="63"/>
        <v/>
      </c>
    </row>
    <row r="45" spans="1:97" x14ac:dyDescent="0.2">
      <c r="A45" s="103"/>
      <c r="E45" s="61">
        <v>7</v>
      </c>
      <c r="F45" s="89" t="str">
        <f t="shared" si="34"/>
        <v>1</v>
      </c>
      <c r="G45" s="64" t="str">
        <f t="shared" si="35"/>
        <v>1</v>
      </c>
      <c r="H45" s="64" t="str">
        <f t="shared" si="36"/>
        <v/>
      </c>
      <c r="I45" s="64" t="str">
        <f t="shared" si="37"/>
        <v/>
      </c>
      <c r="J45" s="64" t="str">
        <f t="shared" si="38"/>
        <v/>
      </c>
      <c r="K45" s="64" t="str">
        <f t="shared" si="39"/>
        <v/>
      </c>
      <c r="L45" s="64" t="str">
        <f t="shared" si="40"/>
        <v/>
      </c>
      <c r="M45" s="64" t="str">
        <f t="shared" si="41"/>
        <v/>
      </c>
      <c r="N45" s="64" t="str">
        <f t="shared" si="42"/>
        <v/>
      </c>
      <c r="O45" s="64" t="str">
        <f t="shared" si="43"/>
        <v/>
      </c>
      <c r="P45" s="64" t="str">
        <f t="shared" si="44"/>
        <v/>
      </c>
      <c r="Q45" s="64" t="str">
        <f t="shared" si="45"/>
        <v/>
      </c>
      <c r="R45" s="64" t="str">
        <f t="shared" si="46"/>
        <v/>
      </c>
      <c r="S45" s="64" t="str">
        <f t="shared" si="47"/>
        <v/>
      </c>
      <c r="T45" s="64" t="str">
        <f t="shared" si="48"/>
        <v/>
      </c>
      <c r="U45" s="64" t="str">
        <f t="shared" si="49"/>
        <v/>
      </c>
      <c r="V45" s="64" t="str">
        <f t="shared" si="50"/>
        <v/>
      </c>
      <c r="W45" s="64" t="str">
        <f t="shared" si="51"/>
        <v/>
      </c>
      <c r="X45" s="64" t="str">
        <f t="shared" si="52"/>
        <v/>
      </c>
      <c r="Y45" s="64" t="str">
        <f t="shared" si="53"/>
        <v/>
      </c>
      <c r="Z45" s="64" t="str">
        <f t="shared" si="54"/>
        <v/>
      </c>
      <c r="AA45" s="64" t="str">
        <f t="shared" si="55"/>
        <v/>
      </c>
      <c r="AB45" s="64" t="str">
        <f t="shared" si="56"/>
        <v/>
      </c>
      <c r="AC45" s="64" t="str">
        <f t="shared" si="57"/>
        <v/>
      </c>
      <c r="AD45" s="64" t="str">
        <f t="shared" si="58"/>
        <v/>
      </c>
      <c r="AE45" s="64" t="str">
        <f t="shared" si="59"/>
        <v/>
      </c>
      <c r="AF45" s="64" t="str">
        <f t="shared" si="60"/>
        <v/>
      </c>
      <c r="AG45" s="64" t="str">
        <f t="shared" si="61"/>
        <v/>
      </c>
      <c r="AH45" s="64" t="str">
        <f t="shared" si="62"/>
        <v/>
      </c>
      <c r="AI45" s="65" t="str">
        <f t="shared" si="63"/>
        <v/>
      </c>
    </row>
    <row r="46" spans="1:97" x14ac:dyDescent="0.2">
      <c r="A46" s="103"/>
      <c r="E46" s="61">
        <v>8</v>
      </c>
      <c r="F46" s="89" t="str">
        <f t="shared" si="34"/>
        <v/>
      </c>
      <c r="G46" s="64" t="str">
        <f t="shared" si="35"/>
        <v/>
      </c>
      <c r="H46" s="64" t="str">
        <f t="shared" si="36"/>
        <v/>
      </c>
      <c r="I46" s="64" t="str">
        <f t="shared" si="37"/>
        <v/>
      </c>
      <c r="J46" s="64" t="str">
        <f t="shared" si="38"/>
        <v/>
      </c>
      <c r="K46" s="64" t="str">
        <f t="shared" si="39"/>
        <v/>
      </c>
      <c r="L46" s="64" t="str">
        <f t="shared" si="40"/>
        <v/>
      </c>
      <c r="M46" s="64" t="str">
        <f t="shared" si="41"/>
        <v/>
      </c>
      <c r="N46" s="64" t="str">
        <f t="shared" si="42"/>
        <v/>
      </c>
      <c r="O46" s="64" t="str">
        <f t="shared" si="43"/>
        <v/>
      </c>
      <c r="P46" s="64" t="str">
        <f t="shared" si="44"/>
        <v/>
      </c>
      <c r="Q46" s="64" t="str">
        <f t="shared" si="45"/>
        <v/>
      </c>
      <c r="R46" s="64" t="str">
        <f t="shared" si="46"/>
        <v/>
      </c>
      <c r="S46" s="64" t="str">
        <f t="shared" si="47"/>
        <v/>
      </c>
      <c r="T46" s="64" t="str">
        <f t="shared" si="48"/>
        <v/>
      </c>
      <c r="U46" s="64" t="str">
        <f t="shared" si="49"/>
        <v/>
      </c>
      <c r="V46" s="64" t="str">
        <f t="shared" si="50"/>
        <v/>
      </c>
      <c r="W46" s="64" t="str">
        <f t="shared" si="51"/>
        <v/>
      </c>
      <c r="X46" s="64" t="str">
        <f t="shared" si="52"/>
        <v/>
      </c>
      <c r="Y46" s="64" t="str">
        <f t="shared" si="53"/>
        <v/>
      </c>
      <c r="Z46" s="64" t="str">
        <f t="shared" si="54"/>
        <v/>
      </c>
      <c r="AA46" s="64" t="str">
        <f t="shared" si="55"/>
        <v/>
      </c>
      <c r="AB46" s="64" t="str">
        <f t="shared" si="56"/>
        <v/>
      </c>
      <c r="AC46" s="64" t="str">
        <f t="shared" si="57"/>
        <v/>
      </c>
      <c r="AD46" s="64" t="str">
        <f t="shared" si="58"/>
        <v/>
      </c>
      <c r="AE46" s="64" t="str">
        <f t="shared" si="59"/>
        <v/>
      </c>
      <c r="AF46" s="64" t="str">
        <f t="shared" si="60"/>
        <v/>
      </c>
      <c r="AG46" s="64" t="str">
        <f t="shared" si="61"/>
        <v/>
      </c>
      <c r="AH46" s="64" t="str">
        <f t="shared" si="62"/>
        <v/>
      </c>
      <c r="AI46" s="65" t="str">
        <f t="shared" si="63"/>
        <v/>
      </c>
    </row>
    <row r="47" spans="1:97" x14ac:dyDescent="0.2">
      <c r="A47" s="103"/>
      <c r="E47" s="61">
        <v>9</v>
      </c>
      <c r="F47" s="89" t="str">
        <f t="shared" si="34"/>
        <v>2</v>
      </c>
      <c r="G47" s="64" t="str">
        <f t="shared" si="35"/>
        <v>2</v>
      </c>
      <c r="H47" s="64" t="str">
        <f t="shared" si="36"/>
        <v/>
      </c>
      <c r="I47" s="64" t="str">
        <f t="shared" si="37"/>
        <v/>
      </c>
      <c r="J47" s="64" t="str">
        <f t="shared" si="38"/>
        <v/>
      </c>
      <c r="K47" s="64" t="str">
        <f t="shared" si="39"/>
        <v/>
      </c>
      <c r="L47" s="64" t="str">
        <f t="shared" si="40"/>
        <v/>
      </c>
      <c r="M47" s="64" t="str">
        <f t="shared" si="41"/>
        <v/>
      </c>
      <c r="N47" s="64" t="str">
        <f t="shared" si="42"/>
        <v/>
      </c>
      <c r="O47" s="64" t="str">
        <f t="shared" si="43"/>
        <v/>
      </c>
      <c r="P47" s="64" t="str">
        <f t="shared" si="44"/>
        <v/>
      </c>
      <c r="Q47" s="64" t="str">
        <f t="shared" si="45"/>
        <v/>
      </c>
      <c r="R47" s="64" t="str">
        <f t="shared" si="46"/>
        <v/>
      </c>
      <c r="S47" s="64" t="str">
        <f t="shared" si="47"/>
        <v/>
      </c>
      <c r="T47" s="64" t="str">
        <f t="shared" si="48"/>
        <v/>
      </c>
      <c r="U47" s="64" t="str">
        <f t="shared" si="49"/>
        <v/>
      </c>
      <c r="V47" s="64" t="str">
        <f t="shared" si="50"/>
        <v/>
      </c>
      <c r="W47" s="64" t="str">
        <f t="shared" si="51"/>
        <v/>
      </c>
      <c r="X47" s="64" t="str">
        <f t="shared" si="52"/>
        <v/>
      </c>
      <c r="Y47" s="64" t="str">
        <f t="shared" si="53"/>
        <v/>
      </c>
      <c r="Z47" s="64" t="str">
        <f t="shared" si="54"/>
        <v/>
      </c>
      <c r="AA47" s="64" t="str">
        <f t="shared" si="55"/>
        <v/>
      </c>
      <c r="AB47" s="64" t="str">
        <f t="shared" si="56"/>
        <v/>
      </c>
      <c r="AC47" s="64" t="str">
        <f t="shared" si="57"/>
        <v/>
      </c>
      <c r="AD47" s="64" t="str">
        <f t="shared" si="58"/>
        <v/>
      </c>
      <c r="AE47" s="64" t="str">
        <f t="shared" si="59"/>
        <v/>
      </c>
      <c r="AF47" s="64" t="str">
        <f t="shared" si="60"/>
        <v/>
      </c>
      <c r="AG47" s="64" t="str">
        <f t="shared" si="61"/>
        <v/>
      </c>
      <c r="AH47" s="64" t="str">
        <f t="shared" si="62"/>
        <v/>
      </c>
      <c r="AI47" s="65" t="str">
        <f t="shared" si="63"/>
        <v/>
      </c>
    </row>
    <row r="48" spans="1:97" x14ac:dyDescent="0.2">
      <c r="A48" s="103"/>
      <c r="E48" s="61">
        <v>10</v>
      </c>
      <c r="F48" s="89" t="str">
        <f t="shared" si="34"/>
        <v>2</v>
      </c>
      <c r="G48" s="64" t="str">
        <f t="shared" si="35"/>
        <v>2</v>
      </c>
      <c r="H48" s="64" t="str">
        <f t="shared" si="36"/>
        <v/>
      </c>
      <c r="I48" s="64" t="str">
        <f t="shared" si="37"/>
        <v/>
      </c>
      <c r="J48" s="64" t="str">
        <f t="shared" si="38"/>
        <v/>
      </c>
      <c r="K48" s="64" t="str">
        <f t="shared" si="39"/>
        <v/>
      </c>
      <c r="L48" s="64" t="str">
        <f t="shared" si="40"/>
        <v/>
      </c>
      <c r="M48" s="64" t="str">
        <f t="shared" si="41"/>
        <v/>
      </c>
      <c r="N48" s="64" t="str">
        <f t="shared" si="42"/>
        <v/>
      </c>
      <c r="O48" s="64" t="str">
        <f t="shared" si="43"/>
        <v/>
      </c>
      <c r="P48" s="64" t="str">
        <f t="shared" si="44"/>
        <v/>
      </c>
      <c r="Q48" s="64" t="str">
        <f t="shared" si="45"/>
        <v/>
      </c>
      <c r="R48" s="64" t="str">
        <f t="shared" si="46"/>
        <v/>
      </c>
      <c r="S48" s="64" t="str">
        <f t="shared" si="47"/>
        <v/>
      </c>
      <c r="T48" s="64" t="str">
        <f t="shared" si="48"/>
        <v/>
      </c>
      <c r="U48" s="64" t="str">
        <f t="shared" si="49"/>
        <v/>
      </c>
      <c r="V48" s="64" t="str">
        <f t="shared" si="50"/>
        <v/>
      </c>
      <c r="W48" s="64" t="str">
        <f t="shared" si="51"/>
        <v/>
      </c>
      <c r="X48" s="64" t="str">
        <f t="shared" si="52"/>
        <v/>
      </c>
      <c r="Y48" s="64" t="str">
        <f t="shared" si="53"/>
        <v/>
      </c>
      <c r="Z48" s="64" t="str">
        <f t="shared" si="54"/>
        <v/>
      </c>
      <c r="AA48" s="64" t="str">
        <f t="shared" si="55"/>
        <v/>
      </c>
      <c r="AB48" s="64" t="str">
        <f t="shared" si="56"/>
        <v/>
      </c>
      <c r="AC48" s="64" t="str">
        <f t="shared" si="57"/>
        <v/>
      </c>
      <c r="AD48" s="64" t="str">
        <f t="shared" si="58"/>
        <v/>
      </c>
      <c r="AE48" s="64" t="str">
        <f t="shared" si="59"/>
        <v/>
      </c>
      <c r="AF48" s="64" t="str">
        <f t="shared" si="60"/>
        <v/>
      </c>
      <c r="AG48" s="64" t="str">
        <f t="shared" si="61"/>
        <v/>
      </c>
      <c r="AH48" s="64" t="str">
        <f t="shared" si="62"/>
        <v/>
      </c>
      <c r="AI48" s="65" t="str">
        <f t="shared" si="63"/>
        <v/>
      </c>
    </row>
    <row r="49" spans="1:66" x14ac:dyDescent="0.2">
      <c r="A49" s="103"/>
      <c r="E49" s="61">
        <v>11</v>
      </c>
      <c r="F49" s="89" t="str">
        <f t="shared" si="34"/>
        <v>1</v>
      </c>
      <c r="G49" s="64" t="str">
        <f t="shared" si="35"/>
        <v/>
      </c>
      <c r="H49" s="64" t="str">
        <f t="shared" si="36"/>
        <v/>
      </c>
      <c r="I49" s="64" t="str">
        <f t="shared" si="37"/>
        <v/>
      </c>
      <c r="J49" s="64" t="str">
        <f t="shared" si="38"/>
        <v/>
      </c>
      <c r="K49" s="64" t="str">
        <f t="shared" si="39"/>
        <v/>
      </c>
      <c r="L49" s="64" t="str">
        <f t="shared" si="40"/>
        <v/>
      </c>
      <c r="M49" s="64" t="str">
        <f t="shared" si="41"/>
        <v/>
      </c>
      <c r="N49" s="64" t="str">
        <f t="shared" si="42"/>
        <v/>
      </c>
      <c r="O49" s="64" t="str">
        <f t="shared" si="43"/>
        <v/>
      </c>
      <c r="P49" s="64" t="str">
        <f t="shared" si="44"/>
        <v/>
      </c>
      <c r="Q49" s="64" t="str">
        <f t="shared" si="45"/>
        <v/>
      </c>
      <c r="R49" s="64" t="str">
        <f t="shared" si="46"/>
        <v/>
      </c>
      <c r="S49" s="64" t="str">
        <f t="shared" si="47"/>
        <v/>
      </c>
      <c r="T49" s="64" t="str">
        <f t="shared" si="48"/>
        <v/>
      </c>
      <c r="U49" s="64" t="str">
        <f t="shared" si="49"/>
        <v/>
      </c>
      <c r="V49" s="64" t="str">
        <f t="shared" si="50"/>
        <v/>
      </c>
      <c r="W49" s="64" t="str">
        <f t="shared" si="51"/>
        <v/>
      </c>
      <c r="X49" s="64" t="str">
        <f t="shared" si="52"/>
        <v/>
      </c>
      <c r="Y49" s="64" t="str">
        <f t="shared" si="53"/>
        <v/>
      </c>
      <c r="Z49" s="64" t="str">
        <f t="shared" si="54"/>
        <v/>
      </c>
      <c r="AA49" s="64" t="str">
        <f t="shared" si="55"/>
        <v/>
      </c>
      <c r="AB49" s="64" t="str">
        <f t="shared" si="56"/>
        <v/>
      </c>
      <c r="AC49" s="64" t="str">
        <f t="shared" si="57"/>
        <v/>
      </c>
      <c r="AD49" s="64" t="str">
        <f t="shared" si="58"/>
        <v/>
      </c>
      <c r="AE49" s="64" t="str">
        <f t="shared" si="59"/>
        <v/>
      </c>
      <c r="AF49" s="64" t="str">
        <f t="shared" si="60"/>
        <v/>
      </c>
      <c r="AG49" s="64" t="str">
        <f t="shared" si="61"/>
        <v/>
      </c>
      <c r="AH49" s="64" t="str">
        <f t="shared" si="62"/>
        <v/>
      </c>
      <c r="AI49" s="65" t="str">
        <f t="shared" si="63"/>
        <v/>
      </c>
    </row>
    <row r="50" spans="1:66" x14ac:dyDescent="0.2">
      <c r="A50" s="103"/>
      <c r="E50" s="61">
        <v>12</v>
      </c>
      <c r="F50" s="89" t="str">
        <f t="shared" si="34"/>
        <v>2</v>
      </c>
      <c r="G50" s="64" t="str">
        <f t="shared" si="35"/>
        <v>1</v>
      </c>
      <c r="H50" s="64" t="str">
        <f t="shared" si="36"/>
        <v>1</v>
      </c>
      <c r="I50" s="64" t="str">
        <f t="shared" si="37"/>
        <v>1</v>
      </c>
      <c r="J50" s="64" t="str">
        <f t="shared" si="38"/>
        <v>1</v>
      </c>
      <c r="K50" s="64" t="str">
        <f t="shared" si="39"/>
        <v/>
      </c>
      <c r="L50" s="64" t="str">
        <f t="shared" si="40"/>
        <v/>
      </c>
      <c r="M50" s="64" t="str">
        <f t="shared" si="41"/>
        <v/>
      </c>
      <c r="N50" s="64" t="str">
        <f t="shared" si="42"/>
        <v/>
      </c>
      <c r="O50" s="64" t="str">
        <f t="shared" si="43"/>
        <v/>
      </c>
      <c r="P50" s="64" t="str">
        <f t="shared" si="44"/>
        <v/>
      </c>
      <c r="Q50" s="64" t="str">
        <f t="shared" si="45"/>
        <v/>
      </c>
      <c r="R50" s="64" t="str">
        <f t="shared" si="46"/>
        <v/>
      </c>
      <c r="S50" s="64" t="str">
        <f t="shared" si="47"/>
        <v/>
      </c>
      <c r="T50" s="64" t="str">
        <f t="shared" si="48"/>
        <v/>
      </c>
      <c r="U50" s="64" t="str">
        <f t="shared" si="49"/>
        <v/>
      </c>
      <c r="V50" s="64" t="str">
        <f t="shared" si="50"/>
        <v/>
      </c>
      <c r="W50" s="64" t="str">
        <f t="shared" si="51"/>
        <v/>
      </c>
      <c r="X50" s="64" t="str">
        <f t="shared" si="52"/>
        <v/>
      </c>
      <c r="Y50" s="64" t="str">
        <f t="shared" si="53"/>
        <v/>
      </c>
      <c r="Z50" s="64" t="str">
        <f t="shared" si="54"/>
        <v/>
      </c>
      <c r="AA50" s="64" t="str">
        <f t="shared" si="55"/>
        <v/>
      </c>
      <c r="AB50" s="64" t="str">
        <f t="shared" si="56"/>
        <v/>
      </c>
      <c r="AC50" s="64" t="str">
        <f t="shared" si="57"/>
        <v/>
      </c>
      <c r="AD50" s="64" t="str">
        <f t="shared" si="58"/>
        <v/>
      </c>
      <c r="AE50" s="64" t="str">
        <f t="shared" si="59"/>
        <v/>
      </c>
      <c r="AF50" s="64" t="str">
        <f t="shared" si="60"/>
        <v/>
      </c>
      <c r="AG50" s="64" t="str">
        <f t="shared" si="61"/>
        <v/>
      </c>
      <c r="AH50" s="64" t="str">
        <f t="shared" si="62"/>
        <v/>
      </c>
      <c r="AI50" s="65" t="str">
        <f t="shared" si="63"/>
        <v/>
      </c>
    </row>
    <row r="51" spans="1:66" x14ac:dyDescent="0.2">
      <c r="A51" s="103"/>
      <c r="E51" s="61">
        <v>13</v>
      </c>
      <c r="F51" s="89" t="str">
        <f t="shared" si="34"/>
        <v>2</v>
      </c>
      <c r="G51" s="64" t="str">
        <f t="shared" si="35"/>
        <v/>
      </c>
      <c r="H51" s="64" t="str">
        <f t="shared" si="36"/>
        <v/>
      </c>
      <c r="I51" s="64" t="str">
        <f t="shared" si="37"/>
        <v/>
      </c>
      <c r="J51" s="64" t="str">
        <f t="shared" si="38"/>
        <v/>
      </c>
      <c r="K51" s="64" t="str">
        <f t="shared" si="39"/>
        <v/>
      </c>
      <c r="L51" s="64" t="str">
        <f t="shared" si="40"/>
        <v/>
      </c>
      <c r="M51" s="64" t="str">
        <f t="shared" si="41"/>
        <v/>
      </c>
      <c r="N51" s="64" t="str">
        <f t="shared" si="42"/>
        <v/>
      </c>
      <c r="O51" s="64" t="str">
        <f t="shared" si="43"/>
        <v/>
      </c>
      <c r="P51" s="64" t="str">
        <f t="shared" si="44"/>
        <v/>
      </c>
      <c r="Q51" s="64" t="str">
        <f t="shared" si="45"/>
        <v/>
      </c>
      <c r="R51" s="64" t="str">
        <f t="shared" si="46"/>
        <v/>
      </c>
      <c r="S51" s="64" t="str">
        <f t="shared" si="47"/>
        <v/>
      </c>
      <c r="T51" s="64" t="str">
        <f t="shared" si="48"/>
        <v/>
      </c>
      <c r="U51" s="64" t="str">
        <f t="shared" si="49"/>
        <v/>
      </c>
      <c r="V51" s="64" t="str">
        <f t="shared" si="50"/>
        <v/>
      </c>
      <c r="W51" s="64" t="str">
        <f t="shared" si="51"/>
        <v/>
      </c>
      <c r="X51" s="64" t="str">
        <f t="shared" si="52"/>
        <v/>
      </c>
      <c r="Y51" s="64" t="str">
        <f t="shared" si="53"/>
        <v/>
      </c>
      <c r="Z51" s="64" t="str">
        <f t="shared" si="54"/>
        <v/>
      </c>
      <c r="AA51" s="64" t="str">
        <f t="shared" si="55"/>
        <v/>
      </c>
      <c r="AB51" s="64" t="str">
        <f t="shared" si="56"/>
        <v/>
      </c>
      <c r="AC51" s="64" t="str">
        <f t="shared" si="57"/>
        <v/>
      </c>
      <c r="AD51" s="64" t="str">
        <f t="shared" si="58"/>
        <v/>
      </c>
      <c r="AE51" s="64" t="str">
        <f t="shared" si="59"/>
        <v/>
      </c>
      <c r="AF51" s="64" t="str">
        <f t="shared" si="60"/>
        <v/>
      </c>
      <c r="AG51" s="64" t="str">
        <f t="shared" si="61"/>
        <v/>
      </c>
      <c r="AH51" s="64" t="str">
        <f t="shared" si="62"/>
        <v/>
      </c>
      <c r="AI51" s="65" t="str">
        <f t="shared" si="63"/>
        <v/>
      </c>
    </row>
    <row r="52" spans="1:66" ht="13.5" thickBot="1" x14ac:dyDescent="0.25">
      <c r="A52" s="103"/>
      <c r="E52" s="59">
        <v>14</v>
      </c>
      <c r="F52" s="90" t="str">
        <f t="shared" si="34"/>
        <v>1</v>
      </c>
      <c r="G52" s="66" t="str">
        <f t="shared" si="35"/>
        <v>2</v>
      </c>
      <c r="H52" s="66" t="str">
        <f t="shared" si="36"/>
        <v/>
      </c>
      <c r="I52" s="66" t="str">
        <f t="shared" si="37"/>
        <v/>
      </c>
      <c r="J52" s="66" t="str">
        <f t="shared" si="38"/>
        <v/>
      </c>
      <c r="K52" s="66" t="str">
        <f t="shared" si="39"/>
        <v/>
      </c>
      <c r="L52" s="66" t="str">
        <f t="shared" si="40"/>
        <v/>
      </c>
      <c r="M52" s="66" t="str">
        <f t="shared" si="41"/>
        <v/>
      </c>
      <c r="N52" s="66" t="str">
        <f t="shared" si="42"/>
        <v/>
      </c>
      <c r="O52" s="66" t="str">
        <f t="shared" si="43"/>
        <v/>
      </c>
      <c r="P52" s="66" t="str">
        <f t="shared" si="44"/>
        <v/>
      </c>
      <c r="Q52" s="66" t="str">
        <f t="shared" si="45"/>
        <v/>
      </c>
      <c r="R52" s="66" t="str">
        <f t="shared" si="46"/>
        <v/>
      </c>
      <c r="S52" s="66" t="str">
        <f t="shared" si="47"/>
        <v/>
      </c>
      <c r="T52" s="66" t="str">
        <f t="shared" si="48"/>
        <v/>
      </c>
      <c r="U52" s="66" t="str">
        <f t="shared" si="49"/>
        <v/>
      </c>
      <c r="V52" s="66" t="str">
        <f t="shared" si="50"/>
        <v/>
      </c>
      <c r="W52" s="66" t="str">
        <f t="shared" si="51"/>
        <v/>
      </c>
      <c r="X52" s="66" t="str">
        <f t="shared" si="52"/>
        <v/>
      </c>
      <c r="Y52" s="66" t="str">
        <f t="shared" si="53"/>
        <v/>
      </c>
      <c r="Z52" s="66" t="str">
        <f t="shared" si="54"/>
        <v/>
      </c>
      <c r="AA52" s="66" t="str">
        <f t="shared" si="55"/>
        <v/>
      </c>
      <c r="AB52" s="66" t="str">
        <f t="shared" si="56"/>
        <v/>
      </c>
      <c r="AC52" s="66" t="str">
        <f t="shared" si="57"/>
        <v/>
      </c>
      <c r="AD52" s="66" t="str">
        <f t="shared" si="58"/>
        <v/>
      </c>
      <c r="AE52" s="66" t="str">
        <f t="shared" si="59"/>
        <v/>
      </c>
      <c r="AF52" s="66" t="str">
        <f t="shared" si="60"/>
        <v/>
      </c>
      <c r="AG52" s="66" t="str">
        <f t="shared" si="61"/>
        <v/>
      </c>
      <c r="AH52" s="66" t="str">
        <f t="shared" si="62"/>
        <v/>
      </c>
      <c r="AI52" s="67" t="str">
        <f t="shared" si="63"/>
        <v/>
      </c>
    </row>
    <row r="53" spans="1:66" ht="13.5" thickBot="1" x14ac:dyDescent="0.25">
      <c r="A53" s="103"/>
    </row>
    <row r="54" spans="1:66" x14ac:dyDescent="0.2">
      <c r="A54" s="103"/>
      <c r="E54" s="60">
        <v>1</v>
      </c>
      <c r="F54" s="71">
        <f t="shared" ref="F54:F67" si="64">IF(F39="",0,$C$3)</f>
        <v>3</v>
      </c>
      <c r="G54" s="72">
        <f t="shared" ref="G54:AI54" si="65">IF(F39="",0,IF(F39="1",IF(G39="",0,IF(G39="1",$C$2,$C$3)),IF(G39="",0,IF(G39="2",$C$2,$C$3))))</f>
        <v>0</v>
      </c>
      <c r="H54" s="72">
        <f t="shared" si="65"/>
        <v>0</v>
      </c>
      <c r="I54" s="72">
        <f t="shared" si="65"/>
        <v>0</v>
      </c>
      <c r="J54" s="72">
        <f t="shared" si="65"/>
        <v>0</v>
      </c>
      <c r="K54" s="72">
        <f t="shared" si="65"/>
        <v>0</v>
      </c>
      <c r="L54" s="72">
        <f t="shared" si="65"/>
        <v>0</v>
      </c>
      <c r="M54" s="72">
        <f t="shared" si="65"/>
        <v>0</v>
      </c>
      <c r="N54" s="72">
        <f t="shared" si="65"/>
        <v>0</v>
      </c>
      <c r="O54" s="72">
        <f t="shared" si="65"/>
        <v>0</v>
      </c>
      <c r="P54" s="72">
        <f t="shared" si="65"/>
        <v>0</v>
      </c>
      <c r="Q54" s="72">
        <f t="shared" si="65"/>
        <v>0</v>
      </c>
      <c r="R54" s="72">
        <f t="shared" si="65"/>
        <v>0</v>
      </c>
      <c r="S54" s="72">
        <f t="shared" si="65"/>
        <v>0</v>
      </c>
      <c r="T54" s="72">
        <f t="shared" si="65"/>
        <v>0</v>
      </c>
      <c r="U54" s="72">
        <f t="shared" si="65"/>
        <v>0</v>
      </c>
      <c r="V54" s="72">
        <f t="shared" si="65"/>
        <v>0</v>
      </c>
      <c r="W54" s="72">
        <f t="shared" si="65"/>
        <v>0</v>
      </c>
      <c r="X54" s="72">
        <f t="shared" si="65"/>
        <v>0</v>
      </c>
      <c r="Y54" s="72">
        <f t="shared" si="65"/>
        <v>0</v>
      </c>
      <c r="Z54" s="72">
        <f t="shared" si="65"/>
        <v>0</v>
      </c>
      <c r="AA54" s="72">
        <f t="shared" si="65"/>
        <v>0</v>
      </c>
      <c r="AB54" s="72">
        <f t="shared" si="65"/>
        <v>0</v>
      </c>
      <c r="AC54" s="72">
        <f t="shared" si="65"/>
        <v>0</v>
      </c>
      <c r="AD54" s="72">
        <f t="shared" si="65"/>
        <v>0</v>
      </c>
      <c r="AE54" s="72">
        <f t="shared" si="65"/>
        <v>0</v>
      </c>
      <c r="AF54" s="72">
        <f t="shared" si="65"/>
        <v>0</v>
      </c>
      <c r="AG54" s="72">
        <f t="shared" si="65"/>
        <v>0</v>
      </c>
      <c r="AH54" s="72">
        <f t="shared" si="65"/>
        <v>0</v>
      </c>
      <c r="AI54" s="73">
        <f t="shared" si="65"/>
        <v>0</v>
      </c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80"/>
      <c r="AX54" s="80"/>
      <c r="AY54" s="80"/>
      <c r="AZ54" s="80"/>
      <c r="BA54" s="80"/>
      <c r="BB54" s="80"/>
      <c r="BC54" s="80"/>
      <c r="BD54" s="80"/>
      <c r="BE54" s="80"/>
      <c r="BF54" s="80"/>
      <c r="BG54" s="80"/>
      <c r="BH54" s="80"/>
      <c r="BI54" s="80"/>
      <c r="BJ54" s="80"/>
      <c r="BK54" s="80"/>
      <c r="BL54" s="80"/>
      <c r="BM54" s="80"/>
      <c r="BN54" s="41">
        <f>SUM(F54:AI54)</f>
        <v>3</v>
      </c>
    </row>
    <row r="55" spans="1:66" x14ac:dyDescent="0.2">
      <c r="A55" s="103"/>
      <c r="E55" s="61">
        <v>2</v>
      </c>
      <c r="F55" s="74">
        <f t="shared" si="64"/>
        <v>3</v>
      </c>
      <c r="G55" s="75">
        <f t="shared" ref="G55:AI55" si="66">IF(F40="",0,IF(F40="1",IF(G40="",0,IF(G40="1",$C$2,$C$3)),IF(G40="",0,IF(G40="2",$C$2,$C$3))))</f>
        <v>0</v>
      </c>
      <c r="H55" s="75">
        <f t="shared" si="66"/>
        <v>0</v>
      </c>
      <c r="I55" s="75">
        <f t="shared" si="66"/>
        <v>0</v>
      </c>
      <c r="J55" s="75">
        <f t="shared" si="66"/>
        <v>0</v>
      </c>
      <c r="K55" s="75">
        <f t="shared" si="66"/>
        <v>0</v>
      </c>
      <c r="L55" s="75">
        <f t="shared" si="66"/>
        <v>0</v>
      </c>
      <c r="M55" s="75">
        <f t="shared" si="66"/>
        <v>0</v>
      </c>
      <c r="N55" s="75">
        <f t="shared" si="66"/>
        <v>0</v>
      </c>
      <c r="O55" s="75">
        <f t="shared" si="66"/>
        <v>0</v>
      </c>
      <c r="P55" s="75">
        <f t="shared" si="66"/>
        <v>0</v>
      </c>
      <c r="Q55" s="75">
        <f t="shared" si="66"/>
        <v>0</v>
      </c>
      <c r="R55" s="75">
        <f t="shared" si="66"/>
        <v>0</v>
      </c>
      <c r="S55" s="75">
        <f t="shared" si="66"/>
        <v>0</v>
      </c>
      <c r="T55" s="75">
        <f t="shared" si="66"/>
        <v>0</v>
      </c>
      <c r="U55" s="75">
        <f t="shared" si="66"/>
        <v>0</v>
      </c>
      <c r="V55" s="75">
        <f t="shared" si="66"/>
        <v>0</v>
      </c>
      <c r="W55" s="75">
        <f t="shared" si="66"/>
        <v>0</v>
      </c>
      <c r="X55" s="75">
        <f t="shared" si="66"/>
        <v>0</v>
      </c>
      <c r="Y55" s="75">
        <f t="shared" si="66"/>
        <v>0</v>
      </c>
      <c r="Z55" s="75">
        <f t="shared" si="66"/>
        <v>0</v>
      </c>
      <c r="AA55" s="75">
        <f t="shared" si="66"/>
        <v>0</v>
      </c>
      <c r="AB55" s="75">
        <f t="shared" si="66"/>
        <v>0</v>
      </c>
      <c r="AC55" s="75">
        <f t="shared" si="66"/>
        <v>0</v>
      </c>
      <c r="AD55" s="75">
        <f t="shared" si="66"/>
        <v>0</v>
      </c>
      <c r="AE55" s="75">
        <f t="shared" si="66"/>
        <v>0</v>
      </c>
      <c r="AF55" s="75">
        <f t="shared" si="66"/>
        <v>0</v>
      </c>
      <c r="AG55" s="75">
        <f t="shared" si="66"/>
        <v>0</v>
      </c>
      <c r="AH55" s="75">
        <f t="shared" si="66"/>
        <v>0</v>
      </c>
      <c r="AI55" s="76">
        <f t="shared" si="66"/>
        <v>0</v>
      </c>
      <c r="AJ55" s="80"/>
      <c r="AK55" s="80"/>
      <c r="AL55" s="80"/>
      <c r="AM55" s="80"/>
      <c r="AN55" s="80"/>
      <c r="AO55" s="80"/>
      <c r="AP55" s="80"/>
      <c r="AQ55" s="80"/>
      <c r="AR55" s="80"/>
      <c r="AS55" s="80"/>
      <c r="AT55" s="80"/>
      <c r="AU55" s="80"/>
      <c r="AV55" s="80"/>
      <c r="AW55" s="80"/>
      <c r="AX55" s="80"/>
      <c r="AY55" s="80"/>
      <c r="AZ55" s="80"/>
      <c r="BA55" s="80"/>
      <c r="BB55" s="80"/>
      <c r="BC55" s="80"/>
      <c r="BD55" s="80"/>
      <c r="BE55" s="80"/>
      <c r="BF55" s="80"/>
      <c r="BG55" s="80"/>
      <c r="BH55" s="80"/>
      <c r="BI55" s="80"/>
      <c r="BJ55" s="80"/>
      <c r="BK55" s="80"/>
      <c r="BL55" s="80"/>
      <c r="BM55" s="80"/>
      <c r="BN55" s="42">
        <f t="shared" ref="BN55:BN67" si="67">SUM(F55:AI55)</f>
        <v>3</v>
      </c>
    </row>
    <row r="56" spans="1:66" x14ac:dyDescent="0.2">
      <c r="A56" s="103"/>
      <c r="E56" s="61">
        <v>3</v>
      </c>
      <c r="F56" s="74">
        <f t="shared" si="64"/>
        <v>3</v>
      </c>
      <c r="G56" s="75">
        <f t="shared" ref="G56:AI56" si="68">IF(F41="",0,IF(F41="1",IF(G41="",0,IF(G41="1",$C$2,$C$3)),IF(G41="",0,IF(G41="2",$C$2,$C$3))))</f>
        <v>3</v>
      </c>
      <c r="H56" s="75">
        <f t="shared" si="68"/>
        <v>3</v>
      </c>
      <c r="I56" s="75">
        <f t="shared" si="68"/>
        <v>0</v>
      </c>
      <c r="J56" s="75">
        <f t="shared" si="68"/>
        <v>0</v>
      </c>
      <c r="K56" s="75">
        <f t="shared" si="68"/>
        <v>0</v>
      </c>
      <c r="L56" s="75">
        <f t="shared" si="68"/>
        <v>0</v>
      </c>
      <c r="M56" s="75">
        <f t="shared" si="68"/>
        <v>0</v>
      </c>
      <c r="N56" s="75">
        <f t="shared" si="68"/>
        <v>0</v>
      </c>
      <c r="O56" s="75">
        <f t="shared" si="68"/>
        <v>0</v>
      </c>
      <c r="P56" s="75">
        <f t="shared" si="68"/>
        <v>0</v>
      </c>
      <c r="Q56" s="75">
        <f t="shared" si="68"/>
        <v>0</v>
      </c>
      <c r="R56" s="75">
        <f t="shared" si="68"/>
        <v>0</v>
      </c>
      <c r="S56" s="75">
        <f t="shared" si="68"/>
        <v>0</v>
      </c>
      <c r="T56" s="75">
        <f t="shared" si="68"/>
        <v>0</v>
      </c>
      <c r="U56" s="75">
        <f t="shared" si="68"/>
        <v>0</v>
      </c>
      <c r="V56" s="75">
        <f t="shared" si="68"/>
        <v>0</v>
      </c>
      <c r="W56" s="75">
        <f t="shared" si="68"/>
        <v>0</v>
      </c>
      <c r="X56" s="75">
        <f t="shared" si="68"/>
        <v>0</v>
      </c>
      <c r="Y56" s="75">
        <f t="shared" si="68"/>
        <v>0</v>
      </c>
      <c r="Z56" s="75">
        <f t="shared" si="68"/>
        <v>0</v>
      </c>
      <c r="AA56" s="75">
        <f t="shared" si="68"/>
        <v>0</v>
      </c>
      <c r="AB56" s="75">
        <f t="shared" si="68"/>
        <v>0</v>
      </c>
      <c r="AC56" s="75">
        <f t="shared" si="68"/>
        <v>0</v>
      </c>
      <c r="AD56" s="75">
        <f t="shared" si="68"/>
        <v>0</v>
      </c>
      <c r="AE56" s="75">
        <f t="shared" si="68"/>
        <v>0</v>
      </c>
      <c r="AF56" s="75">
        <f t="shared" si="68"/>
        <v>0</v>
      </c>
      <c r="AG56" s="75">
        <f t="shared" si="68"/>
        <v>0</v>
      </c>
      <c r="AH56" s="75">
        <f t="shared" si="68"/>
        <v>0</v>
      </c>
      <c r="AI56" s="76">
        <f t="shared" si="68"/>
        <v>0</v>
      </c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  <c r="AY56" s="80"/>
      <c r="AZ56" s="80"/>
      <c r="BA56" s="80"/>
      <c r="BB56" s="80"/>
      <c r="BC56" s="80"/>
      <c r="BD56" s="80"/>
      <c r="BE56" s="80"/>
      <c r="BF56" s="80"/>
      <c r="BG56" s="80"/>
      <c r="BH56" s="80"/>
      <c r="BI56" s="80"/>
      <c r="BJ56" s="80"/>
      <c r="BK56" s="80"/>
      <c r="BL56" s="80"/>
      <c r="BM56" s="80"/>
      <c r="BN56" s="42">
        <f t="shared" si="67"/>
        <v>9</v>
      </c>
    </row>
    <row r="57" spans="1:66" x14ac:dyDescent="0.2">
      <c r="A57" s="103"/>
      <c r="E57" s="61">
        <v>4</v>
      </c>
      <c r="F57" s="74">
        <f t="shared" si="64"/>
        <v>3</v>
      </c>
      <c r="G57" s="75">
        <f t="shared" ref="G57:AI57" si="69">IF(F42="",0,IF(F42="1",IF(G42="",0,IF(G42="1",$C$2,$C$3)),IF(G42="",0,IF(G42="2",$C$2,$C$3))))</f>
        <v>2</v>
      </c>
      <c r="H57" s="75">
        <f t="shared" si="69"/>
        <v>3</v>
      </c>
      <c r="I57" s="75">
        <f t="shared" si="69"/>
        <v>2</v>
      </c>
      <c r="J57" s="75">
        <f t="shared" si="69"/>
        <v>0</v>
      </c>
      <c r="K57" s="75">
        <f t="shared" si="69"/>
        <v>0</v>
      </c>
      <c r="L57" s="75">
        <f t="shared" si="69"/>
        <v>0</v>
      </c>
      <c r="M57" s="75">
        <f t="shared" si="69"/>
        <v>0</v>
      </c>
      <c r="N57" s="75">
        <f t="shared" si="69"/>
        <v>0</v>
      </c>
      <c r="O57" s="75">
        <f t="shared" si="69"/>
        <v>0</v>
      </c>
      <c r="P57" s="75">
        <f t="shared" si="69"/>
        <v>0</v>
      </c>
      <c r="Q57" s="75">
        <f t="shared" si="69"/>
        <v>0</v>
      </c>
      <c r="R57" s="75">
        <f t="shared" si="69"/>
        <v>0</v>
      </c>
      <c r="S57" s="75">
        <f t="shared" si="69"/>
        <v>0</v>
      </c>
      <c r="T57" s="75">
        <f t="shared" si="69"/>
        <v>0</v>
      </c>
      <c r="U57" s="75">
        <f t="shared" si="69"/>
        <v>0</v>
      </c>
      <c r="V57" s="75">
        <f t="shared" si="69"/>
        <v>0</v>
      </c>
      <c r="W57" s="75">
        <f t="shared" si="69"/>
        <v>0</v>
      </c>
      <c r="X57" s="75">
        <f t="shared" si="69"/>
        <v>0</v>
      </c>
      <c r="Y57" s="75">
        <f t="shared" si="69"/>
        <v>0</v>
      </c>
      <c r="Z57" s="75">
        <f t="shared" si="69"/>
        <v>0</v>
      </c>
      <c r="AA57" s="75">
        <f t="shared" si="69"/>
        <v>0</v>
      </c>
      <c r="AB57" s="75">
        <f t="shared" si="69"/>
        <v>0</v>
      </c>
      <c r="AC57" s="75">
        <f t="shared" si="69"/>
        <v>0</v>
      </c>
      <c r="AD57" s="75">
        <f t="shared" si="69"/>
        <v>0</v>
      </c>
      <c r="AE57" s="75">
        <f t="shared" si="69"/>
        <v>0</v>
      </c>
      <c r="AF57" s="75">
        <f t="shared" si="69"/>
        <v>0</v>
      </c>
      <c r="AG57" s="75">
        <f t="shared" si="69"/>
        <v>0</v>
      </c>
      <c r="AH57" s="75">
        <f t="shared" si="69"/>
        <v>0</v>
      </c>
      <c r="AI57" s="76">
        <f t="shared" si="69"/>
        <v>0</v>
      </c>
      <c r="AJ57" s="80"/>
      <c r="AK57" s="80"/>
      <c r="AL57" s="80"/>
      <c r="AM57" s="80"/>
      <c r="AN57" s="80"/>
      <c r="AO57" s="80"/>
      <c r="AP57" s="80"/>
      <c r="AQ57" s="80"/>
      <c r="AR57" s="80"/>
      <c r="AS57" s="80"/>
      <c r="AT57" s="80"/>
      <c r="AU57" s="80"/>
      <c r="AV57" s="80"/>
      <c r="AW57" s="80"/>
      <c r="AX57" s="80"/>
      <c r="AY57" s="80"/>
      <c r="AZ57" s="80"/>
      <c r="BA57" s="80"/>
      <c r="BB57" s="80"/>
      <c r="BC57" s="80"/>
      <c r="BD57" s="80"/>
      <c r="BE57" s="80"/>
      <c r="BF57" s="80"/>
      <c r="BG57" s="80"/>
      <c r="BH57" s="80"/>
      <c r="BI57" s="80"/>
      <c r="BJ57" s="80"/>
      <c r="BK57" s="80"/>
      <c r="BL57" s="80"/>
      <c r="BM57" s="80"/>
      <c r="BN57" s="42">
        <f t="shared" si="67"/>
        <v>10</v>
      </c>
    </row>
    <row r="58" spans="1:66" x14ac:dyDescent="0.2">
      <c r="A58" s="103"/>
      <c r="E58" s="61">
        <v>5</v>
      </c>
      <c r="F58" s="74">
        <f t="shared" si="64"/>
        <v>3</v>
      </c>
      <c r="G58" s="75">
        <f t="shared" ref="G58:AI58" si="70">IF(F43="",0,IF(F43="1",IF(G43="",0,IF(G43="1",$C$2,$C$3)),IF(G43="",0,IF(G43="2",$C$2,$C$3))))</f>
        <v>2</v>
      </c>
      <c r="H58" s="75">
        <f t="shared" si="70"/>
        <v>3</v>
      </c>
      <c r="I58" s="75">
        <f t="shared" si="70"/>
        <v>3</v>
      </c>
      <c r="J58" s="75">
        <f t="shared" si="70"/>
        <v>0</v>
      </c>
      <c r="K58" s="75">
        <f t="shared" si="70"/>
        <v>0</v>
      </c>
      <c r="L58" s="75">
        <f t="shared" si="70"/>
        <v>0</v>
      </c>
      <c r="M58" s="75">
        <f t="shared" si="70"/>
        <v>0</v>
      </c>
      <c r="N58" s="75">
        <f t="shared" si="70"/>
        <v>0</v>
      </c>
      <c r="O58" s="75">
        <f t="shared" si="70"/>
        <v>0</v>
      </c>
      <c r="P58" s="75">
        <f t="shared" si="70"/>
        <v>0</v>
      </c>
      <c r="Q58" s="75">
        <f t="shared" si="70"/>
        <v>0</v>
      </c>
      <c r="R58" s="75">
        <f t="shared" si="70"/>
        <v>0</v>
      </c>
      <c r="S58" s="75">
        <f t="shared" si="70"/>
        <v>0</v>
      </c>
      <c r="T58" s="75">
        <f t="shared" si="70"/>
        <v>0</v>
      </c>
      <c r="U58" s="75">
        <f t="shared" si="70"/>
        <v>0</v>
      </c>
      <c r="V58" s="75">
        <f t="shared" si="70"/>
        <v>0</v>
      </c>
      <c r="W58" s="75">
        <f t="shared" si="70"/>
        <v>0</v>
      </c>
      <c r="X58" s="75">
        <f t="shared" si="70"/>
        <v>0</v>
      </c>
      <c r="Y58" s="75">
        <f t="shared" si="70"/>
        <v>0</v>
      </c>
      <c r="Z58" s="75">
        <f t="shared" si="70"/>
        <v>0</v>
      </c>
      <c r="AA58" s="75">
        <f t="shared" si="70"/>
        <v>0</v>
      </c>
      <c r="AB58" s="75">
        <f t="shared" si="70"/>
        <v>0</v>
      </c>
      <c r="AC58" s="75">
        <f t="shared" si="70"/>
        <v>0</v>
      </c>
      <c r="AD58" s="75">
        <f t="shared" si="70"/>
        <v>0</v>
      </c>
      <c r="AE58" s="75">
        <f t="shared" si="70"/>
        <v>0</v>
      </c>
      <c r="AF58" s="75">
        <f t="shared" si="70"/>
        <v>0</v>
      </c>
      <c r="AG58" s="75">
        <f t="shared" si="70"/>
        <v>0</v>
      </c>
      <c r="AH58" s="75">
        <f t="shared" si="70"/>
        <v>0</v>
      </c>
      <c r="AI58" s="76">
        <f t="shared" si="70"/>
        <v>0</v>
      </c>
      <c r="AJ58" s="80"/>
      <c r="AK58" s="80"/>
      <c r="AL58" s="80"/>
      <c r="AM58" s="80"/>
      <c r="AN58" s="80"/>
      <c r="AO58" s="80"/>
      <c r="AP58" s="80"/>
      <c r="AQ58" s="80"/>
      <c r="AR58" s="80"/>
      <c r="AS58" s="80"/>
      <c r="AT58" s="80"/>
      <c r="AU58" s="80"/>
      <c r="AV58" s="80"/>
      <c r="AW58" s="80"/>
      <c r="AX58" s="80"/>
      <c r="AY58" s="80"/>
      <c r="AZ58" s="80"/>
      <c r="BA58" s="80"/>
      <c r="BB58" s="80"/>
      <c r="BC58" s="80"/>
      <c r="BD58" s="80"/>
      <c r="BE58" s="80"/>
      <c r="BF58" s="80"/>
      <c r="BG58" s="80"/>
      <c r="BH58" s="80"/>
      <c r="BI58" s="80"/>
      <c r="BJ58" s="80"/>
      <c r="BK58" s="80"/>
      <c r="BL58" s="80"/>
      <c r="BM58" s="80"/>
      <c r="BN58" s="42">
        <f t="shared" si="67"/>
        <v>11</v>
      </c>
    </row>
    <row r="59" spans="1:66" x14ac:dyDescent="0.2">
      <c r="A59" s="103"/>
      <c r="E59" s="61">
        <v>6</v>
      </c>
      <c r="F59" s="74">
        <f t="shared" si="64"/>
        <v>3</v>
      </c>
      <c r="G59" s="75">
        <f t="shared" ref="G59:AI59" si="71">IF(F44="",0,IF(F44="1",IF(G44="",0,IF(G44="1",$C$2,$C$3)),IF(G44="",0,IF(G44="2",$C$2,$C$3))))</f>
        <v>2</v>
      </c>
      <c r="H59" s="75">
        <f t="shared" si="71"/>
        <v>0</v>
      </c>
      <c r="I59" s="75">
        <f t="shared" si="71"/>
        <v>0</v>
      </c>
      <c r="J59" s="75">
        <f t="shared" si="71"/>
        <v>0</v>
      </c>
      <c r="K59" s="75">
        <f t="shared" si="71"/>
        <v>0</v>
      </c>
      <c r="L59" s="75">
        <f t="shared" si="71"/>
        <v>0</v>
      </c>
      <c r="M59" s="75">
        <f t="shared" si="71"/>
        <v>0</v>
      </c>
      <c r="N59" s="75">
        <f t="shared" si="71"/>
        <v>0</v>
      </c>
      <c r="O59" s="75">
        <f t="shared" si="71"/>
        <v>0</v>
      </c>
      <c r="P59" s="75">
        <f t="shared" si="71"/>
        <v>0</v>
      </c>
      <c r="Q59" s="75">
        <f t="shared" si="71"/>
        <v>0</v>
      </c>
      <c r="R59" s="75">
        <f t="shared" si="71"/>
        <v>0</v>
      </c>
      <c r="S59" s="75">
        <f t="shared" si="71"/>
        <v>0</v>
      </c>
      <c r="T59" s="75">
        <f t="shared" si="71"/>
        <v>0</v>
      </c>
      <c r="U59" s="75">
        <f t="shared" si="71"/>
        <v>0</v>
      </c>
      <c r="V59" s="75">
        <f t="shared" si="71"/>
        <v>0</v>
      </c>
      <c r="W59" s="75">
        <f t="shared" si="71"/>
        <v>0</v>
      </c>
      <c r="X59" s="75">
        <f t="shared" si="71"/>
        <v>0</v>
      </c>
      <c r="Y59" s="75">
        <f t="shared" si="71"/>
        <v>0</v>
      </c>
      <c r="Z59" s="75">
        <f t="shared" si="71"/>
        <v>0</v>
      </c>
      <c r="AA59" s="75">
        <f t="shared" si="71"/>
        <v>0</v>
      </c>
      <c r="AB59" s="75">
        <f t="shared" si="71"/>
        <v>0</v>
      </c>
      <c r="AC59" s="75">
        <f t="shared" si="71"/>
        <v>0</v>
      </c>
      <c r="AD59" s="75">
        <f t="shared" si="71"/>
        <v>0</v>
      </c>
      <c r="AE59" s="75">
        <f t="shared" si="71"/>
        <v>0</v>
      </c>
      <c r="AF59" s="75">
        <f t="shared" si="71"/>
        <v>0</v>
      </c>
      <c r="AG59" s="75">
        <f t="shared" si="71"/>
        <v>0</v>
      </c>
      <c r="AH59" s="75">
        <f t="shared" si="71"/>
        <v>0</v>
      </c>
      <c r="AI59" s="76">
        <f t="shared" si="71"/>
        <v>0</v>
      </c>
      <c r="AJ59" s="80"/>
      <c r="AK59" s="80"/>
      <c r="AL59" s="80"/>
      <c r="AM59" s="80"/>
      <c r="AN59" s="80"/>
      <c r="AO59" s="80"/>
      <c r="AP59" s="80"/>
      <c r="AQ59" s="80"/>
      <c r="AR59" s="80"/>
      <c r="AS59" s="80"/>
      <c r="AT59" s="80"/>
      <c r="AU59" s="80"/>
      <c r="AV59" s="80"/>
      <c r="AW59" s="80"/>
      <c r="AX59" s="80"/>
      <c r="AY59" s="80"/>
      <c r="AZ59" s="80"/>
      <c r="BA59" s="80"/>
      <c r="BB59" s="80"/>
      <c r="BC59" s="80"/>
      <c r="BD59" s="80"/>
      <c r="BE59" s="80"/>
      <c r="BF59" s="80"/>
      <c r="BG59" s="80"/>
      <c r="BH59" s="80"/>
      <c r="BI59" s="80"/>
      <c r="BJ59" s="80"/>
      <c r="BK59" s="80"/>
      <c r="BL59" s="80"/>
      <c r="BM59" s="80"/>
      <c r="BN59" s="42">
        <f t="shared" si="67"/>
        <v>5</v>
      </c>
    </row>
    <row r="60" spans="1:66" x14ac:dyDescent="0.2">
      <c r="A60" s="103"/>
      <c r="E60" s="61">
        <v>7</v>
      </c>
      <c r="F60" s="74">
        <f t="shared" si="64"/>
        <v>3</v>
      </c>
      <c r="G60" s="75">
        <f t="shared" ref="G60:AI60" si="72">IF(F45="",0,IF(F45="1",IF(G45="",0,IF(G45="1",$C$2,$C$3)),IF(G45="",0,IF(G45="2",$C$2,$C$3))))</f>
        <v>2</v>
      </c>
      <c r="H60" s="75">
        <f t="shared" si="72"/>
        <v>0</v>
      </c>
      <c r="I60" s="75">
        <f t="shared" si="72"/>
        <v>0</v>
      </c>
      <c r="J60" s="75">
        <f t="shared" si="72"/>
        <v>0</v>
      </c>
      <c r="K60" s="75">
        <f t="shared" si="72"/>
        <v>0</v>
      </c>
      <c r="L60" s="75">
        <f t="shared" si="72"/>
        <v>0</v>
      </c>
      <c r="M60" s="75">
        <f t="shared" si="72"/>
        <v>0</v>
      </c>
      <c r="N60" s="75">
        <f t="shared" si="72"/>
        <v>0</v>
      </c>
      <c r="O60" s="75">
        <f t="shared" si="72"/>
        <v>0</v>
      </c>
      <c r="P60" s="75">
        <f t="shared" si="72"/>
        <v>0</v>
      </c>
      <c r="Q60" s="75">
        <f t="shared" si="72"/>
        <v>0</v>
      </c>
      <c r="R60" s="75">
        <f t="shared" si="72"/>
        <v>0</v>
      </c>
      <c r="S60" s="75">
        <f t="shared" si="72"/>
        <v>0</v>
      </c>
      <c r="T60" s="75">
        <f t="shared" si="72"/>
        <v>0</v>
      </c>
      <c r="U60" s="75">
        <f t="shared" si="72"/>
        <v>0</v>
      </c>
      <c r="V60" s="75">
        <f t="shared" si="72"/>
        <v>0</v>
      </c>
      <c r="W60" s="75">
        <f t="shared" si="72"/>
        <v>0</v>
      </c>
      <c r="X60" s="75">
        <f t="shared" si="72"/>
        <v>0</v>
      </c>
      <c r="Y60" s="75">
        <f t="shared" si="72"/>
        <v>0</v>
      </c>
      <c r="Z60" s="75">
        <f t="shared" si="72"/>
        <v>0</v>
      </c>
      <c r="AA60" s="75">
        <f t="shared" si="72"/>
        <v>0</v>
      </c>
      <c r="AB60" s="75">
        <f t="shared" si="72"/>
        <v>0</v>
      </c>
      <c r="AC60" s="75">
        <f t="shared" si="72"/>
        <v>0</v>
      </c>
      <c r="AD60" s="75">
        <f t="shared" si="72"/>
        <v>0</v>
      </c>
      <c r="AE60" s="75">
        <f t="shared" si="72"/>
        <v>0</v>
      </c>
      <c r="AF60" s="75">
        <f t="shared" si="72"/>
        <v>0</v>
      </c>
      <c r="AG60" s="75">
        <f t="shared" si="72"/>
        <v>0</v>
      </c>
      <c r="AH60" s="75">
        <f t="shared" si="72"/>
        <v>0</v>
      </c>
      <c r="AI60" s="76">
        <f t="shared" si="72"/>
        <v>0</v>
      </c>
      <c r="AJ60" s="80"/>
      <c r="AK60" s="80"/>
      <c r="AL60" s="80"/>
      <c r="AM60" s="80"/>
      <c r="AN60" s="80"/>
      <c r="AO60" s="80"/>
      <c r="AP60" s="80"/>
      <c r="AQ60" s="80"/>
      <c r="AR60" s="80"/>
      <c r="AS60" s="80"/>
      <c r="AT60" s="80"/>
      <c r="AU60" s="80"/>
      <c r="AV60" s="80"/>
      <c r="AW60" s="80"/>
      <c r="AX60" s="80"/>
      <c r="AY60" s="80"/>
      <c r="AZ60" s="80"/>
      <c r="BA60" s="80"/>
      <c r="BB60" s="80"/>
      <c r="BC60" s="80"/>
      <c r="BD60" s="80"/>
      <c r="BE60" s="80"/>
      <c r="BF60" s="80"/>
      <c r="BG60" s="80"/>
      <c r="BH60" s="80"/>
      <c r="BI60" s="80"/>
      <c r="BJ60" s="80"/>
      <c r="BK60" s="80"/>
      <c r="BL60" s="80"/>
      <c r="BM60" s="80"/>
      <c r="BN60" s="42">
        <f t="shared" si="67"/>
        <v>5</v>
      </c>
    </row>
    <row r="61" spans="1:66" x14ac:dyDescent="0.2">
      <c r="A61" s="103"/>
      <c r="E61" s="61">
        <v>8</v>
      </c>
      <c r="F61" s="74">
        <f t="shared" si="64"/>
        <v>0</v>
      </c>
      <c r="G61" s="75">
        <f t="shared" ref="G61:AI61" si="73">IF(F46="",0,IF(F46="1",IF(G46="",0,IF(G46="1",$C$2,$C$3)),IF(G46="",0,IF(G46="2",$C$2,$C$3))))</f>
        <v>0</v>
      </c>
      <c r="H61" s="75">
        <f t="shared" si="73"/>
        <v>0</v>
      </c>
      <c r="I61" s="75">
        <f t="shared" si="73"/>
        <v>0</v>
      </c>
      <c r="J61" s="75">
        <f t="shared" si="73"/>
        <v>0</v>
      </c>
      <c r="K61" s="75">
        <f t="shared" si="73"/>
        <v>0</v>
      </c>
      <c r="L61" s="75">
        <f t="shared" si="73"/>
        <v>0</v>
      </c>
      <c r="M61" s="75">
        <f t="shared" si="73"/>
        <v>0</v>
      </c>
      <c r="N61" s="75">
        <f t="shared" si="73"/>
        <v>0</v>
      </c>
      <c r="O61" s="75">
        <f t="shared" si="73"/>
        <v>0</v>
      </c>
      <c r="P61" s="75">
        <f t="shared" si="73"/>
        <v>0</v>
      </c>
      <c r="Q61" s="75">
        <f t="shared" si="73"/>
        <v>0</v>
      </c>
      <c r="R61" s="75">
        <f t="shared" si="73"/>
        <v>0</v>
      </c>
      <c r="S61" s="75">
        <f t="shared" si="73"/>
        <v>0</v>
      </c>
      <c r="T61" s="75">
        <f t="shared" si="73"/>
        <v>0</v>
      </c>
      <c r="U61" s="75">
        <f t="shared" si="73"/>
        <v>0</v>
      </c>
      <c r="V61" s="75">
        <f t="shared" si="73"/>
        <v>0</v>
      </c>
      <c r="W61" s="75">
        <f t="shared" si="73"/>
        <v>0</v>
      </c>
      <c r="X61" s="75">
        <f t="shared" si="73"/>
        <v>0</v>
      </c>
      <c r="Y61" s="75">
        <f t="shared" si="73"/>
        <v>0</v>
      </c>
      <c r="Z61" s="75">
        <f t="shared" si="73"/>
        <v>0</v>
      </c>
      <c r="AA61" s="75">
        <f t="shared" si="73"/>
        <v>0</v>
      </c>
      <c r="AB61" s="75">
        <f t="shared" si="73"/>
        <v>0</v>
      </c>
      <c r="AC61" s="75">
        <f t="shared" si="73"/>
        <v>0</v>
      </c>
      <c r="AD61" s="75">
        <f t="shared" si="73"/>
        <v>0</v>
      </c>
      <c r="AE61" s="75">
        <f t="shared" si="73"/>
        <v>0</v>
      </c>
      <c r="AF61" s="75">
        <f t="shared" si="73"/>
        <v>0</v>
      </c>
      <c r="AG61" s="75">
        <f t="shared" si="73"/>
        <v>0</v>
      </c>
      <c r="AH61" s="75">
        <f t="shared" si="73"/>
        <v>0</v>
      </c>
      <c r="AI61" s="76">
        <f t="shared" si="73"/>
        <v>0</v>
      </c>
      <c r="AJ61" s="80"/>
      <c r="AK61" s="80"/>
      <c r="AL61" s="80"/>
      <c r="AM61" s="80"/>
      <c r="AN61" s="80"/>
      <c r="AO61" s="80"/>
      <c r="AP61" s="80"/>
      <c r="AQ61" s="80"/>
      <c r="AR61" s="80"/>
      <c r="AS61" s="80"/>
      <c r="AT61" s="80"/>
      <c r="AU61" s="80"/>
      <c r="AV61" s="80"/>
      <c r="AW61" s="80"/>
      <c r="AX61" s="80"/>
      <c r="AY61" s="80"/>
      <c r="AZ61" s="80"/>
      <c r="BA61" s="80"/>
      <c r="BB61" s="80"/>
      <c r="BC61" s="80"/>
      <c r="BD61" s="80"/>
      <c r="BE61" s="80"/>
      <c r="BF61" s="80"/>
      <c r="BG61" s="80"/>
      <c r="BH61" s="80"/>
      <c r="BI61" s="80"/>
      <c r="BJ61" s="80"/>
      <c r="BK61" s="80"/>
      <c r="BL61" s="80"/>
      <c r="BM61" s="80"/>
      <c r="BN61" s="42">
        <f t="shared" si="67"/>
        <v>0</v>
      </c>
    </row>
    <row r="62" spans="1:66" x14ac:dyDescent="0.2">
      <c r="A62" s="103"/>
      <c r="E62" s="61">
        <v>9</v>
      </c>
      <c r="F62" s="74">
        <f t="shared" si="64"/>
        <v>3</v>
      </c>
      <c r="G62" s="75">
        <f t="shared" ref="G62:AI62" si="74">IF(F47="",0,IF(F47="1",IF(G47="",0,IF(G47="1",$C$2,$C$3)),IF(G47="",0,IF(G47="2",$C$2,$C$3))))</f>
        <v>2</v>
      </c>
      <c r="H62" s="75">
        <f t="shared" si="74"/>
        <v>0</v>
      </c>
      <c r="I62" s="75">
        <f t="shared" si="74"/>
        <v>0</v>
      </c>
      <c r="J62" s="75">
        <f t="shared" si="74"/>
        <v>0</v>
      </c>
      <c r="K62" s="75">
        <f t="shared" si="74"/>
        <v>0</v>
      </c>
      <c r="L62" s="75">
        <f t="shared" si="74"/>
        <v>0</v>
      </c>
      <c r="M62" s="75">
        <f t="shared" si="74"/>
        <v>0</v>
      </c>
      <c r="N62" s="75">
        <f t="shared" si="74"/>
        <v>0</v>
      </c>
      <c r="O62" s="75">
        <f t="shared" si="74"/>
        <v>0</v>
      </c>
      <c r="P62" s="75">
        <f t="shared" si="74"/>
        <v>0</v>
      </c>
      <c r="Q62" s="75">
        <f t="shared" si="74"/>
        <v>0</v>
      </c>
      <c r="R62" s="75">
        <f t="shared" si="74"/>
        <v>0</v>
      </c>
      <c r="S62" s="75">
        <f t="shared" si="74"/>
        <v>0</v>
      </c>
      <c r="T62" s="75">
        <f t="shared" si="74"/>
        <v>0</v>
      </c>
      <c r="U62" s="75">
        <f t="shared" si="74"/>
        <v>0</v>
      </c>
      <c r="V62" s="75">
        <f t="shared" si="74"/>
        <v>0</v>
      </c>
      <c r="W62" s="75">
        <f t="shared" si="74"/>
        <v>0</v>
      </c>
      <c r="X62" s="75">
        <f t="shared" si="74"/>
        <v>0</v>
      </c>
      <c r="Y62" s="75">
        <f t="shared" si="74"/>
        <v>0</v>
      </c>
      <c r="Z62" s="75">
        <f t="shared" si="74"/>
        <v>0</v>
      </c>
      <c r="AA62" s="75">
        <f t="shared" si="74"/>
        <v>0</v>
      </c>
      <c r="AB62" s="75">
        <f t="shared" si="74"/>
        <v>0</v>
      </c>
      <c r="AC62" s="75">
        <f t="shared" si="74"/>
        <v>0</v>
      </c>
      <c r="AD62" s="75">
        <f t="shared" si="74"/>
        <v>0</v>
      </c>
      <c r="AE62" s="75">
        <f t="shared" si="74"/>
        <v>0</v>
      </c>
      <c r="AF62" s="75">
        <f t="shared" si="74"/>
        <v>0</v>
      </c>
      <c r="AG62" s="75">
        <f t="shared" si="74"/>
        <v>0</v>
      </c>
      <c r="AH62" s="75">
        <f t="shared" si="74"/>
        <v>0</v>
      </c>
      <c r="AI62" s="76">
        <f t="shared" si="74"/>
        <v>0</v>
      </c>
      <c r="AJ62" s="80"/>
      <c r="AK62" s="80"/>
      <c r="AL62" s="80"/>
      <c r="AM62" s="80"/>
      <c r="AN62" s="80"/>
      <c r="AO62" s="80"/>
      <c r="AP62" s="80"/>
      <c r="AQ62" s="80"/>
      <c r="AR62" s="80"/>
      <c r="AS62" s="80"/>
      <c r="AT62" s="80"/>
      <c r="AU62" s="80"/>
      <c r="AV62" s="80"/>
      <c r="AW62" s="80"/>
      <c r="AX62" s="80"/>
      <c r="AY62" s="80"/>
      <c r="AZ62" s="80"/>
      <c r="BA62" s="80"/>
      <c r="BB62" s="80"/>
      <c r="BC62" s="80"/>
      <c r="BD62" s="80"/>
      <c r="BE62" s="80"/>
      <c r="BF62" s="80"/>
      <c r="BG62" s="80"/>
      <c r="BH62" s="80"/>
      <c r="BI62" s="80"/>
      <c r="BJ62" s="80"/>
      <c r="BK62" s="80"/>
      <c r="BL62" s="80"/>
      <c r="BM62" s="80"/>
      <c r="BN62" s="42">
        <f t="shared" si="67"/>
        <v>5</v>
      </c>
    </row>
    <row r="63" spans="1:66" x14ac:dyDescent="0.2">
      <c r="A63" s="103"/>
      <c r="E63" s="61">
        <v>10</v>
      </c>
      <c r="F63" s="74">
        <f t="shared" si="64"/>
        <v>3</v>
      </c>
      <c r="G63" s="75">
        <f t="shared" ref="G63:AI63" si="75">IF(F48="",0,IF(F48="1",IF(G48="",0,IF(G48="1",$C$2,$C$3)),IF(G48="",0,IF(G48="2",$C$2,$C$3))))</f>
        <v>2</v>
      </c>
      <c r="H63" s="75">
        <f t="shared" si="75"/>
        <v>0</v>
      </c>
      <c r="I63" s="75">
        <f t="shared" si="75"/>
        <v>0</v>
      </c>
      <c r="J63" s="75">
        <f t="shared" si="75"/>
        <v>0</v>
      </c>
      <c r="K63" s="75">
        <f t="shared" si="75"/>
        <v>0</v>
      </c>
      <c r="L63" s="75">
        <f t="shared" si="75"/>
        <v>0</v>
      </c>
      <c r="M63" s="75">
        <f t="shared" si="75"/>
        <v>0</v>
      </c>
      <c r="N63" s="75">
        <f t="shared" si="75"/>
        <v>0</v>
      </c>
      <c r="O63" s="75">
        <f t="shared" si="75"/>
        <v>0</v>
      </c>
      <c r="P63" s="75">
        <f t="shared" si="75"/>
        <v>0</v>
      </c>
      <c r="Q63" s="75">
        <f t="shared" si="75"/>
        <v>0</v>
      </c>
      <c r="R63" s="75">
        <f t="shared" si="75"/>
        <v>0</v>
      </c>
      <c r="S63" s="75">
        <f t="shared" si="75"/>
        <v>0</v>
      </c>
      <c r="T63" s="75">
        <f t="shared" si="75"/>
        <v>0</v>
      </c>
      <c r="U63" s="75">
        <f t="shared" si="75"/>
        <v>0</v>
      </c>
      <c r="V63" s="75">
        <f t="shared" si="75"/>
        <v>0</v>
      </c>
      <c r="W63" s="75">
        <f t="shared" si="75"/>
        <v>0</v>
      </c>
      <c r="X63" s="75">
        <f t="shared" si="75"/>
        <v>0</v>
      </c>
      <c r="Y63" s="75">
        <f t="shared" si="75"/>
        <v>0</v>
      </c>
      <c r="Z63" s="75">
        <f t="shared" si="75"/>
        <v>0</v>
      </c>
      <c r="AA63" s="75">
        <f t="shared" si="75"/>
        <v>0</v>
      </c>
      <c r="AB63" s="75">
        <f t="shared" si="75"/>
        <v>0</v>
      </c>
      <c r="AC63" s="75">
        <f t="shared" si="75"/>
        <v>0</v>
      </c>
      <c r="AD63" s="75">
        <f t="shared" si="75"/>
        <v>0</v>
      </c>
      <c r="AE63" s="75">
        <f t="shared" si="75"/>
        <v>0</v>
      </c>
      <c r="AF63" s="75">
        <f t="shared" si="75"/>
        <v>0</v>
      </c>
      <c r="AG63" s="75">
        <f t="shared" si="75"/>
        <v>0</v>
      </c>
      <c r="AH63" s="75">
        <f t="shared" si="75"/>
        <v>0</v>
      </c>
      <c r="AI63" s="76">
        <f t="shared" si="75"/>
        <v>0</v>
      </c>
      <c r="AJ63" s="80"/>
      <c r="AK63" s="80"/>
      <c r="AL63" s="80"/>
      <c r="AM63" s="80"/>
      <c r="AN63" s="80"/>
      <c r="AO63" s="80"/>
      <c r="AP63" s="80"/>
      <c r="AQ63" s="80"/>
      <c r="AR63" s="80"/>
      <c r="AS63" s="80"/>
      <c r="AT63" s="80"/>
      <c r="AU63" s="80"/>
      <c r="AV63" s="80"/>
      <c r="AW63" s="80"/>
      <c r="AX63" s="80"/>
      <c r="AY63" s="80"/>
      <c r="AZ63" s="80"/>
      <c r="BA63" s="80"/>
      <c r="BB63" s="80"/>
      <c r="BC63" s="80"/>
      <c r="BD63" s="80"/>
      <c r="BE63" s="80"/>
      <c r="BF63" s="80"/>
      <c r="BG63" s="80"/>
      <c r="BH63" s="80"/>
      <c r="BI63" s="80"/>
      <c r="BJ63" s="80"/>
      <c r="BK63" s="80"/>
      <c r="BL63" s="80"/>
      <c r="BM63" s="80"/>
      <c r="BN63" s="42">
        <f t="shared" si="67"/>
        <v>5</v>
      </c>
    </row>
    <row r="64" spans="1:66" x14ac:dyDescent="0.2">
      <c r="A64" s="103"/>
      <c r="E64" s="61">
        <v>11</v>
      </c>
      <c r="F64" s="74">
        <f t="shared" si="64"/>
        <v>3</v>
      </c>
      <c r="G64" s="75">
        <f t="shared" ref="G64:AI64" si="76">IF(F49="",0,IF(F49="1",IF(G49="",0,IF(G49="1",$C$2,$C$3)),IF(G49="",0,IF(G49="2",$C$2,$C$3))))</f>
        <v>0</v>
      </c>
      <c r="H64" s="75">
        <f t="shared" si="76"/>
        <v>0</v>
      </c>
      <c r="I64" s="75">
        <f t="shared" si="76"/>
        <v>0</v>
      </c>
      <c r="J64" s="75">
        <f t="shared" si="76"/>
        <v>0</v>
      </c>
      <c r="K64" s="75">
        <f t="shared" si="76"/>
        <v>0</v>
      </c>
      <c r="L64" s="75">
        <f t="shared" si="76"/>
        <v>0</v>
      </c>
      <c r="M64" s="75">
        <f t="shared" si="76"/>
        <v>0</v>
      </c>
      <c r="N64" s="75">
        <f t="shared" si="76"/>
        <v>0</v>
      </c>
      <c r="O64" s="75">
        <f t="shared" si="76"/>
        <v>0</v>
      </c>
      <c r="P64" s="75">
        <f t="shared" si="76"/>
        <v>0</v>
      </c>
      <c r="Q64" s="75">
        <f t="shared" si="76"/>
        <v>0</v>
      </c>
      <c r="R64" s="75">
        <f t="shared" si="76"/>
        <v>0</v>
      </c>
      <c r="S64" s="75">
        <f t="shared" si="76"/>
        <v>0</v>
      </c>
      <c r="T64" s="75">
        <f t="shared" si="76"/>
        <v>0</v>
      </c>
      <c r="U64" s="75">
        <f t="shared" si="76"/>
        <v>0</v>
      </c>
      <c r="V64" s="75">
        <f t="shared" si="76"/>
        <v>0</v>
      </c>
      <c r="W64" s="75">
        <f t="shared" si="76"/>
        <v>0</v>
      </c>
      <c r="X64" s="75">
        <f t="shared" si="76"/>
        <v>0</v>
      </c>
      <c r="Y64" s="75">
        <f t="shared" si="76"/>
        <v>0</v>
      </c>
      <c r="Z64" s="75">
        <f t="shared" si="76"/>
        <v>0</v>
      </c>
      <c r="AA64" s="75">
        <f t="shared" si="76"/>
        <v>0</v>
      </c>
      <c r="AB64" s="75">
        <f t="shared" si="76"/>
        <v>0</v>
      </c>
      <c r="AC64" s="75">
        <f t="shared" si="76"/>
        <v>0</v>
      </c>
      <c r="AD64" s="75">
        <f t="shared" si="76"/>
        <v>0</v>
      </c>
      <c r="AE64" s="75">
        <f t="shared" si="76"/>
        <v>0</v>
      </c>
      <c r="AF64" s="75">
        <f t="shared" si="76"/>
        <v>0</v>
      </c>
      <c r="AG64" s="75">
        <f t="shared" si="76"/>
        <v>0</v>
      </c>
      <c r="AH64" s="75">
        <f t="shared" si="76"/>
        <v>0</v>
      </c>
      <c r="AI64" s="76">
        <f t="shared" si="76"/>
        <v>0</v>
      </c>
      <c r="AJ64" s="80"/>
      <c r="AK64" s="80"/>
      <c r="AL64" s="80"/>
      <c r="AM64" s="80"/>
      <c r="AN64" s="80"/>
      <c r="AO64" s="80"/>
      <c r="AP64" s="80"/>
      <c r="AQ64" s="80"/>
      <c r="AR64" s="80"/>
      <c r="AS64" s="80"/>
      <c r="AT64" s="80"/>
      <c r="AU64" s="80"/>
      <c r="AV64" s="80"/>
      <c r="AW64" s="80"/>
      <c r="AX64" s="80"/>
      <c r="AY64" s="80"/>
      <c r="AZ64" s="80"/>
      <c r="BA64" s="80"/>
      <c r="BB64" s="80"/>
      <c r="BC64" s="80"/>
      <c r="BD64" s="80"/>
      <c r="BE64" s="80"/>
      <c r="BF64" s="80"/>
      <c r="BG64" s="80"/>
      <c r="BH64" s="80"/>
      <c r="BI64" s="80"/>
      <c r="BJ64" s="80"/>
      <c r="BK64" s="80"/>
      <c r="BL64" s="80"/>
      <c r="BM64" s="80"/>
      <c r="BN64" s="42">
        <f t="shared" si="67"/>
        <v>3</v>
      </c>
    </row>
    <row r="65" spans="1:66" x14ac:dyDescent="0.2">
      <c r="A65" s="103"/>
      <c r="E65" s="61">
        <v>12</v>
      </c>
      <c r="F65" s="74">
        <f t="shared" si="64"/>
        <v>3</v>
      </c>
      <c r="G65" s="75">
        <f t="shared" ref="G65:AI65" si="77">IF(F50="",0,IF(F50="1",IF(G50="",0,IF(G50="1",$C$2,$C$3)),IF(G50="",0,IF(G50="2",$C$2,$C$3))))</f>
        <v>3</v>
      </c>
      <c r="H65" s="75">
        <f t="shared" si="77"/>
        <v>2</v>
      </c>
      <c r="I65" s="75">
        <f t="shared" si="77"/>
        <v>2</v>
      </c>
      <c r="J65" s="75">
        <f t="shared" si="77"/>
        <v>2</v>
      </c>
      <c r="K65" s="75">
        <f t="shared" si="77"/>
        <v>0</v>
      </c>
      <c r="L65" s="75">
        <f t="shared" si="77"/>
        <v>0</v>
      </c>
      <c r="M65" s="75">
        <f t="shared" si="77"/>
        <v>0</v>
      </c>
      <c r="N65" s="75">
        <f t="shared" si="77"/>
        <v>0</v>
      </c>
      <c r="O65" s="75">
        <f t="shared" si="77"/>
        <v>0</v>
      </c>
      <c r="P65" s="75">
        <f t="shared" si="77"/>
        <v>0</v>
      </c>
      <c r="Q65" s="75">
        <f t="shared" si="77"/>
        <v>0</v>
      </c>
      <c r="R65" s="75">
        <f t="shared" si="77"/>
        <v>0</v>
      </c>
      <c r="S65" s="75">
        <f t="shared" si="77"/>
        <v>0</v>
      </c>
      <c r="T65" s="75">
        <f t="shared" si="77"/>
        <v>0</v>
      </c>
      <c r="U65" s="75">
        <f t="shared" si="77"/>
        <v>0</v>
      </c>
      <c r="V65" s="75">
        <f t="shared" si="77"/>
        <v>0</v>
      </c>
      <c r="W65" s="75">
        <f t="shared" si="77"/>
        <v>0</v>
      </c>
      <c r="X65" s="75">
        <f t="shared" si="77"/>
        <v>0</v>
      </c>
      <c r="Y65" s="75">
        <f t="shared" si="77"/>
        <v>0</v>
      </c>
      <c r="Z65" s="75">
        <f t="shared" si="77"/>
        <v>0</v>
      </c>
      <c r="AA65" s="75">
        <f t="shared" si="77"/>
        <v>0</v>
      </c>
      <c r="AB65" s="75">
        <f t="shared" si="77"/>
        <v>0</v>
      </c>
      <c r="AC65" s="75">
        <f t="shared" si="77"/>
        <v>0</v>
      </c>
      <c r="AD65" s="75">
        <f t="shared" si="77"/>
        <v>0</v>
      </c>
      <c r="AE65" s="75">
        <f t="shared" si="77"/>
        <v>0</v>
      </c>
      <c r="AF65" s="75">
        <f t="shared" si="77"/>
        <v>0</v>
      </c>
      <c r="AG65" s="75">
        <f t="shared" si="77"/>
        <v>0</v>
      </c>
      <c r="AH65" s="75">
        <f t="shared" si="77"/>
        <v>0</v>
      </c>
      <c r="AI65" s="76">
        <f t="shared" si="77"/>
        <v>0</v>
      </c>
      <c r="AJ65" s="80"/>
      <c r="AK65" s="80"/>
      <c r="AL65" s="80"/>
      <c r="AM65" s="80"/>
      <c r="AN65" s="80"/>
      <c r="AO65" s="80"/>
      <c r="AP65" s="80"/>
      <c r="AQ65" s="80"/>
      <c r="AR65" s="80"/>
      <c r="AS65" s="80"/>
      <c r="AT65" s="80"/>
      <c r="AU65" s="80"/>
      <c r="AV65" s="80"/>
      <c r="AW65" s="80"/>
      <c r="AX65" s="80"/>
      <c r="AY65" s="80"/>
      <c r="AZ65" s="80"/>
      <c r="BA65" s="80"/>
      <c r="BB65" s="80"/>
      <c r="BC65" s="80"/>
      <c r="BD65" s="80"/>
      <c r="BE65" s="80"/>
      <c r="BF65" s="80"/>
      <c r="BG65" s="80"/>
      <c r="BH65" s="80"/>
      <c r="BI65" s="80"/>
      <c r="BJ65" s="80"/>
      <c r="BK65" s="80"/>
      <c r="BL65" s="80"/>
      <c r="BM65" s="80"/>
      <c r="BN65" s="42">
        <f t="shared" si="67"/>
        <v>12</v>
      </c>
    </row>
    <row r="66" spans="1:66" x14ac:dyDescent="0.2">
      <c r="A66" s="103"/>
      <c r="E66" s="61">
        <v>13</v>
      </c>
      <c r="F66" s="74">
        <f t="shared" si="64"/>
        <v>3</v>
      </c>
      <c r="G66" s="75">
        <f t="shared" ref="G66:AI66" si="78">IF(F51="",0,IF(F51="1",IF(G51="",0,IF(G51="1",$C$2,$C$3)),IF(G51="",0,IF(G51="2",$C$2,$C$3))))</f>
        <v>0</v>
      </c>
      <c r="H66" s="75">
        <f t="shared" si="78"/>
        <v>0</v>
      </c>
      <c r="I66" s="75">
        <f t="shared" si="78"/>
        <v>0</v>
      </c>
      <c r="J66" s="75">
        <f t="shared" si="78"/>
        <v>0</v>
      </c>
      <c r="K66" s="75">
        <f t="shared" si="78"/>
        <v>0</v>
      </c>
      <c r="L66" s="75">
        <f t="shared" si="78"/>
        <v>0</v>
      </c>
      <c r="M66" s="75">
        <f t="shared" si="78"/>
        <v>0</v>
      </c>
      <c r="N66" s="75">
        <f t="shared" si="78"/>
        <v>0</v>
      </c>
      <c r="O66" s="75">
        <f t="shared" si="78"/>
        <v>0</v>
      </c>
      <c r="P66" s="75">
        <f t="shared" si="78"/>
        <v>0</v>
      </c>
      <c r="Q66" s="75">
        <f t="shared" si="78"/>
        <v>0</v>
      </c>
      <c r="R66" s="75">
        <f t="shared" si="78"/>
        <v>0</v>
      </c>
      <c r="S66" s="75">
        <f t="shared" si="78"/>
        <v>0</v>
      </c>
      <c r="T66" s="75">
        <f t="shared" si="78"/>
        <v>0</v>
      </c>
      <c r="U66" s="75">
        <f t="shared" si="78"/>
        <v>0</v>
      </c>
      <c r="V66" s="75">
        <f t="shared" si="78"/>
        <v>0</v>
      </c>
      <c r="W66" s="75">
        <f t="shared" si="78"/>
        <v>0</v>
      </c>
      <c r="X66" s="75">
        <f t="shared" si="78"/>
        <v>0</v>
      </c>
      <c r="Y66" s="75">
        <f t="shared" si="78"/>
        <v>0</v>
      </c>
      <c r="Z66" s="75">
        <f t="shared" si="78"/>
        <v>0</v>
      </c>
      <c r="AA66" s="75">
        <f t="shared" si="78"/>
        <v>0</v>
      </c>
      <c r="AB66" s="75">
        <f t="shared" si="78"/>
        <v>0</v>
      </c>
      <c r="AC66" s="75">
        <f t="shared" si="78"/>
        <v>0</v>
      </c>
      <c r="AD66" s="75">
        <f t="shared" si="78"/>
        <v>0</v>
      </c>
      <c r="AE66" s="75">
        <f t="shared" si="78"/>
        <v>0</v>
      </c>
      <c r="AF66" s="75">
        <f t="shared" si="78"/>
        <v>0</v>
      </c>
      <c r="AG66" s="75">
        <f t="shared" si="78"/>
        <v>0</v>
      </c>
      <c r="AH66" s="75">
        <f t="shared" si="78"/>
        <v>0</v>
      </c>
      <c r="AI66" s="76">
        <f t="shared" si="78"/>
        <v>0</v>
      </c>
      <c r="AJ66" s="80"/>
      <c r="AK66" s="80"/>
      <c r="AL66" s="80"/>
      <c r="AM66" s="80"/>
      <c r="AN66" s="80"/>
      <c r="AO66" s="80"/>
      <c r="AP66" s="80"/>
      <c r="AQ66" s="80"/>
      <c r="AR66" s="80"/>
      <c r="AS66" s="80"/>
      <c r="AT66" s="80"/>
      <c r="AU66" s="80"/>
      <c r="AV66" s="80"/>
      <c r="AW66" s="80"/>
      <c r="AX66" s="80"/>
      <c r="AY66" s="80"/>
      <c r="AZ66" s="80"/>
      <c r="BA66" s="80"/>
      <c r="BB66" s="80"/>
      <c r="BC66" s="80"/>
      <c r="BD66" s="80"/>
      <c r="BE66" s="80"/>
      <c r="BF66" s="80"/>
      <c r="BG66" s="80"/>
      <c r="BH66" s="80"/>
      <c r="BI66" s="80"/>
      <c r="BJ66" s="80"/>
      <c r="BK66" s="80"/>
      <c r="BL66" s="80"/>
      <c r="BM66" s="80"/>
      <c r="BN66" s="42">
        <f t="shared" si="67"/>
        <v>3</v>
      </c>
    </row>
    <row r="67" spans="1:66" ht="13.5" thickBot="1" x14ac:dyDescent="0.25">
      <c r="A67" s="104"/>
      <c r="E67" s="59">
        <v>14</v>
      </c>
      <c r="F67" s="77">
        <f t="shared" si="64"/>
        <v>3</v>
      </c>
      <c r="G67" s="78">
        <f t="shared" ref="G67:AI67" si="79">IF(F52="",0,IF(F52="1",IF(G52="",0,IF(G52="1",$C$2,$C$3)),IF(G52="",0,IF(G52="2",$C$2,$C$3))))</f>
        <v>3</v>
      </c>
      <c r="H67" s="78">
        <f t="shared" si="79"/>
        <v>0</v>
      </c>
      <c r="I67" s="78">
        <f t="shared" si="79"/>
        <v>0</v>
      </c>
      <c r="J67" s="78">
        <f t="shared" si="79"/>
        <v>0</v>
      </c>
      <c r="K67" s="78">
        <f t="shared" si="79"/>
        <v>0</v>
      </c>
      <c r="L67" s="78">
        <f t="shared" si="79"/>
        <v>0</v>
      </c>
      <c r="M67" s="78">
        <f t="shared" si="79"/>
        <v>0</v>
      </c>
      <c r="N67" s="78">
        <f t="shared" si="79"/>
        <v>0</v>
      </c>
      <c r="O67" s="78">
        <f t="shared" si="79"/>
        <v>0</v>
      </c>
      <c r="P67" s="78">
        <f t="shared" si="79"/>
        <v>0</v>
      </c>
      <c r="Q67" s="78">
        <f t="shared" si="79"/>
        <v>0</v>
      </c>
      <c r="R67" s="78">
        <f t="shared" si="79"/>
        <v>0</v>
      </c>
      <c r="S67" s="78">
        <f t="shared" si="79"/>
        <v>0</v>
      </c>
      <c r="T67" s="78">
        <f t="shared" si="79"/>
        <v>0</v>
      </c>
      <c r="U67" s="78">
        <f t="shared" si="79"/>
        <v>0</v>
      </c>
      <c r="V67" s="78">
        <f t="shared" si="79"/>
        <v>0</v>
      </c>
      <c r="W67" s="78">
        <f t="shared" si="79"/>
        <v>0</v>
      </c>
      <c r="X67" s="78">
        <f t="shared" si="79"/>
        <v>0</v>
      </c>
      <c r="Y67" s="78">
        <f t="shared" si="79"/>
        <v>0</v>
      </c>
      <c r="Z67" s="78">
        <f t="shared" si="79"/>
        <v>0</v>
      </c>
      <c r="AA67" s="78">
        <f t="shared" si="79"/>
        <v>0</v>
      </c>
      <c r="AB67" s="78">
        <f t="shared" si="79"/>
        <v>0</v>
      </c>
      <c r="AC67" s="78">
        <f t="shared" si="79"/>
        <v>0</v>
      </c>
      <c r="AD67" s="78">
        <f t="shared" si="79"/>
        <v>0</v>
      </c>
      <c r="AE67" s="78">
        <f t="shared" si="79"/>
        <v>0</v>
      </c>
      <c r="AF67" s="78">
        <f t="shared" si="79"/>
        <v>0</v>
      </c>
      <c r="AG67" s="78">
        <f t="shared" si="79"/>
        <v>0</v>
      </c>
      <c r="AH67" s="78">
        <f t="shared" si="79"/>
        <v>0</v>
      </c>
      <c r="AI67" s="79">
        <f t="shared" si="79"/>
        <v>0</v>
      </c>
      <c r="AJ67" s="80"/>
      <c r="AK67" s="80"/>
      <c r="AL67" s="80"/>
      <c r="AM67" s="80"/>
      <c r="AN67" s="80"/>
      <c r="AO67" s="80"/>
      <c r="AP67" s="80"/>
      <c r="AQ67" s="80"/>
      <c r="AR67" s="80"/>
      <c r="AS67" s="80"/>
      <c r="AT67" s="80"/>
      <c r="AU67" s="80"/>
      <c r="AV67" s="80"/>
      <c r="AW67" s="80"/>
      <c r="AX67" s="80"/>
      <c r="AY67" s="80"/>
      <c r="AZ67" s="80"/>
      <c r="BA67" s="80"/>
      <c r="BB67" s="80"/>
      <c r="BC67" s="80"/>
      <c r="BD67" s="80"/>
      <c r="BE67" s="80"/>
      <c r="BF67" s="80"/>
      <c r="BG67" s="80"/>
      <c r="BH67" s="80"/>
      <c r="BI67" s="80"/>
      <c r="BJ67" s="80"/>
      <c r="BK67" s="80"/>
      <c r="BL67" s="80"/>
      <c r="BM67" s="80"/>
      <c r="BN67" s="43">
        <f t="shared" si="67"/>
        <v>6</v>
      </c>
    </row>
    <row r="69" spans="1:66" ht="13.5" thickBot="1" x14ac:dyDescent="0.25"/>
    <row r="70" spans="1:66" ht="13.5" thickBot="1" x14ac:dyDescent="0.25">
      <c r="A70" s="105" t="s">
        <v>19</v>
      </c>
      <c r="B70" s="53" t="s">
        <v>6</v>
      </c>
      <c r="C70" s="19" t="s">
        <v>8</v>
      </c>
      <c r="D70" s="40" t="s">
        <v>9</v>
      </c>
      <c r="E70" s="19" t="s">
        <v>10</v>
      </c>
      <c r="F70" s="20">
        <v>1</v>
      </c>
      <c r="G70" s="20">
        <v>2</v>
      </c>
      <c r="H70" s="20">
        <v>3</v>
      </c>
      <c r="I70" s="20">
        <v>4</v>
      </c>
      <c r="J70" s="20">
        <v>5</v>
      </c>
      <c r="K70" s="20">
        <v>6</v>
      </c>
      <c r="L70" s="20">
        <v>7</v>
      </c>
      <c r="M70" s="20">
        <v>8</v>
      </c>
      <c r="N70" s="20">
        <v>9</v>
      </c>
      <c r="O70" s="20">
        <v>10</v>
      </c>
      <c r="P70" s="20">
        <v>11</v>
      </c>
      <c r="Q70" s="20">
        <v>12</v>
      </c>
      <c r="R70" s="20">
        <v>13</v>
      </c>
      <c r="S70" s="20">
        <v>14</v>
      </c>
      <c r="T70" s="20">
        <v>15</v>
      </c>
      <c r="U70" s="20">
        <v>16</v>
      </c>
      <c r="V70" s="20">
        <v>17</v>
      </c>
      <c r="W70" s="20">
        <v>18</v>
      </c>
      <c r="X70" s="20">
        <v>19</v>
      </c>
      <c r="Y70" s="20">
        <v>20</v>
      </c>
      <c r="Z70" s="20">
        <v>21</v>
      </c>
      <c r="AA70" s="20">
        <v>22</v>
      </c>
      <c r="AB70" s="20">
        <v>23</v>
      </c>
      <c r="AC70" s="20">
        <v>24</v>
      </c>
      <c r="AD70" s="20">
        <v>25</v>
      </c>
      <c r="AE70" s="20">
        <v>26</v>
      </c>
      <c r="AF70" s="20">
        <v>27</v>
      </c>
      <c r="AG70" s="20">
        <v>28</v>
      </c>
      <c r="AH70" s="20">
        <v>29</v>
      </c>
      <c r="AI70" s="21">
        <v>30</v>
      </c>
    </row>
    <row r="71" spans="1:66" x14ac:dyDescent="0.2">
      <c r="A71" s="106"/>
      <c r="B71" s="18">
        <v>9</v>
      </c>
      <c r="C71" s="37">
        <v>254</v>
      </c>
      <c r="D71" s="54">
        <v>558</v>
      </c>
      <c r="E71" s="37">
        <v>1</v>
      </c>
      <c r="F71" s="44" t="b">
        <f t="shared" ref="F71:O84" si="80">AND(($C71&lt;=F$4),(F$4&lt;=$D71),(F$3&lt;=$B71))</f>
        <v>1</v>
      </c>
      <c r="G71" s="45" t="b">
        <f t="shared" si="80"/>
        <v>1</v>
      </c>
      <c r="H71" s="45" t="b">
        <f t="shared" si="80"/>
        <v>1</v>
      </c>
      <c r="I71" s="45" t="b">
        <f t="shared" si="80"/>
        <v>1</v>
      </c>
      <c r="J71" s="45" t="b">
        <f t="shared" si="80"/>
        <v>1</v>
      </c>
      <c r="K71" s="45" t="b">
        <f t="shared" si="80"/>
        <v>1</v>
      </c>
      <c r="L71" s="45" t="b">
        <f t="shared" si="80"/>
        <v>1</v>
      </c>
      <c r="M71" s="45" t="b">
        <f t="shared" si="80"/>
        <v>1</v>
      </c>
      <c r="N71" s="45" t="b">
        <f t="shared" si="80"/>
        <v>1</v>
      </c>
      <c r="O71" s="45" t="b">
        <f t="shared" si="80"/>
        <v>1</v>
      </c>
      <c r="P71" s="45" t="b">
        <f t="shared" ref="P71:Y84" si="81">AND(($C71&lt;=P$4),(P$4&lt;=$D71),(P$3&lt;=$B71))</f>
        <v>1</v>
      </c>
      <c r="Q71" s="45" t="b">
        <f t="shared" si="81"/>
        <v>1</v>
      </c>
      <c r="R71" s="45" t="b">
        <f t="shared" si="81"/>
        <v>1</v>
      </c>
      <c r="S71" s="45" t="b">
        <f t="shared" si="81"/>
        <v>1</v>
      </c>
      <c r="T71" s="45" t="b">
        <f t="shared" si="81"/>
        <v>1</v>
      </c>
      <c r="U71" s="45" t="b">
        <f t="shared" si="81"/>
        <v>1</v>
      </c>
      <c r="V71" s="45" t="b">
        <f t="shared" si="81"/>
        <v>1</v>
      </c>
      <c r="W71" s="45" t="b">
        <f t="shared" si="81"/>
        <v>1</v>
      </c>
      <c r="X71" s="45" t="b">
        <f t="shared" si="81"/>
        <v>1</v>
      </c>
      <c r="Y71" s="45" t="b">
        <f t="shared" si="81"/>
        <v>1</v>
      </c>
      <c r="Z71" s="45" t="b">
        <f t="shared" ref="Z71:AI84" si="82">AND(($C71&lt;=Z$4),(Z$4&lt;=$D71),(Z$3&lt;=$B71))</f>
        <v>1</v>
      </c>
      <c r="AA71" s="45" t="b">
        <f t="shared" si="82"/>
        <v>1</v>
      </c>
      <c r="AB71" s="45" t="b">
        <f t="shared" si="82"/>
        <v>1</v>
      </c>
      <c r="AC71" s="45" t="b">
        <f t="shared" si="82"/>
        <v>1</v>
      </c>
      <c r="AD71" s="45" t="b">
        <f t="shared" si="82"/>
        <v>1</v>
      </c>
      <c r="AE71" s="45" t="b">
        <f t="shared" si="82"/>
        <v>1</v>
      </c>
      <c r="AF71" s="45" t="b">
        <f t="shared" si="82"/>
        <v>0</v>
      </c>
      <c r="AG71" s="45" t="b">
        <f t="shared" si="82"/>
        <v>0</v>
      </c>
      <c r="AH71" s="45" t="b">
        <f t="shared" si="82"/>
        <v>0</v>
      </c>
      <c r="AI71" s="46" t="b">
        <f t="shared" si="82"/>
        <v>0</v>
      </c>
    </row>
    <row r="72" spans="1:66" x14ac:dyDescent="0.2">
      <c r="A72" s="106"/>
      <c r="B72" s="18">
        <v>8</v>
      </c>
      <c r="C72" s="36">
        <v>254</v>
      </c>
      <c r="D72" s="55">
        <v>763</v>
      </c>
      <c r="E72" s="36">
        <v>2</v>
      </c>
      <c r="F72" s="47" t="b">
        <f t="shared" si="80"/>
        <v>1</v>
      </c>
      <c r="G72" s="48" t="b">
        <f t="shared" si="80"/>
        <v>1</v>
      </c>
      <c r="H72" s="48" t="b">
        <f t="shared" si="80"/>
        <v>1</v>
      </c>
      <c r="I72" s="48" t="b">
        <f t="shared" si="80"/>
        <v>1</v>
      </c>
      <c r="J72" s="48" t="b">
        <f t="shared" si="80"/>
        <v>1</v>
      </c>
      <c r="K72" s="48" t="b">
        <f t="shared" si="80"/>
        <v>1</v>
      </c>
      <c r="L72" s="48" t="b">
        <f t="shared" si="80"/>
        <v>1</v>
      </c>
      <c r="M72" s="48" t="b">
        <f t="shared" si="80"/>
        <v>1</v>
      </c>
      <c r="N72" s="48" t="b">
        <f t="shared" si="80"/>
        <v>1</v>
      </c>
      <c r="O72" s="48" t="b">
        <f t="shared" si="80"/>
        <v>1</v>
      </c>
      <c r="P72" s="48" t="b">
        <f t="shared" si="81"/>
        <v>1</v>
      </c>
      <c r="Q72" s="48" t="b">
        <f t="shared" si="81"/>
        <v>1</v>
      </c>
      <c r="R72" s="48" t="b">
        <f t="shared" si="81"/>
        <v>1</v>
      </c>
      <c r="S72" s="48" t="b">
        <f t="shared" si="81"/>
        <v>1</v>
      </c>
      <c r="T72" s="48" t="b">
        <f t="shared" si="81"/>
        <v>1</v>
      </c>
      <c r="U72" s="48" t="b">
        <f t="shared" si="81"/>
        <v>1</v>
      </c>
      <c r="V72" s="48" t="b">
        <f t="shared" si="81"/>
        <v>1</v>
      </c>
      <c r="W72" s="48" t="b">
        <f t="shared" si="81"/>
        <v>1</v>
      </c>
      <c r="X72" s="48" t="b">
        <f t="shared" si="81"/>
        <v>1</v>
      </c>
      <c r="Y72" s="48" t="b">
        <f t="shared" si="81"/>
        <v>1</v>
      </c>
      <c r="Z72" s="48" t="b">
        <f t="shared" si="82"/>
        <v>1</v>
      </c>
      <c r="AA72" s="48" t="b">
        <f t="shared" si="82"/>
        <v>1</v>
      </c>
      <c r="AB72" s="48" t="b">
        <f t="shared" si="82"/>
        <v>1</v>
      </c>
      <c r="AC72" s="48" t="b">
        <f t="shared" si="82"/>
        <v>1</v>
      </c>
      <c r="AD72" s="48" t="b">
        <f t="shared" si="82"/>
        <v>0</v>
      </c>
      <c r="AE72" s="48" t="b">
        <f t="shared" si="82"/>
        <v>1</v>
      </c>
      <c r="AF72" s="48" t="b">
        <f t="shared" si="82"/>
        <v>0</v>
      </c>
      <c r="AG72" s="48" t="b">
        <f t="shared" si="82"/>
        <v>0</v>
      </c>
      <c r="AH72" s="48" t="b">
        <f t="shared" si="82"/>
        <v>0</v>
      </c>
      <c r="AI72" s="49" t="b">
        <f t="shared" si="82"/>
        <v>0</v>
      </c>
    </row>
    <row r="73" spans="1:66" x14ac:dyDescent="0.2">
      <c r="A73" s="106"/>
      <c r="B73" s="18">
        <v>7</v>
      </c>
      <c r="C73" s="36">
        <v>254</v>
      </c>
      <c r="D73" s="55">
        <v>763</v>
      </c>
      <c r="E73" s="36">
        <v>3</v>
      </c>
      <c r="F73" s="47" t="b">
        <f t="shared" si="80"/>
        <v>1</v>
      </c>
      <c r="G73" s="48" t="b">
        <f t="shared" si="80"/>
        <v>1</v>
      </c>
      <c r="H73" s="48" t="b">
        <f t="shared" si="80"/>
        <v>1</v>
      </c>
      <c r="I73" s="48" t="b">
        <f t="shared" si="80"/>
        <v>1</v>
      </c>
      <c r="J73" s="48" t="b">
        <f t="shared" si="80"/>
        <v>1</v>
      </c>
      <c r="K73" s="48" t="b">
        <f t="shared" si="80"/>
        <v>1</v>
      </c>
      <c r="L73" s="48" t="b">
        <f t="shared" si="80"/>
        <v>1</v>
      </c>
      <c r="M73" s="48" t="b">
        <f t="shared" si="80"/>
        <v>1</v>
      </c>
      <c r="N73" s="48" t="b">
        <f t="shared" si="80"/>
        <v>1</v>
      </c>
      <c r="O73" s="48" t="b">
        <f t="shared" si="80"/>
        <v>1</v>
      </c>
      <c r="P73" s="48" t="b">
        <f t="shared" si="81"/>
        <v>1</v>
      </c>
      <c r="Q73" s="48" t="b">
        <f t="shared" si="81"/>
        <v>1</v>
      </c>
      <c r="R73" s="48" t="b">
        <f t="shared" si="81"/>
        <v>1</v>
      </c>
      <c r="S73" s="48" t="b">
        <f t="shared" si="81"/>
        <v>1</v>
      </c>
      <c r="T73" s="48" t="b">
        <f t="shared" si="81"/>
        <v>1</v>
      </c>
      <c r="U73" s="48" t="b">
        <f t="shared" si="81"/>
        <v>1</v>
      </c>
      <c r="V73" s="48" t="b">
        <f t="shared" si="81"/>
        <v>1</v>
      </c>
      <c r="W73" s="48" t="b">
        <f t="shared" si="81"/>
        <v>1</v>
      </c>
      <c r="X73" s="48" t="b">
        <f t="shared" si="81"/>
        <v>1</v>
      </c>
      <c r="Y73" s="48" t="b">
        <f t="shared" si="81"/>
        <v>1</v>
      </c>
      <c r="Z73" s="48" t="b">
        <f t="shared" si="82"/>
        <v>1</v>
      </c>
      <c r="AA73" s="48" t="b">
        <f t="shared" si="82"/>
        <v>1</v>
      </c>
      <c r="AB73" s="48" t="b">
        <f t="shared" si="82"/>
        <v>1</v>
      </c>
      <c r="AC73" s="48" t="b">
        <f t="shared" si="82"/>
        <v>1</v>
      </c>
      <c r="AD73" s="48" t="b">
        <f t="shared" si="82"/>
        <v>0</v>
      </c>
      <c r="AE73" s="48" t="b">
        <f t="shared" si="82"/>
        <v>1</v>
      </c>
      <c r="AF73" s="48" t="b">
        <f t="shared" si="82"/>
        <v>0</v>
      </c>
      <c r="AG73" s="48" t="b">
        <f t="shared" si="82"/>
        <v>0</v>
      </c>
      <c r="AH73" s="48" t="b">
        <f t="shared" si="82"/>
        <v>0</v>
      </c>
      <c r="AI73" s="49" t="b">
        <f t="shared" si="82"/>
        <v>0</v>
      </c>
    </row>
    <row r="74" spans="1:66" x14ac:dyDescent="0.2">
      <c r="A74" s="106"/>
      <c r="B74" s="18">
        <v>8</v>
      </c>
      <c r="C74" s="36">
        <v>254</v>
      </c>
      <c r="D74" s="55">
        <v>763</v>
      </c>
      <c r="E74" s="36">
        <v>4</v>
      </c>
      <c r="F74" s="47" t="b">
        <f t="shared" si="80"/>
        <v>1</v>
      </c>
      <c r="G74" s="48" t="b">
        <f t="shared" si="80"/>
        <v>1</v>
      </c>
      <c r="H74" s="48" t="b">
        <f t="shared" si="80"/>
        <v>1</v>
      </c>
      <c r="I74" s="48" t="b">
        <f t="shared" si="80"/>
        <v>1</v>
      </c>
      <c r="J74" s="48" t="b">
        <f t="shared" si="80"/>
        <v>1</v>
      </c>
      <c r="K74" s="48" t="b">
        <f t="shared" si="80"/>
        <v>1</v>
      </c>
      <c r="L74" s="48" t="b">
        <f t="shared" si="80"/>
        <v>1</v>
      </c>
      <c r="M74" s="48" t="b">
        <f t="shared" si="80"/>
        <v>1</v>
      </c>
      <c r="N74" s="48" t="b">
        <f t="shared" si="80"/>
        <v>1</v>
      </c>
      <c r="O74" s="48" t="b">
        <f t="shared" si="80"/>
        <v>1</v>
      </c>
      <c r="P74" s="48" t="b">
        <f t="shared" si="81"/>
        <v>1</v>
      </c>
      <c r="Q74" s="48" t="b">
        <f t="shared" si="81"/>
        <v>1</v>
      </c>
      <c r="R74" s="48" t="b">
        <f t="shared" si="81"/>
        <v>1</v>
      </c>
      <c r="S74" s="48" t="b">
        <f t="shared" si="81"/>
        <v>1</v>
      </c>
      <c r="T74" s="48" t="b">
        <f t="shared" si="81"/>
        <v>1</v>
      </c>
      <c r="U74" s="48" t="b">
        <f t="shared" si="81"/>
        <v>1</v>
      </c>
      <c r="V74" s="48" t="b">
        <f t="shared" si="81"/>
        <v>1</v>
      </c>
      <c r="W74" s="48" t="b">
        <f t="shared" si="81"/>
        <v>1</v>
      </c>
      <c r="X74" s="48" t="b">
        <f t="shared" si="81"/>
        <v>1</v>
      </c>
      <c r="Y74" s="48" t="b">
        <f t="shared" si="81"/>
        <v>1</v>
      </c>
      <c r="Z74" s="48" t="b">
        <f t="shared" si="82"/>
        <v>1</v>
      </c>
      <c r="AA74" s="48" t="b">
        <f t="shared" si="82"/>
        <v>1</v>
      </c>
      <c r="AB74" s="48" t="b">
        <f t="shared" si="82"/>
        <v>1</v>
      </c>
      <c r="AC74" s="48" t="b">
        <f t="shared" si="82"/>
        <v>1</v>
      </c>
      <c r="AD74" s="48" t="b">
        <f t="shared" si="82"/>
        <v>0</v>
      </c>
      <c r="AE74" s="48" t="b">
        <f t="shared" si="82"/>
        <v>1</v>
      </c>
      <c r="AF74" s="48" t="b">
        <f t="shared" si="82"/>
        <v>0</v>
      </c>
      <c r="AG74" s="48" t="b">
        <f t="shared" si="82"/>
        <v>0</v>
      </c>
      <c r="AH74" s="48" t="b">
        <f t="shared" si="82"/>
        <v>0</v>
      </c>
      <c r="AI74" s="49" t="b">
        <f t="shared" si="82"/>
        <v>0</v>
      </c>
    </row>
    <row r="75" spans="1:66" x14ac:dyDescent="0.2">
      <c r="A75" s="106"/>
      <c r="B75" s="18">
        <v>9</v>
      </c>
      <c r="C75" s="36">
        <v>254</v>
      </c>
      <c r="D75" s="56">
        <v>558</v>
      </c>
      <c r="E75" s="36">
        <v>5</v>
      </c>
      <c r="F75" s="47" t="b">
        <f t="shared" si="80"/>
        <v>1</v>
      </c>
      <c r="G75" s="48" t="b">
        <f t="shared" si="80"/>
        <v>1</v>
      </c>
      <c r="H75" s="48" t="b">
        <f t="shared" si="80"/>
        <v>1</v>
      </c>
      <c r="I75" s="48" t="b">
        <f t="shared" si="80"/>
        <v>1</v>
      </c>
      <c r="J75" s="48" t="b">
        <f t="shared" si="80"/>
        <v>1</v>
      </c>
      <c r="K75" s="48" t="b">
        <f t="shared" si="80"/>
        <v>1</v>
      </c>
      <c r="L75" s="48" t="b">
        <f t="shared" si="80"/>
        <v>1</v>
      </c>
      <c r="M75" s="48" t="b">
        <f t="shared" si="80"/>
        <v>1</v>
      </c>
      <c r="N75" s="48" t="b">
        <f t="shared" si="80"/>
        <v>1</v>
      </c>
      <c r="O75" s="48" t="b">
        <f t="shared" si="80"/>
        <v>1</v>
      </c>
      <c r="P75" s="48" t="b">
        <f t="shared" si="81"/>
        <v>1</v>
      </c>
      <c r="Q75" s="48" t="b">
        <f t="shared" si="81"/>
        <v>1</v>
      </c>
      <c r="R75" s="48" t="b">
        <f t="shared" si="81"/>
        <v>1</v>
      </c>
      <c r="S75" s="48" t="b">
        <f t="shared" si="81"/>
        <v>1</v>
      </c>
      <c r="T75" s="48" t="b">
        <f t="shared" si="81"/>
        <v>1</v>
      </c>
      <c r="U75" s="48" t="b">
        <f t="shared" si="81"/>
        <v>1</v>
      </c>
      <c r="V75" s="48" t="b">
        <f t="shared" si="81"/>
        <v>1</v>
      </c>
      <c r="W75" s="48" t="b">
        <f t="shared" si="81"/>
        <v>1</v>
      </c>
      <c r="X75" s="48" t="b">
        <f t="shared" si="81"/>
        <v>1</v>
      </c>
      <c r="Y75" s="48" t="b">
        <f t="shared" si="81"/>
        <v>1</v>
      </c>
      <c r="Z75" s="48" t="b">
        <f t="shared" si="82"/>
        <v>1</v>
      </c>
      <c r="AA75" s="48" t="b">
        <f t="shared" si="82"/>
        <v>1</v>
      </c>
      <c r="AB75" s="48" t="b">
        <f t="shared" si="82"/>
        <v>1</v>
      </c>
      <c r="AC75" s="48" t="b">
        <f t="shared" si="82"/>
        <v>1</v>
      </c>
      <c r="AD75" s="48" t="b">
        <f t="shared" si="82"/>
        <v>1</v>
      </c>
      <c r="AE75" s="48" t="b">
        <f t="shared" si="82"/>
        <v>1</v>
      </c>
      <c r="AF75" s="48" t="b">
        <f t="shared" si="82"/>
        <v>0</v>
      </c>
      <c r="AG75" s="48" t="b">
        <f t="shared" si="82"/>
        <v>0</v>
      </c>
      <c r="AH75" s="48" t="b">
        <f t="shared" si="82"/>
        <v>0</v>
      </c>
      <c r="AI75" s="49" t="b">
        <f t="shared" si="82"/>
        <v>0</v>
      </c>
    </row>
    <row r="76" spans="1:66" x14ac:dyDescent="0.2">
      <c r="A76" s="106"/>
      <c r="B76" s="18">
        <v>8</v>
      </c>
      <c r="C76" s="36">
        <v>254</v>
      </c>
      <c r="D76" s="55">
        <v>763</v>
      </c>
      <c r="E76" s="36">
        <v>6</v>
      </c>
      <c r="F76" s="47" t="b">
        <f t="shared" si="80"/>
        <v>1</v>
      </c>
      <c r="G76" s="48" t="b">
        <f t="shared" si="80"/>
        <v>1</v>
      </c>
      <c r="H76" s="48" t="b">
        <f t="shared" si="80"/>
        <v>1</v>
      </c>
      <c r="I76" s="48" t="b">
        <f t="shared" si="80"/>
        <v>1</v>
      </c>
      <c r="J76" s="48" t="b">
        <f t="shared" si="80"/>
        <v>1</v>
      </c>
      <c r="K76" s="48" t="b">
        <f t="shared" si="80"/>
        <v>1</v>
      </c>
      <c r="L76" s="48" t="b">
        <f t="shared" si="80"/>
        <v>1</v>
      </c>
      <c r="M76" s="48" t="b">
        <f t="shared" si="80"/>
        <v>1</v>
      </c>
      <c r="N76" s="48" t="b">
        <f t="shared" si="80"/>
        <v>1</v>
      </c>
      <c r="O76" s="48" t="b">
        <f t="shared" si="80"/>
        <v>1</v>
      </c>
      <c r="P76" s="48" t="b">
        <f t="shared" si="81"/>
        <v>1</v>
      </c>
      <c r="Q76" s="48" t="b">
        <f t="shared" si="81"/>
        <v>1</v>
      </c>
      <c r="R76" s="48" t="b">
        <f t="shared" si="81"/>
        <v>1</v>
      </c>
      <c r="S76" s="48" t="b">
        <f t="shared" si="81"/>
        <v>1</v>
      </c>
      <c r="T76" s="48" t="b">
        <f t="shared" si="81"/>
        <v>1</v>
      </c>
      <c r="U76" s="48" t="b">
        <f t="shared" si="81"/>
        <v>1</v>
      </c>
      <c r="V76" s="48" t="b">
        <f t="shared" si="81"/>
        <v>1</v>
      </c>
      <c r="W76" s="48" t="b">
        <f t="shared" si="81"/>
        <v>1</v>
      </c>
      <c r="X76" s="48" t="b">
        <f t="shared" si="81"/>
        <v>1</v>
      </c>
      <c r="Y76" s="48" t="b">
        <f t="shared" si="81"/>
        <v>1</v>
      </c>
      <c r="Z76" s="48" t="b">
        <f t="shared" si="82"/>
        <v>1</v>
      </c>
      <c r="AA76" s="48" t="b">
        <f t="shared" si="82"/>
        <v>1</v>
      </c>
      <c r="AB76" s="48" t="b">
        <f t="shared" si="82"/>
        <v>1</v>
      </c>
      <c r="AC76" s="48" t="b">
        <f t="shared" si="82"/>
        <v>1</v>
      </c>
      <c r="AD76" s="48" t="b">
        <f t="shared" si="82"/>
        <v>0</v>
      </c>
      <c r="AE76" s="48" t="b">
        <f t="shared" si="82"/>
        <v>1</v>
      </c>
      <c r="AF76" s="48" t="b">
        <f t="shared" si="82"/>
        <v>0</v>
      </c>
      <c r="AG76" s="48" t="b">
        <f t="shared" si="82"/>
        <v>0</v>
      </c>
      <c r="AH76" s="48" t="b">
        <f t="shared" si="82"/>
        <v>0</v>
      </c>
      <c r="AI76" s="49" t="b">
        <f t="shared" si="82"/>
        <v>0</v>
      </c>
    </row>
    <row r="77" spans="1:66" x14ac:dyDescent="0.2">
      <c r="A77" s="106"/>
      <c r="B77" s="18">
        <v>5</v>
      </c>
      <c r="C77" s="36">
        <v>254</v>
      </c>
      <c r="D77" s="55">
        <v>787</v>
      </c>
      <c r="E77" s="36">
        <v>7</v>
      </c>
      <c r="F77" s="47" t="b">
        <f t="shared" si="80"/>
        <v>1</v>
      </c>
      <c r="G77" s="48" t="b">
        <f t="shared" si="80"/>
        <v>1</v>
      </c>
      <c r="H77" s="48" t="b">
        <f t="shared" si="80"/>
        <v>1</v>
      </c>
      <c r="I77" s="48" t="b">
        <f t="shared" si="80"/>
        <v>1</v>
      </c>
      <c r="J77" s="48" t="b">
        <f t="shared" si="80"/>
        <v>1</v>
      </c>
      <c r="K77" s="48" t="b">
        <f t="shared" si="80"/>
        <v>1</v>
      </c>
      <c r="L77" s="48" t="b">
        <f t="shared" si="80"/>
        <v>1</v>
      </c>
      <c r="M77" s="48" t="b">
        <f t="shared" si="80"/>
        <v>1</v>
      </c>
      <c r="N77" s="48" t="b">
        <f t="shared" si="80"/>
        <v>1</v>
      </c>
      <c r="O77" s="48" t="b">
        <f t="shared" si="80"/>
        <v>0</v>
      </c>
      <c r="P77" s="48" t="b">
        <f t="shared" si="81"/>
        <v>1</v>
      </c>
      <c r="Q77" s="48" t="b">
        <f t="shared" si="81"/>
        <v>1</v>
      </c>
      <c r="R77" s="48" t="b">
        <f t="shared" si="81"/>
        <v>1</v>
      </c>
      <c r="S77" s="48" t="b">
        <f t="shared" si="81"/>
        <v>1</v>
      </c>
      <c r="T77" s="48" t="b">
        <f t="shared" si="81"/>
        <v>1</v>
      </c>
      <c r="U77" s="48" t="b">
        <f t="shared" si="81"/>
        <v>1</v>
      </c>
      <c r="V77" s="48" t="b">
        <f t="shared" si="81"/>
        <v>1</v>
      </c>
      <c r="W77" s="48" t="b">
        <f t="shared" si="81"/>
        <v>1</v>
      </c>
      <c r="X77" s="48" t="b">
        <f t="shared" si="81"/>
        <v>1</v>
      </c>
      <c r="Y77" s="48" t="b">
        <f t="shared" si="81"/>
        <v>1</v>
      </c>
      <c r="Z77" s="48" t="b">
        <f t="shared" si="82"/>
        <v>1</v>
      </c>
      <c r="AA77" s="48" t="b">
        <f t="shared" si="82"/>
        <v>1</v>
      </c>
      <c r="AB77" s="48" t="b">
        <f t="shared" si="82"/>
        <v>1</v>
      </c>
      <c r="AC77" s="48" t="b">
        <f t="shared" si="82"/>
        <v>1</v>
      </c>
      <c r="AD77" s="48" t="b">
        <f t="shared" si="82"/>
        <v>0</v>
      </c>
      <c r="AE77" s="48" t="b">
        <f t="shared" si="82"/>
        <v>1</v>
      </c>
      <c r="AF77" s="48" t="b">
        <f t="shared" si="82"/>
        <v>0</v>
      </c>
      <c r="AG77" s="48" t="b">
        <f t="shared" si="82"/>
        <v>0</v>
      </c>
      <c r="AH77" s="48" t="b">
        <f t="shared" si="82"/>
        <v>0</v>
      </c>
      <c r="AI77" s="49" t="b">
        <f t="shared" si="82"/>
        <v>0</v>
      </c>
    </row>
    <row r="78" spans="1:66" x14ac:dyDescent="0.2">
      <c r="A78" s="106"/>
      <c r="B78" s="18">
        <v>1</v>
      </c>
      <c r="C78" s="36">
        <v>254</v>
      </c>
      <c r="D78" s="55">
        <v>864</v>
      </c>
      <c r="E78" s="36">
        <v>8</v>
      </c>
      <c r="F78" s="47" t="b">
        <f t="shared" si="80"/>
        <v>0</v>
      </c>
      <c r="G78" s="48" t="b">
        <f t="shared" si="80"/>
        <v>1</v>
      </c>
      <c r="H78" s="48" t="b">
        <f t="shared" si="80"/>
        <v>0</v>
      </c>
      <c r="I78" s="48" t="b">
        <f t="shared" si="80"/>
        <v>0</v>
      </c>
      <c r="J78" s="48" t="b">
        <f t="shared" si="80"/>
        <v>0</v>
      </c>
      <c r="K78" s="48" t="b">
        <f t="shared" si="80"/>
        <v>0</v>
      </c>
      <c r="L78" s="48" t="b">
        <f t="shared" si="80"/>
        <v>0</v>
      </c>
      <c r="M78" s="48" t="b">
        <f t="shared" si="80"/>
        <v>1</v>
      </c>
      <c r="N78" s="48" t="b">
        <f t="shared" si="80"/>
        <v>0</v>
      </c>
      <c r="O78" s="48" t="b">
        <f t="shared" si="80"/>
        <v>0</v>
      </c>
      <c r="P78" s="48" t="b">
        <f t="shared" si="81"/>
        <v>0</v>
      </c>
      <c r="Q78" s="48" t="b">
        <f t="shared" si="81"/>
        <v>0</v>
      </c>
      <c r="R78" s="48" t="b">
        <f t="shared" si="81"/>
        <v>1</v>
      </c>
      <c r="S78" s="48" t="b">
        <f t="shared" si="81"/>
        <v>0</v>
      </c>
      <c r="T78" s="48" t="b">
        <f t="shared" si="81"/>
        <v>0</v>
      </c>
      <c r="U78" s="48" t="b">
        <f t="shared" si="81"/>
        <v>0</v>
      </c>
      <c r="V78" s="48" t="b">
        <f t="shared" si="81"/>
        <v>0</v>
      </c>
      <c r="W78" s="48" t="b">
        <f t="shared" si="81"/>
        <v>0</v>
      </c>
      <c r="X78" s="48" t="b">
        <f t="shared" si="81"/>
        <v>0</v>
      </c>
      <c r="Y78" s="48" t="b">
        <f t="shared" si="81"/>
        <v>0</v>
      </c>
      <c r="Z78" s="48" t="b">
        <f t="shared" si="82"/>
        <v>0</v>
      </c>
      <c r="AA78" s="48" t="b">
        <f t="shared" si="82"/>
        <v>0</v>
      </c>
      <c r="AB78" s="48" t="b">
        <f t="shared" si="82"/>
        <v>0</v>
      </c>
      <c r="AC78" s="48" t="b">
        <f t="shared" si="82"/>
        <v>0</v>
      </c>
      <c r="AD78" s="48" t="b">
        <f t="shared" si="82"/>
        <v>0</v>
      </c>
      <c r="AE78" s="48" t="b">
        <f t="shared" si="82"/>
        <v>0</v>
      </c>
      <c r="AF78" s="48" t="b">
        <f t="shared" si="82"/>
        <v>0</v>
      </c>
      <c r="AG78" s="48" t="b">
        <f t="shared" si="82"/>
        <v>0</v>
      </c>
      <c r="AH78" s="48" t="b">
        <f t="shared" si="82"/>
        <v>0</v>
      </c>
      <c r="AI78" s="49" t="b">
        <f t="shared" si="82"/>
        <v>0</v>
      </c>
    </row>
    <row r="79" spans="1:66" x14ac:dyDescent="0.2">
      <c r="A79" s="106"/>
      <c r="B79" s="18">
        <v>8</v>
      </c>
      <c r="C79" s="36">
        <v>254</v>
      </c>
      <c r="D79" s="55">
        <v>763</v>
      </c>
      <c r="E79" s="36">
        <v>9</v>
      </c>
      <c r="F79" s="47" t="b">
        <f t="shared" si="80"/>
        <v>1</v>
      </c>
      <c r="G79" s="48" t="b">
        <f t="shared" si="80"/>
        <v>1</v>
      </c>
      <c r="H79" s="48" t="b">
        <f t="shared" si="80"/>
        <v>1</v>
      </c>
      <c r="I79" s="48" t="b">
        <f t="shared" si="80"/>
        <v>1</v>
      </c>
      <c r="J79" s="48" t="b">
        <f t="shared" si="80"/>
        <v>1</v>
      </c>
      <c r="K79" s="48" t="b">
        <f t="shared" si="80"/>
        <v>1</v>
      </c>
      <c r="L79" s="48" t="b">
        <f t="shared" si="80"/>
        <v>1</v>
      </c>
      <c r="M79" s="48" t="b">
        <f t="shared" si="80"/>
        <v>1</v>
      </c>
      <c r="N79" s="48" t="b">
        <f t="shared" si="80"/>
        <v>1</v>
      </c>
      <c r="O79" s="48" t="b">
        <f t="shared" si="80"/>
        <v>1</v>
      </c>
      <c r="P79" s="48" t="b">
        <f t="shared" si="81"/>
        <v>1</v>
      </c>
      <c r="Q79" s="48" t="b">
        <f t="shared" si="81"/>
        <v>1</v>
      </c>
      <c r="R79" s="48" t="b">
        <f t="shared" si="81"/>
        <v>1</v>
      </c>
      <c r="S79" s="48" t="b">
        <f t="shared" si="81"/>
        <v>1</v>
      </c>
      <c r="T79" s="48" t="b">
        <f t="shared" si="81"/>
        <v>1</v>
      </c>
      <c r="U79" s="48" t="b">
        <f t="shared" si="81"/>
        <v>1</v>
      </c>
      <c r="V79" s="48" t="b">
        <f t="shared" si="81"/>
        <v>1</v>
      </c>
      <c r="W79" s="48" t="b">
        <f t="shared" si="81"/>
        <v>1</v>
      </c>
      <c r="X79" s="48" t="b">
        <f t="shared" si="81"/>
        <v>1</v>
      </c>
      <c r="Y79" s="48" t="b">
        <f t="shared" si="81"/>
        <v>1</v>
      </c>
      <c r="Z79" s="48" t="b">
        <f t="shared" si="82"/>
        <v>1</v>
      </c>
      <c r="AA79" s="48" t="b">
        <f t="shared" si="82"/>
        <v>1</v>
      </c>
      <c r="AB79" s="48" t="b">
        <f t="shared" si="82"/>
        <v>1</v>
      </c>
      <c r="AC79" s="48" t="b">
        <f t="shared" si="82"/>
        <v>1</v>
      </c>
      <c r="AD79" s="48" t="b">
        <f t="shared" si="82"/>
        <v>0</v>
      </c>
      <c r="AE79" s="48" t="b">
        <f t="shared" si="82"/>
        <v>1</v>
      </c>
      <c r="AF79" s="48" t="b">
        <f t="shared" si="82"/>
        <v>0</v>
      </c>
      <c r="AG79" s="48" t="b">
        <f t="shared" si="82"/>
        <v>0</v>
      </c>
      <c r="AH79" s="48" t="b">
        <f t="shared" si="82"/>
        <v>0</v>
      </c>
      <c r="AI79" s="49" t="b">
        <f t="shared" si="82"/>
        <v>0</v>
      </c>
    </row>
    <row r="80" spans="1:66" x14ac:dyDescent="0.2">
      <c r="A80" s="106"/>
      <c r="B80" s="18">
        <v>8</v>
      </c>
      <c r="C80" s="36">
        <v>254</v>
      </c>
      <c r="D80" s="55">
        <v>763</v>
      </c>
      <c r="E80" s="36">
        <v>10</v>
      </c>
      <c r="F80" s="47" t="b">
        <f t="shared" si="80"/>
        <v>1</v>
      </c>
      <c r="G80" s="48" t="b">
        <f t="shared" si="80"/>
        <v>1</v>
      </c>
      <c r="H80" s="48" t="b">
        <f t="shared" si="80"/>
        <v>1</v>
      </c>
      <c r="I80" s="48" t="b">
        <f t="shared" si="80"/>
        <v>1</v>
      </c>
      <c r="J80" s="48" t="b">
        <f t="shared" si="80"/>
        <v>1</v>
      </c>
      <c r="K80" s="48" t="b">
        <f t="shared" si="80"/>
        <v>1</v>
      </c>
      <c r="L80" s="48" t="b">
        <f t="shared" si="80"/>
        <v>1</v>
      </c>
      <c r="M80" s="48" t="b">
        <f t="shared" si="80"/>
        <v>1</v>
      </c>
      <c r="N80" s="48" t="b">
        <f t="shared" si="80"/>
        <v>1</v>
      </c>
      <c r="O80" s="48" t="b">
        <f t="shared" si="80"/>
        <v>1</v>
      </c>
      <c r="P80" s="48" t="b">
        <f t="shared" si="81"/>
        <v>1</v>
      </c>
      <c r="Q80" s="48" t="b">
        <f t="shared" si="81"/>
        <v>1</v>
      </c>
      <c r="R80" s="48" t="b">
        <f t="shared" si="81"/>
        <v>1</v>
      </c>
      <c r="S80" s="48" t="b">
        <f t="shared" si="81"/>
        <v>1</v>
      </c>
      <c r="T80" s="48" t="b">
        <f t="shared" si="81"/>
        <v>1</v>
      </c>
      <c r="U80" s="48" t="b">
        <f t="shared" si="81"/>
        <v>1</v>
      </c>
      <c r="V80" s="48" t="b">
        <f t="shared" si="81"/>
        <v>1</v>
      </c>
      <c r="W80" s="48" t="b">
        <f t="shared" si="81"/>
        <v>1</v>
      </c>
      <c r="X80" s="48" t="b">
        <f t="shared" si="81"/>
        <v>1</v>
      </c>
      <c r="Y80" s="48" t="b">
        <f t="shared" si="81"/>
        <v>1</v>
      </c>
      <c r="Z80" s="48" t="b">
        <f t="shared" si="82"/>
        <v>1</v>
      </c>
      <c r="AA80" s="48" t="b">
        <f t="shared" si="82"/>
        <v>1</v>
      </c>
      <c r="AB80" s="48" t="b">
        <f t="shared" si="82"/>
        <v>1</v>
      </c>
      <c r="AC80" s="48" t="b">
        <f t="shared" si="82"/>
        <v>1</v>
      </c>
      <c r="AD80" s="48" t="b">
        <f t="shared" si="82"/>
        <v>0</v>
      </c>
      <c r="AE80" s="48" t="b">
        <f t="shared" si="82"/>
        <v>1</v>
      </c>
      <c r="AF80" s="48" t="b">
        <f t="shared" si="82"/>
        <v>0</v>
      </c>
      <c r="AG80" s="48" t="b">
        <f t="shared" si="82"/>
        <v>0</v>
      </c>
      <c r="AH80" s="48" t="b">
        <f t="shared" si="82"/>
        <v>0</v>
      </c>
      <c r="AI80" s="49" t="b">
        <f t="shared" si="82"/>
        <v>0</v>
      </c>
    </row>
    <row r="81" spans="1:35" x14ac:dyDescent="0.2">
      <c r="A81" s="106"/>
      <c r="B81" s="18">
        <v>8</v>
      </c>
      <c r="C81" s="36">
        <v>558</v>
      </c>
      <c r="D81" s="55">
        <v>1020</v>
      </c>
      <c r="E81" s="36">
        <v>11</v>
      </c>
      <c r="F81" s="47" t="b">
        <f t="shared" si="80"/>
        <v>0</v>
      </c>
      <c r="G81" s="48" t="b">
        <f t="shared" si="80"/>
        <v>0</v>
      </c>
      <c r="H81" s="48" t="b">
        <f t="shared" si="80"/>
        <v>0</v>
      </c>
      <c r="I81" s="48" t="b">
        <f t="shared" si="80"/>
        <v>0</v>
      </c>
      <c r="J81" s="48" t="b">
        <f t="shared" si="80"/>
        <v>0</v>
      </c>
      <c r="K81" s="48" t="b">
        <f t="shared" si="80"/>
        <v>0</v>
      </c>
      <c r="L81" s="48" t="b">
        <f t="shared" si="80"/>
        <v>0</v>
      </c>
      <c r="M81" s="48" t="b">
        <f t="shared" si="80"/>
        <v>0</v>
      </c>
      <c r="N81" s="48" t="b">
        <f t="shared" si="80"/>
        <v>0</v>
      </c>
      <c r="O81" s="48" t="b">
        <f t="shared" si="80"/>
        <v>0</v>
      </c>
      <c r="P81" s="48" t="b">
        <f t="shared" si="81"/>
        <v>0</v>
      </c>
      <c r="Q81" s="48" t="b">
        <f t="shared" si="81"/>
        <v>0</v>
      </c>
      <c r="R81" s="48" t="b">
        <f t="shared" si="81"/>
        <v>0</v>
      </c>
      <c r="S81" s="48" t="b">
        <f t="shared" si="81"/>
        <v>0</v>
      </c>
      <c r="T81" s="48" t="b">
        <f t="shared" si="81"/>
        <v>0</v>
      </c>
      <c r="U81" s="48" t="b">
        <f t="shared" si="81"/>
        <v>0</v>
      </c>
      <c r="V81" s="48" t="b">
        <f t="shared" si="81"/>
        <v>0</v>
      </c>
      <c r="W81" s="48" t="b">
        <f t="shared" si="81"/>
        <v>0</v>
      </c>
      <c r="X81" s="48" t="b">
        <f t="shared" si="81"/>
        <v>0</v>
      </c>
      <c r="Y81" s="48" t="b">
        <f t="shared" si="81"/>
        <v>0</v>
      </c>
      <c r="Z81" s="48" t="b">
        <f t="shared" si="82"/>
        <v>0</v>
      </c>
      <c r="AA81" s="48" t="b">
        <f t="shared" si="82"/>
        <v>0</v>
      </c>
      <c r="AB81" s="48" t="b">
        <f t="shared" si="82"/>
        <v>0</v>
      </c>
      <c r="AC81" s="48" t="b">
        <f t="shared" si="82"/>
        <v>0</v>
      </c>
      <c r="AD81" s="48" t="b">
        <f t="shared" si="82"/>
        <v>0</v>
      </c>
      <c r="AE81" s="48" t="b">
        <f t="shared" si="82"/>
        <v>0</v>
      </c>
      <c r="AF81" s="48" t="b">
        <f t="shared" si="82"/>
        <v>1</v>
      </c>
      <c r="AG81" s="48" t="b">
        <f t="shared" si="82"/>
        <v>1</v>
      </c>
      <c r="AH81" s="48" t="b">
        <f t="shared" si="82"/>
        <v>1</v>
      </c>
      <c r="AI81" s="49" t="b">
        <f t="shared" si="82"/>
        <v>1</v>
      </c>
    </row>
    <row r="82" spans="1:35" x14ac:dyDescent="0.2">
      <c r="A82" s="106"/>
      <c r="B82" s="18">
        <v>10</v>
      </c>
      <c r="C82" s="36">
        <v>483</v>
      </c>
      <c r="D82" s="55">
        <v>864</v>
      </c>
      <c r="E82" s="36">
        <v>12</v>
      </c>
      <c r="F82" s="47" t="b">
        <f t="shared" si="80"/>
        <v>1</v>
      </c>
      <c r="G82" s="48" t="b">
        <f t="shared" si="80"/>
        <v>1</v>
      </c>
      <c r="H82" s="48" t="b">
        <f t="shared" si="80"/>
        <v>1</v>
      </c>
      <c r="I82" s="48" t="b">
        <f t="shared" si="80"/>
        <v>1</v>
      </c>
      <c r="J82" s="48" t="b">
        <f t="shared" si="80"/>
        <v>1</v>
      </c>
      <c r="K82" s="48" t="b">
        <f t="shared" si="80"/>
        <v>1</v>
      </c>
      <c r="L82" s="48" t="b">
        <f t="shared" si="80"/>
        <v>1</v>
      </c>
      <c r="M82" s="48" t="b">
        <f t="shared" si="80"/>
        <v>1</v>
      </c>
      <c r="N82" s="48" t="b">
        <f t="shared" si="80"/>
        <v>1</v>
      </c>
      <c r="O82" s="48" t="b">
        <f t="shared" si="80"/>
        <v>1</v>
      </c>
      <c r="P82" s="48" t="b">
        <f t="shared" si="81"/>
        <v>1</v>
      </c>
      <c r="Q82" s="48" t="b">
        <f t="shared" si="81"/>
        <v>1</v>
      </c>
      <c r="R82" s="48" t="b">
        <f t="shared" si="81"/>
        <v>1</v>
      </c>
      <c r="S82" s="48" t="b">
        <f t="shared" si="81"/>
        <v>1</v>
      </c>
      <c r="T82" s="48" t="b">
        <f t="shared" si="81"/>
        <v>1</v>
      </c>
      <c r="U82" s="48" t="b">
        <f t="shared" si="81"/>
        <v>1</v>
      </c>
      <c r="V82" s="48" t="b">
        <f t="shared" si="81"/>
        <v>1</v>
      </c>
      <c r="W82" s="48" t="b">
        <f t="shared" si="81"/>
        <v>1</v>
      </c>
      <c r="X82" s="48" t="b">
        <f t="shared" si="81"/>
        <v>1</v>
      </c>
      <c r="Y82" s="48" t="b">
        <f t="shared" si="81"/>
        <v>1</v>
      </c>
      <c r="Z82" s="48" t="b">
        <f t="shared" si="82"/>
        <v>1</v>
      </c>
      <c r="AA82" s="48" t="b">
        <f t="shared" si="82"/>
        <v>1</v>
      </c>
      <c r="AB82" s="48" t="b">
        <f t="shared" si="82"/>
        <v>1</v>
      </c>
      <c r="AC82" s="48" t="b">
        <f t="shared" si="82"/>
        <v>1</v>
      </c>
      <c r="AD82" s="48" t="b">
        <f t="shared" si="82"/>
        <v>1</v>
      </c>
      <c r="AE82" s="48" t="b">
        <f t="shared" si="82"/>
        <v>1</v>
      </c>
      <c r="AF82" s="48" t="b">
        <f t="shared" si="82"/>
        <v>0</v>
      </c>
      <c r="AG82" s="48" t="b">
        <f t="shared" si="82"/>
        <v>0</v>
      </c>
      <c r="AH82" s="48" t="b">
        <f t="shared" si="82"/>
        <v>0</v>
      </c>
      <c r="AI82" s="49" t="b">
        <f t="shared" si="82"/>
        <v>1</v>
      </c>
    </row>
    <row r="83" spans="1:35" x14ac:dyDescent="0.2">
      <c r="A83" s="106"/>
      <c r="B83" s="18">
        <v>9</v>
      </c>
      <c r="C83" s="36">
        <v>760</v>
      </c>
      <c r="D83" s="55">
        <v>1300</v>
      </c>
      <c r="E83" s="36">
        <v>13</v>
      </c>
      <c r="F83" s="47" t="b">
        <f t="shared" si="80"/>
        <v>0</v>
      </c>
      <c r="G83" s="48" t="b">
        <f t="shared" si="80"/>
        <v>0</v>
      </c>
      <c r="H83" s="48" t="b">
        <f t="shared" si="80"/>
        <v>0</v>
      </c>
      <c r="I83" s="48" t="b">
        <f t="shared" si="80"/>
        <v>0</v>
      </c>
      <c r="J83" s="48" t="b">
        <f t="shared" si="80"/>
        <v>0</v>
      </c>
      <c r="K83" s="48" t="b">
        <f t="shared" si="80"/>
        <v>0</v>
      </c>
      <c r="L83" s="48" t="b">
        <f t="shared" si="80"/>
        <v>0</v>
      </c>
      <c r="M83" s="48" t="b">
        <f t="shared" si="80"/>
        <v>0</v>
      </c>
      <c r="N83" s="48" t="b">
        <f t="shared" si="80"/>
        <v>0</v>
      </c>
      <c r="O83" s="48" t="b">
        <f t="shared" si="80"/>
        <v>0</v>
      </c>
      <c r="P83" s="48" t="b">
        <f t="shared" si="81"/>
        <v>0</v>
      </c>
      <c r="Q83" s="48" t="b">
        <f t="shared" si="81"/>
        <v>0</v>
      </c>
      <c r="R83" s="48" t="b">
        <f t="shared" si="81"/>
        <v>0</v>
      </c>
      <c r="S83" s="48" t="b">
        <f t="shared" si="81"/>
        <v>0</v>
      </c>
      <c r="T83" s="48" t="b">
        <f t="shared" si="81"/>
        <v>0</v>
      </c>
      <c r="U83" s="48" t="b">
        <f t="shared" si="81"/>
        <v>0</v>
      </c>
      <c r="V83" s="48" t="b">
        <f t="shared" si="81"/>
        <v>0</v>
      </c>
      <c r="W83" s="48" t="b">
        <f t="shared" si="81"/>
        <v>0</v>
      </c>
      <c r="X83" s="48" t="b">
        <f t="shared" si="81"/>
        <v>0</v>
      </c>
      <c r="Y83" s="48" t="b">
        <f t="shared" si="81"/>
        <v>0</v>
      </c>
      <c r="Z83" s="48" t="b">
        <f t="shared" si="82"/>
        <v>0</v>
      </c>
      <c r="AA83" s="48" t="b">
        <f t="shared" si="82"/>
        <v>0</v>
      </c>
      <c r="AB83" s="48" t="b">
        <f t="shared" si="82"/>
        <v>0</v>
      </c>
      <c r="AC83" s="48" t="b">
        <f t="shared" si="82"/>
        <v>0</v>
      </c>
      <c r="AD83" s="48" t="b">
        <f t="shared" si="82"/>
        <v>0</v>
      </c>
      <c r="AE83" s="48" t="b">
        <f t="shared" si="82"/>
        <v>0</v>
      </c>
      <c r="AF83" s="48" t="b">
        <f t="shared" si="82"/>
        <v>1</v>
      </c>
      <c r="AG83" s="48" t="b">
        <f t="shared" si="82"/>
        <v>1</v>
      </c>
      <c r="AH83" s="48" t="b">
        <f t="shared" si="82"/>
        <v>1</v>
      </c>
      <c r="AI83" s="49" t="b">
        <f t="shared" si="82"/>
        <v>1</v>
      </c>
    </row>
    <row r="84" spans="1:35" ht="13.5" thickBot="1" x14ac:dyDescent="0.25">
      <c r="A84" s="107"/>
      <c r="B84" s="34">
        <v>10</v>
      </c>
      <c r="C84" s="38">
        <v>635</v>
      </c>
      <c r="D84" s="57">
        <v>1300</v>
      </c>
      <c r="E84" s="38">
        <v>14</v>
      </c>
      <c r="F84" s="50" t="b">
        <f t="shared" si="80"/>
        <v>0</v>
      </c>
      <c r="G84" s="51" t="b">
        <f t="shared" si="80"/>
        <v>0</v>
      </c>
      <c r="H84" s="51" t="b">
        <f t="shared" si="80"/>
        <v>0</v>
      </c>
      <c r="I84" s="51" t="b">
        <f t="shared" si="80"/>
        <v>0</v>
      </c>
      <c r="J84" s="51" t="b">
        <f t="shared" si="80"/>
        <v>0</v>
      </c>
      <c r="K84" s="51" t="b">
        <f t="shared" si="80"/>
        <v>0</v>
      </c>
      <c r="L84" s="51" t="b">
        <f t="shared" si="80"/>
        <v>0</v>
      </c>
      <c r="M84" s="51" t="b">
        <f t="shared" si="80"/>
        <v>0</v>
      </c>
      <c r="N84" s="51" t="b">
        <f t="shared" si="80"/>
        <v>0</v>
      </c>
      <c r="O84" s="51" t="b">
        <f t="shared" si="80"/>
        <v>0</v>
      </c>
      <c r="P84" s="51" t="b">
        <f t="shared" si="81"/>
        <v>0</v>
      </c>
      <c r="Q84" s="51" t="b">
        <f t="shared" si="81"/>
        <v>0</v>
      </c>
      <c r="R84" s="51" t="b">
        <f t="shared" si="81"/>
        <v>0</v>
      </c>
      <c r="S84" s="51" t="b">
        <f t="shared" si="81"/>
        <v>0</v>
      </c>
      <c r="T84" s="51" t="b">
        <f t="shared" si="81"/>
        <v>0</v>
      </c>
      <c r="U84" s="51" t="b">
        <f t="shared" si="81"/>
        <v>0</v>
      </c>
      <c r="V84" s="51" t="b">
        <f t="shared" si="81"/>
        <v>0</v>
      </c>
      <c r="W84" s="51" t="b">
        <f t="shared" si="81"/>
        <v>0</v>
      </c>
      <c r="X84" s="51" t="b">
        <f t="shared" si="81"/>
        <v>0</v>
      </c>
      <c r="Y84" s="51" t="b">
        <f t="shared" si="81"/>
        <v>0</v>
      </c>
      <c r="Z84" s="51" t="b">
        <f t="shared" si="82"/>
        <v>0</v>
      </c>
      <c r="AA84" s="51" t="b">
        <f t="shared" si="82"/>
        <v>0</v>
      </c>
      <c r="AB84" s="51" t="b">
        <f t="shared" si="82"/>
        <v>0</v>
      </c>
      <c r="AC84" s="51" t="b">
        <f t="shared" si="82"/>
        <v>0</v>
      </c>
      <c r="AD84" s="51" t="b">
        <f t="shared" si="82"/>
        <v>0</v>
      </c>
      <c r="AE84" s="51" t="b">
        <f t="shared" si="82"/>
        <v>0</v>
      </c>
      <c r="AF84" s="51" t="b">
        <f t="shared" si="82"/>
        <v>1</v>
      </c>
      <c r="AG84" s="51" t="b">
        <f t="shared" si="82"/>
        <v>1</v>
      </c>
      <c r="AH84" s="51" t="b">
        <f t="shared" si="82"/>
        <v>1</v>
      </c>
      <c r="AI84" s="52" t="b">
        <f t="shared" si="82"/>
        <v>1</v>
      </c>
    </row>
  </sheetData>
  <mergeCells count="4">
    <mergeCell ref="AJ23:BM23"/>
    <mergeCell ref="A24:A67"/>
    <mergeCell ref="A70:A84"/>
    <mergeCell ref="A7:A20"/>
  </mergeCells>
  <conditionalFormatting sqref="F71:AI84">
    <cfRule type="cellIs" dxfId="96" priority="9" operator="equal">
      <formula>FALSE</formula>
    </cfRule>
    <cfRule type="cellIs" dxfId="95" priority="10" operator="equal">
      <formula>TRUE</formula>
    </cfRule>
  </conditionalFormatting>
  <conditionalFormatting sqref="F7:AI20">
    <cfRule type="cellIs" dxfId="94" priority="7" operator="equal">
      <formula>0</formula>
    </cfRule>
    <cfRule type="cellIs" dxfId="93" priority="8" operator="equal">
      <formula>1</formula>
    </cfRule>
  </conditionalFormatting>
  <conditionalFormatting sqref="CT24:CT37">
    <cfRule type="cellIs" dxfId="92" priority="5" operator="equal">
      <formula>1</formula>
    </cfRule>
  </conditionalFormatting>
  <conditionalFormatting sqref="F54:AI67">
    <cfRule type="cellIs" dxfId="91" priority="2" operator="greaterThan">
      <formula>0</formula>
    </cfRule>
    <cfRule type="cellIs" dxfId="90" priority="3" operator="equal">
      <formula>0</formula>
    </cfRule>
  </conditionalFormatting>
  <conditionalFormatting sqref="BN7:BN20">
    <cfRule type="dataBar" priority="1">
      <dataBar>
        <cfvo type="num" val="0"/>
        <cfvo type="num" val="$BN$6"/>
        <color rgb="FFFF555A"/>
      </dataBar>
      <extLst>
        <ext xmlns:x14="http://schemas.microsoft.com/office/spreadsheetml/2009/9/main" uri="{B025F937-C7B1-47D3-B67F-A62EFF666E3E}">
          <x14:id>{2B0FF023-04BD-45BF-AD99-7C731AF084AB}</x14:id>
        </ext>
      </extLst>
    </cfRule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0FF023-04BD-45BF-AD99-7C731AF084AB}">
            <x14:dataBar minLength="0" maxLength="100" gradient="0">
              <x14:cfvo type="num">
                <xm:f>0</xm:f>
              </x14:cfvo>
              <x14:cfvo type="num">
                <xm:f>$BN$6</xm:f>
              </x14:cfvo>
              <x14:negativeFillColor rgb="FFFF0000"/>
              <x14:axisColor rgb="FF000000"/>
            </x14:dataBar>
          </x14:cfRule>
          <xm:sqref>BN7:BN20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B214"/>
  <sheetViews>
    <sheetView tabSelected="1" topLeftCell="BI16" zoomScale="60" zoomScaleNormal="60" workbookViewId="0">
      <selection activeCell="CW42" sqref="CW42"/>
    </sheetView>
  </sheetViews>
  <sheetFormatPr defaultRowHeight="12.75" x14ac:dyDescent="0.2"/>
  <cols>
    <col min="1" max="1" width="14.42578125" style="17" customWidth="1"/>
    <col min="2" max="2" width="13.42578125" style="17" customWidth="1"/>
    <col min="3" max="3" width="8" style="17" customWidth="1"/>
    <col min="4" max="4" width="9.7109375" style="17" customWidth="1"/>
    <col min="5" max="5" width="13.85546875" style="17" customWidth="1"/>
    <col min="6" max="6" width="5.140625" style="17" customWidth="1"/>
    <col min="7" max="7" width="5.28515625" style="17" customWidth="1"/>
    <col min="8" max="31" width="5.140625" style="17" customWidth="1"/>
    <col min="32" max="34" width="5.5703125" style="17" customWidth="1"/>
    <col min="35" max="35" width="5.140625" style="17" customWidth="1"/>
    <col min="36" max="36" width="5" style="93" customWidth="1"/>
    <col min="37" max="65" width="4.42578125" style="93" customWidth="1"/>
    <col min="66" max="66" width="4.42578125" style="17" customWidth="1"/>
    <col min="67" max="67" width="4.85546875" style="17" customWidth="1"/>
    <col min="68" max="97" width="3.85546875" style="17" customWidth="1"/>
    <col min="98" max="98" width="6.7109375" style="17" customWidth="1"/>
    <col min="99" max="100" width="9.5703125" style="17" customWidth="1"/>
    <col min="101" max="120" width="4.42578125" style="17" customWidth="1"/>
    <col min="121" max="121" width="9" style="17" customWidth="1"/>
    <col min="122" max="122" width="11.7109375" style="17" customWidth="1"/>
    <col min="123" max="123" width="13" style="17" customWidth="1"/>
    <col min="124" max="128" width="3.7109375" style="17" customWidth="1"/>
    <col min="129" max="16384" width="9.140625" style="17"/>
  </cols>
  <sheetData>
    <row r="1" spans="1:66" ht="13.5" thickBot="1" x14ac:dyDescent="0.25">
      <c r="A1" s="105" t="s">
        <v>19</v>
      </c>
      <c r="B1" s="53" t="s">
        <v>6</v>
      </c>
      <c r="C1" s="19" t="s">
        <v>8</v>
      </c>
      <c r="D1" s="40" t="s">
        <v>9</v>
      </c>
      <c r="E1" s="19" t="s">
        <v>10</v>
      </c>
      <c r="F1" s="20">
        <v>1</v>
      </c>
      <c r="G1" s="20">
        <v>2</v>
      </c>
      <c r="H1" s="20">
        <v>3</v>
      </c>
      <c r="I1" s="20">
        <v>4</v>
      </c>
      <c r="J1" s="20">
        <v>5</v>
      </c>
      <c r="K1" s="20">
        <v>6</v>
      </c>
      <c r="L1" s="20">
        <v>7</v>
      </c>
      <c r="M1" s="20">
        <v>8</v>
      </c>
      <c r="N1" s="20">
        <v>9</v>
      </c>
      <c r="O1" s="20">
        <v>10</v>
      </c>
      <c r="P1" s="20">
        <v>11</v>
      </c>
      <c r="Q1" s="20">
        <v>12</v>
      </c>
      <c r="R1" s="20">
        <v>13</v>
      </c>
      <c r="S1" s="20">
        <v>14</v>
      </c>
      <c r="T1" s="20">
        <v>15</v>
      </c>
      <c r="U1" s="20">
        <v>16</v>
      </c>
      <c r="V1" s="20">
        <v>17</v>
      </c>
      <c r="W1" s="20">
        <v>18</v>
      </c>
      <c r="X1" s="20">
        <v>19</v>
      </c>
      <c r="Y1" s="20">
        <v>20</v>
      </c>
      <c r="Z1" s="20">
        <v>21</v>
      </c>
      <c r="AA1" s="20">
        <v>22</v>
      </c>
      <c r="AB1" s="20">
        <v>23</v>
      </c>
      <c r="AC1" s="20">
        <v>24</v>
      </c>
      <c r="AD1" s="20">
        <v>25</v>
      </c>
      <c r="AE1" s="20">
        <v>26</v>
      </c>
      <c r="AF1" s="20">
        <v>27</v>
      </c>
      <c r="AG1" s="20">
        <v>28</v>
      </c>
      <c r="AH1" s="20">
        <v>29</v>
      </c>
      <c r="AI1" s="21">
        <v>30</v>
      </c>
    </row>
    <row r="2" spans="1:66" x14ac:dyDescent="0.2">
      <c r="A2" s="106"/>
      <c r="B2" s="18">
        <v>9</v>
      </c>
      <c r="C2" s="37">
        <v>254</v>
      </c>
      <c r="D2" s="54">
        <v>558</v>
      </c>
      <c r="E2" s="91">
        <v>1</v>
      </c>
      <c r="F2" s="44" t="b">
        <f t="shared" ref="F2:O15" si="0">AND(($C2&lt;=F$20),(F$20&lt;=$D2),(F$19&lt;=$B2))</f>
        <v>1</v>
      </c>
      <c r="G2" s="45" t="b">
        <f t="shared" si="0"/>
        <v>1</v>
      </c>
      <c r="H2" s="45" t="b">
        <f t="shared" si="0"/>
        <v>1</v>
      </c>
      <c r="I2" s="45" t="b">
        <f t="shared" si="0"/>
        <v>1</v>
      </c>
      <c r="J2" s="45" t="b">
        <f t="shared" si="0"/>
        <v>1</v>
      </c>
      <c r="K2" s="45" t="b">
        <f t="shared" si="0"/>
        <v>1</v>
      </c>
      <c r="L2" s="45" t="b">
        <f t="shared" si="0"/>
        <v>1</v>
      </c>
      <c r="M2" s="45" t="b">
        <f t="shared" si="0"/>
        <v>1</v>
      </c>
      <c r="N2" s="45" t="b">
        <f t="shared" si="0"/>
        <v>1</v>
      </c>
      <c r="O2" s="45" t="b">
        <f t="shared" si="0"/>
        <v>1</v>
      </c>
      <c r="P2" s="45" t="b">
        <f t="shared" ref="P2:Y15" si="1">AND(($C2&lt;=P$20),(P$20&lt;=$D2),(P$19&lt;=$B2))</f>
        <v>1</v>
      </c>
      <c r="Q2" s="45" t="b">
        <f t="shared" si="1"/>
        <v>1</v>
      </c>
      <c r="R2" s="45" t="b">
        <f t="shared" si="1"/>
        <v>1</v>
      </c>
      <c r="S2" s="45" t="b">
        <f t="shared" si="1"/>
        <v>1</v>
      </c>
      <c r="T2" s="45" t="b">
        <f t="shared" si="1"/>
        <v>1</v>
      </c>
      <c r="U2" s="45" t="b">
        <f t="shared" si="1"/>
        <v>1</v>
      </c>
      <c r="V2" s="45" t="b">
        <f t="shared" si="1"/>
        <v>1</v>
      </c>
      <c r="W2" s="45" t="b">
        <f t="shared" si="1"/>
        <v>1</v>
      </c>
      <c r="X2" s="45" t="b">
        <f t="shared" si="1"/>
        <v>1</v>
      </c>
      <c r="Y2" s="45" t="b">
        <f t="shared" si="1"/>
        <v>1</v>
      </c>
      <c r="Z2" s="45" t="b">
        <f t="shared" ref="Z2:AI15" si="2">AND(($C2&lt;=Z$20),(Z$20&lt;=$D2),(Z$19&lt;=$B2))</f>
        <v>1</v>
      </c>
      <c r="AA2" s="45" t="b">
        <f t="shared" si="2"/>
        <v>1</v>
      </c>
      <c r="AB2" s="45" t="b">
        <f t="shared" si="2"/>
        <v>1</v>
      </c>
      <c r="AC2" s="45" t="b">
        <f t="shared" si="2"/>
        <v>1</v>
      </c>
      <c r="AD2" s="45" t="b">
        <f t="shared" si="2"/>
        <v>1</v>
      </c>
      <c r="AE2" s="45" t="b">
        <f t="shared" si="2"/>
        <v>1</v>
      </c>
      <c r="AF2" s="45" t="b">
        <f t="shared" si="2"/>
        <v>0</v>
      </c>
      <c r="AG2" s="45" t="b">
        <f t="shared" si="2"/>
        <v>0</v>
      </c>
      <c r="AH2" s="45" t="b">
        <f t="shared" si="2"/>
        <v>0</v>
      </c>
      <c r="AI2" s="46" t="b">
        <f t="shared" si="2"/>
        <v>0</v>
      </c>
    </row>
    <row r="3" spans="1:66" x14ac:dyDescent="0.2">
      <c r="A3" s="106"/>
      <c r="B3" s="18">
        <v>8</v>
      </c>
      <c r="C3" s="36">
        <v>254</v>
      </c>
      <c r="D3" s="55">
        <v>763</v>
      </c>
      <c r="E3" s="22">
        <v>2</v>
      </c>
      <c r="F3" s="47" t="b">
        <f t="shared" si="0"/>
        <v>1</v>
      </c>
      <c r="G3" s="48" t="b">
        <f t="shared" si="0"/>
        <v>1</v>
      </c>
      <c r="H3" s="48" t="b">
        <f t="shared" si="0"/>
        <v>1</v>
      </c>
      <c r="I3" s="48" t="b">
        <f t="shared" si="0"/>
        <v>1</v>
      </c>
      <c r="J3" s="48" t="b">
        <f t="shared" si="0"/>
        <v>1</v>
      </c>
      <c r="K3" s="48" t="b">
        <f t="shared" si="0"/>
        <v>1</v>
      </c>
      <c r="L3" s="48" t="b">
        <f t="shared" si="0"/>
        <v>1</v>
      </c>
      <c r="M3" s="48" t="b">
        <f t="shared" si="0"/>
        <v>1</v>
      </c>
      <c r="N3" s="48" t="b">
        <f t="shared" si="0"/>
        <v>1</v>
      </c>
      <c r="O3" s="48" t="b">
        <f t="shared" si="0"/>
        <v>1</v>
      </c>
      <c r="P3" s="48" t="b">
        <f t="shared" si="1"/>
        <v>1</v>
      </c>
      <c r="Q3" s="48" t="b">
        <f t="shared" si="1"/>
        <v>1</v>
      </c>
      <c r="R3" s="48" t="b">
        <f t="shared" si="1"/>
        <v>1</v>
      </c>
      <c r="S3" s="48" t="b">
        <f t="shared" si="1"/>
        <v>1</v>
      </c>
      <c r="T3" s="48" t="b">
        <f t="shared" si="1"/>
        <v>1</v>
      </c>
      <c r="U3" s="48" t="b">
        <f t="shared" si="1"/>
        <v>1</v>
      </c>
      <c r="V3" s="48" t="b">
        <f t="shared" si="1"/>
        <v>1</v>
      </c>
      <c r="W3" s="48" t="b">
        <f t="shared" si="1"/>
        <v>1</v>
      </c>
      <c r="X3" s="48" t="b">
        <f t="shared" si="1"/>
        <v>1</v>
      </c>
      <c r="Y3" s="48" t="b">
        <f t="shared" si="1"/>
        <v>1</v>
      </c>
      <c r="Z3" s="48" t="b">
        <f t="shared" si="2"/>
        <v>1</v>
      </c>
      <c r="AA3" s="48" t="b">
        <f t="shared" si="2"/>
        <v>1</v>
      </c>
      <c r="AB3" s="48" t="b">
        <f t="shared" si="2"/>
        <v>1</v>
      </c>
      <c r="AC3" s="48" t="b">
        <f t="shared" si="2"/>
        <v>1</v>
      </c>
      <c r="AD3" s="48" t="b">
        <f t="shared" si="2"/>
        <v>0</v>
      </c>
      <c r="AE3" s="48" t="b">
        <f t="shared" si="2"/>
        <v>1</v>
      </c>
      <c r="AF3" s="48" t="b">
        <f t="shared" si="2"/>
        <v>0</v>
      </c>
      <c r="AG3" s="48" t="b">
        <f t="shared" si="2"/>
        <v>0</v>
      </c>
      <c r="AH3" s="48" t="b">
        <f t="shared" si="2"/>
        <v>0</v>
      </c>
      <c r="AI3" s="49" t="b">
        <f t="shared" si="2"/>
        <v>0</v>
      </c>
    </row>
    <row r="4" spans="1:66" x14ac:dyDescent="0.2">
      <c r="A4" s="106"/>
      <c r="B4" s="18">
        <v>7</v>
      </c>
      <c r="C4" s="36">
        <v>254</v>
      </c>
      <c r="D4" s="55">
        <v>763</v>
      </c>
      <c r="E4" s="22">
        <v>3</v>
      </c>
      <c r="F4" s="47" t="b">
        <f t="shared" si="0"/>
        <v>1</v>
      </c>
      <c r="G4" s="48" t="b">
        <f t="shared" si="0"/>
        <v>1</v>
      </c>
      <c r="H4" s="48" t="b">
        <f t="shared" si="0"/>
        <v>1</v>
      </c>
      <c r="I4" s="48" t="b">
        <f t="shared" si="0"/>
        <v>1</v>
      </c>
      <c r="J4" s="48" t="b">
        <f t="shared" si="0"/>
        <v>1</v>
      </c>
      <c r="K4" s="48" t="b">
        <f t="shared" si="0"/>
        <v>1</v>
      </c>
      <c r="L4" s="48" t="b">
        <f t="shared" si="0"/>
        <v>1</v>
      </c>
      <c r="M4" s="48" t="b">
        <f t="shared" si="0"/>
        <v>1</v>
      </c>
      <c r="N4" s="48" t="b">
        <f t="shared" si="0"/>
        <v>1</v>
      </c>
      <c r="O4" s="48" t="b">
        <f t="shared" si="0"/>
        <v>1</v>
      </c>
      <c r="P4" s="48" t="b">
        <f t="shared" si="1"/>
        <v>1</v>
      </c>
      <c r="Q4" s="48" t="b">
        <f t="shared" si="1"/>
        <v>1</v>
      </c>
      <c r="R4" s="48" t="b">
        <f t="shared" si="1"/>
        <v>1</v>
      </c>
      <c r="S4" s="48" t="b">
        <f t="shared" si="1"/>
        <v>1</v>
      </c>
      <c r="T4" s="48" t="b">
        <f t="shared" si="1"/>
        <v>1</v>
      </c>
      <c r="U4" s="48" t="b">
        <f t="shared" si="1"/>
        <v>1</v>
      </c>
      <c r="V4" s="48" t="b">
        <f t="shared" si="1"/>
        <v>1</v>
      </c>
      <c r="W4" s="48" t="b">
        <f t="shared" si="1"/>
        <v>1</v>
      </c>
      <c r="X4" s="48" t="b">
        <f t="shared" si="1"/>
        <v>1</v>
      </c>
      <c r="Y4" s="48" t="b">
        <f t="shared" si="1"/>
        <v>1</v>
      </c>
      <c r="Z4" s="48" t="b">
        <f t="shared" si="2"/>
        <v>1</v>
      </c>
      <c r="AA4" s="48" t="b">
        <f t="shared" si="2"/>
        <v>1</v>
      </c>
      <c r="AB4" s="48" t="b">
        <f t="shared" si="2"/>
        <v>1</v>
      </c>
      <c r="AC4" s="48" t="b">
        <f t="shared" si="2"/>
        <v>1</v>
      </c>
      <c r="AD4" s="48" t="b">
        <f t="shared" si="2"/>
        <v>0</v>
      </c>
      <c r="AE4" s="48" t="b">
        <f t="shared" si="2"/>
        <v>1</v>
      </c>
      <c r="AF4" s="48" t="b">
        <f t="shared" si="2"/>
        <v>0</v>
      </c>
      <c r="AG4" s="48" t="b">
        <f t="shared" si="2"/>
        <v>0</v>
      </c>
      <c r="AH4" s="48" t="b">
        <f t="shared" si="2"/>
        <v>0</v>
      </c>
      <c r="AI4" s="49" t="b">
        <f t="shared" si="2"/>
        <v>0</v>
      </c>
    </row>
    <row r="5" spans="1:66" x14ac:dyDescent="0.2">
      <c r="A5" s="106"/>
      <c r="B5" s="18">
        <v>8</v>
      </c>
      <c r="C5" s="36">
        <v>254</v>
      </c>
      <c r="D5" s="55">
        <v>763</v>
      </c>
      <c r="E5" s="22">
        <v>4</v>
      </c>
      <c r="F5" s="47" t="b">
        <f t="shared" si="0"/>
        <v>1</v>
      </c>
      <c r="G5" s="48" t="b">
        <f t="shared" si="0"/>
        <v>1</v>
      </c>
      <c r="H5" s="48" t="b">
        <f t="shared" si="0"/>
        <v>1</v>
      </c>
      <c r="I5" s="48" t="b">
        <f t="shared" si="0"/>
        <v>1</v>
      </c>
      <c r="J5" s="48" t="b">
        <f t="shared" si="0"/>
        <v>1</v>
      </c>
      <c r="K5" s="48" t="b">
        <f t="shared" si="0"/>
        <v>1</v>
      </c>
      <c r="L5" s="48" t="b">
        <f t="shared" si="0"/>
        <v>1</v>
      </c>
      <c r="M5" s="48" t="b">
        <f t="shared" si="0"/>
        <v>1</v>
      </c>
      <c r="N5" s="48" t="b">
        <f t="shared" si="0"/>
        <v>1</v>
      </c>
      <c r="O5" s="48" t="b">
        <f t="shared" si="0"/>
        <v>1</v>
      </c>
      <c r="P5" s="48" t="b">
        <f t="shared" si="1"/>
        <v>1</v>
      </c>
      <c r="Q5" s="48" t="b">
        <f t="shared" si="1"/>
        <v>1</v>
      </c>
      <c r="R5" s="48" t="b">
        <f t="shared" si="1"/>
        <v>1</v>
      </c>
      <c r="S5" s="48" t="b">
        <f t="shared" si="1"/>
        <v>1</v>
      </c>
      <c r="T5" s="48" t="b">
        <f t="shared" si="1"/>
        <v>1</v>
      </c>
      <c r="U5" s="48" t="b">
        <f t="shared" si="1"/>
        <v>1</v>
      </c>
      <c r="V5" s="48" t="b">
        <f t="shared" si="1"/>
        <v>1</v>
      </c>
      <c r="W5" s="48" t="b">
        <f t="shared" si="1"/>
        <v>1</v>
      </c>
      <c r="X5" s="48" t="b">
        <f t="shared" si="1"/>
        <v>1</v>
      </c>
      <c r="Y5" s="48" t="b">
        <f t="shared" si="1"/>
        <v>1</v>
      </c>
      <c r="Z5" s="48" t="b">
        <f t="shared" si="2"/>
        <v>1</v>
      </c>
      <c r="AA5" s="48" t="b">
        <f t="shared" si="2"/>
        <v>1</v>
      </c>
      <c r="AB5" s="48" t="b">
        <f t="shared" si="2"/>
        <v>1</v>
      </c>
      <c r="AC5" s="48" t="b">
        <f t="shared" si="2"/>
        <v>1</v>
      </c>
      <c r="AD5" s="48" t="b">
        <f t="shared" si="2"/>
        <v>0</v>
      </c>
      <c r="AE5" s="48" t="b">
        <f t="shared" si="2"/>
        <v>1</v>
      </c>
      <c r="AF5" s="48" t="b">
        <f t="shared" si="2"/>
        <v>0</v>
      </c>
      <c r="AG5" s="48" t="b">
        <f t="shared" si="2"/>
        <v>0</v>
      </c>
      <c r="AH5" s="48" t="b">
        <f t="shared" si="2"/>
        <v>0</v>
      </c>
      <c r="AI5" s="49" t="b">
        <f t="shared" si="2"/>
        <v>0</v>
      </c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18"/>
    </row>
    <row r="6" spans="1:66" x14ac:dyDescent="0.2">
      <c r="A6" s="106"/>
      <c r="B6" s="18">
        <v>9</v>
      </c>
      <c r="C6" s="36">
        <v>254</v>
      </c>
      <c r="D6" s="56">
        <v>558</v>
      </c>
      <c r="E6" s="22">
        <v>5</v>
      </c>
      <c r="F6" s="47" t="b">
        <f t="shared" si="0"/>
        <v>1</v>
      </c>
      <c r="G6" s="48" t="b">
        <f t="shared" si="0"/>
        <v>1</v>
      </c>
      <c r="H6" s="48" t="b">
        <f t="shared" si="0"/>
        <v>1</v>
      </c>
      <c r="I6" s="48" t="b">
        <f t="shared" si="0"/>
        <v>1</v>
      </c>
      <c r="J6" s="48" t="b">
        <f t="shared" si="0"/>
        <v>1</v>
      </c>
      <c r="K6" s="48" t="b">
        <f t="shared" si="0"/>
        <v>1</v>
      </c>
      <c r="L6" s="48" t="b">
        <f t="shared" si="0"/>
        <v>1</v>
      </c>
      <c r="M6" s="48" t="b">
        <f t="shared" si="0"/>
        <v>1</v>
      </c>
      <c r="N6" s="48" t="b">
        <f t="shared" si="0"/>
        <v>1</v>
      </c>
      <c r="O6" s="48" t="b">
        <f t="shared" si="0"/>
        <v>1</v>
      </c>
      <c r="P6" s="48" t="b">
        <f t="shared" si="1"/>
        <v>1</v>
      </c>
      <c r="Q6" s="48" t="b">
        <f t="shared" si="1"/>
        <v>1</v>
      </c>
      <c r="R6" s="48" t="b">
        <f t="shared" si="1"/>
        <v>1</v>
      </c>
      <c r="S6" s="48" t="b">
        <f t="shared" si="1"/>
        <v>1</v>
      </c>
      <c r="T6" s="48" t="b">
        <f t="shared" si="1"/>
        <v>1</v>
      </c>
      <c r="U6" s="48" t="b">
        <f t="shared" si="1"/>
        <v>1</v>
      </c>
      <c r="V6" s="48" t="b">
        <f t="shared" si="1"/>
        <v>1</v>
      </c>
      <c r="W6" s="48" t="b">
        <f t="shared" si="1"/>
        <v>1</v>
      </c>
      <c r="X6" s="48" t="b">
        <f t="shared" si="1"/>
        <v>1</v>
      </c>
      <c r="Y6" s="48" t="b">
        <f t="shared" si="1"/>
        <v>1</v>
      </c>
      <c r="Z6" s="48" t="b">
        <f t="shared" si="2"/>
        <v>1</v>
      </c>
      <c r="AA6" s="48" t="b">
        <f t="shared" si="2"/>
        <v>1</v>
      </c>
      <c r="AB6" s="48" t="b">
        <f t="shared" si="2"/>
        <v>1</v>
      </c>
      <c r="AC6" s="48" t="b">
        <f t="shared" si="2"/>
        <v>1</v>
      </c>
      <c r="AD6" s="48" t="b">
        <f t="shared" si="2"/>
        <v>1</v>
      </c>
      <c r="AE6" s="48" t="b">
        <f t="shared" si="2"/>
        <v>1</v>
      </c>
      <c r="AF6" s="48" t="b">
        <f t="shared" si="2"/>
        <v>0</v>
      </c>
      <c r="AG6" s="48" t="b">
        <f t="shared" si="2"/>
        <v>0</v>
      </c>
      <c r="AH6" s="48" t="b">
        <f t="shared" si="2"/>
        <v>0</v>
      </c>
      <c r="AI6" s="49" t="b">
        <f t="shared" si="2"/>
        <v>0</v>
      </c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18"/>
    </row>
    <row r="7" spans="1:66" x14ac:dyDescent="0.2">
      <c r="A7" s="106"/>
      <c r="B7" s="18">
        <v>8</v>
      </c>
      <c r="C7" s="36">
        <v>254</v>
      </c>
      <c r="D7" s="55">
        <v>763</v>
      </c>
      <c r="E7" s="22">
        <v>6</v>
      </c>
      <c r="F7" s="47" t="b">
        <f t="shared" si="0"/>
        <v>1</v>
      </c>
      <c r="G7" s="48" t="b">
        <f t="shared" si="0"/>
        <v>1</v>
      </c>
      <c r="H7" s="48" t="b">
        <f t="shared" si="0"/>
        <v>1</v>
      </c>
      <c r="I7" s="48" t="b">
        <f t="shared" si="0"/>
        <v>1</v>
      </c>
      <c r="J7" s="48" t="b">
        <f t="shared" si="0"/>
        <v>1</v>
      </c>
      <c r="K7" s="48" t="b">
        <f t="shared" si="0"/>
        <v>1</v>
      </c>
      <c r="L7" s="48" t="b">
        <f t="shared" si="0"/>
        <v>1</v>
      </c>
      <c r="M7" s="48" t="b">
        <f t="shared" si="0"/>
        <v>1</v>
      </c>
      <c r="N7" s="48" t="b">
        <f t="shared" si="0"/>
        <v>1</v>
      </c>
      <c r="O7" s="48" t="b">
        <f t="shared" si="0"/>
        <v>1</v>
      </c>
      <c r="P7" s="48" t="b">
        <f t="shared" si="1"/>
        <v>1</v>
      </c>
      <c r="Q7" s="48" t="b">
        <f t="shared" si="1"/>
        <v>1</v>
      </c>
      <c r="R7" s="48" t="b">
        <f t="shared" si="1"/>
        <v>1</v>
      </c>
      <c r="S7" s="48" t="b">
        <f t="shared" si="1"/>
        <v>1</v>
      </c>
      <c r="T7" s="48" t="b">
        <f t="shared" si="1"/>
        <v>1</v>
      </c>
      <c r="U7" s="48" t="b">
        <f t="shared" si="1"/>
        <v>1</v>
      </c>
      <c r="V7" s="48" t="b">
        <f t="shared" si="1"/>
        <v>1</v>
      </c>
      <c r="W7" s="48" t="b">
        <f t="shared" si="1"/>
        <v>1</v>
      </c>
      <c r="X7" s="48" t="b">
        <f t="shared" si="1"/>
        <v>1</v>
      </c>
      <c r="Y7" s="48" t="b">
        <f t="shared" si="1"/>
        <v>1</v>
      </c>
      <c r="Z7" s="48" t="b">
        <f t="shared" si="2"/>
        <v>1</v>
      </c>
      <c r="AA7" s="48" t="b">
        <f t="shared" si="2"/>
        <v>1</v>
      </c>
      <c r="AB7" s="48" t="b">
        <f t="shared" si="2"/>
        <v>1</v>
      </c>
      <c r="AC7" s="48" t="b">
        <f t="shared" si="2"/>
        <v>1</v>
      </c>
      <c r="AD7" s="48" t="b">
        <f t="shared" si="2"/>
        <v>0</v>
      </c>
      <c r="AE7" s="48" t="b">
        <f t="shared" si="2"/>
        <v>1</v>
      </c>
      <c r="AF7" s="48" t="b">
        <f t="shared" si="2"/>
        <v>0</v>
      </c>
      <c r="AG7" s="48" t="b">
        <f t="shared" si="2"/>
        <v>0</v>
      </c>
      <c r="AH7" s="48" t="b">
        <f t="shared" si="2"/>
        <v>0</v>
      </c>
      <c r="AI7" s="49" t="b">
        <f t="shared" si="2"/>
        <v>0</v>
      </c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75"/>
    </row>
    <row r="8" spans="1:66" x14ac:dyDescent="0.2">
      <c r="A8" s="106"/>
      <c r="B8" s="18">
        <v>5</v>
      </c>
      <c r="C8" s="36">
        <v>254</v>
      </c>
      <c r="D8" s="55">
        <v>787</v>
      </c>
      <c r="E8" s="22">
        <v>7</v>
      </c>
      <c r="F8" s="47" t="b">
        <f t="shared" si="0"/>
        <v>1</v>
      </c>
      <c r="G8" s="48" t="b">
        <f t="shared" si="0"/>
        <v>1</v>
      </c>
      <c r="H8" s="48" t="b">
        <f t="shared" si="0"/>
        <v>1</v>
      </c>
      <c r="I8" s="48" t="b">
        <f t="shared" si="0"/>
        <v>1</v>
      </c>
      <c r="J8" s="48" t="b">
        <f t="shared" si="0"/>
        <v>1</v>
      </c>
      <c r="K8" s="48" t="b">
        <f t="shared" si="0"/>
        <v>1</v>
      </c>
      <c r="L8" s="48" t="b">
        <f t="shared" si="0"/>
        <v>1</v>
      </c>
      <c r="M8" s="48" t="b">
        <f t="shared" si="0"/>
        <v>1</v>
      </c>
      <c r="N8" s="48" t="b">
        <f t="shared" si="0"/>
        <v>1</v>
      </c>
      <c r="O8" s="48" t="b">
        <f t="shared" si="0"/>
        <v>0</v>
      </c>
      <c r="P8" s="48" t="b">
        <f t="shared" si="1"/>
        <v>1</v>
      </c>
      <c r="Q8" s="48" t="b">
        <f t="shared" si="1"/>
        <v>1</v>
      </c>
      <c r="R8" s="48" t="b">
        <f t="shared" si="1"/>
        <v>1</v>
      </c>
      <c r="S8" s="48" t="b">
        <f t="shared" si="1"/>
        <v>1</v>
      </c>
      <c r="T8" s="48" t="b">
        <f t="shared" si="1"/>
        <v>1</v>
      </c>
      <c r="U8" s="48" t="b">
        <f t="shared" si="1"/>
        <v>1</v>
      </c>
      <c r="V8" s="48" t="b">
        <f t="shared" si="1"/>
        <v>1</v>
      </c>
      <c r="W8" s="48" t="b">
        <f t="shared" si="1"/>
        <v>1</v>
      </c>
      <c r="X8" s="48" t="b">
        <f t="shared" si="1"/>
        <v>1</v>
      </c>
      <c r="Y8" s="48" t="b">
        <f t="shared" si="1"/>
        <v>1</v>
      </c>
      <c r="Z8" s="48" t="b">
        <f t="shared" si="2"/>
        <v>1</v>
      </c>
      <c r="AA8" s="48" t="b">
        <f t="shared" si="2"/>
        <v>1</v>
      </c>
      <c r="AB8" s="48" t="b">
        <f t="shared" si="2"/>
        <v>1</v>
      </c>
      <c r="AC8" s="48" t="b">
        <f t="shared" si="2"/>
        <v>1</v>
      </c>
      <c r="AD8" s="48" t="b">
        <f t="shared" si="2"/>
        <v>0</v>
      </c>
      <c r="AE8" s="48" t="b">
        <f t="shared" si="2"/>
        <v>1</v>
      </c>
      <c r="AF8" s="48" t="b">
        <f t="shared" si="2"/>
        <v>0</v>
      </c>
      <c r="AG8" s="48" t="b">
        <f t="shared" si="2"/>
        <v>0</v>
      </c>
      <c r="AH8" s="48" t="b">
        <f t="shared" si="2"/>
        <v>0</v>
      </c>
      <c r="AI8" s="49" t="b">
        <f t="shared" si="2"/>
        <v>0</v>
      </c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75"/>
    </row>
    <row r="9" spans="1:66" x14ac:dyDescent="0.2">
      <c r="A9" s="106"/>
      <c r="B9" s="18">
        <v>1</v>
      </c>
      <c r="C9" s="36">
        <v>254</v>
      </c>
      <c r="D9" s="55">
        <v>864</v>
      </c>
      <c r="E9" s="22">
        <v>8</v>
      </c>
      <c r="F9" s="47" t="b">
        <f t="shared" si="0"/>
        <v>0</v>
      </c>
      <c r="G9" s="48" t="b">
        <f t="shared" si="0"/>
        <v>1</v>
      </c>
      <c r="H9" s="48" t="b">
        <f t="shared" si="0"/>
        <v>0</v>
      </c>
      <c r="I9" s="48" t="b">
        <f t="shared" si="0"/>
        <v>0</v>
      </c>
      <c r="J9" s="48" t="b">
        <f t="shared" si="0"/>
        <v>0</v>
      </c>
      <c r="K9" s="48" t="b">
        <f t="shared" si="0"/>
        <v>0</v>
      </c>
      <c r="L9" s="48" t="b">
        <f t="shared" si="0"/>
        <v>0</v>
      </c>
      <c r="M9" s="48" t="b">
        <f t="shared" si="0"/>
        <v>1</v>
      </c>
      <c r="N9" s="48" t="b">
        <f t="shared" si="0"/>
        <v>0</v>
      </c>
      <c r="O9" s="48" t="b">
        <f t="shared" si="0"/>
        <v>0</v>
      </c>
      <c r="P9" s="48" t="b">
        <f t="shared" si="1"/>
        <v>0</v>
      </c>
      <c r="Q9" s="48" t="b">
        <f t="shared" si="1"/>
        <v>0</v>
      </c>
      <c r="R9" s="48" t="b">
        <f t="shared" si="1"/>
        <v>1</v>
      </c>
      <c r="S9" s="48" t="b">
        <f t="shared" si="1"/>
        <v>0</v>
      </c>
      <c r="T9" s="48" t="b">
        <f t="shared" si="1"/>
        <v>0</v>
      </c>
      <c r="U9" s="48" t="b">
        <f t="shared" si="1"/>
        <v>0</v>
      </c>
      <c r="V9" s="48" t="b">
        <f t="shared" si="1"/>
        <v>0</v>
      </c>
      <c r="W9" s="48" t="b">
        <f t="shared" si="1"/>
        <v>0</v>
      </c>
      <c r="X9" s="48" t="b">
        <f t="shared" si="1"/>
        <v>0</v>
      </c>
      <c r="Y9" s="48" t="b">
        <f t="shared" si="1"/>
        <v>0</v>
      </c>
      <c r="Z9" s="48" t="b">
        <f t="shared" si="2"/>
        <v>0</v>
      </c>
      <c r="AA9" s="48" t="b">
        <f t="shared" si="2"/>
        <v>0</v>
      </c>
      <c r="AB9" s="48" t="b">
        <f t="shared" si="2"/>
        <v>0</v>
      </c>
      <c r="AC9" s="48" t="b">
        <f t="shared" si="2"/>
        <v>0</v>
      </c>
      <c r="AD9" s="48" t="b">
        <f t="shared" si="2"/>
        <v>0</v>
      </c>
      <c r="AE9" s="48" t="b">
        <f t="shared" si="2"/>
        <v>0</v>
      </c>
      <c r="AF9" s="48" t="b">
        <f t="shared" si="2"/>
        <v>0</v>
      </c>
      <c r="AG9" s="48" t="b">
        <f t="shared" si="2"/>
        <v>0</v>
      </c>
      <c r="AH9" s="48" t="b">
        <f t="shared" si="2"/>
        <v>0</v>
      </c>
      <c r="AI9" s="49" t="b">
        <f t="shared" si="2"/>
        <v>0</v>
      </c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75"/>
    </row>
    <row r="10" spans="1:66" x14ac:dyDescent="0.2">
      <c r="A10" s="106"/>
      <c r="B10" s="18">
        <v>8</v>
      </c>
      <c r="C10" s="36">
        <v>254</v>
      </c>
      <c r="D10" s="55">
        <v>763</v>
      </c>
      <c r="E10" s="22">
        <v>9</v>
      </c>
      <c r="F10" s="47" t="b">
        <f t="shared" si="0"/>
        <v>1</v>
      </c>
      <c r="G10" s="48" t="b">
        <f t="shared" si="0"/>
        <v>1</v>
      </c>
      <c r="H10" s="48" t="b">
        <f t="shared" si="0"/>
        <v>1</v>
      </c>
      <c r="I10" s="48" t="b">
        <f t="shared" si="0"/>
        <v>1</v>
      </c>
      <c r="J10" s="48" t="b">
        <f t="shared" si="0"/>
        <v>1</v>
      </c>
      <c r="K10" s="48" t="b">
        <f t="shared" si="0"/>
        <v>1</v>
      </c>
      <c r="L10" s="48" t="b">
        <f t="shared" si="0"/>
        <v>1</v>
      </c>
      <c r="M10" s="48" t="b">
        <f t="shared" si="0"/>
        <v>1</v>
      </c>
      <c r="N10" s="48" t="b">
        <f t="shared" si="0"/>
        <v>1</v>
      </c>
      <c r="O10" s="48" t="b">
        <f t="shared" si="0"/>
        <v>1</v>
      </c>
      <c r="P10" s="48" t="b">
        <f t="shared" si="1"/>
        <v>1</v>
      </c>
      <c r="Q10" s="48" t="b">
        <f t="shared" si="1"/>
        <v>1</v>
      </c>
      <c r="R10" s="48" t="b">
        <f t="shared" si="1"/>
        <v>1</v>
      </c>
      <c r="S10" s="48" t="b">
        <f t="shared" si="1"/>
        <v>1</v>
      </c>
      <c r="T10" s="48" t="b">
        <f t="shared" si="1"/>
        <v>1</v>
      </c>
      <c r="U10" s="48" t="b">
        <f t="shared" si="1"/>
        <v>1</v>
      </c>
      <c r="V10" s="48" t="b">
        <f t="shared" si="1"/>
        <v>1</v>
      </c>
      <c r="W10" s="48" t="b">
        <f t="shared" si="1"/>
        <v>1</v>
      </c>
      <c r="X10" s="48" t="b">
        <f t="shared" si="1"/>
        <v>1</v>
      </c>
      <c r="Y10" s="48" t="b">
        <f t="shared" si="1"/>
        <v>1</v>
      </c>
      <c r="Z10" s="48" t="b">
        <f t="shared" si="2"/>
        <v>1</v>
      </c>
      <c r="AA10" s="48" t="b">
        <f t="shared" si="2"/>
        <v>1</v>
      </c>
      <c r="AB10" s="48" t="b">
        <f t="shared" si="2"/>
        <v>1</v>
      </c>
      <c r="AC10" s="48" t="b">
        <f t="shared" si="2"/>
        <v>1</v>
      </c>
      <c r="AD10" s="48" t="b">
        <f t="shared" si="2"/>
        <v>0</v>
      </c>
      <c r="AE10" s="48" t="b">
        <f t="shared" si="2"/>
        <v>1</v>
      </c>
      <c r="AF10" s="48" t="b">
        <f t="shared" si="2"/>
        <v>0</v>
      </c>
      <c r="AG10" s="48" t="b">
        <f t="shared" si="2"/>
        <v>0</v>
      </c>
      <c r="AH10" s="48" t="b">
        <f t="shared" si="2"/>
        <v>0</v>
      </c>
      <c r="AI10" s="49" t="b">
        <f t="shared" si="2"/>
        <v>0</v>
      </c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75"/>
    </row>
    <row r="11" spans="1:66" x14ac:dyDescent="0.2">
      <c r="A11" s="106"/>
      <c r="B11" s="18">
        <v>8</v>
      </c>
      <c r="C11" s="36">
        <v>254</v>
      </c>
      <c r="D11" s="55">
        <v>763</v>
      </c>
      <c r="E11" s="22">
        <v>10</v>
      </c>
      <c r="F11" s="47" t="b">
        <f t="shared" si="0"/>
        <v>1</v>
      </c>
      <c r="G11" s="48" t="b">
        <f t="shared" si="0"/>
        <v>1</v>
      </c>
      <c r="H11" s="48" t="b">
        <f t="shared" si="0"/>
        <v>1</v>
      </c>
      <c r="I11" s="48" t="b">
        <f t="shared" si="0"/>
        <v>1</v>
      </c>
      <c r="J11" s="48" t="b">
        <f t="shared" si="0"/>
        <v>1</v>
      </c>
      <c r="K11" s="48" t="b">
        <f t="shared" si="0"/>
        <v>1</v>
      </c>
      <c r="L11" s="48" t="b">
        <f t="shared" si="0"/>
        <v>1</v>
      </c>
      <c r="M11" s="48" t="b">
        <f t="shared" si="0"/>
        <v>1</v>
      </c>
      <c r="N11" s="48" t="b">
        <f t="shared" si="0"/>
        <v>1</v>
      </c>
      <c r="O11" s="48" t="b">
        <f t="shared" si="0"/>
        <v>1</v>
      </c>
      <c r="P11" s="48" t="b">
        <f t="shared" si="1"/>
        <v>1</v>
      </c>
      <c r="Q11" s="48" t="b">
        <f t="shared" si="1"/>
        <v>1</v>
      </c>
      <c r="R11" s="48" t="b">
        <f t="shared" si="1"/>
        <v>1</v>
      </c>
      <c r="S11" s="48" t="b">
        <f t="shared" si="1"/>
        <v>1</v>
      </c>
      <c r="T11" s="48" t="b">
        <f t="shared" si="1"/>
        <v>1</v>
      </c>
      <c r="U11" s="48" t="b">
        <f t="shared" si="1"/>
        <v>1</v>
      </c>
      <c r="V11" s="48" t="b">
        <f t="shared" si="1"/>
        <v>1</v>
      </c>
      <c r="W11" s="48" t="b">
        <f t="shared" si="1"/>
        <v>1</v>
      </c>
      <c r="X11" s="48" t="b">
        <f t="shared" si="1"/>
        <v>1</v>
      </c>
      <c r="Y11" s="48" t="b">
        <f t="shared" si="1"/>
        <v>1</v>
      </c>
      <c r="Z11" s="48" t="b">
        <f t="shared" si="2"/>
        <v>1</v>
      </c>
      <c r="AA11" s="48" t="b">
        <f t="shared" si="2"/>
        <v>1</v>
      </c>
      <c r="AB11" s="48" t="b">
        <f t="shared" si="2"/>
        <v>1</v>
      </c>
      <c r="AC11" s="48" t="b">
        <f t="shared" si="2"/>
        <v>1</v>
      </c>
      <c r="AD11" s="48" t="b">
        <f t="shared" si="2"/>
        <v>0</v>
      </c>
      <c r="AE11" s="48" t="b">
        <f t="shared" si="2"/>
        <v>1</v>
      </c>
      <c r="AF11" s="48" t="b">
        <f t="shared" si="2"/>
        <v>0</v>
      </c>
      <c r="AG11" s="48" t="b">
        <f t="shared" si="2"/>
        <v>0</v>
      </c>
      <c r="AH11" s="48" t="b">
        <f t="shared" si="2"/>
        <v>0</v>
      </c>
      <c r="AI11" s="49" t="b">
        <f t="shared" si="2"/>
        <v>0</v>
      </c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75"/>
    </row>
    <row r="12" spans="1:66" x14ac:dyDescent="0.2">
      <c r="A12" s="106"/>
      <c r="B12" s="18">
        <v>8</v>
      </c>
      <c r="C12" s="36">
        <v>558</v>
      </c>
      <c r="D12" s="55">
        <v>1020</v>
      </c>
      <c r="E12" s="22">
        <v>11</v>
      </c>
      <c r="F12" s="47" t="b">
        <f t="shared" si="0"/>
        <v>0</v>
      </c>
      <c r="G12" s="48" t="b">
        <f t="shared" si="0"/>
        <v>0</v>
      </c>
      <c r="H12" s="48" t="b">
        <f t="shared" si="0"/>
        <v>0</v>
      </c>
      <c r="I12" s="48" t="b">
        <f t="shared" si="0"/>
        <v>0</v>
      </c>
      <c r="J12" s="48" t="b">
        <f t="shared" si="0"/>
        <v>0</v>
      </c>
      <c r="K12" s="48" t="b">
        <f t="shared" si="0"/>
        <v>0</v>
      </c>
      <c r="L12" s="48" t="b">
        <f t="shared" si="0"/>
        <v>0</v>
      </c>
      <c r="M12" s="48" t="b">
        <f t="shared" si="0"/>
        <v>0</v>
      </c>
      <c r="N12" s="48" t="b">
        <f t="shared" si="0"/>
        <v>0</v>
      </c>
      <c r="O12" s="48" t="b">
        <f t="shared" si="0"/>
        <v>0</v>
      </c>
      <c r="P12" s="48" t="b">
        <f t="shared" si="1"/>
        <v>0</v>
      </c>
      <c r="Q12" s="48" t="b">
        <f t="shared" si="1"/>
        <v>0</v>
      </c>
      <c r="R12" s="48" t="b">
        <f t="shared" si="1"/>
        <v>0</v>
      </c>
      <c r="S12" s="48" t="b">
        <f t="shared" si="1"/>
        <v>0</v>
      </c>
      <c r="T12" s="48" t="b">
        <f t="shared" si="1"/>
        <v>0</v>
      </c>
      <c r="U12" s="48" t="b">
        <f t="shared" si="1"/>
        <v>0</v>
      </c>
      <c r="V12" s="48" t="b">
        <f t="shared" si="1"/>
        <v>0</v>
      </c>
      <c r="W12" s="48" t="b">
        <f t="shared" si="1"/>
        <v>0</v>
      </c>
      <c r="X12" s="48" t="b">
        <f t="shared" si="1"/>
        <v>0</v>
      </c>
      <c r="Y12" s="48" t="b">
        <f t="shared" si="1"/>
        <v>0</v>
      </c>
      <c r="Z12" s="48" t="b">
        <f t="shared" si="2"/>
        <v>0</v>
      </c>
      <c r="AA12" s="48" t="b">
        <f t="shared" si="2"/>
        <v>0</v>
      </c>
      <c r="AB12" s="48" t="b">
        <f t="shared" si="2"/>
        <v>0</v>
      </c>
      <c r="AC12" s="48" t="b">
        <f t="shared" si="2"/>
        <v>0</v>
      </c>
      <c r="AD12" s="48" t="b">
        <f t="shared" si="2"/>
        <v>0</v>
      </c>
      <c r="AE12" s="48" t="b">
        <f t="shared" si="2"/>
        <v>0</v>
      </c>
      <c r="AF12" s="48" t="b">
        <f t="shared" si="2"/>
        <v>1</v>
      </c>
      <c r="AG12" s="48" t="b">
        <f t="shared" si="2"/>
        <v>1</v>
      </c>
      <c r="AH12" s="48" t="b">
        <f t="shared" si="2"/>
        <v>1</v>
      </c>
      <c r="AI12" s="49" t="b">
        <f t="shared" si="2"/>
        <v>1</v>
      </c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75"/>
    </row>
    <row r="13" spans="1:66" x14ac:dyDescent="0.2">
      <c r="A13" s="106"/>
      <c r="B13" s="18">
        <v>10</v>
      </c>
      <c r="C13" s="36">
        <v>483</v>
      </c>
      <c r="D13" s="55">
        <v>864</v>
      </c>
      <c r="E13" s="22">
        <v>12</v>
      </c>
      <c r="F13" s="47" t="b">
        <f t="shared" si="0"/>
        <v>1</v>
      </c>
      <c r="G13" s="48" t="b">
        <f t="shared" si="0"/>
        <v>1</v>
      </c>
      <c r="H13" s="48" t="b">
        <f t="shared" si="0"/>
        <v>1</v>
      </c>
      <c r="I13" s="48" t="b">
        <f t="shared" si="0"/>
        <v>1</v>
      </c>
      <c r="J13" s="48" t="b">
        <f t="shared" si="0"/>
        <v>1</v>
      </c>
      <c r="K13" s="48" t="b">
        <f t="shared" si="0"/>
        <v>1</v>
      </c>
      <c r="L13" s="48" t="b">
        <f t="shared" si="0"/>
        <v>1</v>
      </c>
      <c r="M13" s="48" t="b">
        <f t="shared" si="0"/>
        <v>1</v>
      </c>
      <c r="N13" s="48" t="b">
        <f t="shared" si="0"/>
        <v>1</v>
      </c>
      <c r="O13" s="48" t="b">
        <f t="shared" si="0"/>
        <v>1</v>
      </c>
      <c r="P13" s="48" t="b">
        <f t="shared" si="1"/>
        <v>1</v>
      </c>
      <c r="Q13" s="48" t="b">
        <f t="shared" si="1"/>
        <v>1</v>
      </c>
      <c r="R13" s="48" t="b">
        <f t="shared" si="1"/>
        <v>1</v>
      </c>
      <c r="S13" s="48" t="b">
        <f t="shared" si="1"/>
        <v>1</v>
      </c>
      <c r="T13" s="48" t="b">
        <f t="shared" si="1"/>
        <v>1</v>
      </c>
      <c r="U13" s="48" t="b">
        <f t="shared" si="1"/>
        <v>1</v>
      </c>
      <c r="V13" s="48" t="b">
        <f t="shared" si="1"/>
        <v>1</v>
      </c>
      <c r="W13" s="48" t="b">
        <f t="shared" si="1"/>
        <v>1</v>
      </c>
      <c r="X13" s="48" t="b">
        <f t="shared" si="1"/>
        <v>1</v>
      </c>
      <c r="Y13" s="48" t="b">
        <f t="shared" si="1"/>
        <v>1</v>
      </c>
      <c r="Z13" s="48" t="b">
        <f t="shared" si="2"/>
        <v>1</v>
      </c>
      <c r="AA13" s="48" t="b">
        <f t="shared" si="2"/>
        <v>1</v>
      </c>
      <c r="AB13" s="48" t="b">
        <f t="shared" si="2"/>
        <v>1</v>
      </c>
      <c r="AC13" s="48" t="b">
        <f t="shared" si="2"/>
        <v>1</v>
      </c>
      <c r="AD13" s="48" t="b">
        <f t="shared" si="2"/>
        <v>1</v>
      </c>
      <c r="AE13" s="48" t="b">
        <f t="shared" si="2"/>
        <v>1</v>
      </c>
      <c r="AF13" s="48" t="b">
        <f t="shared" si="2"/>
        <v>0</v>
      </c>
      <c r="AG13" s="48" t="b">
        <f t="shared" si="2"/>
        <v>0</v>
      </c>
      <c r="AH13" s="48" t="b">
        <f t="shared" si="2"/>
        <v>0</v>
      </c>
      <c r="AI13" s="49" t="b">
        <f t="shared" si="2"/>
        <v>1</v>
      </c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75"/>
    </row>
    <row r="14" spans="1:66" x14ac:dyDescent="0.2">
      <c r="A14" s="106"/>
      <c r="B14" s="18">
        <v>9</v>
      </c>
      <c r="C14" s="36">
        <v>760</v>
      </c>
      <c r="D14" s="55">
        <v>1300</v>
      </c>
      <c r="E14" s="22">
        <v>13</v>
      </c>
      <c r="F14" s="47" t="b">
        <f t="shared" si="0"/>
        <v>0</v>
      </c>
      <c r="G14" s="48" t="b">
        <f t="shared" si="0"/>
        <v>0</v>
      </c>
      <c r="H14" s="48" t="b">
        <f t="shared" si="0"/>
        <v>0</v>
      </c>
      <c r="I14" s="48" t="b">
        <f t="shared" si="0"/>
        <v>0</v>
      </c>
      <c r="J14" s="48" t="b">
        <f t="shared" si="0"/>
        <v>0</v>
      </c>
      <c r="K14" s="48" t="b">
        <f t="shared" si="0"/>
        <v>0</v>
      </c>
      <c r="L14" s="48" t="b">
        <f t="shared" si="0"/>
        <v>0</v>
      </c>
      <c r="M14" s="48" t="b">
        <f t="shared" si="0"/>
        <v>0</v>
      </c>
      <c r="N14" s="48" t="b">
        <f t="shared" si="0"/>
        <v>0</v>
      </c>
      <c r="O14" s="48" t="b">
        <f t="shared" si="0"/>
        <v>0</v>
      </c>
      <c r="P14" s="48" t="b">
        <f t="shared" si="1"/>
        <v>0</v>
      </c>
      <c r="Q14" s="48" t="b">
        <f t="shared" si="1"/>
        <v>0</v>
      </c>
      <c r="R14" s="48" t="b">
        <f t="shared" si="1"/>
        <v>0</v>
      </c>
      <c r="S14" s="48" t="b">
        <f t="shared" si="1"/>
        <v>0</v>
      </c>
      <c r="T14" s="48" t="b">
        <f t="shared" si="1"/>
        <v>0</v>
      </c>
      <c r="U14" s="48" t="b">
        <f t="shared" si="1"/>
        <v>0</v>
      </c>
      <c r="V14" s="48" t="b">
        <f t="shared" si="1"/>
        <v>0</v>
      </c>
      <c r="W14" s="48" t="b">
        <f t="shared" si="1"/>
        <v>0</v>
      </c>
      <c r="X14" s="48" t="b">
        <f t="shared" si="1"/>
        <v>0</v>
      </c>
      <c r="Y14" s="48" t="b">
        <f t="shared" si="1"/>
        <v>0</v>
      </c>
      <c r="Z14" s="48" t="b">
        <f t="shared" si="2"/>
        <v>0</v>
      </c>
      <c r="AA14" s="48" t="b">
        <f t="shared" si="2"/>
        <v>0</v>
      </c>
      <c r="AB14" s="48" t="b">
        <f t="shared" si="2"/>
        <v>0</v>
      </c>
      <c r="AC14" s="48" t="b">
        <f t="shared" si="2"/>
        <v>0</v>
      </c>
      <c r="AD14" s="48" t="b">
        <f t="shared" si="2"/>
        <v>0</v>
      </c>
      <c r="AE14" s="48" t="b">
        <f t="shared" si="2"/>
        <v>0</v>
      </c>
      <c r="AF14" s="48" t="b">
        <f t="shared" si="2"/>
        <v>1</v>
      </c>
      <c r="AG14" s="48" t="b">
        <f t="shared" si="2"/>
        <v>1</v>
      </c>
      <c r="AH14" s="48" t="b">
        <f t="shared" si="2"/>
        <v>1</v>
      </c>
      <c r="AI14" s="49" t="b">
        <f t="shared" si="2"/>
        <v>1</v>
      </c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75"/>
    </row>
    <row r="15" spans="1:66" ht="13.5" thickBot="1" x14ac:dyDescent="0.25">
      <c r="A15" s="107"/>
      <c r="B15" s="34">
        <v>10</v>
      </c>
      <c r="C15" s="38">
        <v>635</v>
      </c>
      <c r="D15" s="57">
        <v>1300</v>
      </c>
      <c r="E15" s="29">
        <v>14</v>
      </c>
      <c r="F15" s="50" t="b">
        <f t="shared" si="0"/>
        <v>0</v>
      </c>
      <c r="G15" s="51" t="b">
        <f t="shared" si="0"/>
        <v>0</v>
      </c>
      <c r="H15" s="51" t="b">
        <f t="shared" si="0"/>
        <v>0</v>
      </c>
      <c r="I15" s="51" t="b">
        <f t="shared" si="0"/>
        <v>0</v>
      </c>
      <c r="J15" s="51" t="b">
        <f t="shared" si="0"/>
        <v>0</v>
      </c>
      <c r="K15" s="51" t="b">
        <f t="shared" si="0"/>
        <v>0</v>
      </c>
      <c r="L15" s="51" t="b">
        <f t="shared" si="0"/>
        <v>0</v>
      </c>
      <c r="M15" s="51" t="b">
        <f t="shared" si="0"/>
        <v>0</v>
      </c>
      <c r="N15" s="51" t="b">
        <f t="shared" si="0"/>
        <v>0</v>
      </c>
      <c r="O15" s="51" t="b">
        <f t="shared" si="0"/>
        <v>0</v>
      </c>
      <c r="P15" s="51" t="b">
        <f t="shared" si="1"/>
        <v>0</v>
      </c>
      <c r="Q15" s="51" t="b">
        <f t="shared" si="1"/>
        <v>0</v>
      </c>
      <c r="R15" s="51" t="b">
        <f t="shared" si="1"/>
        <v>0</v>
      </c>
      <c r="S15" s="51" t="b">
        <f t="shared" si="1"/>
        <v>0</v>
      </c>
      <c r="T15" s="51" t="b">
        <f t="shared" si="1"/>
        <v>0</v>
      </c>
      <c r="U15" s="51" t="b">
        <f t="shared" si="1"/>
        <v>0</v>
      </c>
      <c r="V15" s="51" t="b">
        <f t="shared" si="1"/>
        <v>0</v>
      </c>
      <c r="W15" s="51" t="b">
        <f t="shared" si="1"/>
        <v>0</v>
      </c>
      <c r="X15" s="51" t="b">
        <f t="shared" si="1"/>
        <v>0</v>
      </c>
      <c r="Y15" s="51" t="b">
        <f t="shared" si="1"/>
        <v>0</v>
      </c>
      <c r="Z15" s="51" t="b">
        <f t="shared" si="2"/>
        <v>0</v>
      </c>
      <c r="AA15" s="51" t="b">
        <f t="shared" si="2"/>
        <v>0</v>
      </c>
      <c r="AB15" s="51" t="b">
        <f t="shared" si="2"/>
        <v>0</v>
      </c>
      <c r="AC15" s="51" t="b">
        <f t="shared" si="2"/>
        <v>0</v>
      </c>
      <c r="AD15" s="51" t="b">
        <f t="shared" si="2"/>
        <v>0</v>
      </c>
      <c r="AE15" s="51" t="b">
        <f t="shared" si="2"/>
        <v>0</v>
      </c>
      <c r="AF15" s="51" t="b">
        <f t="shared" si="2"/>
        <v>1</v>
      </c>
      <c r="AG15" s="51" t="b">
        <f t="shared" si="2"/>
        <v>1</v>
      </c>
      <c r="AH15" s="51" t="b">
        <f t="shared" si="2"/>
        <v>1</v>
      </c>
      <c r="AI15" s="52" t="b">
        <f t="shared" si="2"/>
        <v>1</v>
      </c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75"/>
    </row>
    <row r="16" spans="1:66" x14ac:dyDescent="0.2"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75"/>
    </row>
    <row r="17" spans="1:132" ht="13.5" thickBot="1" x14ac:dyDescent="0.25"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BN17" s="27"/>
    </row>
    <row r="18" spans="1:132" ht="13.5" thickBot="1" x14ac:dyDescent="0.25">
      <c r="A18" s="58" t="s">
        <v>16</v>
      </c>
      <c r="B18" s="58">
        <v>2</v>
      </c>
      <c r="E18" s="19" t="s">
        <v>12</v>
      </c>
      <c r="F18" s="91">
        <v>1</v>
      </c>
      <c r="G18" s="20">
        <v>2</v>
      </c>
      <c r="H18" s="20">
        <v>1</v>
      </c>
      <c r="I18" s="20">
        <v>1</v>
      </c>
      <c r="J18" s="20">
        <v>2</v>
      </c>
      <c r="K18" s="20">
        <v>2</v>
      </c>
      <c r="L18" s="20">
        <v>1</v>
      </c>
      <c r="M18" s="20">
        <v>2</v>
      </c>
      <c r="N18" s="20">
        <v>1</v>
      </c>
      <c r="O18" s="20">
        <v>2</v>
      </c>
      <c r="P18" s="20">
        <v>1</v>
      </c>
      <c r="Q18" s="20">
        <v>2</v>
      </c>
      <c r="R18" s="20">
        <v>1</v>
      </c>
      <c r="S18" s="20">
        <v>2</v>
      </c>
      <c r="T18" s="20">
        <v>1</v>
      </c>
      <c r="U18" s="20">
        <v>2</v>
      </c>
      <c r="V18" s="20">
        <v>1</v>
      </c>
      <c r="W18" s="20">
        <v>2</v>
      </c>
      <c r="X18" s="20">
        <v>1</v>
      </c>
      <c r="Y18" s="20">
        <v>2</v>
      </c>
      <c r="Z18" s="20">
        <v>1</v>
      </c>
      <c r="AA18" s="20">
        <v>2</v>
      </c>
      <c r="AB18" s="20">
        <v>1</v>
      </c>
      <c r="AC18" s="20">
        <v>2</v>
      </c>
      <c r="AD18" s="20">
        <v>1</v>
      </c>
      <c r="AE18" s="20">
        <v>2</v>
      </c>
      <c r="AF18" s="20">
        <v>1</v>
      </c>
      <c r="AG18" s="20">
        <v>2</v>
      </c>
      <c r="AH18" s="20">
        <v>1</v>
      </c>
      <c r="AI18" s="21">
        <v>2</v>
      </c>
      <c r="BN18" s="18"/>
    </row>
    <row r="19" spans="1:132" ht="13.5" thickBot="1" x14ac:dyDescent="0.25">
      <c r="A19" s="58" t="s">
        <v>17</v>
      </c>
      <c r="B19" s="58">
        <v>3</v>
      </c>
      <c r="E19" s="19" t="s">
        <v>14</v>
      </c>
      <c r="F19" s="22">
        <v>2</v>
      </c>
      <c r="G19" s="18">
        <v>1</v>
      </c>
      <c r="H19" s="18">
        <v>2</v>
      </c>
      <c r="I19" s="18">
        <v>2</v>
      </c>
      <c r="J19" s="18">
        <v>2</v>
      </c>
      <c r="K19" s="18">
        <v>2</v>
      </c>
      <c r="L19" s="18">
        <v>2</v>
      </c>
      <c r="M19" s="18">
        <v>1</v>
      </c>
      <c r="N19" s="18">
        <v>2</v>
      </c>
      <c r="O19" s="18">
        <v>7</v>
      </c>
      <c r="P19" s="18">
        <v>2</v>
      </c>
      <c r="Q19" s="18">
        <v>2</v>
      </c>
      <c r="R19" s="18">
        <v>1</v>
      </c>
      <c r="S19" s="18">
        <v>2</v>
      </c>
      <c r="T19" s="18">
        <v>2</v>
      </c>
      <c r="U19" s="18">
        <v>2</v>
      </c>
      <c r="V19" s="18">
        <v>2</v>
      </c>
      <c r="W19" s="18">
        <v>5</v>
      </c>
      <c r="X19" s="18">
        <v>2</v>
      </c>
      <c r="Y19" s="18">
        <v>2</v>
      </c>
      <c r="Z19" s="18">
        <v>2</v>
      </c>
      <c r="AA19" s="18">
        <v>2</v>
      </c>
      <c r="AB19" s="18">
        <v>2</v>
      </c>
      <c r="AC19" s="18">
        <v>2</v>
      </c>
      <c r="AD19" s="18">
        <v>9</v>
      </c>
      <c r="AE19" s="18">
        <v>2</v>
      </c>
      <c r="AF19" s="18">
        <v>2</v>
      </c>
      <c r="AG19" s="18">
        <v>2</v>
      </c>
      <c r="AH19" s="18">
        <v>2</v>
      </c>
      <c r="AI19" s="33">
        <v>2</v>
      </c>
      <c r="AJ19" s="94"/>
      <c r="AK19" s="94"/>
      <c r="AL19" s="94"/>
      <c r="AM19" s="94"/>
      <c r="AN19" s="94"/>
      <c r="AO19" s="94"/>
      <c r="AP19" s="94"/>
      <c r="AQ19" s="94"/>
      <c r="AR19" s="94"/>
      <c r="AS19" s="94"/>
      <c r="AT19" s="94"/>
      <c r="AU19" s="94"/>
      <c r="AV19" s="94"/>
      <c r="AW19" s="94"/>
      <c r="AX19" s="94"/>
      <c r="AY19" s="94"/>
      <c r="AZ19" s="94"/>
      <c r="BA19" s="94"/>
      <c r="BB19" s="94"/>
      <c r="BC19" s="94"/>
      <c r="BD19" s="94"/>
      <c r="BE19" s="94"/>
      <c r="BF19" s="94"/>
      <c r="BG19" s="94"/>
      <c r="BH19" s="94"/>
      <c r="BI19" s="94"/>
      <c r="BJ19" s="94"/>
      <c r="BK19" s="94"/>
      <c r="BL19" s="94"/>
      <c r="BM19" s="94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</row>
    <row r="20" spans="1:132" ht="12.75" customHeight="1" thickBot="1" x14ac:dyDescent="0.25">
      <c r="E20" s="19" t="s">
        <v>13</v>
      </c>
      <c r="F20" s="22">
        <v>500</v>
      </c>
      <c r="G20" s="18">
        <v>500</v>
      </c>
      <c r="H20" s="18">
        <v>500</v>
      </c>
      <c r="I20" s="18">
        <v>500</v>
      </c>
      <c r="J20" s="18">
        <v>500</v>
      </c>
      <c r="K20" s="18">
        <v>500</v>
      </c>
      <c r="L20" s="18">
        <v>500</v>
      </c>
      <c r="M20" s="18">
        <v>500</v>
      </c>
      <c r="N20" s="18">
        <v>500</v>
      </c>
      <c r="O20" s="18">
        <v>500</v>
      </c>
      <c r="P20" s="18">
        <v>500</v>
      </c>
      <c r="Q20" s="18">
        <v>500</v>
      </c>
      <c r="R20" s="18">
        <v>500</v>
      </c>
      <c r="S20" s="18">
        <v>500</v>
      </c>
      <c r="T20" s="18">
        <v>500</v>
      </c>
      <c r="U20" s="18">
        <v>500</v>
      </c>
      <c r="V20" s="18">
        <v>500</v>
      </c>
      <c r="W20" s="18">
        <v>500</v>
      </c>
      <c r="X20" s="18">
        <v>500</v>
      </c>
      <c r="Y20" s="18">
        <v>500</v>
      </c>
      <c r="Z20" s="18">
        <v>500</v>
      </c>
      <c r="AA20" s="18">
        <v>500</v>
      </c>
      <c r="AB20" s="18">
        <v>500</v>
      </c>
      <c r="AC20" s="18">
        <v>500</v>
      </c>
      <c r="AD20" s="18">
        <v>500</v>
      </c>
      <c r="AE20" s="18">
        <v>500</v>
      </c>
      <c r="AF20" s="18">
        <v>1000</v>
      </c>
      <c r="AG20" s="18">
        <v>1000</v>
      </c>
      <c r="AH20" s="18">
        <v>1000</v>
      </c>
      <c r="AI20" s="33">
        <v>800</v>
      </c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</row>
    <row r="21" spans="1:132" ht="13.5" thickBot="1" x14ac:dyDescent="0.25">
      <c r="E21" s="19" t="s">
        <v>11</v>
      </c>
      <c r="F21" s="29">
        <v>500</v>
      </c>
      <c r="G21" s="34">
        <v>500</v>
      </c>
      <c r="H21" s="34">
        <v>300</v>
      </c>
      <c r="I21" s="34">
        <v>100</v>
      </c>
      <c r="J21" s="34">
        <v>300</v>
      </c>
      <c r="K21" s="34">
        <v>200</v>
      </c>
      <c r="L21" s="34">
        <v>300</v>
      </c>
      <c r="M21" s="34">
        <v>300</v>
      </c>
      <c r="N21" s="34">
        <v>300</v>
      </c>
      <c r="O21" s="34">
        <v>500</v>
      </c>
      <c r="P21" s="34">
        <v>300</v>
      </c>
      <c r="Q21" s="34">
        <v>300</v>
      </c>
      <c r="R21" s="34">
        <v>100</v>
      </c>
      <c r="S21" s="34">
        <v>300</v>
      </c>
      <c r="T21" s="34">
        <v>300</v>
      </c>
      <c r="U21" s="34">
        <v>100</v>
      </c>
      <c r="V21" s="34">
        <v>300</v>
      </c>
      <c r="W21" s="34">
        <v>300</v>
      </c>
      <c r="X21" s="34">
        <v>100</v>
      </c>
      <c r="Y21" s="34">
        <v>300</v>
      </c>
      <c r="Z21" s="34">
        <v>300</v>
      </c>
      <c r="AA21" s="34">
        <v>300</v>
      </c>
      <c r="AB21" s="34">
        <v>300</v>
      </c>
      <c r="AC21" s="34">
        <v>300</v>
      </c>
      <c r="AD21" s="34">
        <v>300</v>
      </c>
      <c r="AE21" s="34">
        <v>300</v>
      </c>
      <c r="AF21" s="34">
        <v>300</v>
      </c>
      <c r="AG21" s="34">
        <v>300</v>
      </c>
      <c r="AH21" s="34">
        <v>300</v>
      </c>
      <c r="AI21" s="35">
        <v>300</v>
      </c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V21" s="111" t="s">
        <v>34</v>
      </c>
      <c r="CW21" s="112"/>
      <c r="CX21" s="112"/>
      <c r="CY21" s="112"/>
      <c r="CZ21" s="112"/>
      <c r="DA21" s="112"/>
      <c r="DB21" s="112"/>
      <c r="DC21" s="112"/>
      <c r="DD21" s="112"/>
      <c r="DE21" s="112"/>
      <c r="DF21" s="112"/>
      <c r="DG21" s="112"/>
      <c r="DH21" s="112"/>
      <c r="DI21" s="112"/>
      <c r="DJ21" s="112"/>
      <c r="DK21" s="112"/>
      <c r="DL21" s="112"/>
      <c r="DM21" s="112"/>
      <c r="DN21" s="112"/>
      <c r="DO21" s="112"/>
      <c r="DP21" s="112"/>
      <c r="DQ21" s="113"/>
    </row>
    <row r="22" spans="1:132" ht="15.75" customHeight="1" thickBot="1" x14ac:dyDescent="0.25">
      <c r="C22" s="18"/>
      <c r="D22" s="19" t="s">
        <v>7</v>
      </c>
      <c r="E22" s="19" t="s">
        <v>10</v>
      </c>
      <c r="F22" s="91">
        <v>1</v>
      </c>
      <c r="G22" s="20">
        <v>2</v>
      </c>
      <c r="H22" s="20">
        <v>3</v>
      </c>
      <c r="I22" s="20">
        <v>4</v>
      </c>
      <c r="J22" s="20">
        <v>5</v>
      </c>
      <c r="K22" s="20">
        <v>6</v>
      </c>
      <c r="L22" s="20">
        <v>7</v>
      </c>
      <c r="M22" s="20">
        <v>8</v>
      </c>
      <c r="N22" s="20">
        <v>9</v>
      </c>
      <c r="O22" s="20">
        <v>10</v>
      </c>
      <c r="P22" s="20">
        <v>11</v>
      </c>
      <c r="Q22" s="20">
        <v>12</v>
      </c>
      <c r="R22" s="20">
        <v>13</v>
      </c>
      <c r="S22" s="20">
        <v>14</v>
      </c>
      <c r="T22" s="20">
        <v>15</v>
      </c>
      <c r="U22" s="20">
        <v>16</v>
      </c>
      <c r="V22" s="20">
        <v>17</v>
      </c>
      <c r="W22" s="20">
        <v>18</v>
      </c>
      <c r="X22" s="20">
        <v>19</v>
      </c>
      <c r="Y22" s="20">
        <v>20</v>
      </c>
      <c r="Z22" s="20">
        <v>21</v>
      </c>
      <c r="AA22" s="20">
        <v>22</v>
      </c>
      <c r="AB22" s="20">
        <v>23</v>
      </c>
      <c r="AC22" s="20">
        <v>24</v>
      </c>
      <c r="AD22" s="20">
        <v>25</v>
      </c>
      <c r="AE22" s="20">
        <v>26</v>
      </c>
      <c r="AF22" s="20">
        <v>27</v>
      </c>
      <c r="AG22" s="20">
        <v>28</v>
      </c>
      <c r="AH22" s="20">
        <v>29</v>
      </c>
      <c r="AI22" s="21">
        <v>30</v>
      </c>
      <c r="AK22" s="108" t="s">
        <v>33</v>
      </c>
      <c r="AL22" s="109"/>
      <c r="AM22" s="109"/>
      <c r="AN22" s="109"/>
      <c r="AO22" s="109"/>
      <c r="AP22" s="109"/>
      <c r="AQ22" s="109"/>
      <c r="AR22" s="109"/>
      <c r="AS22" s="109"/>
      <c r="AT22" s="109"/>
      <c r="AU22" s="109"/>
      <c r="AV22" s="109"/>
      <c r="AW22" s="109"/>
      <c r="AX22" s="109"/>
      <c r="AY22" s="109"/>
      <c r="AZ22" s="109"/>
      <c r="BA22" s="109"/>
      <c r="BB22" s="109"/>
      <c r="BC22" s="109"/>
      <c r="BD22" s="109"/>
      <c r="BE22" s="109"/>
      <c r="BF22" s="109"/>
      <c r="BG22" s="109"/>
      <c r="BH22" s="109"/>
      <c r="BI22" s="109"/>
      <c r="BJ22" s="109"/>
      <c r="BK22" s="109"/>
      <c r="BL22" s="109"/>
      <c r="BM22" s="109"/>
      <c r="BN22" s="109"/>
      <c r="BO22" s="110"/>
      <c r="BP22" s="111" t="s">
        <v>34</v>
      </c>
      <c r="BQ22" s="112"/>
      <c r="BR22" s="112"/>
      <c r="BS22" s="112"/>
      <c r="BT22" s="112"/>
      <c r="BU22" s="112"/>
      <c r="BV22" s="112"/>
      <c r="BW22" s="112"/>
      <c r="BX22" s="112"/>
      <c r="BY22" s="112"/>
      <c r="BZ22" s="112"/>
      <c r="CA22" s="112"/>
      <c r="CB22" s="112"/>
      <c r="CC22" s="112"/>
      <c r="CD22" s="112"/>
      <c r="CE22" s="112"/>
      <c r="CF22" s="112"/>
      <c r="CG22" s="112"/>
      <c r="CH22" s="112"/>
      <c r="CI22" s="112"/>
      <c r="CJ22" s="112"/>
      <c r="CK22" s="112"/>
      <c r="CL22" s="112"/>
      <c r="CM22" s="112"/>
      <c r="CN22" s="112"/>
      <c r="CO22" s="112"/>
      <c r="CP22" s="112"/>
      <c r="CQ22" s="112"/>
      <c r="CR22" s="112"/>
      <c r="CS22" s="112"/>
      <c r="CT22" s="113"/>
      <c r="CV22" s="38" t="s">
        <v>44</v>
      </c>
      <c r="CW22" s="29">
        <v>1</v>
      </c>
      <c r="CX22" s="34">
        <v>2</v>
      </c>
      <c r="CY22" s="34">
        <v>3</v>
      </c>
      <c r="CZ22" s="34">
        <v>4</v>
      </c>
      <c r="DA22" s="34">
        <v>5</v>
      </c>
      <c r="DB22" s="34">
        <v>6</v>
      </c>
      <c r="DC22" s="34">
        <v>7</v>
      </c>
      <c r="DD22" s="34">
        <v>8</v>
      </c>
      <c r="DE22" s="34">
        <v>9</v>
      </c>
      <c r="DF22" s="35">
        <v>10</v>
      </c>
      <c r="DG22" s="29">
        <v>1</v>
      </c>
      <c r="DH22" s="34">
        <v>2</v>
      </c>
      <c r="DI22" s="34">
        <v>3</v>
      </c>
      <c r="DJ22" s="34">
        <v>4</v>
      </c>
      <c r="DK22" s="34">
        <v>5</v>
      </c>
      <c r="DL22" s="34">
        <v>6</v>
      </c>
      <c r="DM22" s="34">
        <v>7</v>
      </c>
      <c r="DN22" s="34">
        <v>8</v>
      </c>
      <c r="DO22" s="34">
        <v>9</v>
      </c>
      <c r="DP22" s="35">
        <v>10</v>
      </c>
      <c r="DQ22" s="19"/>
    </row>
    <row r="23" spans="1:132" ht="12.75" customHeight="1" x14ac:dyDescent="0.2">
      <c r="A23" s="92"/>
      <c r="B23" s="114" t="s">
        <v>22</v>
      </c>
      <c r="C23" s="18"/>
      <c r="D23" s="36">
        <v>10</v>
      </c>
      <c r="E23" s="37">
        <v>1</v>
      </c>
      <c r="F23" s="23">
        <v>0</v>
      </c>
      <c r="G23" s="24">
        <v>0</v>
      </c>
      <c r="H23" s="24">
        <v>0</v>
      </c>
      <c r="I23" s="24">
        <v>0</v>
      </c>
      <c r="J23" s="24">
        <v>0</v>
      </c>
      <c r="K23" s="24">
        <v>0</v>
      </c>
      <c r="L23" s="24">
        <v>0</v>
      </c>
      <c r="M23" s="24">
        <v>0</v>
      </c>
      <c r="N23" s="24">
        <v>0</v>
      </c>
      <c r="O23" s="24">
        <v>0</v>
      </c>
      <c r="P23" s="24">
        <v>0</v>
      </c>
      <c r="Q23" s="24">
        <v>0</v>
      </c>
      <c r="R23" s="24">
        <v>0</v>
      </c>
      <c r="S23" s="24">
        <v>0</v>
      </c>
      <c r="T23" s="24">
        <v>0</v>
      </c>
      <c r="U23" s="24">
        <v>0</v>
      </c>
      <c r="V23" s="24">
        <v>0</v>
      </c>
      <c r="W23" s="24">
        <v>0</v>
      </c>
      <c r="X23" s="24">
        <v>0</v>
      </c>
      <c r="Y23" s="24">
        <v>0</v>
      </c>
      <c r="Z23" s="24">
        <v>0</v>
      </c>
      <c r="AA23" s="24">
        <v>0</v>
      </c>
      <c r="AB23" s="24">
        <v>0</v>
      </c>
      <c r="AC23" s="24">
        <v>0</v>
      </c>
      <c r="AD23" s="24">
        <v>0</v>
      </c>
      <c r="AE23" s="24">
        <v>0</v>
      </c>
      <c r="AF23" s="24">
        <v>0</v>
      </c>
      <c r="AG23" s="24">
        <v>0</v>
      </c>
      <c r="AH23" s="24">
        <v>0</v>
      </c>
      <c r="AI23" s="24">
        <v>0</v>
      </c>
      <c r="AJ23" s="41">
        <f>SUM(F23:AI23)</f>
        <v>0</v>
      </c>
      <c r="AK23" s="72">
        <f>IF($F$2,F23*$F$21/$D$23,F23*9999)</f>
        <v>0</v>
      </c>
      <c r="AL23" s="72">
        <f>IF($G$2,G23*$G$21/$D$23,G23*9999)</f>
        <v>0</v>
      </c>
      <c r="AM23" s="72">
        <f>IF($H$2,H23*$H$21/$D$23,H23*9999)</f>
        <v>0</v>
      </c>
      <c r="AN23" s="72">
        <f>IF($I$2,I23*$I$21/$D$23,I23*9999)</f>
        <v>0</v>
      </c>
      <c r="AO23" s="72">
        <f>IF($J$2,J23*$J$21/$D$23,J23*9999)</f>
        <v>0</v>
      </c>
      <c r="AP23" s="72">
        <f>IF($K$2,K23*$K$21/$D$23,K23*9999)</f>
        <v>0</v>
      </c>
      <c r="AQ23" s="72">
        <f>IF($L$2,L23*$L$21/$D$23,L23*9999)</f>
        <v>0</v>
      </c>
      <c r="AR23" s="72">
        <f>IF($M$2,M23*$M$21/$D$23,M23*9999)</f>
        <v>0</v>
      </c>
      <c r="AS23" s="72">
        <f>IF($N$2,N23*$N$21/$D$23,N23*9999)</f>
        <v>0</v>
      </c>
      <c r="AT23" s="72">
        <f>IF($O$2,O23*$O$21/$D$23,O23*9999)</f>
        <v>0</v>
      </c>
      <c r="AU23" s="72">
        <f>IF($P$2,P23*$P$21/$D$23,P23*9999)</f>
        <v>0</v>
      </c>
      <c r="AV23" s="72">
        <f>IF($Q$2,Q23*$Q$21/$D$23,Q23*9999)</f>
        <v>0</v>
      </c>
      <c r="AW23" s="72">
        <f>IF($R$2,R23*$R$21/$D$23,R23*9999)</f>
        <v>0</v>
      </c>
      <c r="AX23" s="72">
        <f>IF($S$2,S23*$S$21/$D$23,S23*9999)</f>
        <v>0</v>
      </c>
      <c r="AY23" s="72">
        <f>IF($T$2,T23*$T$21/$D$23,T23*9999)</f>
        <v>0</v>
      </c>
      <c r="AZ23" s="72">
        <f>IF($U$2,U23*$U$21/$D$23,U23*9999)</f>
        <v>0</v>
      </c>
      <c r="BA23" s="72">
        <f>IF($V$2,V23*$V$21/$D$23,V23*9999)</f>
        <v>0</v>
      </c>
      <c r="BB23" s="72">
        <f>IF($W$2,W23*$W$21/$D$23,W23*9999)</f>
        <v>0</v>
      </c>
      <c r="BC23" s="72">
        <f>IF($X$2,X23*$X$21/$D$23,X23*9999)</f>
        <v>0</v>
      </c>
      <c r="BD23" s="72">
        <f>IF($Y$2,Y23*$Y$21/$D$23,Y23*9999)</f>
        <v>0</v>
      </c>
      <c r="BE23" s="72">
        <f>IF($Z$2,Z23*$Z$21/$D$23,Z23*9999)</f>
        <v>0</v>
      </c>
      <c r="BF23" s="72">
        <f>IF($AA$2,AA23*$AA$21/$D$23,AA23*9999)</f>
        <v>0</v>
      </c>
      <c r="BG23" s="72">
        <f>IF($AB$2,AB23*$AB$21/$D$23,AB23*9999)</f>
        <v>0</v>
      </c>
      <c r="BH23" s="72">
        <f>IF($AC$2,AC23*$AC$21/$D$23,AC23*9999)</f>
        <v>0</v>
      </c>
      <c r="BI23" s="72">
        <f>IF($AD$2,AD23*$AD$21/$D$23,AD23*9999)</f>
        <v>0</v>
      </c>
      <c r="BJ23" s="72">
        <f>IF($AE$2,AE23*$AE$21/$D$23,AE23*9999)</f>
        <v>0</v>
      </c>
      <c r="BK23" s="72">
        <f>IF($AF$2,AF23*$AF$21/$D$23,AF23*9999)</f>
        <v>0</v>
      </c>
      <c r="BL23" s="72">
        <f>IF($AG$2,AG23*$AG$21/$D$23,AG23*9999)</f>
        <v>0</v>
      </c>
      <c r="BM23" s="72">
        <f>IF($AH$2,AH23*$AH$21/$D$23,AH23*9999)</f>
        <v>0</v>
      </c>
      <c r="BN23" s="72">
        <f>IF($AI$2,AI23*$AI$21/$D$23,AI23*9999)</f>
        <v>0</v>
      </c>
      <c r="BO23" s="37">
        <f>SUM(AK23:BN23)</f>
        <v>0</v>
      </c>
      <c r="BP23" s="72">
        <f t="shared" ref="BP23:BP36" si="3">IF(F23=1,$F$18,0)</f>
        <v>0</v>
      </c>
      <c r="BQ23" s="72">
        <f t="shared" ref="BQ23:BQ36" si="4">IF(G23=1,$G$18,0)</f>
        <v>0</v>
      </c>
      <c r="BR23" s="72">
        <f t="shared" ref="BR23:BR36" si="5">IF(H23=1,$H$18,0)</f>
        <v>0</v>
      </c>
      <c r="BS23" s="72">
        <f t="shared" ref="BS23:BS36" si="6">IF(I23=1,$I$18,0)</f>
        <v>0</v>
      </c>
      <c r="BT23" s="72">
        <f t="shared" ref="BT23:BT36" si="7">IF(J23=1,$J$18,0)</f>
        <v>0</v>
      </c>
      <c r="BU23" s="72">
        <f t="shared" ref="BU23:BU36" si="8">IF(K23=1,$K$18,0)</f>
        <v>0</v>
      </c>
      <c r="BV23" s="72">
        <f t="shared" ref="BV23:BV36" si="9">IF(L23=1,$L$18,0)</f>
        <v>0</v>
      </c>
      <c r="BW23" s="72">
        <f t="shared" ref="BW23:BW36" si="10">IF(M23=1,$M$18,0)</f>
        <v>0</v>
      </c>
      <c r="BX23" s="72">
        <f t="shared" ref="BX23:BX36" si="11">IF(N23=1,$N$18,0)</f>
        <v>0</v>
      </c>
      <c r="BY23" s="72">
        <f t="shared" ref="BY23:BY36" si="12">IF(O23=1,$O$18,0)</f>
        <v>0</v>
      </c>
      <c r="BZ23" s="72">
        <f t="shared" ref="BZ23:BZ36" si="13">IF(P23=1,$P$18,0)</f>
        <v>0</v>
      </c>
      <c r="CA23" s="72">
        <f t="shared" ref="CA23:CA36" si="14">IF(Q23=1,$Q$18,0)</f>
        <v>0</v>
      </c>
      <c r="CB23" s="72">
        <f t="shared" ref="CB23:CB36" si="15">IF(R23=1,$R$18,0)</f>
        <v>0</v>
      </c>
      <c r="CC23" s="72">
        <f t="shared" ref="CC23:CC36" si="16">IF(S23=1,$S$18,0)</f>
        <v>0</v>
      </c>
      <c r="CD23" s="72">
        <f t="shared" ref="CD23:CD36" si="17">IF(T23=1,$T$18,0)</f>
        <v>0</v>
      </c>
      <c r="CE23" s="72">
        <f t="shared" ref="CE23:CE36" si="18">IF(U23=1,$U$18,0)</f>
        <v>0</v>
      </c>
      <c r="CF23" s="72">
        <f t="shared" ref="CF23:CF36" si="19">IF(V23=1,$V$18,0)</f>
        <v>0</v>
      </c>
      <c r="CG23" s="72">
        <f t="shared" ref="CG23:CG36" si="20">IF(W23=1,$W$18,0)</f>
        <v>0</v>
      </c>
      <c r="CH23" s="72">
        <f t="shared" ref="CH23:CH36" si="21">IF(X23=1,$X$18,0)</f>
        <v>0</v>
      </c>
      <c r="CI23" s="72">
        <f t="shared" ref="CI23:CI36" si="22">IF(Y23=1,$Y$18,0)</f>
        <v>0</v>
      </c>
      <c r="CJ23" s="72">
        <f t="shared" ref="CJ23:CJ36" si="23">IF(Z23=1,$Z$18,0)</f>
        <v>0</v>
      </c>
      <c r="CK23" s="72">
        <f t="shared" ref="CK23:CK36" si="24">IF(AA23=1,$AA$18,0)</f>
        <v>0</v>
      </c>
      <c r="CL23" s="72">
        <f t="shared" ref="CL23:CL36" si="25">IF(AB23=1,$AB$18,0)</f>
        <v>0</v>
      </c>
      <c r="CM23" s="72">
        <f t="shared" ref="CM23:CM36" si="26">IF(AC23=1,$AC$18,0)</f>
        <v>0</v>
      </c>
      <c r="CN23" s="72">
        <f t="shared" ref="CN23:CN36" si="27">IF(AD23=1,$AD$18,0)</f>
        <v>0</v>
      </c>
      <c r="CO23" s="72">
        <f t="shared" ref="CO23:CO36" si="28">IF(AE23=1,$AE$18,0)</f>
        <v>0</v>
      </c>
      <c r="CP23" s="72">
        <f t="shared" ref="CP23:CP36" si="29">IF(AF23=1,$AF$18,0)</f>
        <v>0</v>
      </c>
      <c r="CQ23" s="72">
        <f t="shared" ref="CQ23:CQ36" si="30">IF(AG23=1,$AG$18,0)</f>
        <v>0</v>
      </c>
      <c r="CR23" s="72">
        <f t="shared" ref="CR23:CR36" si="31">IF(AH23=1,$AH$18,0)</f>
        <v>0</v>
      </c>
      <c r="CS23" s="73">
        <f t="shared" ref="CS23:CS36" si="32">IF(AI23=1,$AI$18,0)</f>
        <v>0</v>
      </c>
      <c r="CT23" s="41">
        <f>SUM(BP23:CS23)</f>
        <v>0</v>
      </c>
      <c r="CU23" s="75"/>
      <c r="CV23" s="37">
        <v>1</v>
      </c>
      <c r="CW23" s="71">
        <f>CT23</f>
        <v>0</v>
      </c>
      <c r="CX23" s="72">
        <f>CT40</f>
        <v>0</v>
      </c>
      <c r="CY23" s="72">
        <f>CT57</f>
        <v>0</v>
      </c>
      <c r="CZ23" s="72">
        <f>CT74</f>
        <v>0</v>
      </c>
      <c r="DA23" s="72">
        <f>CT91</f>
        <v>0</v>
      </c>
      <c r="DB23" s="72">
        <f>CT108</f>
        <v>0</v>
      </c>
      <c r="DC23" s="72">
        <f>CT125</f>
        <v>0</v>
      </c>
      <c r="DD23" s="72">
        <f>CT142</f>
        <v>0</v>
      </c>
      <c r="DE23" s="72">
        <f>CT159</f>
        <v>0</v>
      </c>
      <c r="DF23" s="73">
        <f>CT176</f>
        <v>0</v>
      </c>
      <c r="DG23" s="71">
        <f>IF(CW23&gt;0,$B$19,0)</f>
        <v>0</v>
      </c>
      <c r="DH23" s="72">
        <f>IF(CX23=0,0,IF(CW23=CX23,$B$18,$B$19))</f>
        <v>0</v>
      </c>
      <c r="DI23" s="72">
        <f>IF(CY23=0,0,IF(CX23=CY23,$B$18,$B$19))</f>
        <v>0</v>
      </c>
      <c r="DJ23" s="72">
        <f t="shared" ref="DJ23:DP23" si="33">IF(CZ23=0,0,IF(CY23=CZ23,$B$18,$B$19))</f>
        <v>0</v>
      </c>
      <c r="DK23" s="72">
        <f t="shared" si="33"/>
        <v>0</v>
      </c>
      <c r="DL23" s="72">
        <f t="shared" si="33"/>
        <v>0</v>
      </c>
      <c r="DM23" s="72">
        <f t="shared" si="33"/>
        <v>0</v>
      </c>
      <c r="DN23" s="72">
        <f t="shared" si="33"/>
        <v>0</v>
      </c>
      <c r="DO23" s="72">
        <f t="shared" si="33"/>
        <v>0</v>
      </c>
      <c r="DP23" s="73">
        <f t="shared" si="33"/>
        <v>0</v>
      </c>
      <c r="DQ23" s="41">
        <f>SUM(DG23:DP23)</f>
        <v>0</v>
      </c>
      <c r="DR23" s="80"/>
      <c r="DS23" s="80"/>
      <c r="DT23" s="80"/>
      <c r="DU23" s="80"/>
      <c r="DV23" s="80"/>
      <c r="DW23" s="80"/>
      <c r="DX23" s="80"/>
      <c r="DY23" s="80"/>
      <c r="DZ23" s="80"/>
      <c r="EA23" s="80"/>
      <c r="EB23" s="80"/>
    </row>
    <row r="24" spans="1:132" x14ac:dyDescent="0.2">
      <c r="A24" s="92"/>
      <c r="B24" s="115"/>
      <c r="C24" s="18"/>
      <c r="D24" s="36">
        <v>15</v>
      </c>
      <c r="E24" s="36">
        <v>2</v>
      </c>
      <c r="F24" s="26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v>0</v>
      </c>
      <c r="R24" s="27">
        <v>0</v>
      </c>
      <c r="S24" s="27">
        <v>0</v>
      </c>
      <c r="T24" s="27">
        <v>0</v>
      </c>
      <c r="U24" s="27">
        <v>0</v>
      </c>
      <c r="V24" s="27">
        <v>0</v>
      </c>
      <c r="W24" s="27">
        <v>0</v>
      </c>
      <c r="X24" s="27">
        <v>0</v>
      </c>
      <c r="Y24" s="27">
        <v>0</v>
      </c>
      <c r="Z24" s="27">
        <v>0</v>
      </c>
      <c r="AA24" s="27">
        <v>0</v>
      </c>
      <c r="AB24" s="27">
        <v>1</v>
      </c>
      <c r="AC24" s="27">
        <v>0</v>
      </c>
      <c r="AD24" s="27">
        <v>0</v>
      </c>
      <c r="AE24" s="27">
        <v>0</v>
      </c>
      <c r="AF24" s="27">
        <v>0</v>
      </c>
      <c r="AG24" s="27">
        <v>0</v>
      </c>
      <c r="AH24" s="27">
        <v>0</v>
      </c>
      <c r="AI24" s="27">
        <v>0</v>
      </c>
      <c r="AJ24" s="42">
        <f t="shared" ref="AJ24:AJ36" si="34">SUM(F24:AI24)</f>
        <v>1</v>
      </c>
      <c r="AK24" s="75">
        <f>IF($F$3,F24*$F$21/$D$24,F24*9999)</f>
        <v>0</v>
      </c>
      <c r="AL24" s="75">
        <f>IF($G$3,G24*$G$21/$D$24,G24*9999)</f>
        <v>0</v>
      </c>
      <c r="AM24" s="75">
        <f>IF($H$3,H24*$H$21/$D$24,H24*9999)</f>
        <v>0</v>
      </c>
      <c r="AN24" s="75">
        <f>IF($I$3,I24*$I$21/$D$24,I24*9999)</f>
        <v>0</v>
      </c>
      <c r="AO24" s="75">
        <f>IF($J$3,J24*$J$21/$D$24,J24*9999)</f>
        <v>0</v>
      </c>
      <c r="AP24" s="75">
        <f>IF($K$3,K24*$K$21/$D$24,K24*9999)</f>
        <v>0</v>
      </c>
      <c r="AQ24" s="75">
        <f>IF($L$3,L24*$L$21/$D$24,L24*9999)</f>
        <v>0</v>
      </c>
      <c r="AR24" s="75">
        <f>IF($M$3,M24*$M$21/$D$24,M24*9999)</f>
        <v>0</v>
      </c>
      <c r="AS24" s="75">
        <f>IF($N$3,N24*$N$21/$D$24,N24*9999)</f>
        <v>0</v>
      </c>
      <c r="AT24" s="75">
        <f>IF($O$3,O24*$O$21/$D$24,O24*9999)</f>
        <v>0</v>
      </c>
      <c r="AU24" s="75">
        <f>IF($P$3,P24*$P$21/$D$24,P24*9999)</f>
        <v>0</v>
      </c>
      <c r="AV24" s="75">
        <f>IF($Q$3,Q24*$Q$21/$D$24,Q24*9999)</f>
        <v>0</v>
      </c>
      <c r="AW24" s="75">
        <f>IF($R$3,R24*$R$21/$D$24,R24*9999)</f>
        <v>0</v>
      </c>
      <c r="AX24" s="75">
        <f>IF($S$3,S24*$S$21/$D$24,S24*9999)</f>
        <v>0</v>
      </c>
      <c r="AY24" s="75">
        <f>IF($T$3,T24*$T$21/$D$24,T24*9999)</f>
        <v>0</v>
      </c>
      <c r="AZ24" s="75">
        <f>IF($U$3,U24*$U$21/$D$24,U24*9999)</f>
        <v>0</v>
      </c>
      <c r="BA24" s="75">
        <f>IF($V$3,V24*$V$21/$D$24,V24*9999)</f>
        <v>0</v>
      </c>
      <c r="BB24" s="75">
        <f>IF($W$3,W24*$W$21/$D$24,W24*9999)</f>
        <v>0</v>
      </c>
      <c r="BC24" s="75">
        <f>IF($X$3,X24*$X$21/$D$24,X24*9999)</f>
        <v>0</v>
      </c>
      <c r="BD24" s="75">
        <f>IF($Y$3,Y24*$Y$21/$D$24,Y24*9999)</f>
        <v>0</v>
      </c>
      <c r="BE24" s="75">
        <f>IF($Z$3,Z24*$Z$21/$D$24,Z24*9999)</f>
        <v>0</v>
      </c>
      <c r="BF24" s="75">
        <f>IF($AA$3,AA24*$AA$21/$D$24,AA24*9999)</f>
        <v>0</v>
      </c>
      <c r="BG24" s="75">
        <f>IF($AB$3,AB24*$AB$21/$D$24,AB24*9999)</f>
        <v>20</v>
      </c>
      <c r="BH24" s="75">
        <f>IF($AC$3,AC24*$AC$21/$D$24,AC24*9999)</f>
        <v>0</v>
      </c>
      <c r="BI24" s="75">
        <f>IF($AD$3,AD24*$AD$21/$D$24,AD24*9999)</f>
        <v>0</v>
      </c>
      <c r="BJ24" s="75">
        <f>IF($AE$3,AE24*$AE$21/$D$24,AE24*9999)</f>
        <v>0</v>
      </c>
      <c r="BK24" s="75">
        <f>IF($AF$3,AF24*$AF$21/$D$24,AF24*9999)</f>
        <v>0</v>
      </c>
      <c r="BL24" s="75">
        <f>IF($AG$3,AG24*$AG$21/$D$24,AG24*9999)</f>
        <v>0</v>
      </c>
      <c r="BM24" s="75">
        <f>IF($AH$3,AH24*$AH$21/$D$24,AH24*9999)</f>
        <v>0</v>
      </c>
      <c r="BN24" s="75">
        <f>IF($AI$3,AI24*$AI$21/$D$24,AI24*9999)</f>
        <v>0</v>
      </c>
      <c r="BO24" s="36">
        <f t="shared" ref="BO24:BO36" si="35">SUM(AK24:BN24)</f>
        <v>20</v>
      </c>
      <c r="BP24" s="75">
        <f t="shared" si="3"/>
        <v>0</v>
      </c>
      <c r="BQ24" s="75">
        <f t="shared" si="4"/>
        <v>0</v>
      </c>
      <c r="BR24" s="75">
        <f t="shared" si="5"/>
        <v>0</v>
      </c>
      <c r="BS24" s="75">
        <f t="shared" si="6"/>
        <v>0</v>
      </c>
      <c r="BT24" s="75">
        <f t="shared" si="7"/>
        <v>0</v>
      </c>
      <c r="BU24" s="75">
        <f t="shared" si="8"/>
        <v>0</v>
      </c>
      <c r="BV24" s="75">
        <f t="shared" si="9"/>
        <v>0</v>
      </c>
      <c r="BW24" s="75">
        <f t="shared" si="10"/>
        <v>0</v>
      </c>
      <c r="BX24" s="75">
        <f t="shared" si="11"/>
        <v>0</v>
      </c>
      <c r="BY24" s="75">
        <f t="shared" si="12"/>
        <v>0</v>
      </c>
      <c r="BZ24" s="75">
        <f t="shared" si="13"/>
        <v>0</v>
      </c>
      <c r="CA24" s="75">
        <f t="shared" si="14"/>
        <v>0</v>
      </c>
      <c r="CB24" s="75">
        <f t="shared" si="15"/>
        <v>0</v>
      </c>
      <c r="CC24" s="75">
        <f t="shared" si="16"/>
        <v>0</v>
      </c>
      <c r="CD24" s="75">
        <f t="shared" si="17"/>
        <v>0</v>
      </c>
      <c r="CE24" s="75">
        <f t="shared" si="18"/>
        <v>0</v>
      </c>
      <c r="CF24" s="75">
        <f t="shared" si="19"/>
        <v>0</v>
      </c>
      <c r="CG24" s="75">
        <f t="shared" si="20"/>
        <v>0</v>
      </c>
      <c r="CH24" s="75">
        <f t="shared" si="21"/>
        <v>0</v>
      </c>
      <c r="CI24" s="75">
        <f t="shared" si="22"/>
        <v>0</v>
      </c>
      <c r="CJ24" s="75">
        <f t="shared" si="23"/>
        <v>0</v>
      </c>
      <c r="CK24" s="75">
        <f t="shared" si="24"/>
        <v>0</v>
      </c>
      <c r="CL24" s="75">
        <f t="shared" si="25"/>
        <v>1</v>
      </c>
      <c r="CM24" s="75">
        <f t="shared" si="26"/>
        <v>0</v>
      </c>
      <c r="CN24" s="75">
        <f t="shared" si="27"/>
        <v>0</v>
      </c>
      <c r="CO24" s="75">
        <f t="shared" si="28"/>
        <v>0</v>
      </c>
      <c r="CP24" s="75">
        <f t="shared" si="29"/>
        <v>0</v>
      </c>
      <c r="CQ24" s="75">
        <f t="shared" si="30"/>
        <v>0</v>
      </c>
      <c r="CR24" s="75">
        <f t="shared" si="31"/>
        <v>0</v>
      </c>
      <c r="CS24" s="76">
        <f t="shared" si="32"/>
        <v>0</v>
      </c>
      <c r="CT24" s="42">
        <f t="shared" ref="CT24:CT36" si="36">SUM(BP24:CS24)</f>
        <v>1</v>
      </c>
      <c r="CU24" s="80"/>
      <c r="CV24" s="36">
        <v>2</v>
      </c>
      <c r="CW24" s="74">
        <f>CT24</f>
        <v>1</v>
      </c>
      <c r="CX24" s="75">
        <f t="shared" ref="CX24:CX36" si="37">CT41</f>
        <v>0</v>
      </c>
      <c r="CY24" s="75">
        <f t="shared" ref="CY24:CY36" si="38">CT58</f>
        <v>0</v>
      </c>
      <c r="CZ24" s="75">
        <f t="shared" ref="CZ24:CZ36" si="39">CT75</f>
        <v>0</v>
      </c>
      <c r="DA24" s="75">
        <f t="shared" ref="DA24:DA36" si="40">CT92</f>
        <v>0</v>
      </c>
      <c r="DB24" s="75">
        <f t="shared" ref="DB24:DB36" si="41">CT109</f>
        <v>0</v>
      </c>
      <c r="DC24" s="75">
        <f t="shared" ref="DC24:DC36" si="42">CT126</f>
        <v>0</v>
      </c>
      <c r="DD24" s="75">
        <f t="shared" ref="DD24:DD36" si="43">CT143</f>
        <v>0</v>
      </c>
      <c r="DE24" s="75">
        <f t="shared" ref="DE24:DE36" si="44">CT160</f>
        <v>0</v>
      </c>
      <c r="DF24" s="76">
        <f t="shared" ref="DF24:DF36" si="45">CT177</f>
        <v>0</v>
      </c>
      <c r="DG24" s="74">
        <f t="shared" ref="DG24:DG36" si="46">IF(CW24&gt;0,$B$19,0)</f>
        <v>3</v>
      </c>
      <c r="DH24" s="75">
        <f t="shared" ref="DH24:DH36" si="47">IF(CX24=0,0,IF(CW24=CX24,$B$18,$B$19))</f>
        <v>0</v>
      </c>
      <c r="DI24" s="75">
        <f t="shared" ref="DI24:DI36" si="48">IF(CY24=0,0,IF(CX24=CY24,$B$18,$B$19))</f>
        <v>0</v>
      </c>
      <c r="DJ24" s="75">
        <f t="shared" ref="DJ24:DJ36" si="49">IF(CZ24=0,0,IF(CY24=CZ24,$B$18,$B$19))</f>
        <v>0</v>
      </c>
      <c r="DK24" s="75">
        <f t="shared" ref="DK24:DK36" si="50">IF(DA24=0,0,IF(CZ24=DA24,$B$18,$B$19))</f>
        <v>0</v>
      </c>
      <c r="DL24" s="75">
        <f t="shared" ref="DL24:DL36" si="51">IF(DB24=0,0,IF(DA24=DB24,$B$18,$B$19))</f>
        <v>0</v>
      </c>
      <c r="DM24" s="75">
        <f t="shared" ref="DM24:DM36" si="52">IF(DC24=0,0,IF(DB24=DC24,$B$18,$B$19))</f>
        <v>0</v>
      </c>
      <c r="DN24" s="75">
        <f t="shared" ref="DN24:DN36" si="53">IF(DD24=0,0,IF(DC24=DD24,$B$18,$B$19))</f>
        <v>0</v>
      </c>
      <c r="DO24" s="75">
        <f t="shared" ref="DO24:DO36" si="54">IF(DE24=0,0,IF(DD24=DE24,$B$18,$B$19))</f>
        <v>0</v>
      </c>
      <c r="DP24" s="76">
        <f t="shared" ref="DP24:DP36" si="55">IF(DF24=0,0,IF(DE24=DF24,$B$18,$B$19))</f>
        <v>0</v>
      </c>
      <c r="DQ24" s="42">
        <f t="shared" ref="DQ24:DQ36" si="56">SUM(DG24:DP24)</f>
        <v>3</v>
      </c>
      <c r="DR24" s="80"/>
      <c r="DS24" s="80"/>
      <c r="DT24" s="80"/>
      <c r="DU24" s="80"/>
      <c r="DV24" s="80"/>
      <c r="DW24" s="80"/>
      <c r="DX24" s="80"/>
      <c r="DY24" s="80"/>
      <c r="DZ24" s="80"/>
      <c r="EA24" s="80"/>
      <c r="EB24" s="80"/>
    </row>
    <row r="25" spans="1:132" x14ac:dyDescent="0.2">
      <c r="A25" s="92"/>
      <c r="B25" s="115"/>
      <c r="C25" s="18"/>
      <c r="D25" s="36">
        <v>25</v>
      </c>
      <c r="E25" s="36">
        <v>3</v>
      </c>
      <c r="F25" s="26">
        <v>0</v>
      </c>
      <c r="G25" s="27">
        <v>0</v>
      </c>
      <c r="H25" s="27">
        <v>0</v>
      </c>
      <c r="I25" s="27">
        <v>0</v>
      </c>
      <c r="J25" s="27">
        <v>0</v>
      </c>
      <c r="K25" s="27">
        <v>0</v>
      </c>
      <c r="L25" s="27">
        <v>0</v>
      </c>
      <c r="M25" s="27">
        <v>0</v>
      </c>
      <c r="N25" s="27">
        <v>0</v>
      </c>
      <c r="O25" s="27">
        <v>0</v>
      </c>
      <c r="P25" s="27">
        <v>0</v>
      </c>
      <c r="Q25" s="27">
        <v>0</v>
      </c>
      <c r="R25" s="27">
        <v>0</v>
      </c>
      <c r="S25" s="27">
        <v>0</v>
      </c>
      <c r="T25" s="27">
        <v>1</v>
      </c>
      <c r="U25" s="27">
        <v>0</v>
      </c>
      <c r="V25" s="27">
        <v>0</v>
      </c>
      <c r="W25" s="27">
        <v>0</v>
      </c>
      <c r="X25" s="27">
        <v>0</v>
      </c>
      <c r="Y25" s="27">
        <v>0</v>
      </c>
      <c r="Z25" s="27">
        <v>0</v>
      </c>
      <c r="AA25" s="27">
        <v>0</v>
      </c>
      <c r="AB25" s="27">
        <v>0</v>
      </c>
      <c r="AC25" s="27">
        <v>0</v>
      </c>
      <c r="AD25" s="27">
        <v>0</v>
      </c>
      <c r="AE25" s="27">
        <v>0</v>
      </c>
      <c r="AF25" s="27">
        <v>0</v>
      </c>
      <c r="AG25" s="27">
        <v>0</v>
      </c>
      <c r="AH25" s="27">
        <v>0</v>
      </c>
      <c r="AI25" s="27">
        <v>0</v>
      </c>
      <c r="AJ25" s="42">
        <f t="shared" si="34"/>
        <v>1</v>
      </c>
      <c r="AK25" s="75">
        <f>IF($F$4,F25*$F$21/$D$25,F25*9999)</f>
        <v>0</v>
      </c>
      <c r="AL25" s="75">
        <f>IF($G$4,G25*$G$21/$D$25,G25*9999)</f>
        <v>0</v>
      </c>
      <c r="AM25" s="75">
        <f>IF($H$4,H25*$H$21/$D$25,H25*9999)</f>
        <v>0</v>
      </c>
      <c r="AN25" s="75">
        <f>IF($I$4,I25*$I$21/$D$25,I25*9999)</f>
        <v>0</v>
      </c>
      <c r="AO25" s="75">
        <f>IF($J$4,J25*$J$21/$D$25,J25*9999)</f>
        <v>0</v>
      </c>
      <c r="AP25" s="75">
        <f>IF($K$4,K25*$K$21/$D$25,K25*9999)</f>
        <v>0</v>
      </c>
      <c r="AQ25" s="75">
        <f>IF($L$4,L25*$L$21/$D$25,L25*9999)</f>
        <v>0</v>
      </c>
      <c r="AR25" s="75">
        <f>IF($M$4,M25*$M$21/$D$25,M25*9999)</f>
        <v>0</v>
      </c>
      <c r="AS25" s="75">
        <f>IF($N$4,N25*$N$21/$D$25,N25*9999)</f>
        <v>0</v>
      </c>
      <c r="AT25" s="75">
        <f>IF($O$4,O25*$O$21/$D$25,O25*9999)</f>
        <v>0</v>
      </c>
      <c r="AU25" s="75">
        <f>IF($P$4,P25*$P$21/$D$25,P25*9999)</f>
        <v>0</v>
      </c>
      <c r="AV25" s="75">
        <f>IF($Q$4,Q25*$Q$21/$D$25,Q25*9999)</f>
        <v>0</v>
      </c>
      <c r="AW25" s="75">
        <f>IF($R$4,R25*$R$21/$D$25,R25*9999)</f>
        <v>0</v>
      </c>
      <c r="AX25" s="75">
        <f>IF($S$4,S25*$S$21/$D$25,S25*9999)</f>
        <v>0</v>
      </c>
      <c r="AY25" s="75">
        <f>IF($T$4,T25*$T$21/$D$25,T25*9999)</f>
        <v>12</v>
      </c>
      <c r="AZ25" s="75">
        <f>IF($U$4,U25*$U$21/$D$25,U25*9999)</f>
        <v>0</v>
      </c>
      <c r="BA25" s="75">
        <f>IF($V$4,V25*$V$21/$D$25,V25*9999)</f>
        <v>0</v>
      </c>
      <c r="BB25" s="75">
        <f>IF($W$4,W25*$W$21/$D$25,W25*9999)</f>
        <v>0</v>
      </c>
      <c r="BC25" s="75">
        <f>IF($X$4,X25*$X$21/$D$25,X25*9999)</f>
        <v>0</v>
      </c>
      <c r="BD25" s="75">
        <f>IF($Y$4,Y25*$Y$21/$D$25,Y25*9999)</f>
        <v>0</v>
      </c>
      <c r="BE25" s="75">
        <f>IF($Z$4,Z25*$Z$21/$D$25,Z25*9999)</f>
        <v>0</v>
      </c>
      <c r="BF25" s="75">
        <f>IF($AA$4,AA25*$AA$21/$D$25,AA25*9999)</f>
        <v>0</v>
      </c>
      <c r="BG25" s="75">
        <f>IF($AB$4,AB25*$AB$21/$D$25,AB25*9999)</f>
        <v>0</v>
      </c>
      <c r="BH25" s="75">
        <f>IF($AC$4,AC25*$AC$21/$D$25,AC25*9999)</f>
        <v>0</v>
      </c>
      <c r="BI25" s="75">
        <f>IF($AD$4,AD25*$AD$21/$D$25,AD25*9999)</f>
        <v>0</v>
      </c>
      <c r="BJ25" s="75">
        <f>IF($AE$4,AE25*$AE$21/$D$25,AE25*9999)</f>
        <v>0</v>
      </c>
      <c r="BK25" s="75">
        <f>IF($AF$4,AF25*$AF$21/$D$25,AF25*9999)</f>
        <v>0</v>
      </c>
      <c r="BL25" s="75">
        <f>IF($AG$4,AG25*$AG$21/$D$25,AG25*9999)</f>
        <v>0</v>
      </c>
      <c r="BM25" s="75">
        <f>IF($AH$4,AH25*$AH$21/$D$25,AH25*9999)</f>
        <v>0</v>
      </c>
      <c r="BN25" s="75">
        <f>IF($AI$4,AI25*$AI$21/$D$25,AI25*9999)</f>
        <v>0</v>
      </c>
      <c r="BO25" s="36">
        <f t="shared" si="35"/>
        <v>12</v>
      </c>
      <c r="BP25" s="75">
        <f t="shared" si="3"/>
        <v>0</v>
      </c>
      <c r="BQ25" s="75">
        <f t="shared" si="4"/>
        <v>0</v>
      </c>
      <c r="BR25" s="75">
        <f t="shared" si="5"/>
        <v>0</v>
      </c>
      <c r="BS25" s="75">
        <f t="shared" si="6"/>
        <v>0</v>
      </c>
      <c r="BT25" s="75">
        <f t="shared" si="7"/>
        <v>0</v>
      </c>
      <c r="BU25" s="75">
        <f t="shared" si="8"/>
        <v>0</v>
      </c>
      <c r="BV25" s="75">
        <f t="shared" si="9"/>
        <v>0</v>
      </c>
      <c r="BW25" s="75">
        <f t="shared" si="10"/>
        <v>0</v>
      </c>
      <c r="BX25" s="75">
        <f t="shared" si="11"/>
        <v>0</v>
      </c>
      <c r="BY25" s="75">
        <f t="shared" si="12"/>
        <v>0</v>
      </c>
      <c r="BZ25" s="75">
        <f t="shared" si="13"/>
        <v>0</v>
      </c>
      <c r="CA25" s="75">
        <f t="shared" si="14"/>
        <v>0</v>
      </c>
      <c r="CB25" s="75">
        <f t="shared" si="15"/>
        <v>0</v>
      </c>
      <c r="CC25" s="75">
        <f t="shared" si="16"/>
        <v>0</v>
      </c>
      <c r="CD25" s="75">
        <f t="shared" si="17"/>
        <v>1</v>
      </c>
      <c r="CE25" s="75">
        <f t="shared" si="18"/>
        <v>0</v>
      </c>
      <c r="CF25" s="75">
        <f t="shared" si="19"/>
        <v>0</v>
      </c>
      <c r="CG25" s="75">
        <f t="shared" si="20"/>
        <v>0</v>
      </c>
      <c r="CH25" s="75">
        <f t="shared" si="21"/>
        <v>0</v>
      </c>
      <c r="CI25" s="75">
        <f t="shared" si="22"/>
        <v>0</v>
      </c>
      <c r="CJ25" s="75">
        <f t="shared" si="23"/>
        <v>0</v>
      </c>
      <c r="CK25" s="75">
        <f t="shared" si="24"/>
        <v>0</v>
      </c>
      <c r="CL25" s="75">
        <f t="shared" si="25"/>
        <v>0</v>
      </c>
      <c r="CM25" s="75">
        <f t="shared" si="26"/>
        <v>0</v>
      </c>
      <c r="CN25" s="75">
        <f t="shared" si="27"/>
        <v>0</v>
      </c>
      <c r="CO25" s="75">
        <f t="shared" si="28"/>
        <v>0</v>
      </c>
      <c r="CP25" s="75">
        <f t="shared" si="29"/>
        <v>0</v>
      </c>
      <c r="CQ25" s="75">
        <f t="shared" si="30"/>
        <v>0</v>
      </c>
      <c r="CR25" s="75">
        <f t="shared" si="31"/>
        <v>0</v>
      </c>
      <c r="CS25" s="76">
        <f t="shared" si="32"/>
        <v>0</v>
      </c>
      <c r="CT25" s="42">
        <f t="shared" si="36"/>
        <v>1</v>
      </c>
      <c r="CU25" s="80"/>
      <c r="CV25" s="36">
        <v>3</v>
      </c>
      <c r="CW25" s="74">
        <f>CT25</f>
        <v>1</v>
      </c>
      <c r="CX25" s="75">
        <f t="shared" si="37"/>
        <v>2</v>
      </c>
      <c r="CY25" s="75">
        <f t="shared" si="38"/>
        <v>0</v>
      </c>
      <c r="CZ25" s="75">
        <f t="shared" si="39"/>
        <v>0</v>
      </c>
      <c r="DA25" s="75">
        <f t="shared" si="40"/>
        <v>0</v>
      </c>
      <c r="DB25" s="75">
        <f t="shared" si="41"/>
        <v>0</v>
      </c>
      <c r="DC25" s="75">
        <f t="shared" si="42"/>
        <v>0</v>
      </c>
      <c r="DD25" s="75">
        <f t="shared" si="43"/>
        <v>0</v>
      </c>
      <c r="DE25" s="75">
        <f t="shared" si="44"/>
        <v>0</v>
      </c>
      <c r="DF25" s="76">
        <f t="shared" si="45"/>
        <v>0</v>
      </c>
      <c r="DG25" s="74">
        <f t="shared" si="46"/>
        <v>3</v>
      </c>
      <c r="DH25" s="75">
        <f t="shared" si="47"/>
        <v>3</v>
      </c>
      <c r="DI25" s="75">
        <f t="shared" si="48"/>
        <v>0</v>
      </c>
      <c r="DJ25" s="75">
        <f t="shared" si="49"/>
        <v>0</v>
      </c>
      <c r="DK25" s="75">
        <f t="shared" si="50"/>
        <v>0</v>
      </c>
      <c r="DL25" s="75">
        <f t="shared" si="51"/>
        <v>0</v>
      </c>
      <c r="DM25" s="75">
        <f t="shared" si="52"/>
        <v>0</v>
      </c>
      <c r="DN25" s="75">
        <f t="shared" si="53"/>
        <v>0</v>
      </c>
      <c r="DO25" s="75">
        <f t="shared" si="54"/>
        <v>0</v>
      </c>
      <c r="DP25" s="76">
        <f t="shared" si="55"/>
        <v>0</v>
      </c>
      <c r="DQ25" s="42">
        <f t="shared" si="56"/>
        <v>6</v>
      </c>
      <c r="DR25" s="80"/>
      <c r="DS25" s="80"/>
      <c r="DT25" s="80"/>
      <c r="DU25" s="80"/>
      <c r="DV25" s="80"/>
      <c r="DW25" s="80"/>
      <c r="DX25" s="80"/>
      <c r="DY25" s="80"/>
      <c r="DZ25" s="80"/>
      <c r="EA25" s="80"/>
      <c r="EB25" s="80"/>
    </row>
    <row r="26" spans="1:132" x14ac:dyDescent="0.2">
      <c r="A26" s="92"/>
      <c r="B26" s="115"/>
      <c r="C26" s="18"/>
      <c r="D26" s="36">
        <v>30</v>
      </c>
      <c r="E26" s="36">
        <v>4</v>
      </c>
      <c r="F26" s="26">
        <v>0</v>
      </c>
      <c r="G26" s="27">
        <v>0</v>
      </c>
      <c r="H26" s="27">
        <v>0</v>
      </c>
      <c r="I26" s="27">
        <v>0</v>
      </c>
      <c r="J26" s="27">
        <v>0</v>
      </c>
      <c r="K26" s="27">
        <v>0</v>
      </c>
      <c r="L26" s="27">
        <v>0</v>
      </c>
      <c r="M26" s="27">
        <v>0</v>
      </c>
      <c r="N26" s="27">
        <v>1</v>
      </c>
      <c r="O26" s="27">
        <v>0</v>
      </c>
      <c r="P26" s="27">
        <v>0</v>
      </c>
      <c r="Q26" s="27">
        <v>0</v>
      </c>
      <c r="R26" s="27">
        <v>0</v>
      </c>
      <c r="S26" s="27">
        <v>0</v>
      </c>
      <c r="T26" s="27">
        <v>0</v>
      </c>
      <c r="U26" s="27">
        <v>0</v>
      </c>
      <c r="V26" s="27">
        <v>0</v>
      </c>
      <c r="W26" s="27">
        <v>0</v>
      </c>
      <c r="X26" s="27">
        <v>0</v>
      </c>
      <c r="Y26" s="27">
        <v>0</v>
      </c>
      <c r="Z26" s="27">
        <v>0</v>
      </c>
      <c r="AA26" s="27">
        <v>0</v>
      </c>
      <c r="AB26" s="27">
        <v>0</v>
      </c>
      <c r="AC26" s="27">
        <v>0</v>
      </c>
      <c r="AD26" s="27">
        <v>0</v>
      </c>
      <c r="AE26" s="27">
        <v>0</v>
      </c>
      <c r="AF26" s="27">
        <v>0</v>
      </c>
      <c r="AG26" s="27">
        <v>0</v>
      </c>
      <c r="AH26" s="27">
        <v>0</v>
      </c>
      <c r="AI26" s="27">
        <v>0</v>
      </c>
      <c r="AJ26" s="42">
        <f t="shared" si="34"/>
        <v>1</v>
      </c>
      <c r="AK26" s="75">
        <f>IF($F$5,F26*$F$21/$D$26,F26*9999)</f>
        <v>0</v>
      </c>
      <c r="AL26" s="75">
        <f>IF($G$5,G26*$G$21/$D$26,G26*9999)</f>
        <v>0</v>
      </c>
      <c r="AM26" s="75">
        <f>IF($H$5,H26*$H$21/$D$26,H26*9999)</f>
        <v>0</v>
      </c>
      <c r="AN26" s="75">
        <f>IF($I$5,I26*$I$21/$D$26,I26*9999)</f>
        <v>0</v>
      </c>
      <c r="AO26" s="75">
        <f>IF($J$5,J26*$J$21/$D$26,J26*9999)</f>
        <v>0</v>
      </c>
      <c r="AP26" s="75">
        <f>IF($K$5,K26*$K$21/$D$26,K26*9999)</f>
        <v>0</v>
      </c>
      <c r="AQ26" s="75">
        <f>IF($L$5,L26*$L$21/$D$26,L26*9999)</f>
        <v>0</v>
      </c>
      <c r="AR26" s="75">
        <f>IF($M$5,M26*$M$21/$D$26,M26*9999)</f>
        <v>0</v>
      </c>
      <c r="AS26" s="75">
        <f>IF($N$5,N26*$N$21/$D$26,N26*9999)</f>
        <v>10</v>
      </c>
      <c r="AT26" s="75">
        <f>IF($O$5,O26*$O$21/$D$26,O26*9999)</f>
        <v>0</v>
      </c>
      <c r="AU26" s="75">
        <f>IF($P$5,P26*$P$21/$D$26,P26*9999)</f>
        <v>0</v>
      </c>
      <c r="AV26" s="75">
        <f>IF($Q$5,Q26*$Q$21/$D$26,Q26*9999)</f>
        <v>0</v>
      </c>
      <c r="AW26" s="75">
        <f>IF($R$5,R26*$R$21/$D$26,R26*9999)</f>
        <v>0</v>
      </c>
      <c r="AX26" s="75">
        <f>IF($S$5,S26*$S$21/$D$26,S26*9999)</f>
        <v>0</v>
      </c>
      <c r="AY26" s="75">
        <f>IF($T$5,T26*$T$21/$D$26,T26*9999)</f>
        <v>0</v>
      </c>
      <c r="AZ26" s="75">
        <f>IF($U$5,U26*$U$21/$D$26,U26*9999)</f>
        <v>0</v>
      </c>
      <c r="BA26" s="75">
        <f>IF($V$5,V26*$V$21/$D$26,V26*9999)</f>
        <v>0</v>
      </c>
      <c r="BB26" s="75">
        <f>IF($W$5,W26*$W$21/$D$26,W26*9999)</f>
        <v>0</v>
      </c>
      <c r="BC26" s="75">
        <f>IF($X$5,X26*$X$21/$D$26,X26*9999)</f>
        <v>0</v>
      </c>
      <c r="BD26" s="75">
        <f>IF($Y$5,Y26*$Y$21/$D$26,Y26*9999)</f>
        <v>0</v>
      </c>
      <c r="BE26" s="75">
        <f>IF($Z$5,Z26*$Z$21/$D$26,Z26*9999)</f>
        <v>0</v>
      </c>
      <c r="BF26" s="75">
        <f>IF($AA$5,AA26*$AA$21/$D$26,AA26*9999)</f>
        <v>0</v>
      </c>
      <c r="BG26" s="75">
        <f>IF($AB$5,AB26*$AB$21/$D$26,AB26*9999)</f>
        <v>0</v>
      </c>
      <c r="BH26" s="75">
        <f>IF($AC$5,AC26*$AC$21/$D$26,AC26*9999)</f>
        <v>0</v>
      </c>
      <c r="BI26" s="75">
        <f>IF($AD$5,AD26*$AD$21/$D$26,AD26*9999)</f>
        <v>0</v>
      </c>
      <c r="BJ26" s="75">
        <f>IF($AE$5,AE26*$AE$21/$D$26,AE26*9999)</f>
        <v>0</v>
      </c>
      <c r="BK26" s="75">
        <f>IF($AF$5,AF26*$AF$21/$D$26,AF26*9999)</f>
        <v>0</v>
      </c>
      <c r="BL26" s="75">
        <f>IF($AG$5,AG26*$AG$21/$D$26,AG26*9999)</f>
        <v>0</v>
      </c>
      <c r="BM26" s="75">
        <f>IF($AH$5,AH26*$AH$21/$D$26,AH26*9999)</f>
        <v>0</v>
      </c>
      <c r="BN26" s="75">
        <f>IF($AI$5,AI26*$AI$21/$D$26,AI26*9999)</f>
        <v>0</v>
      </c>
      <c r="BO26" s="36">
        <f t="shared" si="35"/>
        <v>10</v>
      </c>
      <c r="BP26" s="75">
        <f t="shared" si="3"/>
        <v>0</v>
      </c>
      <c r="BQ26" s="75">
        <f t="shared" si="4"/>
        <v>0</v>
      </c>
      <c r="BR26" s="75">
        <f t="shared" si="5"/>
        <v>0</v>
      </c>
      <c r="BS26" s="75">
        <f t="shared" si="6"/>
        <v>0</v>
      </c>
      <c r="BT26" s="75">
        <f t="shared" si="7"/>
        <v>0</v>
      </c>
      <c r="BU26" s="75">
        <f t="shared" si="8"/>
        <v>0</v>
      </c>
      <c r="BV26" s="75">
        <f t="shared" si="9"/>
        <v>0</v>
      </c>
      <c r="BW26" s="75">
        <f t="shared" si="10"/>
        <v>0</v>
      </c>
      <c r="BX26" s="75">
        <f t="shared" si="11"/>
        <v>1</v>
      </c>
      <c r="BY26" s="75">
        <f t="shared" si="12"/>
        <v>0</v>
      </c>
      <c r="BZ26" s="75">
        <f t="shared" si="13"/>
        <v>0</v>
      </c>
      <c r="CA26" s="75">
        <f t="shared" si="14"/>
        <v>0</v>
      </c>
      <c r="CB26" s="75">
        <f t="shared" si="15"/>
        <v>0</v>
      </c>
      <c r="CC26" s="75">
        <f t="shared" si="16"/>
        <v>0</v>
      </c>
      <c r="CD26" s="75">
        <f t="shared" si="17"/>
        <v>0</v>
      </c>
      <c r="CE26" s="75">
        <f t="shared" si="18"/>
        <v>0</v>
      </c>
      <c r="CF26" s="75">
        <f t="shared" si="19"/>
        <v>0</v>
      </c>
      <c r="CG26" s="75">
        <f t="shared" si="20"/>
        <v>0</v>
      </c>
      <c r="CH26" s="75">
        <f t="shared" si="21"/>
        <v>0</v>
      </c>
      <c r="CI26" s="75">
        <f t="shared" si="22"/>
        <v>0</v>
      </c>
      <c r="CJ26" s="75">
        <f t="shared" si="23"/>
        <v>0</v>
      </c>
      <c r="CK26" s="75">
        <f t="shared" si="24"/>
        <v>0</v>
      </c>
      <c r="CL26" s="75">
        <f t="shared" si="25"/>
        <v>0</v>
      </c>
      <c r="CM26" s="75">
        <f t="shared" si="26"/>
        <v>0</v>
      </c>
      <c r="CN26" s="75">
        <f t="shared" si="27"/>
        <v>0</v>
      </c>
      <c r="CO26" s="75">
        <f t="shared" si="28"/>
        <v>0</v>
      </c>
      <c r="CP26" s="75">
        <f t="shared" si="29"/>
        <v>0</v>
      </c>
      <c r="CQ26" s="75">
        <f t="shared" si="30"/>
        <v>0</v>
      </c>
      <c r="CR26" s="75">
        <f t="shared" si="31"/>
        <v>0</v>
      </c>
      <c r="CS26" s="76">
        <f t="shared" si="32"/>
        <v>0</v>
      </c>
      <c r="CT26" s="42">
        <f t="shared" si="36"/>
        <v>1</v>
      </c>
      <c r="CU26" s="80"/>
      <c r="CV26" s="36">
        <v>4</v>
      </c>
      <c r="CW26" s="74">
        <f t="shared" ref="CW26:CW36" si="57">CT26</f>
        <v>1</v>
      </c>
      <c r="CX26" s="75">
        <f t="shared" si="37"/>
        <v>1</v>
      </c>
      <c r="CY26" s="75">
        <f t="shared" si="38"/>
        <v>1</v>
      </c>
      <c r="CZ26" s="75">
        <f t="shared" si="39"/>
        <v>0</v>
      </c>
      <c r="DA26" s="75">
        <f t="shared" si="40"/>
        <v>0</v>
      </c>
      <c r="DB26" s="75">
        <f t="shared" si="41"/>
        <v>0</v>
      </c>
      <c r="DC26" s="75">
        <f t="shared" si="42"/>
        <v>0</v>
      </c>
      <c r="DD26" s="75">
        <f t="shared" si="43"/>
        <v>0</v>
      </c>
      <c r="DE26" s="75">
        <f t="shared" si="44"/>
        <v>0</v>
      </c>
      <c r="DF26" s="76">
        <f t="shared" si="45"/>
        <v>0</v>
      </c>
      <c r="DG26" s="74">
        <f t="shared" si="46"/>
        <v>3</v>
      </c>
      <c r="DH26" s="75">
        <f t="shared" si="47"/>
        <v>2</v>
      </c>
      <c r="DI26" s="75">
        <f t="shared" si="48"/>
        <v>2</v>
      </c>
      <c r="DJ26" s="75">
        <f t="shared" si="49"/>
        <v>0</v>
      </c>
      <c r="DK26" s="75">
        <f t="shared" si="50"/>
        <v>0</v>
      </c>
      <c r="DL26" s="75">
        <f t="shared" si="51"/>
        <v>0</v>
      </c>
      <c r="DM26" s="75">
        <f t="shared" si="52"/>
        <v>0</v>
      </c>
      <c r="DN26" s="75">
        <f t="shared" si="53"/>
        <v>0</v>
      </c>
      <c r="DO26" s="75">
        <f t="shared" si="54"/>
        <v>0</v>
      </c>
      <c r="DP26" s="76">
        <f t="shared" si="55"/>
        <v>0</v>
      </c>
      <c r="DQ26" s="42">
        <f t="shared" si="56"/>
        <v>7</v>
      </c>
      <c r="DR26" s="80"/>
      <c r="DS26" s="80"/>
      <c r="DT26" s="80"/>
      <c r="DU26" s="80"/>
      <c r="DV26" s="80"/>
      <c r="DW26" s="80"/>
      <c r="DX26" s="80"/>
      <c r="DY26" s="80"/>
      <c r="DZ26" s="80"/>
      <c r="EA26" s="80"/>
      <c r="EB26" s="80"/>
    </row>
    <row r="27" spans="1:132" x14ac:dyDescent="0.2">
      <c r="A27" s="92"/>
      <c r="B27" s="115"/>
      <c r="C27" s="18"/>
      <c r="D27" s="36">
        <v>25</v>
      </c>
      <c r="E27" s="36">
        <v>5</v>
      </c>
      <c r="F27" s="26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27">
        <v>0</v>
      </c>
      <c r="V27" s="27">
        <v>0</v>
      </c>
      <c r="W27" s="27">
        <v>0</v>
      </c>
      <c r="X27" s="27">
        <v>0</v>
      </c>
      <c r="Y27" s="27">
        <v>0</v>
      </c>
      <c r="Z27" s="27">
        <v>0</v>
      </c>
      <c r="AA27" s="27">
        <v>0</v>
      </c>
      <c r="AB27" s="27">
        <v>0</v>
      </c>
      <c r="AC27" s="27">
        <v>0</v>
      </c>
      <c r="AD27" s="27">
        <v>0</v>
      </c>
      <c r="AE27" s="27">
        <v>1</v>
      </c>
      <c r="AF27" s="27">
        <v>0</v>
      </c>
      <c r="AG27" s="27">
        <v>0</v>
      </c>
      <c r="AH27" s="27">
        <v>0</v>
      </c>
      <c r="AI27" s="27">
        <v>0</v>
      </c>
      <c r="AJ27" s="42">
        <f t="shared" si="34"/>
        <v>1</v>
      </c>
      <c r="AK27" s="75">
        <f>IF($F$6,F27*$F$21/$D$27,F27*9999)</f>
        <v>0</v>
      </c>
      <c r="AL27" s="75">
        <f>IF($G$6,G27*$G$21/$D$27,G27*9999)</f>
        <v>0</v>
      </c>
      <c r="AM27" s="75">
        <f>IF($H$6,H27*$H$21/$D$27,H27*9999)</f>
        <v>0</v>
      </c>
      <c r="AN27" s="75">
        <f>IF($I$6,I27*$I$21/$D$27,I27*9999)</f>
        <v>0</v>
      </c>
      <c r="AO27" s="75">
        <f>IF($J$6,J27*$J$21/$D$27,J27*9999)</f>
        <v>0</v>
      </c>
      <c r="AP27" s="75">
        <f>IF($K$6,K27*$K$21/$D$27,K27*9999)</f>
        <v>0</v>
      </c>
      <c r="AQ27" s="75">
        <f>IF($L$6,L27*$L$21/$D$27,L27*9999)</f>
        <v>0</v>
      </c>
      <c r="AR27" s="75">
        <f>IF($M$6,M27*$M$21/$D$27,M27*9999)</f>
        <v>0</v>
      </c>
      <c r="AS27" s="75">
        <f>IF($N$6,N27*$N$21/$D$27,N27*9999)</f>
        <v>0</v>
      </c>
      <c r="AT27" s="75">
        <f>IF($O$6,O27*$O$21/$D$27,O27*9999)</f>
        <v>0</v>
      </c>
      <c r="AU27" s="75">
        <f>IF($P$6,P27*$P$21/$D$27,P27*9999)</f>
        <v>0</v>
      </c>
      <c r="AV27" s="75">
        <f>IF($Q$6,Q27*$Q$21/$D$27,Q27*9999)</f>
        <v>0</v>
      </c>
      <c r="AW27" s="75">
        <f>IF($R$6,R27*$R$21/$D$27,R27*9999)</f>
        <v>0</v>
      </c>
      <c r="AX27" s="75">
        <f>IF($S$6,S27*$S$21/$D$27,S27*9999)</f>
        <v>0</v>
      </c>
      <c r="AY27" s="75">
        <f>IF($T$6,T27*$T$21/$D$27,T27*9999)</f>
        <v>0</v>
      </c>
      <c r="AZ27" s="75">
        <f>IF($U$6,U27*$U$21/$D$27,U27*9999)</f>
        <v>0</v>
      </c>
      <c r="BA27" s="75">
        <f>IF($V$6,V27*$V$21/$D$27,V27*9999)</f>
        <v>0</v>
      </c>
      <c r="BB27" s="75">
        <f>IF($W$6,W27*$W$21/$D$27,W27*9999)</f>
        <v>0</v>
      </c>
      <c r="BC27" s="75">
        <f>IF($X$6,X27*$X$21/$D$27,X27*9999)</f>
        <v>0</v>
      </c>
      <c r="BD27" s="75">
        <f>IF($Y$6,Y27*$Y$21/$D$27,Y27*9999)</f>
        <v>0</v>
      </c>
      <c r="BE27" s="75">
        <f>IF($Z$6,Z27*$Z$21/$D$27,Z27*9999)</f>
        <v>0</v>
      </c>
      <c r="BF27" s="75">
        <f>IF($AA$6,AA27*$AA$21/$D$27,AA27*9999)</f>
        <v>0</v>
      </c>
      <c r="BG27" s="75">
        <f>IF($AB$6,AB27*$AB$21/$D$27,AB27*9999)</f>
        <v>0</v>
      </c>
      <c r="BH27" s="75">
        <f>IF($AC$6,AC27*$AC$21/$D$27,AC27*9999)</f>
        <v>0</v>
      </c>
      <c r="BI27" s="75">
        <f>IF($AD$6,AD27*$AD$21/$D$27,AD27*9999)</f>
        <v>0</v>
      </c>
      <c r="BJ27" s="75">
        <f>IF($AE$6,AE27*$AE$21/$D$27,AE27*9999)</f>
        <v>12</v>
      </c>
      <c r="BK27" s="75">
        <f>IF($AF$6,AF27*$AF$21/$D$27,AF27*9999)</f>
        <v>0</v>
      </c>
      <c r="BL27" s="75">
        <f>IF($AG$6,AG27*$AG$21/$D$27,AG27*9999)</f>
        <v>0</v>
      </c>
      <c r="BM27" s="75">
        <f>IF($AH$6,AH27*$AH$21/$D$27,AH27*9999)</f>
        <v>0</v>
      </c>
      <c r="BN27" s="75">
        <f>IF($AI$6,AI27*$AI$21/$D$27,AI27*9999)</f>
        <v>0</v>
      </c>
      <c r="BO27" s="36">
        <f t="shared" si="35"/>
        <v>12</v>
      </c>
      <c r="BP27" s="75">
        <f t="shared" si="3"/>
        <v>0</v>
      </c>
      <c r="BQ27" s="75">
        <f t="shared" si="4"/>
        <v>0</v>
      </c>
      <c r="BR27" s="75">
        <f t="shared" si="5"/>
        <v>0</v>
      </c>
      <c r="BS27" s="75">
        <f t="shared" si="6"/>
        <v>0</v>
      </c>
      <c r="BT27" s="75">
        <f t="shared" si="7"/>
        <v>0</v>
      </c>
      <c r="BU27" s="75">
        <f t="shared" si="8"/>
        <v>0</v>
      </c>
      <c r="BV27" s="75">
        <f t="shared" si="9"/>
        <v>0</v>
      </c>
      <c r="BW27" s="75">
        <f t="shared" si="10"/>
        <v>0</v>
      </c>
      <c r="BX27" s="75">
        <f t="shared" si="11"/>
        <v>0</v>
      </c>
      <c r="BY27" s="75">
        <f t="shared" si="12"/>
        <v>0</v>
      </c>
      <c r="BZ27" s="75">
        <f t="shared" si="13"/>
        <v>0</v>
      </c>
      <c r="CA27" s="75">
        <f t="shared" si="14"/>
        <v>0</v>
      </c>
      <c r="CB27" s="75">
        <f t="shared" si="15"/>
        <v>0</v>
      </c>
      <c r="CC27" s="75">
        <f t="shared" si="16"/>
        <v>0</v>
      </c>
      <c r="CD27" s="75">
        <f t="shared" si="17"/>
        <v>0</v>
      </c>
      <c r="CE27" s="75">
        <f t="shared" si="18"/>
        <v>0</v>
      </c>
      <c r="CF27" s="75">
        <f t="shared" si="19"/>
        <v>0</v>
      </c>
      <c r="CG27" s="75">
        <f t="shared" si="20"/>
        <v>0</v>
      </c>
      <c r="CH27" s="75">
        <f t="shared" si="21"/>
        <v>0</v>
      </c>
      <c r="CI27" s="75">
        <f t="shared" si="22"/>
        <v>0</v>
      </c>
      <c r="CJ27" s="75">
        <f t="shared" si="23"/>
        <v>0</v>
      </c>
      <c r="CK27" s="75">
        <f t="shared" si="24"/>
        <v>0</v>
      </c>
      <c r="CL27" s="75">
        <f t="shared" si="25"/>
        <v>0</v>
      </c>
      <c r="CM27" s="75">
        <f t="shared" si="26"/>
        <v>0</v>
      </c>
      <c r="CN27" s="75">
        <f t="shared" si="27"/>
        <v>0</v>
      </c>
      <c r="CO27" s="75">
        <f t="shared" si="28"/>
        <v>2</v>
      </c>
      <c r="CP27" s="75">
        <f t="shared" si="29"/>
        <v>0</v>
      </c>
      <c r="CQ27" s="75">
        <f t="shared" si="30"/>
        <v>0</v>
      </c>
      <c r="CR27" s="75">
        <f t="shared" si="31"/>
        <v>0</v>
      </c>
      <c r="CS27" s="76">
        <f t="shared" si="32"/>
        <v>0</v>
      </c>
      <c r="CT27" s="42">
        <f t="shared" si="36"/>
        <v>2</v>
      </c>
      <c r="CU27" s="80"/>
      <c r="CV27" s="36">
        <v>5</v>
      </c>
      <c r="CW27" s="74">
        <f t="shared" si="57"/>
        <v>2</v>
      </c>
      <c r="CX27" s="75">
        <f t="shared" si="37"/>
        <v>2</v>
      </c>
      <c r="CY27" s="75">
        <f t="shared" si="38"/>
        <v>0</v>
      </c>
      <c r="CZ27" s="75">
        <f t="shared" si="39"/>
        <v>0</v>
      </c>
      <c r="DA27" s="75">
        <f t="shared" si="40"/>
        <v>0</v>
      </c>
      <c r="DB27" s="75">
        <f t="shared" si="41"/>
        <v>0</v>
      </c>
      <c r="DC27" s="75">
        <f t="shared" si="42"/>
        <v>0</v>
      </c>
      <c r="DD27" s="75">
        <f t="shared" si="43"/>
        <v>0</v>
      </c>
      <c r="DE27" s="75">
        <f t="shared" si="44"/>
        <v>0</v>
      </c>
      <c r="DF27" s="76">
        <f t="shared" si="45"/>
        <v>0</v>
      </c>
      <c r="DG27" s="74">
        <f t="shared" si="46"/>
        <v>3</v>
      </c>
      <c r="DH27" s="75">
        <f t="shared" si="47"/>
        <v>2</v>
      </c>
      <c r="DI27" s="75">
        <f t="shared" si="48"/>
        <v>0</v>
      </c>
      <c r="DJ27" s="75">
        <f t="shared" si="49"/>
        <v>0</v>
      </c>
      <c r="DK27" s="75">
        <f t="shared" si="50"/>
        <v>0</v>
      </c>
      <c r="DL27" s="75">
        <f t="shared" si="51"/>
        <v>0</v>
      </c>
      <c r="DM27" s="75">
        <f t="shared" si="52"/>
        <v>0</v>
      </c>
      <c r="DN27" s="75">
        <f t="shared" si="53"/>
        <v>0</v>
      </c>
      <c r="DO27" s="75">
        <f t="shared" si="54"/>
        <v>0</v>
      </c>
      <c r="DP27" s="76">
        <f t="shared" si="55"/>
        <v>0</v>
      </c>
      <c r="DQ27" s="42">
        <f t="shared" si="56"/>
        <v>5</v>
      </c>
      <c r="DR27" s="80"/>
      <c r="DS27" s="80"/>
      <c r="DT27" s="80"/>
      <c r="DU27" s="80"/>
      <c r="DV27" s="80"/>
      <c r="DW27" s="80"/>
      <c r="DX27" s="80"/>
      <c r="DY27" s="80"/>
      <c r="DZ27" s="80"/>
      <c r="EA27" s="80"/>
      <c r="EB27" s="80"/>
    </row>
    <row r="28" spans="1:132" x14ac:dyDescent="0.2">
      <c r="A28" s="92"/>
      <c r="B28" s="115"/>
      <c r="C28" s="18"/>
      <c r="D28" s="36">
        <v>20</v>
      </c>
      <c r="E28" s="36">
        <v>6</v>
      </c>
      <c r="F28" s="26">
        <v>0</v>
      </c>
      <c r="G28" s="27">
        <v>0</v>
      </c>
      <c r="H28" s="27">
        <v>0</v>
      </c>
      <c r="I28" s="27">
        <v>0</v>
      </c>
      <c r="J28" s="27">
        <v>0</v>
      </c>
      <c r="K28" s="27">
        <v>1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0</v>
      </c>
      <c r="T28" s="27">
        <v>0</v>
      </c>
      <c r="U28" s="27">
        <v>0</v>
      </c>
      <c r="V28" s="27">
        <v>0</v>
      </c>
      <c r="W28" s="27">
        <v>0</v>
      </c>
      <c r="X28" s="27">
        <v>0</v>
      </c>
      <c r="Y28" s="27">
        <v>0</v>
      </c>
      <c r="Z28" s="27">
        <v>0</v>
      </c>
      <c r="AA28" s="27">
        <v>0</v>
      </c>
      <c r="AB28" s="27">
        <v>0</v>
      </c>
      <c r="AC28" s="27">
        <v>0</v>
      </c>
      <c r="AD28" s="27">
        <v>0</v>
      </c>
      <c r="AE28" s="27">
        <v>0</v>
      </c>
      <c r="AF28" s="27">
        <v>0</v>
      </c>
      <c r="AG28" s="27">
        <v>0</v>
      </c>
      <c r="AH28" s="27">
        <v>0</v>
      </c>
      <c r="AI28" s="27">
        <v>0</v>
      </c>
      <c r="AJ28" s="42">
        <f t="shared" si="34"/>
        <v>1</v>
      </c>
      <c r="AK28" s="75">
        <f>IF($F$7,F28*$F$21/$D$28,F28*9999)</f>
        <v>0</v>
      </c>
      <c r="AL28" s="75">
        <f>IF($G$7,G28*$G$21/$D$28,G28*9999)</f>
        <v>0</v>
      </c>
      <c r="AM28" s="75">
        <f>IF($H$7,H28*$H$21/$D$28,H28*9999)</f>
        <v>0</v>
      </c>
      <c r="AN28" s="75">
        <f>IF($I$7,I28*$I$21/$D$28,I28*9999)</f>
        <v>0</v>
      </c>
      <c r="AO28" s="75">
        <f>IF($J$7,J28*$J$21/$D$28,J28*9999)</f>
        <v>0</v>
      </c>
      <c r="AP28" s="75">
        <f>IF($K$7,K28*$K$21/$D$28,K28*9999)</f>
        <v>10</v>
      </c>
      <c r="AQ28" s="75">
        <f>IF($L$7,L28*$L$21/$D$28,L28*9999)</f>
        <v>0</v>
      </c>
      <c r="AR28" s="75">
        <f>IF($M$7,M28*$M$21/$D$28,M28*9999)</f>
        <v>0</v>
      </c>
      <c r="AS28" s="75">
        <f>IF($N$7,N28*$N$21/$D$28,N28*9999)</f>
        <v>0</v>
      </c>
      <c r="AT28" s="75">
        <f>IF($O$7,O28*$O$21/$D$28,O28*9999)</f>
        <v>0</v>
      </c>
      <c r="AU28" s="75">
        <f>IF($P$7,P28*$P$21/$D$28,P28*9999)</f>
        <v>0</v>
      </c>
      <c r="AV28" s="75">
        <f>IF($Q$7,Q28*$Q$21/$D$28,Q28*9999)</f>
        <v>0</v>
      </c>
      <c r="AW28" s="75">
        <f>IF($R$7,R28*$R$21/$D$28,R28*9999)</f>
        <v>0</v>
      </c>
      <c r="AX28" s="75">
        <f>IF($S$7,S28*$S$21/$D$28,S28*9999)</f>
        <v>0</v>
      </c>
      <c r="AY28" s="75">
        <f>IF($T$7,T28*$T$21/$D$28,T28*9999)</f>
        <v>0</v>
      </c>
      <c r="AZ28" s="75">
        <f>IF($U$7,U28*$U$21/$D$28,U28*9999)</f>
        <v>0</v>
      </c>
      <c r="BA28" s="75">
        <f>IF($V$7,V28*$V$21/$D$28,V28*9999)</f>
        <v>0</v>
      </c>
      <c r="BB28" s="75">
        <f>IF($W$7,W28*$W$21/$D$28,W28*9999)</f>
        <v>0</v>
      </c>
      <c r="BC28" s="75">
        <f>IF($X$7,X28*$X$21/$D$28,X28*9999)</f>
        <v>0</v>
      </c>
      <c r="BD28" s="75">
        <f>IF($Y$7,Y28*$Y$21/$D$28,Y28*9999)</f>
        <v>0</v>
      </c>
      <c r="BE28" s="75">
        <f>IF($Z$7,Z28*$Z$21/$D$28,Z28*9999)</f>
        <v>0</v>
      </c>
      <c r="BF28" s="75">
        <f>IF($AA$7,AA28*$AA$21/$D$28,AA28*9999)</f>
        <v>0</v>
      </c>
      <c r="BG28" s="75">
        <f>IF($AB$7,AB28*$AB$21/$D$28,AB28*9999)</f>
        <v>0</v>
      </c>
      <c r="BH28" s="75">
        <f>IF($AC$7,AC28*$AC$21/$D$28,AC28*9999)</f>
        <v>0</v>
      </c>
      <c r="BI28" s="75">
        <f>IF($AD$7,AD28*$AD$21/$D$28,AD28*9999)</f>
        <v>0</v>
      </c>
      <c r="BJ28" s="75">
        <f>IF($AE$7,AE28*$AE$21/$D$28,AE28*9999)</f>
        <v>0</v>
      </c>
      <c r="BK28" s="75">
        <f>IF($AF$7,AF28*$AF$21/$D$28,AF28*9999)</f>
        <v>0</v>
      </c>
      <c r="BL28" s="75">
        <f>IF($AG$7,AG28*$AG$21/$D$28,AG28*9999)</f>
        <v>0</v>
      </c>
      <c r="BM28" s="75">
        <f>IF($AH$7,$AH28*AH$21/$D$28,AH28*9999)</f>
        <v>0</v>
      </c>
      <c r="BN28" s="75">
        <f>IF($AI$7,AI28*$AI$21/$D$28,AI28*9999)</f>
        <v>0</v>
      </c>
      <c r="BO28" s="36">
        <f t="shared" si="35"/>
        <v>10</v>
      </c>
      <c r="BP28" s="75">
        <f t="shared" si="3"/>
        <v>0</v>
      </c>
      <c r="BQ28" s="75">
        <f t="shared" si="4"/>
        <v>0</v>
      </c>
      <c r="BR28" s="75">
        <f t="shared" si="5"/>
        <v>0</v>
      </c>
      <c r="BS28" s="75">
        <f t="shared" si="6"/>
        <v>0</v>
      </c>
      <c r="BT28" s="75">
        <f t="shared" si="7"/>
        <v>0</v>
      </c>
      <c r="BU28" s="75">
        <f t="shared" si="8"/>
        <v>2</v>
      </c>
      <c r="BV28" s="75">
        <f t="shared" si="9"/>
        <v>0</v>
      </c>
      <c r="BW28" s="75">
        <f t="shared" si="10"/>
        <v>0</v>
      </c>
      <c r="BX28" s="75">
        <f t="shared" si="11"/>
        <v>0</v>
      </c>
      <c r="BY28" s="75">
        <f t="shared" si="12"/>
        <v>0</v>
      </c>
      <c r="BZ28" s="75">
        <f t="shared" si="13"/>
        <v>0</v>
      </c>
      <c r="CA28" s="75">
        <f t="shared" si="14"/>
        <v>0</v>
      </c>
      <c r="CB28" s="75">
        <f t="shared" si="15"/>
        <v>0</v>
      </c>
      <c r="CC28" s="75">
        <f t="shared" si="16"/>
        <v>0</v>
      </c>
      <c r="CD28" s="75">
        <f t="shared" si="17"/>
        <v>0</v>
      </c>
      <c r="CE28" s="75">
        <f t="shared" si="18"/>
        <v>0</v>
      </c>
      <c r="CF28" s="75">
        <f t="shared" si="19"/>
        <v>0</v>
      </c>
      <c r="CG28" s="75">
        <f t="shared" si="20"/>
        <v>0</v>
      </c>
      <c r="CH28" s="75">
        <f t="shared" si="21"/>
        <v>0</v>
      </c>
      <c r="CI28" s="75">
        <f t="shared" si="22"/>
        <v>0</v>
      </c>
      <c r="CJ28" s="75">
        <f t="shared" si="23"/>
        <v>0</v>
      </c>
      <c r="CK28" s="75">
        <f t="shared" si="24"/>
        <v>0</v>
      </c>
      <c r="CL28" s="75">
        <f t="shared" si="25"/>
        <v>0</v>
      </c>
      <c r="CM28" s="75">
        <f t="shared" si="26"/>
        <v>0</v>
      </c>
      <c r="CN28" s="75">
        <f t="shared" si="27"/>
        <v>0</v>
      </c>
      <c r="CO28" s="75">
        <f t="shared" si="28"/>
        <v>0</v>
      </c>
      <c r="CP28" s="75">
        <f t="shared" si="29"/>
        <v>0</v>
      </c>
      <c r="CQ28" s="75">
        <f t="shared" si="30"/>
        <v>0</v>
      </c>
      <c r="CR28" s="75">
        <f t="shared" si="31"/>
        <v>0</v>
      </c>
      <c r="CS28" s="76">
        <f t="shared" si="32"/>
        <v>0</v>
      </c>
      <c r="CT28" s="42">
        <f t="shared" si="36"/>
        <v>2</v>
      </c>
      <c r="CU28" s="80"/>
      <c r="CV28" s="36">
        <v>6</v>
      </c>
      <c r="CW28" s="74">
        <f t="shared" si="57"/>
        <v>2</v>
      </c>
      <c r="CX28" s="75">
        <f t="shared" si="37"/>
        <v>2</v>
      </c>
      <c r="CY28" s="75">
        <f t="shared" si="38"/>
        <v>0</v>
      </c>
      <c r="CZ28" s="75">
        <f t="shared" si="39"/>
        <v>0</v>
      </c>
      <c r="DA28" s="75">
        <f t="shared" si="40"/>
        <v>0</v>
      </c>
      <c r="DB28" s="75">
        <f t="shared" si="41"/>
        <v>0</v>
      </c>
      <c r="DC28" s="75">
        <f t="shared" si="42"/>
        <v>0</v>
      </c>
      <c r="DD28" s="75">
        <f t="shared" si="43"/>
        <v>0</v>
      </c>
      <c r="DE28" s="75">
        <f t="shared" si="44"/>
        <v>0</v>
      </c>
      <c r="DF28" s="76">
        <f t="shared" si="45"/>
        <v>0</v>
      </c>
      <c r="DG28" s="74">
        <f t="shared" si="46"/>
        <v>3</v>
      </c>
      <c r="DH28" s="75">
        <f t="shared" si="47"/>
        <v>2</v>
      </c>
      <c r="DI28" s="75">
        <f t="shared" si="48"/>
        <v>0</v>
      </c>
      <c r="DJ28" s="75">
        <f t="shared" si="49"/>
        <v>0</v>
      </c>
      <c r="DK28" s="75">
        <f t="shared" si="50"/>
        <v>0</v>
      </c>
      <c r="DL28" s="75">
        <f t="shared" si="51"/>
        <v>0</v>
      </c>
      <c r="DM28" s="75">
        <f t="shared" si="52"/>
        <v>0</v>
      </c>
      <c r="DN28" s="75">
        <f t="shared" si="53"/>
        <v>0</v>
      </c>
      <c r="DO28" s="75">
        <f t="shared" si="54"/>
        <v>0</v>
      </c>
      <c r="DP28" s="76">
        <f t="shared" si="55"/>
        <v>0</v>
      </c>
      <c r="DQ28" s="42">
        <f t="shared" si="56"/>
        <v>5</v>
      </c>
      <c r="DR28" s="80"/>
      <c r="DS28" s="80"/>
      <c r="DT28" s="80"/>
      <c r="DU28" s="80"/>
      <c r="DV28" s="80"/>
      <c r="DW28" s="80"/>
      <c r="DX28" s="80"/>
      <c r="DY28" s="80"/>
      <c r="DZ28" s="80"/>
      <c r="EA28" s="80"/>
      <c r="EB28" s="80"/>
    </row>
    <row r="29" spans="1:132" x14ac:dyDescent="0.2">
      <c r="A29" s="92"/>
      <c r="B29" s="115"/>
      <c r="C29" s="18"/>
      <c r="D29" s="36">
        <v>15</v>
      </c>
      <c r="E29" s="36">
        <v>7</v>
      </c>
      <c r="F29" s="26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1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27">
        <v>0</v>
      </c>
      <c r="X29" s="27">
        <v>0</v>
      </c>
      <c r="Y29" s="27">
        <v>0</v>
      </c>
      <c r="Z29" s="27">
        <v>0</v>
      </c>
      <c r="AA29" s="27">
        <v>0</v>
      </c>
      <c r="AB29" s="27">
        <v>0</v>
      </c>
      <c r="AC29" s="27">
        <v>0</v>
      </c>
      <c r="AD29" s="27">
        <v>0</v>
      </c>
      <c r="AE29" s="27">
        <v>0</v>
      </c>
      <c r="AF29" s="27">
        <v>0</v>
      </c>
      <c r="AG29" s="27">
        <v>0</v>
      </c>
      <c r="AH29" s="27">
        <v>0</v>
      </c>
      <c r="AI29" s="27">
        <v>0</v>
      </c>
      <c r="AJ29" s="42">
        <f t="shared" si="34"/>
        <v>1</v>
      </c>
      <c r="AK29" s="75">
        <f>IF($F$8,F29*$F$21/$D$29,F29*9999)</f>
        <v>0</v>
      </c>
      <c r="AL29" s="75">
        <f>IF($G$8,G29*$G$21/$D$29,G29*9999)</f>
        <v>0</v>
      </c>
      <c r="AM29" s="75">
        <f>IF($H$8,H29*$H$21/$D$29,H29*9999)</f>
        <v>0</v>
      </c>
      <c r="AN29" s="75">
        <f>IF($I$8,I29*$I$21/$D$29,I29*9999)</f>
        <v>0</v>
      </c>
      <c r="AO29" s="75">
        <f>IF($J$8,J29*$J$21/$D$29,J29*9999)</f>
        <v>0</v>
      </c>
      <c r="AP29" s="75">
        <f>IF($K$8,K29*$K$21/$D$29,K29*9999)</f>
        <v>0</v>
      </c>
      <c r="AQ29" s="75">
        <f>IF($L$8,L29*$L$21/$D$29,L29*9999)</f>
        <v>0</v>
      </c>
      <c r="AR29" s="75">
        <f>IF($M$8,M29*$M$21/$D$29,M29*9999)</f>
        <v>20</v>
      </c>
      <c r="AS29" s="75">
        <f>IF($N$8,N29*$N$21/$D$29,N29*9999)</f>
        <v>0</v>
      </c>
      <c r="AT29" s="75">
        <f>IF($O$8,O29*$O$21/$D$29,O29*9999)</f>
        <v>0</v>
      </c>
      <c r="AU29" s="75">
        <f>IF($P$8,P29*$P$21/$D$29,P29*9999)</f>
        <v>0</v>
      </c>
      <c r="AV29" s="75">
        <f>IF($Q$8,Q29*$Q$21/$D$29,Q29*9999)</f>
        <v>0</v>
      </c>
      <c r="AW29" s="75">
        <f>IF($R$8,R29*$R$21/$D$29,R29*9999)</f>
        <v>0</v>
      </c>
      <c r="AX29" s="75">
        <f>IF($S$8,S29*$S$21/$D$29,S29*9999)</f>
        <v>0</v>
      </c>
      <c r="AY29" s="75">
        <f>IF($T$8,T29*$T$21/$D$29,T29*9999)</f>
        <v>0</v>
      </c>
      <c r="AZ29" s="75">
        <f>IF($U$8,U29*$U$21/$D$29,U29*9999)</f>
        <v>0</v>
      </c>
      <c r="BA29" s="75">
        <f>IF($V$8,V29*$V$21/$D$29,V29*9999)</f>
        <v>0</v>
      </c>
      <c r="BB29" s="75">
        <f>IF($W$8,W29*$W$21/$D$29,W29*9999)</f>
        <v>0</v>
      </c>
      <c r="BC29" s="75">
        <f>IF($X$8,X29*$X$21/$D$29,X29*9999)</f>
        <v>0</v>
      </c>
      <c r="BD29" s="75">
        <f>IF($Y$8,Y29*$Y$21/$D$29,Y29*9999)</f>
        <v>0</v>
      </c>
      <c r="BE29" s="75">
        <f>IF($Z$8,Z29*$Z$21/$D$29,Z29*9999)</f>
        <v>0</v>
      </c>
      <c r="BF29" s="75">
        <f>IF($AA$8,AA29*$AA$21/$D$29,AA29*9999)</f>
        <v>0</v>
      </c>
      <c r="BG29" s="75">
        <f>IF($AB$8,AB29*$AB$21/$D$29,AB29*9999)</f>
        <v>0</v>
      </c>
      <c r="BH29" s="75">
        <f>IF($AC$8,AC29*$AC$21/$D$29,AC29*9999)</f>
        <v>0</v>
      </c>
      <c r="BI29" s="75">
        <f>IF($AD$8,AD29*$AD$21/$D$29,AD29*9999)</f>
        <v>0</v>
      </c>
      <c r="BJ29" s="75">
        <f>IF($AE$8,AE29*$AE$21/$D$29,AE29*9999)</f>
        <v>0</v>
      </c>
      <c r="BK29" s="75">
        <f>IF($AF$8,AF29*$AF$21/$D$29,AF29*9999)</f>
        <v>0</v>
      </c>
      <c r="BL29" s="75">
        <f>IF($AG$8,AG29*$AG$21/$D$29,AG29*9999)</f>
        <v>0</v>
      </c>
      <c r="BM29" s="75">
        <f>IF($AH$8,AH29*$AH$21/$D$29,AH29*9999)</f>
        <v>0</v>
      </c>
      <c r="BN29" s="75">
        <f>IF($AI$8,AI29*$AI$21/$D$29,AI29*9999)</f>
        <v>0</v>
      </c>
      <c r="BO29" s="36">
        <f t="shared" si="35"/>
        <v>20</v>
      </c>
      <c r="BP29" s="75">
        <f t="shared" si="3"/>
        <v>0</v>
      </c>
      <c r="BQ29" s="75">
        <f t="shared" si="4"/>
        <v>0</v>
      </c>
      <c r="BR29" s="75">
        <f t="shared" si="5"/>
        <v>0</v>
      </c>
      <c r="BS29" s="75">
        <f t="shared" si="6"/>
        <v>0</v>
      </c>
      <c r="BT29" s="75">
        <f t="shared" si="7"/>
        <v>0</v>
      </c>
      <c r="BU29" s="75">
        <f t="shared" si="8"/>
        <v>0</v>
      </c>
      <c r="BV29" s="75">
        <f t="shared" si="9"/>
        <v>0</v>
      </c>
      <c r="BW29" s="75">
        <f t="shared" si="10"/>
        <v>2</v>
      </c>
      <c r="BX29" s="75">
        <f t="shared" si="11"/>
        <v>0</v>
      </c>
      <c r="BY29" s="75">
        <f t="shared" si="12"/>
        <v>0</v>
      </c>
      <c r="BZ29" s="75">
        <f t="shared" si="13"/>
        <v>0</v>
      </c>
      <c r="CA29" s="75">
        <f t="shared" si="14"/>
        <v>0</v>
      </c>
      <c r="CB29" s="75">
        <f t="shared" si="15"/>
        <v>0</v>
      </c>
      <c r="CC29" s="75">
        <f t="shared" si="16"/>
        <v>0</v>
      </c>
      <c r="CD29" s="75">
        <f t="shared" si="17"/>
        <v>0</v>
      </c>
      <c r="CE29" s="75">
        <f t="shared" si="18"/>
        <v>0</v>
      </c>
      <c r="CF29" s="75">
        <f t="shared" si="19"/>
        <v>0</v>
      </c>
      <c r="CG29" s="75">
        <f t="shared" si="20"/>
        <v>0</v>
      </c>
      <c r="CH29" s="75">
        <f t="shared" si="21"/>
        <v>0</v>
      </c>
      <c r="CI29" s="75">
        <f t="shared" si="22"/>
        <v>0</v>
      </c>
      <c r="CJ29" s="75">
        <f t="shared" si="23"/>
        <v>0</v>
      </c>
      <c r="CK29" s="75">
        <f t="shared" si="24"/>
        <v>0</v>
      </c>
      <c r="CL29" s="75">
        <f t="shared" si="25"/>
        <v>0</v>
      </c>
      <c r="CM29" s="75">
        <f t="shared" si="26"/>
        <v>0</v>
      </c>
      <c r="CN29" s="75">
        <f t="shared" si="27"/>
        <v>0</v>
      </c>
      <c r="CO29" s="75">
        <f t="shared" si="28"/>
        <v>0</v>
      </c>
      <c r="CP29" s="75">
        <f t="shared" si="29"/>
        <v>0</v>
      </c>
      <c r="CQ29" s="75">
        <f t="shared" si="30"/>
        <v>0</v>
      </c>
      <c r="CR29" s="75">
        <f t="shared" si="31"/>
        <v>0</v>
      </c>
      <c r="CS29" s="76">
        <f t="shared" si="32"/>
        <v>0</v>
      </c>
      <c r="CT29" s="42">
        <f t="shared" si="36"/>
        <v>2</v>
      </c>
      <c r="CU29" s="80"/>
      <c r="CV29" s="36">
        <v>7</v>
      </c>
      <c r="CW29" s="74">
        <f t="shared" si="57"/>
        <v>2</v>
      </c>
      <c r="CX29" s="75">
        <f t="shared" si="37"/>
        <v>0</v>
      </c>
      <c r="CY29" s="75">
        <f t="shared" si="38"/>
        <v>0</v>
      </c>
      <c r="CZ29" s="75">
        <f t="shared" si="39"/>
        <v>0</v>
      </c>
      <c r="DA29" s="75">
        <f t="shared" si="40"/>
        <v>0</v>
      </c>
      <c r="DB29" s="75">
        <f t="shared" si="41"/>
        <v>0</v>
      </c>
      <c r="DC29" s="75">
        <f t="shared" si="42"/>
        <v>0</v>
      </c>
      <c r="DD29" s="75">
        <f t="shared" si="43"/>
        <v>0</v>
      </c>
      <c r="DE29" s="75">
        <f t="shared" si="44"/>
        <v>0</v>
      </c>
      <c r="DF29" s="76">
        <f t="shared" si="45"/>
        <v>0</v>
      </c>
      <c r="DG29" s="74">
        <f t="shared" si="46"/>
        <v>3</v>
      </c>
      <c r="DH29" s="75">
        <f t="shared" si="47"/>
        <v>0</v>
      </c>
      <c r="DI29" s="75">
        <f t="shared" si="48"/>
        <v>0</v>
      </c>
      <c r="DJ29" s="75">
        <f t="shared" si="49"/>
        <v>0</v>
      </c>
      <c r="DK29" s="75">
        <f t="shared" si="50"/>
        <v>0</v>
      </c>
      <c r="DL29" s="75">
        <f t="shared" si="51"/>
        <v>0</v>
      </c>
      <c r="DM29" s="75">
        <f t="shared" si="52"/>
        <v>0</v>
      </c>
      <c r="DN29" s="75">
        <f t="shared" si="53"/>
        <v>0</v>
      </c>
      <c r="DO29" s="75">
        <f t="shared" si="54"/>
        <v>0</v>
      </c>
      <c r="DP29" s="76">
        <f t="shared" si="55"/>
        <v>0</v>
      </c>
      <c r="DQ29" s="42">
        <f t="shared" si="56"/>
        <v>3</v>
      </c>
      <c r="DR29" s="80"/>
      <c r="DS29" s="80"/>
      <c r="DT29" s="80"/>
      <c r="DU29" s="80"/>
      <c r="DV29" s="80"/>
      <c r="DW29" s="80"/>
      <c r="DX29" s="80"/>
      <c r="DY29" s="80"/>
      <c r="DZ29" s="80"/>
      <c r="EA29" s="80"/>
      <c r="EB29" s="80"/>
    </row>
    <row r="30" spans="1:132" x14ac:dyDescent="0.2">
      <c r="A30" s="92"/>
      <c r="B30" s="115"/>
      <c r="C30" s="18"/>
      <c r="D30" s="36">
        <v>10</v>
      </c>
      <c r="E30" s="36">
        <v>8</v>
      </c>
      <c r="F30" s="26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27">
        <v>0</v>
      </c>
      <c r="U30" s="27">
        <v>0</v>
      </c>
      <c r="V30" s="27">
        <v>0</v>
      </c>
      <c r="W30" s="27">
        <v>0</v>
      </c>
      <c r="X30" s="27">
        <v>0</v>
      </c>
      <c r="Y30" s="27">
        <v>0</v>
      </c>
      <c r="Z30" s="27">
        <v>0</v>
      </c>
      <c r="AA30" s="27">
        <v>0</v>
      </c>
      <c r="AB30" s="27">
        <v>0</v>
      </c>
      <c r="AC30" s="27">
        <v>0</v>
      </c>
      <c r="AD30" s="27">
        <v>0</v>
      </c>
      <c r="AE30" s="27">
        <v>0</v>
      </c>
      <c r="AF30" s="27">
        <v>0</v>
      </c>
      <c r="AG30" s="27">
        <v>0</v>
      </c>
      <c r="AH30" s="27">
        <v>0</v>
      </c>
      <c r="AI30" s="27">
        <v>0</v>
      </c>
      <c r="AJ30" s="42">
        <f t="shared" si="34"/>
        <v>0</v>
      </c>
      <c r="AK30" s="75">
        <f>IF($F$9,F30*$F$21/$D$30,F30*9999)</f>
        <v>0</v>
      </c>
      <c r="AL30" s="75">
        <f>IF($G$9,G30*$G$21/$D$30,G30*9999)</f>
        <v>0</v>
      </c>
      <c r="AM30" s="75">
        <f>IF($H$9,H30*$H$21/$D$30,H30*9999)</f>
        <v>0</v>
      </c>
      <c r="AN30" s="75">
        <f>IF($I$9,I30*$I$21/$D$30,I30*9999)</f>
        <v>0</v>
      </c>
      <c r="AO30" s="75">
        <f>IF($J$9,J30*$J$21/$D$30,J30*9999)</f>
        <v>0</v>
      </c>
      <c r="AP30" s="75">
        <f>IF($K$9,K30*$K$21/$D$30,K30*9999)</f>
        <v>0</v>
      </c>
      <c r="AQ30" s="75">
        <f>IF($L$9,L30*$L$21/$D$30,L30*9999)</f>
        <v>0</v>
      </c>
      <c r="AR30" s="75">
        <f>IF($M$9,M30*$M$21/$D$30,M30*9999)</f>
        <v>0</v>
      </c>
      <c r="AS30" s="75">
        <f>IF($N$9,N30*$N$21/$D$30,N30*9999)</f>
        <v>0</v>
      </c>
      <c r="AT30" s="75">
        <f>IF($O$9,O30*$O$21/$D$30,O30*9999)</f>
        <v>0</v>
      </c>
      <c r="AU30" s="75">
        <f>IF($P$9,P30*$P$21/$D$30,P30*9999)</f>
        <v>0</v>
      </c>
      <c r="AV30" s="75">
        <f>IF($Q$9,Q30*$Q$21/$D$30,Q30*9999)</f>
        <v>0</v>
      </c>
      <c r="AW30" s="75">
        <f>IF($R$9,R30*$R$21/$D$30,R30*9999)</f>
        <v>0</v>
      </c>
      <c r="AX30" s="75">
        <f>IF($S$9,S30*$S$21/$D$30,S30*9999)</f>
        <v>0</v>
      </c>
      <c r="AY30" s="75">
        <f>IF($T$9,T30*$T$21/$D$30,T30*9999)</f>
        <v>0</v>
      </c>
      <c r="AZ30" s="75">
        <f>IF($U$9,U30*$U$21/$D$30,U30*9999)</f>
        <v>0</v>
      </c>
      <c r="BA30" s="75">
        <f>IF($V$9,V30*$V$21/$D$30,V30*9999)</f>
        <v>0</v>
      </c>
      <c r="BB30" s="75">
        <f>IF($W$9,W30*$W$21/$D$30,W30*9999)</f>
        <v>0</v>
      </c>
      <c r="BC30" s="75">
        <f>IF($X$9,X30*$X$21/$D$30,X30*9999)</f>
        <v>0</v>
      </c>
      <c r="BD30" s="75">
        <f>IF($Y$9,Y30*$Y$21/$D$30,Y30*9999)</f>
        <v>0</v>
      </c>
      <c r="BE30" s="75">
        <f>IF($Z$9,Z30*$Z$21/$D$30,Z30*9999)</f>
        <v>0</v>
      </c>
      <c r="BF30" s="75">
        <f>IF($AA$9,AA30*$AA$21/$D$30,AA30*9999)</f>
        <v>0</v>
      </c>
      <c r="BG30" s="75">
        <f>IF($AB$9,AB30*$AB$21/$D$30,AB30*9999)</f>
        <v>0</v>
      </c>
      <c r="BH30" s="75">
        <f>IF($AC$9,AC30*$AC$21/$D$30,AC30*9999)</f>
        <v>0</v>
      </c>
      <c r="BI30" s="75">
        <f>IF($AD$9,AD30*$AD$21/$D$30,AD30*9999)</f>
        <v>0</v>
      </c>
      <c r="BJ30" s="75">
        <f>IF($AE$9,AE30*$AE$21/$D$30,AE30*9999)</f>
        <v>0</v>
      </c>
      <c r="BK30" s="75">
        <f>IF($AF$9,AF30*$AF$21/$D$30,AF30*9999)</f>
        <v>0</v>
      </c>
      <c r="BL30" s="75">
        <f>IF($AG$9,AG30*$AG$21/$D$30,AG30*9999)</f>
        <v>0</v>
      </c>
      <c r="BM30" s="75">
        <f>IF($AH$9,AH30*$AH$21/$D$30,AH30*9999)</f>
        <v>0</v>
      </c>
      <c r="BN30" s="75">
        <f>IF($AI$9,AI30*$AI$21/$D$30,AI30*9999)</f>
        <v>0</v>
      </c>
      <c r="BO30" s="36">
        <f t="shared" si="35"/>
        <v>0</v>
      </c>
      <c r="BP30" s="75">
        <f t="shared" si="3"/>
        <v>0</v>
      </c>
      <c r="BQ30" s="75">
        <f t="shared" si="4"/>
        <v>0</v>
      </c>
      <c r="BR30" s="75">
        <f t="shared" si="5"/>
        <v>0</v>
      </c>
      <c r="BS30" s="75">
        <f t="shared" si="6"/>
        <v>0</v>
      </c>
      <c r="BT30" s="75">
        <f t="shared" si="7"/>
        <v>0</v>
      </c>
      <c r="BU30" s="75">
        <f t="shared" si="8"/>
        <v>0</v>
      </c>
      <c r="BV30" s="75">
        <f t="shared" si="9"/>
        <v>0</v>
      </c>
      <c r="BW30" s="75">
        <f t="shared" si="10"/>
        <v>0</v>
      </c>
      <c r="BX30" s="75">
        <f t="shared" si="11"/>
        <v>0</v>
      </c>
      <c r="BY30" s="75">
        <f t="shared" si="12"/>
        <v>0</v>
      </c>
      <c r="BZ30" s="75">
        <f t="shared" si="13"/>
        <v>0</v>
      </c>
      <c r="CA30" s="75">
        <f t="shared" si="14"/>
        <v>0</v>
      </c>
      <c r="CB30" s="75">
        <f t="shared" si="15"/>
        <v>0</v>
      </c>
      <c r="CC30" s="75">
        <f t="shared" si="16"/>
        <v>0</v>
      </c>
      <c r="CD30" s="75">
        <f t="shared" si="17"/>
        <v>0</v>
      </c>
      <c r="CE30" s="75">
        <f t="shared" si="18"/>
        <v>0</v>
      </c>
      <c r="CF30" s="75">
        <f t="shared" si="19"/>
        <v>0</v>
      </c>
      <c r="CG30" s="75">
        <f t="shared" si="20"/>
        <v>0</v>
      </c>
      <c r="CH30" s="75">
        <f t="shared" si="21"/>
        <v>0</v>
      </c>
      <c r="CI30" s="75">
        <f t="shared" si="22"/>
        <v>0</v>
      </c>
      <c r="CJ30" s="75">
        <f t="shared" si="23"/>
        <v>0</v>
      </c>
      <c r="CK30" s="75">
        <f t="shared" si="24"/>
        <v>0</v>
      </c>
      <c r="CL30" s="75">
        <f t="shared" si="25"/>
        <v>0</v>
      </c>
      <c r="CM30" s="75">
        <f t="shared" si="26"/>
        <v>0</v>
      </c>
      <c r="CN30" s="75">
        <f t="shared" si="27"/>
        <v>0</v>
      </c>
      <c r="CO30" s="75">
        <f t="shared" si="28"/>
        <v>0</v>
      </c>
      <c r="CP30" s="75">
        <f t="shared" si="29"/>
        <v>0</v>
      </c>
      <c r="CQ30" s="75">
        <f t="shared" si="30"/>
        <v>0</v>
      </c>
      <c r="CR30" s="75">
        <f t="shared" si="31"/>
        <v>0</v>
      </c>
      <c r="CS30" s="76">
        <f t="shared" si="32"/>
        <v>0</v>
      </c>
      <c r="CT30" s="42">
        <f t="shared" si="36"/>
        <v>0</v>
      </c>
      <c r="CU30" s="80"/>
      <c r="CV30" s="36">
        <v>8</v>
      </c>
      <c r="CW30" s="74">
        <f t="shared" si="57"/>
        <v>0</v>
      </c>
      <c r="CX30" s="75">
        <f t="shared" si="37"/>
        <v>0</v>
      </c>
      <c r="CY30" s="75">
        <f t="shared" si="38"/>
        <v>0</v>
      </c>
      <c r="CZ30" s="75">
        <f t="shared" si="39"/>
        <v>0</v>
      </c>
      <c r="DA30" s="75">
        <f t="shared" si="40"/>
        <v>0</v>
      </c>
      <c r="DB30" s="75">
        <f t="shared" si="41"/>
        <v>0</v>
      </c>
      <c r="DC30" s="75">
        <f t="shared" si="42"/>
        <v>0</v>
      </c>
      <c r="DD30" s="75">
        <f t="shared" si="43"/>
        <v>0</v>
      </c>
      <c r="DE30" s="75">
        <f t="shared" si="44"/>
        <v>0</v>
      </c>
      <c r="DF30" s="76">
        <f t="shared" si="45"/>
        <v>0</v>
      </c>
      <c r="DG30" s="74">
        <f t="shared" si="46"/>
        <v>0</v>
      </c>
      <c r="DH30" s="75">
        <f t="shared" si="47"/>
        <v>0</v>
      </c>
      <c r="DI30" s="75">
        <f t="shared" si="48"/>
        <v>0</v>
      </c>
      <c r="DJ30" s="75">
        <f t="shared" si="49"/>
        <v>0</v>
      </c>
      <c r="DK30" s="75">
        <f t="shared" si="50"/>
        <v>0</v>
      </c>
      <c r="DL30" s="75">
        <f t="shared" si="51"/>
        <v>0</v>
      </c>
      <c r="DM30" s="75">
        <f t="shared" si="52"/>
        <v>0</v>
      </c>
      <c r="DN30" s="75">
        <f t="shared" si="53"/>
        <v>0</v>
      </c>
      <c r="DO30" s="75">
        <f t="shared" si="54"/>
        <v>0</v>
      </c>
      <c r="DP30" s="76">
        <f t="shared" si="55"/>
        <v>0</v>
      </c>
      <c r="DQ30" s="42">
        <f t="shared" si="56"/>
        <v>0</v>
      </c>
      <c r="DR30" s="80"/>
      <c r="DS30" s="80"/>
      <c r="DT30" s="80"/>
      <c r="DU30" s="80"/>
      <c r="DV30" s="80"/>
      <c r="DW30" s="80"/>
      <c r="DX30" s="80"/>
      <c r="DY30" s="80"/>
      <c r="DZ30" s="80"/>
      <c r="EA30" s="80"/>
      <c r="EB30" s="80"/>
    </row>
    <row r="31" spans="1:132" x14ac:dyDescent="0.2">
      <c r="A31" s="92"/>
      <c r="B31" s="115"/>
      <c r="C31" s="18"/>
      <c r="D31" s="36">
        <v>15</v>
      </c>
      <c r="E31" s="36">
        <v>9</v>
      </c>
      <c r="F31" s="26">
        <v>0</v>
      </c>
      <c r="G31" s="27">
        <v>0</v>
      </c>
      <c r="H31" s="27">
        <v>0</v>
      </c>
      <c r="I31" s="27">
        <v>0</v>
      </c>
      <c r="J31" s="27">
        <v>0</v>
      </c>
      <c r="K31" s="27">
        <v>0</v>
      </c>
      <c r="L31" s="27">
        <v>0</v>
      </c>
      <c r="M31" s="27">
        <v>0</v>
      </c>
      <c r="N31" s="27">
        <v>0</v>
      </c>
      <c r="O31" s="27">
        <v>0</v>
      </c>
      <c r="P31" s="27">
        <v>0</v>
      </c>
      <c r="Q31" s="27">
        <v>0</v>
      </c>
      <c r="R31" s="27">
        <v>0</v>
      </c>
      <c r="S31" s="27">
        <v>0</v>
      </c>
      <c r="T31" s="27">
        <v>0</v>
      </c>
      <c r="U31" s="27">
        <v>1</v>
      </c>
      <c r="V31" s="27">
        <v>0</v>
      </c>
      <c r="W31" s="27">
        <v>0</v>
      </c>
      <c r="X31" s="27">
        <v>0</v>
      </c>
      <c r="Y31" s="27">
        <v>0</v>
      </c>
      <c r="Z31" s="27">
        <v>0</v>
      </c>
      <c r="AA31" s="27">
        <v>0</v>
      </c>
      <c r="AB31" s="27">
        <v>0</v>
      </c>
      <c r="AC31" s="27">
        <v>0</v>
      </c>
      <c r="AD31" s="27">
        <v>0</v>
      </c>
      <c r="AE31" s="27">
        <v>0</v>
      </c>
      <c r="AF31" s="27">
        <v>0</v>
      </c>
      <c r="AG31" s="27">
        <v>0</v>
      </c>
      <c r="AH31" s="27">
        <v>0</v>
      </c>
      <c r="AI31" s="27">
        <v>0</v>
      </c>
      <c r="AJ31" s="42">
        <f t="shared" si="34"/>
        <v>1</v>
      </c>
      <c r="AK31" s="75">
        <f>IF($F$10,F31*$F$21/$D$31,F31*9999)</f>
        <v>0</v>
      </c>
      <c r="AL31" s="75">
        <f>IF($G$10,G31*$G$21/$D$31,G31*9999)</f>
        <v>0</v>
      </c>
      <c r="AM31" s="75">
        <f>IF($H$10,H31*$H$21/$D$31,H31*9999)</f>
        <v>0</v>
      </c>
      <c r="AN31" s="75">
        <f>IF($I$10,I31*$I$21/$D$31,I31*9999)</f>
        <v>0</v>
      </c>
      <c r="AO31" s="75">
        <f>IF($J$10,J31*$J$21/$D$31,J31*9999)</f>
        <v>0</v>
      </c>
      <c r="AP31" s="75">
        <f>IF($K$10,K31*$K$21/$D$31,K31*9999)</f>
        <v>0</v>
      </c>
      <c r="AQ31" s="75">
        <f>IF($L$10,L31*$L$21/$D$31,L31*9999)</f>
        <v>0</v>
      </c>
      <c r="AR31" s="75">
        <f>IF($M$10,M31*$M$21/$D$31,M31*9999)</f>
        <v>0</v>
      </c>
      <c r="AS31" s="75">
        <f>IF($N$10,N31*$N$21/$D$31,N31*9999)</f>
        <v>0</v>
      </c>
      <c r="AT31" s="75">
        <f>IF($O$10,O31*$O$21/$D$31,O31*9999)</f>
        <v>0</v>
      </c>
      <c r="AU31" s="75">
        <f>IF($P$10,P31*$P$21/$D$31,P31*9999)</f>
        <v>0</v>
      </c>
      <c r="AV31" s="75">
        <f>IF($Q$10,Q31*$Q$21/$D$31,Q31*9999)</f>
        <v>0</v>
      </c>
      <c r="AW31" s="75">
        <f>IF($R$10,R31*$R$21/$D$31,R31*9999)</f>
        <v>0</v>
      </c>
      <c r="AX31" s="75">
        <f>IF($S$10,S31*$S$21/$D$31,S31*9999)</f>
        <v>0</v>
      </c>
      <c r="AY31" s="75">
        <f>IF($T$10,T31*$T$21/$D$31,T31*9999)</f>
        <v>0</v>
      </c>
      <c r="AZ31" s="75">
        <f>IF($U$10,U31*$U$21/$D$31,U31*9999)</f>
        <v>6.666666666666667</v>
      </c>
      <c r="BA31" s="75">
        <f>IF($V$10,V31*$V$21/$D$31,V31*9999)</f>
        <v>0</v>
      </c>
      <c r="BB31" s="75">
        <f>IF($W$10,W31*$W$21/$D$31,W31*9999)</f>
        <v>0</v>
      </c>
      <c r="BC31" s="75">
        <f>IF($X$10,X31*$X$21/$D$31,X31*9999)</f>
        <v>0</v>
      </c>
      <c r="BD31" s="75">
        <f>IF($Y$10,Y31*$Y$21/$D$31,Y31*9999)</f>
        <v>0</v>
      </c>
      <c r="BE31" s="75">
        <f>IF($Z$10,Z31*$Z$21/$D$31,Z31*9999)</f>
        <v>0</v>
      </c>
      <c r="BF31" s="75">
        <f>IF($AA$10,AA31*$AA$21/$D$31,AA31*9999)</f>
        <v>0</v>
      </c>
      <c r="BG31" s="75">
        <f>IF($AB$10,AB31*$AB$21/$D$31,AB31*9999)</f>
        <v>0</v>
      </c>
      <c r="BH31" s="75">
        <f>IF($AC$10,AC31*$AC$21/$D$31,AC31*9999)</f>
        <v>0</v>
      </c>
      <c r="BI31" s="75">
        <f>IF($AD$10,AD31*$AD$21/$D$31,AD31*9999)</f>
        <v>0</v>
      </c>
      <c r="BJ31" s="75">
        <f>IF($AE$10,AE31*$AE$21/$D$31,AE31*9999)</f>
        <v>0</v>
      </c>
      <c r="BK31" s="75">
        <f>IF($AF$10,AF31*$AF$21/$D$31,AF31*9999)</f>
        <v>0</v>
      </c>
      <c r="BL31" s="75">
        <f>IF($AG$10,AG31*$AG$21/$D$31,AG31*9999)</f>
        <v>0</v>
      </c>
      <c r="BM31" s="75">
        <f>IF($AH$10,AH31*$AH$21/$D$31,AH31*9999)</f>
        <v>0</v>
      </c>
      <c r="BN31" s="75">
        <f>IF($AI$10,AI31*$AI$21/$D$31,AI31*9999)</f>
        <v>0</v>
      </c>
      <c r="BO31" s="36">
        <f t="shared" si="35"/>
        <v>6.666666666666667</v>
      </c>
      <c r="BP31" s="75">
        <f t="shared" si="3"/>
        <v>0</v>
      </c>
      <c r="BQ31" s="75">
        <f t="shared" si="4"/>
        <v>0</v>
      </c>
      <c r="BR31" s="75">
        <f t="shared" si="5"/>
        <v>0</v>
      </c>
      <c r="BS31" s="75">
        <f t="shared" si="6"/>
        <v>0</v>
      </c>
      <c r="BT31" s="75">
        <f t="shared" si="7"/>
        <v>0</v>
      </c>
      <c r="BU31" s="75">
        <f t="shared" si="8"/>
        <v>0</v>
      </c>
      <c r="BV31" s="75">
        <f t="shared" si="9"/>
        <v>0</v>
      </c>
      <c r="BW31" s="75">
        <f t="shared" si="10"/>
        <v>0</v>
      </c>
      <c r="BX31" s="75">
        <f t="shared" si="11"/>
        <v>0</v>
      </c>
      <c r="BY31" s="75">
        <f t="shared" si="12"/>
        <v>0</v>
      </c>
      <c r="BZ31" s="75">
        <f t="shared" si="13"/>
        <v>0</v>
      </c>
      <c r="CA31" s="75">
        <f t="shared" si="14"/>
        <v>0</v>
      </c>
      <c r="CB31" s="75">
        <f t="shared" si="15"/>
        <v>0</v>
      </c>
      <c r="CC31" s="75">
        <f t="shared" si="16"/>
        <v>0</v>
      </c>
      <c r="CD31" s="75">
        <f t="shared" si="17"/>
        <v>0</v>
      </c>
      <c r="CE31" s="75">
        <f t="shared" si="18"/>
        <v>2</v>
      </c>
      <c r="CF31" s="75">
        <f t="shared" si="19"/>
        <v>0</v>
      </c>
      <c r="CG31" s="75">
        <f t="shared" si="20"/>
        <v>0</v>
      </c>
      <c r="CH31" s="75">
        <f t="shared" si="21"/>
        <v>0</v>
      </c>
      <c r="CI31" s="75">
        <f t="shared" si="22"/>
        <v>0</v>
      </c>
      <c r="CJ31" s="75">
        <f t="shared" si="23"/>
        <v>0</v>
      </c>
      <c r="CK31" s="75">
        <f t="shared" si="24"/>
        <v>0</v>
      </c>
      <c r="CL31" s="75">
        <f t="shared" si="25"/>
        <v>0</v>
      </c>
      <c r="CM31" s="75">
        <f t="shared" si="26"/>
        <v>0</v>
      </c>
      <c r="CN31" s="75">
        <f t="shared" si="27"/>
        <v>0</v>
      </c>
      <c r="CO31" s="75">
        <f t="shared" si="28"/>
        <v>0</v>
      </c>
      <c r="CP31" s="75">
        <f t="shared" si="29"/>
        <v>0</v>
      </c>
      <c r="CQ31" s="75">
        <f t="shared" si="30"/>
        <v>0</v>
      </c>
      <c r="CR31" s="75">
        <f t="shared" si="31"/>
        <v>0</v>
      </c>
      <c r="CS31" s="76">
        <f t="shared" si="32"/>
        <v>0</v>
      </c>
      <c r="CT31" s="42">
        <f t="shared" si="36"/>
        <v>2</v>
      </c>
      <c r="CU31" s="80"/>
      <c r="CV31" s="36">
        <v>9</v>
      </c>
      <c r="CW31" s="74">
        <f t="shared" si="57"/>
        <v>2</v>
      </c>
      <c r="CX31" s="75">
        <f t="shared" si="37"/>
        <v>2</v>
      </c>
      <c r="CY31" s="75">
        <f t="shared" si="38"/>
        <v>0</v>
      </c>
      <c r="CZ31" s="75">
        <f t="shared" si="39"/>
        <v>0</v>
      </c>
      <c r="DA31" s="75">
        <f t="shared" si="40"/>
        <v>0</v>
      </c>
      <c r="DB31" s="75">
        <f t="shared" si="41"/>
        <v>0</v>
      </c>
      <c r="DC31" s="75">
        <f t="shared" si="42"/>
        <v>0</v>
      </c>
      <c r="DD31" s="75">
        <f t="shared" si="43"/>
        <v>0</v>
      </c>
      <c r="DE31" s="75">
        <f t="shared" si="44"/>
        <v>0</v>
      </c>
      <c r="DF31" s="76">
        <f t="shared" si="45"/>
        <v>0</v>
      </c>
      <c r="DG31" s="74">
        <f t="shared" si="46"/>
        <v>3</v>
      </c>
      <c r="DH31" s="75">
        <f t="shared" si="47"/>
        <v>2</v>
      </c>
      <c r="DI31" s="75">
        <f t="shared" si="48"/>
        <v>0</v>
      </c>
      <c r="DJ31" s="75">
        <f t="shared" si="49"/>
        <v>0</v>
      </c>
      <c r="DK31" s="75">
        <f t="shared" si="50"/>
        <v>0</v>
      </c>
      <c r="DL31" s="75">
        <f t="shared" si="51"/>
        <v>0</v>
      </c>
      <c r="DM31" s="75">
        <f t="shared" si="52"/>
        <v>0</v>
      </c>
      <c r="DN31" s="75">
        <f t="shared" si="53"/>
        <v>0</v>
      </c>
      <c r="DO31" s="75">
        <f t="shared" si="54"/>
        <v>0</v>
      </c>
      <c r="DP31" s="76">
        <f t="shared" si="55"/>
        <v>0</v>
      </c>
      <c r="DQ31" s="42">
        <f t="shared" si="56"/>
        <v>5</v>
      </c>
      <c r="DR31" s="80"/>
      <c r="DS31" s="80"/>
      <c r="DT31" s="80"/>
      <c r="DU31" s="80"/>
      <c r="DV31" s="80"/>
      <c r="DW31" s="80"/>
      <c r="DX31" s="80"/>
      <c r="DY31" s="80"/>
      <c r="DZ31" s="80"/>
      <c r="EA31" s="80"/>
      <c r="EB31" s="80"/>
    </row>
    <row r="32" spans="1:132" x14ac:dyDescent="0.2">
      <c r="A32" s="92"/>
      <c r="B32" s="115"/>
      <c r="C32" s="18"/>
      <c r="D32" s="36">
        <v>20</v>
      </c>
      <c r="E32" s="36">
        <v>10</v>
      </c>
      <c r="F32" s="26">
        <v>0</v>
      </c>
      <c r="G32" s="27">
        <v>0</v>
      </c>
      <c r="H32" s="27">
        <v>0</v>
      </c>
      <c r="I32" s="27">
        <v>0</v>
      </c>
      <c r="J32" s="27">
        <v>0</v>
      </c>
      <c r="K32" s="27">
        <v>0</v>
      </c>
      <c r="L32" s="27">
        <v>0</v>
      </c>
      <c r="M32" s="27">
        <v>0</v>
      </c>
      <c r="N32" s="27">
        <v>0</v>
      </c>
      <c r="O32" s="27">
        <v>0</v>
      </c>
      <c r="P32" s="27">
        <v>1</v>
      </c>
      <c r="Q32" s="27">
        <v>0</v>
      </c>
      <c r="R32" s="27">
        <v>0</v>
      </c>
      <c r="S32" s="27">
        <v>0</v>
      </c>
      <c r="T32" s="27">
        <v>0</v>
      </c>
      <c r="U32" s="27">
        <v>0</v>
      </c>
      <c r="V32" s="27">
        <v>0</v>
      </c>
      <c r="W32" s="27">
        <v>0</v>
      </c>
      <c r="X32" s="27">
        <v>0</v>
      </c>
      <c r="Y32" s="27">
        <v>0</v>
      </c>
      <c r="Z32" s="27">
        <v>0</v>
      </c>
      <c r="AA32" s="27">
        <v>0</v>
      </c>
      <c r="AB32" s="27">
        <v>0</v>
      </c>
      <c r="AC32" s="27">
        <v>0</v>
      </c>
      <c r="AD32" s="27">
        <v>0</v>
      </c>
      <c r="AE32" s="27">
        <v>0</v>
      </c>
      <c r="AF32" s="27">
        <v>0</v>
      </c>
      <c r="AG32" s="27">
        <v>0</v>
      </c>
      <c r="AH32" s="27">
        <v>0</v>
      </c>
      <c r="AI32" s="27">
        <v>0</v>
      </c>
      <c r="AJ32" s="42">
        <f t="shared" si="34"/>
        <v>1</v>
      </c>
      <c r="AK32" s="75">
        <f>IF($F$11,F32*$F$21/$D$32,F32*9999)</f>
        <v>0</v>
      </c>
      <c r="AL32" s="75">
        <f>IF($G$11,G32*$G$21/$D$32,G32*9999)</f>
        <v>0</v>
      </c>
      <c r="AM32" s="75">
        <f>IF($H$11,H32*$H$21/$D$32,H32*9999)</f>
        <v>0</v>
      </c>
      <c r="AN32" s="75">
        <f>IF($I$11,I32*$I$21/$D$32,I32*9999)</f>
        <v>0</v>
      </c>
      <c r="AO32" s="75">
        <f>IF($J$11,J32*$J$21/$D$32,J32*9999)</f>
        <v>0</v>
      </c>
      <c r="AP32" s="75">
        <f>IF($K$11,K32*$K$21/$D$32,K32*9999)</f>
        <v>0</v>
      </c>
      <c r="AQ32" s="75">
        <f>IF($L$11,L32*$L$21/$D$32,L32*9999)</f>
        <v>0</v>
      </c>
      <c r="AR32" s="75">
        <f>IF($M$11,M32*$M$21/$D$32,M32*9999)</f>
        <v>0</v>
      </c>
      <c r="AS32" s="75">
        <f>IF($N$11,N32*$N$21/$D$32,N32*9999)</f>
        <v>0</v>
      </c>
      <c r="AT32" s="75">
        <f>IF($O$11,O32*$O$21/$D$32,O32*9999)</f>
        <v>0</v>
      </c>
      <c r="AU32" s="75">
        <f>IF($P$11,P32*$P$21/$D$32,P32*9999)</f>
        <v>15</v>
      </c>
      <c r="AV32" s="75">
        <f>IF($Q$11,Q32*$Q$21/$D$32,Q32*9999)</f>
        <v>0</v>
      </c>
      <c r="AW32" s="75">
        <f>IF($R$11,R32*$R$21/$D$32,R32*9999)</f>
        <v>0</v>
      </c>
      <c r="AX32" s="75">
        <f>IF($S$11,S32*$S$21/$D$32,S32*9999)</f>
        <v>0</v>
      </c>
      <c r="AY32" s="75">
        <f>IF($T$11,T32*$T$21/$D$32,T32*9999)</f>
        <v>0</v>
      </c>
      <c r="AZ32" s="75">
        <f>IF($U$11,U32*$U$21/$D$32,U32*9999)</f>
        <v>0</v>
      </c>
      <c r="BA32" s="75">
        <f>IF($V$11,V32*$V$21/$D$32,V32*9999)</f>
        <v>0</v>
      </c>
      <c r="BB32" s="75">
        <f>IF($W$11,W32*$W$21/$D$32,W32*9999)</f>
        <v>0</v>
      </c>
      <c r="BC32" s="75">
        <f>IF($X$11,X32*$X$21/$D$32,X32*9999)</f>
        <v>0</v>
      </c>
      <c r="BD32" s="75">
        <f>IF($Y$11,Y32*$Y$21/$D$32,Y32*9999)</f>
        <v>0</v>
      </c>
      <c r="BE32" s="75">
        <f>IF($Z$11,Z32*$Z$21/$D$32,Z32*9999)</f>
        <v>0</v>
      </c>
      <c r="BF32" s="75">
        <f>IF($AA$11,AA32*$AA$21/$D$32,AA32*9999)</f>
        <v>0</v>
      </c>
      <c r="BG32" s="75">
        <f>IF($AB$11,AB32*$AB$21/$D$32,AB32*9999)</f>
        <v>0</v>
      </c>
      <c r="BH32" s="75">
        <f>IF($AC$11,AC32*$AC$21/$D$32,AC32*9999)</f>
        <v>0</v>
      </c>
      <c r="BI32" s="75">
        <f>IF($AD$11,AD32*$AD$21/$D$32,AD32*9999)</f>
        <v>0</v>
      </c>
      <c r="BJ32" s="75">
        <f>IF($AE$11,AE32*$AE$21/$D$32,AE32*9999)</f>
        <v>0</v>
      </c>
      <c r="BK32" s="75">
        <f>IF($AF$11,AF32*$AF$21/$D$32,AF32*9999)</f>
        <v>0</v>
      </c>
      <c r="BL32" s="75">
        <f>IF($AG$11,AG32*$AG$21/$D$32,AG32*9999)</f>
        <v>0</v>
      </c>
      <c r="BM32" s="75">
        <f>IF($AH$11,AH32*$AH$21/$D$32,AH32*9999)</f>
        <v>0</v>
      </c>
      <c r="BN32" s="75">
        <f>IF($AI$11,AI32*$AI$21/$D$32,AI32*9999)</f>
        <v>0</v>
      </c>
      <c r="BO32" s="36">
        <f t="shared" si="35"/>
        <v>15</v>
      </c>
      <c r="BP32" s="75">
        <f t="shared" si="3"/>
        <v>0</v>
      </c>
      <c r="BQ32" s="75">
        <f t="shared" si="4"/>
        <v>0</v>
      </c>
      <c r="BR32" s="75">
        <f t="shared" si="5"/>
        <v>0</v>
      </c>
      <c r="BS32" s="75">
        <f t="shared" si="6"/>
        <v>0</v>
      </c>
      <c r="BT32" s="75">
        <f t="shared" si="7"/>
        <v>0</v>
      </c>
      <c r="BU32" s="75">
        <f t="shared" si="8"/>
        <v>0</v>
      </c>
      <c r="BV32" s="75">
        <f t="shared" si="9"/>
        <v>0</v>
      </c>
      <c r="BW32" s="75">
        <f t="shared" si="10"/>
        <v>0</v>
      </c>
      <c r="BX32" s="75">
        <f t="shared" si="11"/>
        <v>0</v>
      </c>
      <c r="BY32" s="75">
        <f t="shared" si="12"/>
        <v>0</v>
      </c>
      <c r="BZ32" s="75">
        <f t="shared" si="13"/>
        <v>1</v>
      </c>
      <c r="CA32" s="75">
        <f t="shared" si="14"/>
        <v>0</v>
      </c>
      <c r="CB32" s="75">
        <f t="shared" si="15"/>
        <v>0</v>
      </c>
      <c r="CC32" s="75">
        <f t="shared" si="16"/>
        <v>0</v>
      </c>
      <c r="CD32" s="75">
        <f t="shared" si="17"/>
        <v>0</v>
      </c>
      <c r="CE32" s="75">
        <f t="shared" si="18"/>
        <v>0</v>
      </c>
      <c r="CF32" s="75">
        <f t="shared" si="19"/>
        <v>0</v>
      </c>
      <c r="CG32" s="75">
        <f t="shared" si="20"/>
        <v>0</v>
      </c>
      <c r="CH32" s="75">
        <f t="shared" si="21"/>
        <v>0</v>
      </c>
      <c r="CI32" s="75">
        <f t="shared" si="22"/>
        <v>0</v>
      </c>
      <c r="CJ32" s="75">
        <f t="shared" si="23"/>
        <v>0</v>
      </c>
      <c r="CK32" s="75">
        <f t="shared" si="24"/>
        <v>0</v>
      </c>
      <c r="CL32" s="75">
        <f t="shared" si="25"/>
        <v>0</v>
      </c>
      <c r="CM32" s="75">
        <f t="shared" si="26"/>
        <v>0</v>
      </c>
      <c r="CN32" s="75">
        <f t="shared" si="27"/>
        <v>0</v>
      </c>
      <c r="CO32" s="75">
        <f t="shared" si="28"/>
        <v>0</v>
      </c>
      <c r="CP32" s="75">
        <f t="shared" si="29"/>
        <v>0</v>
      </c>
      <c r="CQ32" s="75">
        <f t="shared" si="30"/>
        <v>0</v>
      </c>
      <c r="CR32" s="75">
        <f t="shared" si="31"/>
        <v>0</v>
      </c>
      <c r="CS32" s="76">
        <f t="shared" si="32"/>
        <v>0</v>
      </c>
      <c r="CT32" s="42">
        <f t="shared" si="36"/>
        <v>1</v>
      </c>
      <c r="CU32" s="80"/>
      <c r="CV32" s="36">
        <v>10</v>
      </c>
      <c r="CW32" s="74">
        <f t="shared" si="57"/>
        <v>1</v>
      </c>
      <c r="CX32" s="75">
        <f t="shared" si="37"/>
        <v>1</v>
      </c>
      <c r="CY32" s="75">
        <f t="shared" si="38"/>
        <v>1</v>
      </c>
      <c r="CZ32" s="75">
        <f t="shared" si="39"/>
        <v>0</v>
      </c>
      <c r="DA32" s="75">
        <f t="shared" si="40"/>
        <v>0</v>
      </c>
      <c r="DB32" s="75">
        <f t="shared" si="41"/>
        <v>0</v>
      </c>
      <c r="DC32" s="75">
        <f t="shared" si="42"/>
        <v>0</v>
      </c>
      <c r="DD32" s="75">
        <f t="shared" si="43"/>
        <v>0</v>
      </c>
      <c r="DE32" s="75">
        <f t="shared" si="44"/>
        <v>0</v>
      </c>
      <c r="DF32" s="76">
        <f t="shared" si="45"/>
        <v>0</v>
      </c>
      <c r="DG32" s="74">
        <f t="shared" si="46"/>
        <v>3</v>
      </c>
      <c r="DH32" s="75">
        <f t="shared" si="47"/>
        <v>2</v>
      </c>
      <c r="DI32" s="75">
        <f t="shared" si="48"/>
        <v>2</v>
      </c>
      <c r="DJ32" s="75">
        <f t="shared" si="49"/>
        <v>0</v>
      </c>
      <c r="DK32" s="75">
        <f t="shared" si="50"/>
        <v>0</v>
      </c>
      <c r="DL32" s="75">
        <f t="shared" si="51"/>
        <v>0</v>
      </c>
      <c r="DM32" s="75">
        <f t="shared" si="52"/>
        <v>0</v>
      </c>
      <c r="DN32" s="75">
        <f t="shared" si="53"/>
        <v>0</v>
      </c>
      <c r="DO32" s="75">
        <f t="shared" si="54"/>
        <v>0</v>
      </c>
      <c r="DP32" s="76">
        <f t="shared" si="55"/>
        <v>0</v>
      </c>
      <c r="DQ32" s="42">
        <f t="shared" si="56"/>
        <v>7</v>
      </c>
      <c r="DR32" s="80"/>
      <c r="DS32" s="80"/>
      <c r="DT32" s="80"/>
      <c r="DU32" s="80"/>
      <c r="DV32" s="80"/>
      <c r="DW32" s="80"/>
      <c r="DX32" s="80"/>
      <c r="DY32" s="80"/>
      <c r="DZ32" s="80"/>
      <c r="EA32" s="80"/>
      <c r="EB32" s="80"/>
    </row>
    <row r="33" spans="1:132" x14ac:dyDescent="0.2">
      <c r="A33" s="92"/>
      <c r="B33" s="115"/>
      <c r="C33" s="18"/>
      <c r="D33" s="36">
        <v>25</v>
      </c>
      <c r="E33" s="36">
        <v>11</v>
      </c>
      <c r="F33" s="26">
        <v>0</v>
      </c>
      <c r="G33" s="27">
        <v>0</v>
      </c>
      <c r="H33" s="27">
        <v>0</v>
      </c>
      <c r="I33" s="27">
        <v>0</v>
      </c>
      <c r="J33" s="27">
        <v>0</v>
      </c>
      <c r="K33" s="27">
        <v>0</v>
      </c>
      <c r="L33" s="27">
        <v>0</v>
      </c>
      <c r="M33" s="27">
        <v>0</v>
      </c>
      <c r="N33" s="27">
        <v>0</v>
      </c>
      <c r="O33" s="27">
        <v>0</v>
      </c>
      <c r="P33" s="27">
        <v>0</v>
      </c>
      <c r="Q33" s="27">
        <v>0</v>
      </c>
      <c r="R33" s="27">
        <v>0</v>
      </c>
      <c r="S33" s="27">
        <v>0</v>
      </c>
      <c r="T33" s="27">
        <v>0</v>
      </c>
      <c r="U33" s="27">
        <v>0</v>
      </c>
      <c r="V33" s="27">
        <v>0</v>
      </c>
      <c r="W33" s="27">
        <v>0</v>
      </c>
      <c r="X33" s="27">
        <v>0</v>
      </c>
      <c r="Y33" s="27">
        <v>0</v>
      </c>
      <c r="Z33" s="27">
        <v>0</v>
      </c>
      <c r="AA33" s="27">
        <v>0</v>
      </c>
      <c r="AB33" s="27">
        <v>0</v>
      </c>
      <c r="AC33" s="27">
        <v>0</v>
      </c>
      <c r="AD33" s="27">
        <v>0</v>
      </c>
      <c r="AE33" s="27">
        <v>0</v>
      </c>
      <c r="AF33" s="27">
        <v>0</v>
      </c>
      <c r="AG33" s="27">
        <v>0</v>
      </c>
      <c r="AH33" s="27">
        <v>0</v>
      </c>
      <c r="AI33" s="27">
        <v>1</v>
      </c>
      <c r="AJ33" s="42">
        <f t="shared" si="34"/>
        <v>1</v>
      </c>
      <c r="AK33" s="75">
        <f>IF($F$12,F33*$F$21/$D$33,F33*9999)</f>
        <v>0</v>
      </c>
      <c r="AL33" s="75">
        <f>IF($G$12,G33*$G$21/$D$33,G33*9999)</f>
        <v>0</v>
      </c>
      <c r="AM33" s="75">
        <f>IF($H$12,H33*$H$21/$D$33,H33*9999)</f>
        <v>0</v>
      </c>
      <c r="AN33" s="75">
        <f>IF($I$12,I33*$I$21/$D$33,I33*9999)</f>
        <v>0</v>
      </c>
      <c r="AO33" s="75">
        <f>IF($J$12,J33*$J$21/$D$33,J33*9999)</f>
        <v>0</v>
      </c>
      <c r="AP33" s="75">
        <f>IF($K$12,K33*$K$21/$D$33,K33*9999)</f>
        <v>0</v>
      </c>
      <c r="AQ33" s="75">
        <f>IF($L$12,L33*$L$21/$D$33,L33*9999)</f>
        <v>0</v>
      </c>
      <c r="AR33" s="75">
        <f>IF($M$12,M33*$M$21/$D$33,M33*9999)</f>
        <v>0</v>
      </c>
      <c r="AS33" s="75">
        <f>IF($N$12,N33*$N$21/$D$33,N33*9999)</f>
        <v>0</v>
      </c>
      <c r="AT33" s="75">
        <f>IF($O$12,O33*$O$21/$D$33,O33*9999)</f>
        <v>0</v>
      </c>
      <c r="AU33" s="75">
        <f>IF($P$12,P33*$P$21/$D$33,P33*9999)</f>
        <v>0</v>
      </c>
      <c r="AV33" s="75">
        <f>IF($Q$12,Q33*$Q$21/$D$33,Q33*9999)</f>
        <v>0</v>
      </c>
      <c r="AW33" s="75">
        <f>IF($R$12,R33*$R$21/$D$33,R33*9999)</f>
        <v>0</v>
      </c>
      <c r="AX33" s="75">
        <f>IF($S$12,S33*$S$21/$D$33,S33*9999)</f>
        <v>0</v>
      </c>
      <c r="AY33" s="75">
        <f>IF($T$12,T33*$T$21/$D$33,T33*9999)</f>
        <v>0</v>
      </c>
      <c r="AZ33" s="75">
        <f>IF($U$12,U33*$U$21/$D$33,U33*9999)</f>
        <v>0</v>
      </c>
      <c r="BA33" s="75">
        <f>IF($V$12,V33*$V$21/$D$33,V33*9999)</f>
        <v>0</v>
      </c>
      <c r="BB33" s="75">
        <f>IF($W$12,W33*$W$21/$D$33,W33*9999)</f>
        <v>0</v>
      </c>
      <c r="BC33" s="75">
        <f>IF($X$12,X33*$X$21/$D$33,X33*9999)</f>
        <v>0</v>
      </c>
      <c r="BD33" s="75">
        <f>IF($Y$12,Y33*$Y$21/$D$33,Y33*9999)</f>
        <v>0</v>
      </c>
      <c r="BE33" s="75">
        <f>IF($Z$12,Z33*$Z$21/$D$33,Z33*9999)</f>
        <v>0</v>
      </c>
      <c r="BF33" s="75">
        <f>IF($AA$12,AA33*$AA$21/$D$33,AA33*9999)</f>
        <v>0</v>
      </c>
      <c r="BG33" s="75">
        <f>IF($AB$12,AB33*$AB$21/$D$33,AB33*9999)</f>
        <v>0</v>
      </c>
      <c r="BH33" s="75">
        <f>IF($AC$12,AC33*$AC$21/$D$33,AC33*9999)</f>
        <v>0</v>
      </c>
      <c r="BI33" s="75">
        <f>IF($AD$12,AD33*$AD$21/$D$33,AD33*9999)</f>
        <v>0</v>
      </c>
      <c r="BJ33" s="75">
        <f>IF($AE$12,AE33*$AE$21/$D$33,AE33*9999)</f>
        <v>0</v>
      </c>
      <c r="BK33" s="75">
        <f>IF($AF$12,AF33*$AF$21/$D$33,AF33*9999)</f>
        <v>0</v>
      </c>
      <c r="BL33" s="75">
        <f>IF($AG$12,AG33*$AG$21/$D$33,AG33*9999)</f>
        <v>0</v>
      </c>
      <c r="BM33" s="75">
        <f>IF($AH$12,AH33*$AH$21/$D$33,AH33*9999)</f>
        <v>0</v>
      </c>
      <c r="BN33" s="75">
        <f>IF($AI$12,AI33*$AI$21/$D$33,AI33*9999)</f>
        <v>12</v>
      </c>
      <c r="BO33" s="36">
        <f t="shared" si="35"/>
        <v>12</v>
      </c>
      <c r="BP33" s="75">
        <f t="shared" si="3"/>
        <v>0</v>
      </c>
      <c r="BQ33" s="75">
        <f t="shared" si="4"/>
        <v>0</v>
      </c>
      <c r="BR33" s="75">
        <f t="shared" si="5"/>
        <v>0</v>
      </c>
      <c r="BS33" s="75">
        <f t="shared" si="6"/>
        <v>0</v>
      </c>
      <c r="BT33" s="75">
        <f t="shared" si="7"/>
        <v>0</v>
      </c>
      <c r="BU33" s="75">
        <f t="shared" si="8"/>
        <v>0</v>
      </c>
      <c r="BV33" s="75">
        <f t="shared" si="9"/>
        <v>0</v>
      </c>
      <c r="BW33" s="75">
        <f t="shared" si="10"/>
        <v>0</v>
      </c>
      <c r="BX33" s="75">
        <f t="shared" si="11"/>
        <v>0</v>
      </c>
      <c r="BY33" s="75">
        <f t="shared" si="12"/>
        <v>0</v>
      </c>
      <c r="BZ33" s="75">
        <f t="shared" si="13"/>
        <v>0</v>
      </c>
      <c r="CA33" s="75">
        <f t="shared" si="14"/>
        <v>0</v>
      </c>
      <c r="CB33" s="75">
        <f t="shared" si="15"/>
        <v>0</v>
      </c>
      <c r="CC33" s="75">
        <f t="shared" si="16"/>
        <v>0</v>
      </c>
      <c r="CD33" s="75">
        <f t="shared" si="17"/>
        <v>0</v>
      </c>
      <c r="CE33" s="75">
        <f t="shared" si="18"/>
        <v>0</v>
      </c>
      <c r="CF33" s="75">
        <f t="shared" si="19"/>
        <v>0</v>
      </c>
      <c r="CG33" s="75">
        <f t="shared" si="20"/>
        <v>0</v>
      </c>
      <c r="CH33" s="75">
        <f t="shared" si="21"/>
        <v>0</v>
      </c>
      <c r="CI33" s="75">
        <f t="shared" si="22"/>
        <v>0</v>
      </c>
      <c r="CJ33" s="75">
        <f t="shared" si="23"/>
        <v>0</v>
      </c>
      <c r="CK33" s="75">
        <f t="shared" si="24"/>
        <v>0</v>
      </c>
      <c r="CL33" s="75">
        <f t="shared" si="25"/>
        <v>0</v>
      </c>
      <c r="CM33" s="75">
        <f t="shared" si="26"/>
        <v>0</v>
      </c>
      <c r="CN33" s="75">
        <f t="shared" si="27"/>
        <v>0</v>
      </c>
      <c r="CO33" s="75">
        <f t="shared" si="28"/>
        <v>0</v>
      </c>
      <c r="CP33" s="75">
        <f t="shared" si="29"/>
        <v>0</v>
      </c>
      <c r="CQ33" s="75">
        <f t="shared" si="30"/>
        <v>0</v>
      </c>
      <c r="CR33" s="75">
        <f t="shared" si="31"/>
        <v>0</v>
      </c>
      <c r="CS33" s="76">
        <f t="shared" si="32"/>
        <v>2</v>
      </c>
      <c r="CT33" s="42">
        <f t="shared" si="36"/>
        <v>2</v>
      </c>
      <c r="CU33" s="80"/>
      <c r="CV33" s="36">
        <v>11</v>
      </c>
      <c r="CW33" s="74">
        <f t="shared" si="57"/>
        <v>2</v>
      </c>
      <c r="CX33" s="75">
        <f t="shared" si="37"/>
        <v>2</v>
      </c>
      <c r="CY33" s="75">
        <f t="shared" si="38"/>
        <v>0</v>
      </c>
      <c r="CZ33" s="75">
        <f t="shared" si="39"/>
        <v>0</v>
      </c>
      <c r="DA33" s="75">
        <f t="shared" si="40"/>
        <v>0</v>
      </c>
      <c r="DB33" s="75">
        <f t="shared" si="41"/>
        <v>0</v>
      </c>
      <c r="DC33" s="75">
        <f t="shared" si="42"/>
        <v>0</v>
      </c>
      <c r="DD33" s="75">
        <f t="shared" si="43"/>
        <v>0</v>
      </c>
      <c r="DE33" s="75">
        <f t="shared" si="44"/>
        <v>0</v>
      </c>
      <c r="DF33" s="76">
        <f t="shared" si="45"/>
        <v>0</v>
      </c>
      <c r="DG33" s="74">
        <f t="shared" si="46"/>
        <v>3</v>
      </c>
      <c r="DH33" s="75">
        <f t="shared" si="47"/>
        <v>2</v>
      </c>
      <c r="DI33" s="75">
        <f t="shared" si="48"/>
        <v>0</v>
      </c>
      <c r="DJ33" s="75">
        <f t="shared" si="49"/>
        <v>0</v>
      </c>
      <c r="DK33" s="75">
        <f t="shared" si="50"/>
        <v>0</v>
      </c>
      <c r="DL33" s="75">
        <f t="shared" si="51"/>
        <v>0</v>
      </c>
      <c r="DM33" s="75">
        <f t="shared" si="52"/>
        <v>0</v>
      </c>
      <c r="DN33" s="75">
        <f t="shared" si="53"/>
        <v>0</v>
      </c>
      <c r="DO33" s="75">
        <f t="shared" si="54"/>
        <v>0</v>
      </c>
      <c r="DP33" s="76">
        <f t="shared" si="55"/>
        <v>0</v>
      </c>
      <c r="DQ33" s="42">
        <f t="shared" si="56"/>
        <v>5</v>
      </c>
      <c r="DR33" s="80"/>
      <c r="DS33" s="80"/>
      <c r="DT33" s="80"/>
      <c r="DU33" s="80"/>
      <c r="DV33" s="80"/>
      <c r="DW33" s="80"/>
      <c r="DX33" s="80"/>
      <c r="DY33" s="80"/>
      <c r="DZ33" s="80"/>
      <c r="EA33" s="80"/>
      <c r="EB33" s="80"/>
    </row>
    <row r="34" spans="1:132" x14ac:dyDescent="0.2">
      <c r="A34" s="92"/>
      <c r="B34" s="115"/>
      <c r="C34" s="18"/>
      <c r="D34" s="36">
        <v>30</v>
      </c>
      <c r="E34" s="36">
        <v>12</v>
      </c>
      <c r="F34" s="26">
        <v>0</v>
      </c>
      <c r="G34" s="27">
        <v>0</v>
      </c>
      <c r="H34" s="27">
        <v>0</v>
      </c>
      <c r="I34" s="27">
        <v>0</v>
      </c>
      <c r="J34" s="27">
        <v>1</v>
      </c>
      <c r="K34" s="27">
        <v>0</v>
      </c>
      <c r="L34" s="27">
        <v>0</v>
      </c>
      <c r="M34" s="27">
        <v>0</v>
      </c>
      <c r="N34" s="27">
        <v>0</v>
      </c>
      <c r="O34" s="27">
        <v>0</v>
      </c>
      <c r="P34" s="27">
        <v>0</v>
      </c>
      <c r="Q34" s="27">
        <v>0</v>
      </c>
      <c r="R34" s="27">
        <v>0</v>
      </c>
      <c r="S34" s="27">
        <v>0</v>
      </c>
      <c r="T34" s="27">
        <v>0</v>
      </c>
      <c r="U34" s="27">
        <v>0</v>
      </c>
      <c r="V34" s="27">
        <v>0</v>
      </c>
      <c r="W34" s="27">
        <v>0</v>
      </c>
      <c r="X34" s="27">
        <v>0</v>
      </c>
      <c r="Y34" s="27">
        <v>0</v>
      </c>
      <c r="Z34" s="27">
        <v>0</v>
      </c>
      <c r="AA34" s="27">
        <v>0</v>
      </c>
      <c r="AB34" s="27">
        <v>0</v>
      </c>
      <c r="AC34" s="27">
        <v>0</v>
      </c>
      <c r="AD34" s="27">
        <v>0</v>
      </c>
      <c r="AE34" s="27">
        <v>0</v>
      </c>
      <c r="AF34" s="27">
        <v>0</v>
      </c>
      <c r="AG34" s="27">
        <v>0</v>
      </c>
      <c r="AH34" s="27">
        <v>0</v>
      </c>
      <c r="AI34" s="27">
        <v>0</v>
      </c>
      <c r="AJ34" s="42">
        <f t="shared" si="34"/>
        <v>1</v>
      </c>
      <c r="AK34" s="75">
        <f>IF($F$13,$F$34*$F$21/$D$34,F34*9999)</f>
        <v>0</v>
      </c>
      <c r="AL34" s="75">
        <f>IF($G$13,$F$34*$G$21/$D$34,G34*9999)</f>
        <v>0</v>
      </c>
      <c r="AM34" s="75">
        <f>IF($H$13,$F$34*$H$21/$D$34,H34*9999)</f>
        <v>0</v>
      </c>
      <c r="AN34" s="75">
        <f>IF($I$13,$F$34*$I$21/$D$34,I34*9999)</f>
        <v>0</v>
      </c>
      <c r="AO34" s="75">
        <f>IF($J$13,$F$34*$J$21/$D$34,J34*9999)</f>
        <v>0</v>
      </c>
      <c r="AP34" s="75">
        <f>IF($K$13,$F$34*$K$21/$D$34,K34*9999)</f>
        <v>0</v>
      </c>
      <c r="AQ34" s="75">
        <f>IF($L$13,$F$34*$L$21/$D$34,L34*9999)</f>
        <v>0</v>
      </c>
      <c r="AR34" s="75">
        <f>IF($M$13,$F$34*$M$21/$D$34,M34*9999)</f>
        <v>0</v>
      </c>
      <c r="AS34" s="75">
        <f>IF($N$13,$F$34*$N$21/$D$34,N34*9999)</f>
        <v>0</v>
      </c>
      <c r="AT34" s="75">
        <f>IF($O$13,$F$34*$O$21/$D$34,O34*9999)</f>
        <v>0</v>
      </c>
      <c r="AU34" s="75">
        <f>IF($P$13,$F$34*$P$21/$D$34,P34*9999)</f>
        <v>0</v>
      </c>
      <c r="AV34" s="75">
        <f>IF($Q$13,$F$34*$Q$21/$D$34,Q34*9999)</f>
        <v>0</v>
      </c>
      <c r="AW34" s="75">
        <f>IF($R$13,$F$34*$R$21/$D$34,R34*9999)</f>
        <v>0</v>
      </c>
      <c r="AX34" s="75">
        <f>IF($S$13,$F$34*$S$21/$D$34,S34*9999)</f>
        <v>0</v>
      </c>
      <c r="AY34" s="75">
        <f>IF($T$13,$F$34*$T$21/$D$34,T34*9999)</f>
        <v>0</v>
      </c>
      <c r="AZ34" s="75">
        <f>IF($U$13,$F$34*$U$21/$D$34,U34*9999)</f>
        <v>0</v>
      </c>
      <c r="BA34" s="75">
        <f>IF($V$13,$F$34*$V$21/$D$34,V34*9999)</f>
        <v>0</v>
      </c>
      <c r="BB34" s="75">
        <f>IF($W$13,$F$34*$W$21/$D$34,W34*9999)</f>
        <v>0</v>
      </c>
      <c r="BC34" s="75">
        <f>IF($X$13,$F$34*$X$21/$D$34,X34*9999)</f>
        <v>0</v>
      </c>
      <c r="BD34" s="75">
        <f>IF($Y$13,$F$34*$Y$21/$D$34,Y34*9999)</f>
        <v>0</v>
      </c>
      <c r="BE34" s="75">
        <f>IF($Z$13,$F$34*$Z$21/$D$34,Z34*9999)</f>
        <v>0</v>
      </c>
      <c r="BF34" s="75">
        <f>IF($AA$13,$F$34*$AA$21/$D$34,AA34*9999)</f>
        <v>0</v>
      </c>
      <c r="BG34" s="75">
        <f>IF($AB$13,$F$34*$AB$21/$D$34,AB34*9999)</f>
        <v>0</v>
      </c>
      <c r="BH34" s="75">
        <f>IF($AC$13,$F$34*$AC$21/$D$34,AC34*9999)</f>
        <v>0</v>
      </c>
      <c r="BI34" s="75">
        <f>IF($AD$13,$F$34*$AD$21/$D$34,AD34*9999)</f>
        <v>0</v>
      </c>
      <c r="BJ34" s="75">
        <f>IF($AE$13,$F$34*$AE$21/$D$34,AE34*9999)</f>
        <v>0</v>
      </c>
      <c r="BK34" s="75">
        <f>IF($AF$13,$F$34*$AF$21/$D$34,AF34*9999)</f>
        <v>0</v>
      </c>
      <c r="BL34" s="75">
        <f>IF($AG$13,$F$34*$AG$21/$D$34,AG34*9999)</f>
        <v>0</v>
      </c>
      <c r="BM34" s="75">
        <f>IF($AH$13,$F$34*$AH$21/$D$34,AH34*9999)</f>
        <v>0</v>
      </c>
      <c r="BN34" s="75">
        <f>IF($AI$13,$F$34*$AI$21/$D$34,AI34*9999)</f>
        <v>0</v>
      </c>
      <c r="BO34" s="36">
        <f t="shared" si="35"/>
        <v>0</v>
      </c>
      <c r="BP34" s="75">
        <f t="shared" si="3"/>
        <v>0</v>
      </c>
      <c r="BQ34" s="75">
        <f t="shared" si="4"/>
        <v>0</v>
      </c>
      <c r="BR34" s="75">
        <f t="shared" si="5"/>
        <v>0</v>
      </c>
      <c r="BS34" s="75">
        <f t="shared" si="6"/>
        <v>0</v>
      </c>
      <c r="BT34" s="75">
        <f t="shared" si="7"/>
        <v>2</v>
      </c>
      <c r="BU34" s="75">
        <f t="shared" si="8"/>
        <v>0</v>
      </c>
      <c r="BV34" s="75">
        <f t="shared" si="9"/>
        <v>0</v>
      </c>
      <c r="BW34" s="75">
        <f t="shared" si="10"/>
        <v>0</v>
      </c>
      <c r="BX34" s="75">
        <f t="shared" si="11"/>
        <v>0</v>
      </c>
      <c r="BY34" s="75">
        <f t="shared" si="12"/>
        <v>0</v>
      </c>
      <c r="BZ34" s="75">
        <f t="shared" si="13"/>
        <v>0</v>
      </c>
      <c r="CA34" s="75">
        <f t="shared" si="14"/>
        <v>0</v>
      </c>
      <c r="CB34" s="75">
        <f t="shared" si="15"/>
        <v>0</v>
      </c>
      <c r="CC34" s="75">
        <f t="shared" si="16"/>
        <v>0</v>
      </c>
      <c r="CD34" s="75">
        <f t="shared" si="17"/>
        <v>0</v>
      </c>
      <c r="CE34" s="75">
        <f t="shared" si="18"/>
        <v>0</v>
      </c>
      <c r="CF34" s="75">
        <f t="shared" si="19"/>
        <v>0</v>
      </c>
      <c r="CG34" s="75">
        <f t="shared" si="20"/>
        <v>0</v>
      </c>
      <c r="CH34" s="75">
        <f t="shared" si="21"/>
        <v>0</v>
      </c>
      <c r="CI34" s="75">
        <f t="shared" si="22"/>
        <v>0</v>
      </c>
      <c r="CJ34" s="75">
        <f t="shared" si="23"/>
        <v>0</v>
      </c>
      <c r="CK34" s="75">
        <f t="shared" si="24"/>
        <v>0</v>
      </c>
      <c r="CL34" s="75">
        <f t="shared" si="25"/>
        <v>0</v>
      </c>
      <c r="CM34" s="75">
        <f t="shared" si="26"/>
        <v>0</v>
      </c>
      <c r="CN34" s="75">
        <f t="shared" si="27"/>
        <v>0</v>
      </c>
      <c r="CO34" s="75">
        <f t="shared" si="28"/>
        <v>0</v>
      </c>
      <c r="CP34" s="75">
        <f t="shared" si="29"/>
        <v>0</v>
      </c>
      <c r="CQ34" s="75">
        <f t="shared" si="30"/>
        <v>0</v>
      </c>
      <c r="CR34" s="75">
        <f t="shared" si="31"/>
        <v>0</v>
      </c>
      <c r="CS34" s="76">
        <f t="shared" si="32"/>
        <v>0</v>
      </c>
      <c r="CT34" s="42">
        <f t="shared" si="36"/>
        <v>2</v>
      </c>
      <c r="CU34" s="80"/>
      <c r="CV34" s="36">
        <v>12</v>
      </c>
      <c r="CW34" s="74">
        <f t="shared" si="57"/>
        <v>2</v>
      </c>
      <c r="CX34" s="75">
        <f t="shared" si="37"/>
        <v>1</v>
      </c>
      <c r="CY34" s="75">
        <f t="shared" si="38"/>
        <v>2</v>
      </c>
      <c r="CZ34" s="75">
        <f t="shared" si="39"/>
        <v>1</v>
      </c>
      <c r="DA34" s="75">
        <f t="shared" si="40"/>
        <v>1</v>
      </c>
      <c r="DB34" s="75">
        <f t="shared" si="41"/>
        <v>2</v>
      </c>
      <c r="DC34" s="75">
        <f t="shared" si="42"/>
        <v>2</v>
      </c>
      <c r="DD34" s="75">
        <f t="shared" si="43"/>
        <v>1</v>
      </c>
      <c r="DE34" s="75">
        <f t="shared" si="44"/>
        <v>1</v>
      </c>
      <c r="DF34" s="76">
        <f t="shared" si="45"/>
        <v>2</v>
      </c>
      <c r="DG34" s="74">
        <f t="shared" si="46"/>
        <v>3</v>
      </c>
      <c r="DH34" s="75">
        <f t="shared" si="47"/>
        <v>3</v>
      </c>
      <c r="DI34" s="75">
        <f t="shared" si="48"/>
        <v>3</v>
      </c>
      <c r="DJ34" s="75">
        <f t="shared" si="49"/>
        <v>3</v>
      </c>
      <c r="DK34" s="75">
        <f t="shared" si="50"/>
        <v>2</v>
      </c>
      <c r="DL34" s="75">
        <f t="shared" si="51"/>
        <v>3</v>
      </c>
      <c r="DM34" s="75">
        <f t="shared" si="52"/>
        <v>2</v>
      </c>
      <c r="DN34" s="75">
        <f t="shared" si="53"/>
        <v>3</v>
      </c>
      <c r="DO34" s="75">
        <f t="shared" si="54"/>
        <v>2</v>
      </c>
      <c r="DP34" s="76">
        <f t="shared" si="55"/>
        <v>3</v>
      </c>
      <c r="DQ34" s="42">
        <f t="shared" si="56"/>
        <v>27</v>
      </c>
      <c r="DR34" s="80"/>
      <c r="DS34" s="80"/>
      <c r="DT34" s="80"/>
      <c r="DU34" s="80"/>
      <c r="DV34" s="80"/>
      <c r="DW34" s="80"/>
      <c r="DX34" s="80"/>
      <c r="DY34" s="80"/>
      <c r="DZ34" s="80"/>
      <c r="EA34" s="80"/>
      <c r="EB34" s="80"/>
    </row>
    <row r="35" spans="1:132" x14ac:dyDescent="0.2">
      <c r="A35" s="92"/>
      <c r="B35" s="115"/>
      <c r="C35" s="18"/>
      <c r="D35" s="36">
        <v>25</v>
      </c>
      <c r="E35" s="36">
        <v>13</v>
      </c>
      <c r="F35" s="26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27">
        <v>0</v>
      </c>
      <c r="U35" s="27">
        <v>0</v>
      </c>
      <c r="V35" s="27">
        <v>0</v>
      </c>
      <c r="W35" s="27">
        <v>0</v>
      </c>
      <c r="X35" s="27">
        <v>0</v>
      </c>
      <c r="Y35" s="27">
        <v>0</v>
      </c>
      <c r="Z35" s="27">
        <v>0</v>
      </c>
      <c r="AA35" s="27">
        <v>0</v>
      </c>
      <c r="AB35" s="27">
        <v>0</v>
      </c>
      <c r="AC35" s="27">
        <v>0</v>
      </c>
      <c r="AD35" s="27">
        <v>0</v>
      </c>
      <c r="AE35" s="27">
        <v>0</v>
      </c>
      <c r="AF35" s="27">
        <v>1</v>
      </c>
      <c r="AG35" s="27">
        <v>0</v>
      </c>
      <c r="AH35" s="27">
        <v>0</v>
      </c>
      <c r="AI35" s="27">
        <v>0</v>
      </c>
      <c r="AJ35" s="42">
        <f t="shared" si="34"/>
        <v>1</v>
      </c>
      <c r="AK35" s="75">
        <f>IF($F$14,F35*$F$21/$D$35,F35*9999)</f>
        <v>0</v>
      </c>
      <c r="AL35" s="75">
        <f>IF($G$14,G35*$G$21/$D$35,G35*9999)</f>
        <v>0</v>
      </c>
      <c r="AM35" s="75">
        <f>IF($H$14,H35*$H$21/$D$35,H35*9999)</f>
        <v>0</v>
      </c>
      <c r="AN35" s="75">
        <f>IF($I$14,I35*$I$21/$D$35,I35*9999)</f>
        <v>0</v>
      </c>
      <c r="AO35" s="75">
        <f>IF($J$14,J35*$J$21/$D$35,J35*9999)</f>
        <v>0</v>
      </c>
      <c r="AP35" s="75">
        <f>IF($K$14,K35*$K$21/$D$35,K35*9999)</f>
        <v>0</v>
      </c>
      <c r="AQ35" s="75">
        <f>IF($L$14,L35*$L$21/$D$35,L35*9999)</f>
        <v>0</v>
      </c>
      <c r="AR35" s="75">
        <f>IF($M$14,M35*$M$21/$D$35,M35*9999)</f>
        <v>0</v>
      </c>
      <c r="AS35" s="75">
        <f>IF($N$14,N35*$N$21/$D$35,N35*9999)</f>
        <v>0</v>
      </c>
      <c r="AT35" s="75">
        <f>IF($O$14,O35*$O$21/$D$35,O35*9999)</f>
        <v>0</v>
      </c>
      <c r="AU35" s="75">
        <f>IF($P$14,P35*$P$21/$D$35,P35*9999)</f>
        <v>0</v>
      </c>
      <c r="AV35" s="75">
        <f>IF($Q$14,Q35*$Q$21/$D$35,Q35*9999)</f>
        <v>0</v>
      </c>
      <c r="AW35" s="75">
        <f>IF($R$14,R35*$R$21/$D$35,R35*9999)</f>
        <v>0</v>
      </c>
      <c r="AX35" s="75">
        <f>IF($S$14,S35*$S$21/$D$35,S35*9999)</f>
        <v>0</v>
      </c>
      <c r="AY35" s="75">
        <f>IF($T$14,T35*$T$21/$D$35,T35*9999)</f>
        <v>0</v>
      </c>
      <c r="AZ35" s="75">
        <f>IF($U$14,U35*$U$21/$D$35,U35*9999)</f>
        <v>0</v>
      </c>
      <c r="BA35" s="75">
        <f>IF($V$14,V35*$V$21/$D$35,V35*9999)</f>
        <v>0</v>
      </c>
      <c r="BB35" s="75">
        <f>IF($W$14,W35*$W$21/$D$35,W35*9999)</f>
        <v>0</v>
      </c>
      <c r="BC35" s="75">
        <f>IF($X$14,X35*$X$21/$D$35,X35*9999)</f>
        <v>0</v>
      </c>
      <c r="BD35" s="75">
        <f>IF($Y$14,Y35*$Y$21/$D$35,Y35*9999)</f>
        <v>0</v>
      </c>
      <c r="BE35" s="75">
        <f>IF($Z$14,Z35*$Z$21/$D$35,Z35*9999)</f>
        <v>0</v>
      </c>
      <c r="BF35" s="75">
        <f>IF($AA$14,AA35*$AA$21/$D$35,AA35*9999)</f>
        <v>0</v>
      </c>
      <c r="BG35" s="75">
        <f>IF($AB$14,AB35*$AB$21/$D$35,AB35*9999)</f>
        <v>0</v>
      </c>
      <c r="BH35" s="75">
        <f>IF($AC$14,AC35*$AC$21/$D$35,AC35*9999)</f>
        <v>0</v>
      </c>
      <c r="BI35" s="75">
        <f>IF($AD$14,AD35*$AD$21/$D$35,AD35*9999)</f>
        <v>0</v>
      </c>
      <c r="BJ35" s="75">
        <f>IF($AE$14,AE35*$AE$21/$D$35,AE35*9999)</f>
        <v>0</v>
      </c>
      <c r="BK35" s="75">
        <f>IF($AF$14,AF35*$AF$21/$D$35,AF35*9999)</f>
        <v>12</v>
      </c>
      <c r="BL35" s="75">
        <f>IF($AG$14,AG35*$AG$21/$D$35,AG35*9999)</f>
        <v>0</v>
      </c>
      <c r="BM35" s="75">
        <f>IF($AH$14,AH35*$AH$21/$D$35,AH35*9999)</f>
        <v>0</v>
      </c>
      <c r="BN35" s="75">
        <f>IF($AI$14,AI35*$AI$21/$D$35,AI35*9999)</f>
        <v>0</v>
      </c>
      <c r="BO35" s="36">
        <f t="shared" si="35"/>
        <v>12</v>
      </c>
      <c r="BP35" s="75">
        <f t="shared" si="3"/>
        <v>0</v>
      </c>
      <c r="BQ35" s="75">
        <f t="shared" si="4"/>
        <v>0</v>
      </c>
      <c r="BR35" s="75">
        <f t="shared" si="5"/>
        <v>0</v>
      </c>
      <c r="BS35" s="75">
        <f t="shared" si="6"/>
        <v>0</v>
      </c>
      <c r="BT35" s="75">
        <f t="shared" si="7"/>
        <v>0</v>
      </c>
      <c r="BU35" s="75">
        <f t="shared" si="8"/>
        <v>0</v>
      </c>
      <c r="BV35" s="75">
        <f t="shared" si="9"/>
        <v>0</v>
      </c>
      <c r="BW35" s="75">
        <f t="shared" si="10"/>
        <v>0</v>
      </c>
      <c r="BX35" s="75">
        <f t="shared" si="11"/>
        <v>0</v>
      </c>
      <c r="BY35" s="75">
        <f t="shared" si="12"/>
        <v>0</v>
      </c>
      <c r="BZ35" s="75">
        <f t="shared" si="13"/>
        <v>0</v>
      </c>
      <c r="CA35" s="75">
        <f t="shared" si="14"/>
        <v>0</v>
      </c>
      <c r="CB35" s="75">
        <f t="shared" si="15"/>
        <v>0</v>
      </c>
      <c r="CC35" s="75">
        <f t="shared" si="16"/>
        <v>0</v>
      </c>
      <c r="CD35" s="75">
        <f t="shared" si="17"/>
        <v>0</v>
      </c>
      <c r="CE35" s="75">
        <f t="shared" si="18"/>
        <v>0</v>
      </c>
      <c r="CF35" s="75">
        <f t="shared" si="19"/>
        <v>0</v>
      </c>
      <c r="CG35" s="75">
        <f t="shared" si="20"/>
        <v>0</v>
      </c>
      <c r="CH35" s="75">
        <f t="shared" si="21"/>
        <v>0</v>
      </c>
      <c r="CI35" s="75">
        <f t="shared" si="22"/>
        <v>0</v>
      </c>
      <c r="CJ35" s="75">
        <f t="shared" si="23"/>
        <v>0</v>
      </c>
      <c r="CK35" s="75">
        <f t="shared" si="24"/>
        <v>0</v>
      </c>
      <c r="CL35" s="75">
        <f t="shared" si="25"/>
        <v>0</v>
      </c>
      <c r="CM35" s="75">
        <f t="shared" si="26"/>
        <v>0</v>
      </c>
      <c r="CN35" s="75">
        <f t="shared" si="27"/>
        <v>0</v>
      </c>
      <c r="CO35" s="75">
        <f t="shared" si="28"/>
        <v>0</v>
      </c>
      <c r="CP35" s="75">
        <f t="shared" si="29"/>
        <v>1</v>
      </c>
      <c r="CQ35" s="75">
        <f t="shared" si="30"/>
        <v>0</v>
      </c>
      <c r="CR35" s="75">
        <f t="shared" si="31"/>
        <v>0</v>
      </c>
      <c r="CS35" s="76">
        <f t="shared" si="32"/>
        <v>0</v>
      </c>
      <c r="CT35" s="42">
        <f t="shared" si="36"/>
        <v>1</v>
      </c>
      <c r="CU35" s="80"/>
      <c r="CV35" s="36">
        <v>13</v>
      </c>
      <c r="CW35" s="74">
        <f t="shared" si="57"/>
        <v>1</v>
      </c>
      <c r="CX35" s="75">
        <f t="shared" si="37"/>
        <v>1</v>
      </c>
      <c r="CY35" s="75">
        <f t="shared" si="38"/>
        <v>0</v>
      </c>
      <c r="CZ35" s="75">
        <f t="shared" si="39"/>
        <v>0</v>
      </c>
      <c r="DA35" s="75">
        <f t="shared" si="40"/>
        <v>0</v>
      </c>
      <c r="DB35" s="75">
        <f t="shared" si="41"/>
        <v>0</v>
      </c>
      <c r="DC35" s="75">
        <f t="shared" si="42"/>
        <v>0</v>
      </c>
      <c r="DD35" s="75">
        <f t="shared" si="43"/>
        <v>0</v>
      </c>
      <c r="DE35" s="75">
        <f t="shared" si="44"/>
        <v>0</v>
      </c>
      <c r="DF35" s="76">
        <f t="shared" si="45"/>
        <v>0</v>
      </c>
      <c r="DG35" s="74">
        <f t="shared" si="46"/>
        <v>3</v>
      </c>
      <c r="DH35" s="75">
        <f t="shared" si="47"/>
        <v>2</v>
      </c>
      <c r="DI35" s="75">
        <f t="shared" si="48"/>
        <v>0</v>
      </c>
      <c r="DJ35" s="75">
        <f t="shared" si="49"/>
        <v>0</v>
      </c>
      <c r="DK35" s="75">
        <f t="shared" si="50"/>
        <v>0</v>
      </c>
      <c r="DL35" s="75">
        <f t="shared" si="51"/>
        <v>0</v>
      </c>
      <c r="DM35" s="75">
        <f t="shared" si="52"/>
        <v>0</v>
      </c>
      <c r="DN35" s="75">
        <f t="shared" si="53"/>
        <v>0</v>
      </c>
      <c r="DO35" s="75">
        <f t="shared" si="54"/>
        <v>0</v>
      </c>
      <c r="DP35" s="76">
        <f t="shared" si="55"/>
        <v>0</v>
      </c>
      <c r="DQ35" s="42">
        <f t="shared" si="56"/>
        <v>5</v>
      </c>
      <c r="DR35" s="80"/>
      <c r="DS35" s="80"/>
      <c r="DT35" s="80"/>
      <c r="DU35" s="80"/>
      <c r="DV35" s="80"/>
      <c r="DW35" s="80"/>
      <c r="DX35" s="80"/>
      <c r="DY35" s="80"/>
      <c r="DZ35" s="80"/>
      <c r="EA35" s="80"/>
      <c r="EB35" s="80"/>
    </row>
    <row r="36" spans="1:132" ht="13.5" thickBot="1" x14ac:dyDescent="0.25">
      <c r="A36" s="92"/>
      <c r="B36" s="116"/>
      <c r="C36" s="18"/>
      <c r="D36" s="38">
        <v>20</v>
      </c>
      <c r="E36" s="38">
        <v>14</v>
      </c>
      <c r="F36" s="30">
        <v>0</v>
      </c>
      <c r="G36" s="31">
        <v>0</v>
      </c>
      <c r="H36" s="31">
        <v>0</v>
      </c>
      <c r="I36" s="31">
        <v>0</v>
      </c>
      <c r="J36" s="31">
        <v>0</v>
      </c>
      <c r="K36" s="31">
        <v>0</v>
      </c>
      <c r="L36" s="31">
        <v>0</v>
      </c>
      <c r="M36" s="31">
        <v>0</v>
      </c>
      <c r="N36" s="31">
        <v>0</v>
      </c>
      <c r="O36" s="31">
        <v>0</v>
      </c>
      <c r="P36" s="31">
        <v>0</v>
      </c>
      <c r="Q36" s="31">
        <v>0</v>
      </c>
      <c r="R36" s="31">
        <v>0</v>
      </c>
      <c r="S36" s="31">
        <v>0</v>
      </c>
      <c r="T36" s="31">
        <v>0</v>
      </c>
      <c r="U36" s="31">
        <v>0</v>
      </c>
      <c r="V36" s="31">
        <v>0</v>
      </c>
      <c r="W36" s="31">
        <v>0</v>
      </c>
      <c r="X36" s="31">
        <v>0</v>
      </c>
      <c r="Y36" s="31">
        <v>0</v>
      </c>
      <c r="Z36" s="31">
        <v>0</v>
      </c>
      <c r="AA36" s="31">
        <v>0</v>
      </c>
      <c r="AB36" s="31">
        <v>0</v>
      </c>
      <c r="AC36" s="31">
        <v>0</v>
      </c>
      <c r="AD36" s="31">
        <v>0</v>
      </c>
      <c r="AE36" s="31">
        <v>0</v>
      </c>
      <c r="AF36" s="31">
        <v>0</v>
      </c>
      <c r="AG36" s="31">
        <v>0</v>
      </c>
      <c r="AH36" s="31">
        <v>0</v>
      </c>
      <c r="AI36" s="31">
        <v>0</v>
      </c>
      <c r="AJ36" s="43">
        <f t="shared" si="34"/>
        <v>0</v>
      </c>
      <c r="AK36" s="78">
        <f>IF($F$15,F36*$F$21/$D$36,F36*9999)</f>
        <v>0</v>
      </c>
      <c r="AL36" s="78">
        <f>IF($G$15,G36*$G$21/$D$36,G36*9999)</f>
        <v>0</v>
      </c>
      <c r="AM36" s="78">
        <f>IF($H$15,H36*$H$21/$D$36,H36*9999)</f>
        <v>0</v>
      </c>
      <c r="AN36" s="78">
        <f>IF($I$15,I36*$I$21/$D$36,I36*9999)</f>
        <v>0</v>
      </c>
      <c r="AO36" s="78">
        <f>IF($J$15,J36*$J$21/$D$36,J36*9999)</f>
        <v>0</v>
      </c>
      <c r="AP36" s="78">
        <f>IF($K$15,K36*$K$21/$D$36,K36*9999)</f>
        <v>0</v>
      </c>
      <c r="AQ36" s="78">
        <f>IF($L$15,L36*$L$21/$D$36,L36*9999)</f>
        <v>0</v>
      </c>
      <c r="AR36" s="78">
        <f>IF($M$15,M36*$M$21/$D$36,M36*9999)</f>
        <v>0</v>
      </c>
      <c r="AS36" s="78">
        <f>IF($N$15,N36*$N$21/$D$36,N36*9999)</f>
        <v>0</v>
      </c>
      <c r="AT36" s="78">
        <f>IF($O$15,O36*$O$21/$D$36,O36*9999)</f>
        <v>0</v>
      </c>
      <c r="AU36" s="78">
        <f>IF($P$15,P36*$P$21/$D$36,P36*9999)</f>
        <v>0</v>
      </c>
      <c r="AV36" s="78">
        <f>IF($Q$15,Q36*$Q$21/$D$36,Q36*9999)</f>
        <v>0</v>
      </c>
      <c r="AW36" s="78">
        <f>IF($R$15,R36*$R$21/$D$36,R36*9999)</f>
        <v>0</v>
      </c>
      <c r="AX36" s="78">
        <f>IF($S$15,S36*$S$21/$D$36,S36*9999)</f>
        <v>0</v>
      </c>
      <c r="AY36" s="78">
        <f>IF($T$15,T36*$T$21/$D$36,T36*9999)</f>
        <v>0</v>
      </c>
      <c r="AZ36" s="78">
        <f>IF($U$15,U36*$U$21/$D$36,U36*9999)</f>
        <v>0</v>
      </c>
      <c r="BA36" s="78">
        <f>IF($V$15,V36*$V$21/$D$36,V36*9999)</f>
        <v>0</v>
      </c>
      <c r="BB36" s="78">
        <f>IF($W$15,W36*$W$21/$D$36,W36*9999)</f>
        <v>0</v>
      </c>
      <c r="BC36" s="78">
        <f>IF($X$15,X36*$X$21/$D$36,X36*9999)</f>
        <v>0</v>
      </c>
      <c r="BD36" s="78">
        <f>IF($Y$15,Y36*$Y$21/$D$36,Y36*9999)</f>
        <v>0</v>
      </c>
      <c r="BE36" s="78">
        <f>IF($Z$15,Z36*$Z$21/$D$36,Z36*9999)</f>
        <v>0</v>
      </c>
      <c r="BF36" s="78">
        <f>IF($AA$15,AA36*$AA$21/$D$36,AA36*9999)</f>
        <v>0</v>
      </c>
      <c r="BG36" s="78">
        <f>IF($AB$15,AB36*$AB$21/$D$36,AB36*9999)</f>
        <v>0</v>
      </c>
      <c r="BH36" s="78">
        <f>IF($AC$15,AC36*$AC$21/$D$36,AC36*9999)</f>
        <v>0</v>
      </c>
      <c r="BI36" s="78">
        <f>IF($AD$15,AD36*$AD$21/$D$36,AD36*9999)</f>
        <v>0</v>
      </c>
      <c r="BJ36" s="78">
        <f>IF($AE$15,AE36*$AE$21/$D$36,AE36*9999)</f>
        <v>0</v>
      </c>
      <c r="BK36" s="78">
        <f>IF($AF$15,AF36*$AF$21/$D$36,AF36*9999)</f>
        <v>0</v>
      </c>
      <c r="BL36" s="78">
        <f>IF($AG$15,AG36*$AG$21/$D$36,AG36*9999)</f>
        <v>0</v>
      </c>
      <c r="BM36" s="78">
        <f>IF($AH$15,AH36*$AH$21/$D$36,AH36*9999)</f>
        <v>0</v>
      </c>
      <c r="BN36" s="78">
        <f>IF($AI$15,AI36*$AI$21/$D$36,AI36*9999)</f>
        <v>0</v>
      </c>
      <c r="BO36" s="38">
        <f t="shared" si="35"/>
        <v>0</v>
      </c>
      <c r="BP36" s="78">
        <f t="shared" si="3"/>
        <v>0</v>
      </c>
      <c r="BQ36" s="78">
        <f t="shared" si="4"/>
        <v>0</v>
      </c>
      <c r="BR36" s="78">
        <f t="shared" si="5"/>
        <v>0</v>
      </c>
      <c r="BS36" s="78">
        <f t="shared" si="6"/>
        <v>0</v>
      </c>
      <c r="BT36" s="78">
        <f t="shared" si="7"/>
        <v>0</v>
      </c>
      <c r="BU36" s="78">
        <f t="shared" si="8"/>
        <v>0</v>
      </c>
      <c r="BV36" s="78">
        <f t="shared" si="9"/>
        <v>0</v>
      </c>
      <c r="BW36" s="78">
        <f t="shared" si="10"/>
        <v>0</v>
      </c>
      <c r="BX36" s="78">
        <f t="shared" si="11"/>
        <v>0</v>
      </c>
      <c r="BY36" s="78">
        <f t="shared" si="12"/>
        <v>0</v>
      </c>
      <c r="BZ36" s="78">
        <f t="shared" si="13"/>
        <v>0</v>
      </c>
      <c r="CA36" s="78">
        <f t="shared" si="14"/>
        <v>0</v>
      </c>
      <c r="CB36" s="78">
        <f t="shared" si="15"/>
        <v>0</v>
      </c>
      <c r="CC36" s="78">
        <f t="shared" si="16"/>
        <v>0</v>
      </c>
      <c r="CD36" s="78">
        <f t="shared" si="17"/>
        <v>0</v>
      </c>
      <c r="CE36" s="78">
        <f t="shared" si="18"/>
        <v>0</v>
      </c>
      <c r="CF36" s="78">
        <f t="shared" si="19"/>
        <v>0</v>
      </c>
      <c r="CG36" s="78">
        <f t="shared" si="20"/>
        <v>0</v>
      </c>
      <c r="CH36" s="78">
        <f t="shared" si="21"/>
        <v>0</v>
      </c>
      <c r="CI36" s="78">
        <f t="shared" si="22"/>
        <v>0</v>
      </c>
      <c r="CJ36" s="78">
        <f t="shared" si="23"/>
        <v>0</v>
      </c>
      <c r="CK36" s="78">
        <f t="shared" si="24"/>
        <v>0</v>
      </c>
      <c r="CL36" s="78">
        <f t="shared" si="25"/>
        <v>0</v>
      </c>
      <c r="CM36" s="78">
        <f t="shared" si="26"/>
        <v>0</v>
      </c>
      <c r="CN36" s="78">
        <f t="shared" si="27"/>
        <v>0</v>
      </c>
      <c r="CO36" s="78">
        <f t="shared" si="28"/>
        <v>0</v>
      </c>
      <c r="CP36" s="78">
        <f t="shared" si="29"/>
        <v>0</v>
      </c>
      <c r="CQ36" s="78">
        <f t="shared" si="30"/>
        <v>0</v>
      </c>
      <c r="CR36" s="78">
        <f t="shared" si="31"/>
        <v>0</v>
      </c>
      <c r="CS36" s="79">
        <f t="shared" si="32"/>
        <v>0</v>
      </c>
      <c r="CT36" s="43">
        <f t="shared" si="36"/>
        <v>0</v>
      </c>
      <c r="CU36" s="80"/>
      <c r="CV36" s="38">
        <v>14</v>
      </c>
      <c r="CW36" s="77">
        <f t="shared" si="57"/>
        <v>0</v>
      </c>
      <c r="CX36" s="78">
        <f t="shared" si="37"/>
        <v>0</v>
      </c>
      <c r="CY36" s="78">
        <f t="shared" si="38"/>
        <v>0</v>
      </c>
      <c r="CZ36" s="78">
        <f t="shared" si="39"/>
        <v>0</v>
      </c>
      <c r="DA36" s="78">
        <f t="shared" si="40"/>
        <v>0</v>
      </c>
      <c r="DB36" s="78">
        <f t="shared" si="41"/>
        <v>0</v>
      </c>
      <c r="DC36" s="78">
        <f t="shared" si="42"/>
        <v>0</v>
      </c>
      <c r="DD36" s="78">
        <f t="shared" si="43"/>
        <v>0</v>
      </c>
      <c r="DE36" s="78">
        <f t="shared" si="44"/>
        <v>0</v>
      </c>
      <c r="DF36" s="79">
        <f t="shared" si="45"/>
        <v>0</v>
      </c>
      <c r="DG36" s="77">
        <f t="shared" si="46"/>
        <v>0</v>
      </c>
      <c r="DH36" s="78">
        <f t="shared" si="47"/>
        <v>0</v>
      </c>
      <c r="DI36" s="78">
        <f t="shared" si="48"/>
        <v>0</v>
      </c>
      <c r="DJ36" s="78">
        <f t="shared" si="49"/>
        <v>0</v>
      </c>
      <c r="DK36" s="78">
        <f t="shared" si="50"/>
        <v>0</v>
      </c>
      <c r="DL36" s="78">
        <f t="shared" si="51"/>
        <v>0</v>
      </c>
      <c r="DM36" s="78">
        <f t="shared" si="52"/>
        <v>0</v>
      </c>
      <c r="DN36" s="78">
        <f t="shared" si="53"/>
        <v>0</v>
      </c>
      <c r="DO36" s="78">
        <f t="shared" si="54"/>
        <v>0</v>
      </c>
      <c r="DP36" s="79">
        <f t="shared" si="55"/>
        <v>0</v>
      </c>
      <c r="DQ36" s="43">
        <f t="shared" si="56"/>
        <v>0</v>
      </c>
      <c r="DR36" s="80"/>
      <c r="DS36" s="80"/>
      <c r="DT36" s="80"/>
      <c r="DU36" s="80"/>
      <c r="DV36" s="80"/>
      <c r="DW36" s="80"/>
      <c r="DX36" s="80"/>
      <c r="DY36" s="80"/>
      <c r="DZ36" s="80"/>
      <c r="EA36" s="80"/>
      <c r="EB36" s="80"/>
    </row>
    <row r="37" spans="1:132" ht="13.5" thickBot="1" x14ac:dyDescent="0.25">
      <c r="A37" s="18"/>
      <c r="F37" s="39">
        <f>SUM(F23:F36)</f>
        <v>0</v>
      </c>
      <c r="G37" s="53">
        <f t="shared" ref="G37:AI37" si="58">SUM(G23:G36)</f>
        <v>0</v>
      </c>
      <c r="H37" s="53">
        <f t="shared" si="58"/>
        <v>0</v>
      </c>
      <c r="I37" s="53">
        <f t="shared" si="58"/>
        <v>0</v>
      </c>
      <c r="J37" s="53">
        <f t="shared" si="58"/>
        <v>1</v>
      </c>
      <c r="K37" s="53">
        <f t="shared" si="58"/>
        <v>1</v>
      </c>
      <c r="L37" s="53">
        <f t="shared" si="58"/>
        <v>0</v>
      </c>
      <c r="M37" s="53">
        <f t="shared" si="58"/>
        <v>1</v>
      </c>
      <c r="N37" s="53">
        <f t="shared" si="58"/>
        <v>1</v>
      </c>
      <c r="O37" s="53">
        <f t="shared" si="58"/>
        <v>0</v>
      </c>
      <c r="P37" s="53">
        <f>SUM(P23:P36)</f>
        <v>1</v>
      </c>
      <c r="Q37" s="53">
        <f t="shared" si="58"/>
        <v>0</v>
      </c>
      <c r="R37" s="53">
        <f t="shared" si="58"/>
        <v>0</v>
      </c>
      <c r="S37" s="53">
        <f t="shared" si="58"/>
        <v>0</v>
      </c>
      <c r="T37" s="53">
        <f t="shared" si="58"/>
        <v>1</v>
      </c>
      <c r="U37" s="53">
        <f t="shared" si="58"/>
        <v>1</v>
      </c>
      <c r="V37" s="53">
        <f t="shared" si="58"/>
        <v>0</v>
      </c>
      <c r="W37" s="53">
        <f t="shared" si="58"/>
        <v>0</v>
      </c>
      <c r="X37" s="53">
        <f t="shared" si="58"/>
        <v>0</v>
      </c>
      <c r="Y37" s="53">
        <f t="shared" si="58"/>
        <v>0</v>
      </c>
      <c r="Z37" s="53">
        <f t="shared" si="58"/>
        <v>0</v>
      </c>
      <c r="AA37" s="53">
        <f t="shared" si="58"/>
        <v>0</v>
      </c>
      <c r="AB37" s="53">
        <f t="shared" si="58"/>
        <v>1</v>
      </c>
      <c r="AC37" s="53">
        <f t="shared" si="58"/>
        <v>0</v>
      </c>
      <c r="AD37" s="53">
        <f t="shared" si="58"/>
        <v>0</v>
      </c>
      <c r="AE37" s="53">
        <f t="shared" si="58"/>
        <v>1</v>
      </c>
      <c r="AF37" s="53">
        <f t="shared" si="58"/>
        <v>1</v>
      </c>
      <c r="AG37" s="53">
        <f t="shared" si="58"/>
        <v>0</v>
      </c>
      <c r="AH37" s="53">
        <f t="shared" si="58"/>
        <v>0</v>
      </c>
      <c r="AI37" s="40">
        <f t="shared" si="58"/>
        <v>1</v>
      </c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  <c r="BO37" s="19">
        <f>SUM(BO23:BO36)</f>
        <v>129.66666666666669</v>
      </c>
      <c r="BP37" s="18"/>
      <c r="DQ37" s="18">
        <f>SUM(DQ23:DQ36)</f>
        <v>78</v>
      </c>
      <c r="DS37" s="19">
        <v>35</v>
      </c>
    </row>
    <row r="38" spans="1:132" ht="15.75" customHeight="1" thickBot="1" x14ac:dyDescent="0.25">
      <c r="A38" s="18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O38" s="18"/>
      <c r="DF38" s="111" t="s">
        <v>33</v>
      </c>
      <c r="DG38" s="112"/>
      <c r="DH38" s="112"/>
      <c r="DI38" s="112"/>
      <c r="DJ38" s="112"/>
      <c r="DK38" s="112"/>
      <c r="DL38" s="112"/>
      <c r="DM38" s="112"/>
      <c r="DN38" s="112"/>
      <c r="DO38" s="112"/>
      <c r="DP38" s="112"/>
      <c r="DQ38" s="119"/>
      <c r="DR38" s="19" t="s">
        <v>34</v>
      </c>
      <c r="DS38" s="117" t="s">
        <v>45</v>
      </c>
    </row>
    <row r="39" spans="1:132" ht="15.75" customHeight="1" thickBot="1" x14ac:dyDescent="0.25">
      <c r="A39" s="18"/>
      <c r="B39" s="114" t="s">
        <v>23</v>
      </c>
      <c r="C39" s="18"/>
      <c r="D39" s="18"/>
      <c r="E39" s="19" t="s">
        <v>10</v>
      </c>
      <c r="F39" s="91">
        <v>1</v>
      </c>
      <c r="G39" s="20">
        <v>2</v>
      </c>
      <c r="H39" s="20">
        <v>3</v>
      </c>
      <c r="I39" s="20">
        <v>4</v>
      </c>
      <c r="J39" s="20">
        <v>5</v>
      </c>
      <c r="K39" s="20">
        <v>6</v>
      </c>
      <c r="L39" s="20">
        <v>7</v>
      </c>
      <c r="M39" s="20">
        <v>8</v>
      </c>
      <c r="N39" s="20">
        <v>9</v>
      </c>
      <c r="O39" s="20">
        <v>10</v>
      </c>
      <c r="P39" s="20">
        <v>11</v>
      </c>
      <c r="Q39" s="20">
        <v>12</v>
      </c>
      <c r="R39" s="20">
        <v>13</v>
      </c>
      <c r="S39" s="20">
        <v>14</v>
      </c>
      <c r="T39" s="20">
        <v>15</v>
      </c>
      <c r="U39" s="20">
        <v>16</v>
      </c>
      <c r="V39" s="20">
        <v>17</v>
      </c>
      <c r="W39" s="20">
        <v>18</v>
      </c>
      <c r="X39" s="20">
        <v>19</v>
      </c>
      <c r="Y39" s="20">
        <v>20</v>
      </c>
      <c r="Z39" s="20">
        <v>21</v>
      </c>
      <c r="AA39" s="20">
        <v>22</v>
      </c>
      <c r="AB39" s="20">
        <v>23</v>
      </c>
      <c r="AC39" s="20">
        <v>24</v>
      </c>
      <c r="AD39" s="20">
        <v>25</v>
      </c>
      <c r="AE39" s="20">
        <v>26</v>
      </c>
      <c r="AF39" s="20">
        <v>27</v>
      </c>
      <c r="AG39" s="20">
        <v>28</v>
      </c>
      <c r="AH39" s="20">
        <v>29</v>
      </c>
      <c r="AI39" s="21">
        <v>30</v>
      </c>
      <c r="AK39" s="108" t="s">
        <v>33</v>
      </c>
      <c r="AL39" s="109"/>
      <c r="AM39" s="109"/>
      <c r="AN39" s="109"/>
      <c r="AO39" s="109"/>
      <c r="AP39" s="109"/>
      <c r="AQ39" s="109"/>
      <c r="AR39" s="109"/>
      <c r="AS39" s="109"/>
      <c r="AT39" s="109"/>
      <c r="AU39" s="109"/>
      <c r="AV39" s="109"/>
      <c r="AW39" s="109"/>
      <c r="AX39" s="109"/>
      <c r="AY39" s="109"/>
      <c r="AZ39" s="109"/>
      <c r="BA39" s="109"/>
      <c r="BB39" s="109"/>
      <c r="BC39" s="109"/>
      <c r="BD39" s="109"/>
      <c r="BE39" s="109"/>
      <c r="BF39" s="109"/>
      <c r="BG39" s="109"/>
      <c r="BH39" s="109"/>
      <c r="BI39" s="109"/>
      <c r="BJ39" s="109"/>
      <c r="BK39" s="109"/>
      <c r="BL39" s="109"/>
      <c r="BM39" s="109"/>
      <c r="BN39" s="109"/>
      <c r="BO39" s="110"/>
      <c r="BP39" s="111" t="s">
        <v>34</v>
      </c>
      <c r="BQ39" s="112"/>
      <c r="BR39" s="112"/>
      <c r="BS39" s="112"/>
      <c r="BT39" s="112"/>
      <c r="BU39" s="112"/>
      <c r="BV39" s="112"/>
      <c r="BW39" s="112"/>
      <c r="BX39" s="112"/>
      <c r="BY39" s="112"/>
      <c r="BZ39" s="112"/>
      <c r="CA39" s="112"/>
      <c r="CB39" s="112"/>
      <c r="CC39" s="112"/>
      <c r="CD39" s="112"/>
      <c r="CE39" s="112"/>
      <c r="CF39" s="112"/>
      <c r="CG39" s="112"/>
      <c r="CH39" s="112"/>
      <c r="CI39" s="112"/>
      <c r="CJ39" s="112"/>
      <c r="CK39" s="112"/>
      <c r="CL39" s="112"/>
      <c r="CM39" s="112"/>
      <c r="CN39" s="112"/>
      <c r="CO39" s="112"/>
      <c r="CP39" s="112"/>
      <c r="CQ39" s="112"/>
      <c r="CR39" s="112"/>
      <c r="CS39" s="112"/>
      <c r="CT39" s="113"/>
      <c r="DF39" s="19" t="s">
        <v>44</v>
      </c>
      <c r="DG39" s="39">
        <v>1</v>
      </c>
      <c r="DH39" s="53">
        <v>2</v>
      </c>
      <c r="DI39" s="53">
        <v>3</v>
      </c>
      <c r="DJ39" s="53">
        <v>4</v>
      </c>
      <c r="DK39" s="53">
        <v>5</v>
      </c>
      <c r="DL39" s="53">
        <v>6</v>
      </c>
      <c r="DM39" s="53">
        <v>7</v>
      </c>
      <c r="DN39" s="53">
        <v>8</v>
      </c>
      <c r="DO39" s="53">
        <v>9</v>
      </c>
      <c r="DP39" s="53">
        <v>10</v>
      </c>
      <c r="DQ39" s="111">
        <v>40</v>
      </c>
      <c r="DR39" s="113"/>
      <c r="DS39" s="118"/>
    </row>
    <row r="40" spans="1:132" x14ac:dyDescent="0.2">
      <c r="A40" s="18"/>
      <c r="B40" s="115"/>
      <c r="C40" s="18"/>
      <c r="D40" s="18"/>
      <c r="E40" s="37">
        <v>1</v>
      </c>
      <c r="F40" s="23">
        <v>0</v>
      </c>
      <c r="G40" s="24">
        <v>0</v>
      </c>
      <c r="H40" s="24">
        <v>0</v>
      </c>
      <c r="I40" s="24">
        <v>0</v>
      </c>
      <c r="J40" s="24">
        <v>0</v>
      </c>
      <c r="K40" s="24">
        <v>0</v>
      </c>
      <c r="L40" s="24">
        <v>0</v>
      </c>
      <c r="M40" s="24">
        <v>0</v>
      </c>
      <c r="N40" s="24">
        <v>0</v>
      </c>
      <c r="O40" s="24">
        <v>0</v>
      </c>
      <c r="P40" s="24">
        <v>0</v>
      </c>
      <c r="Q40" s="24">
        <v>0</v>
      </c>
      <c r="R40" s="24">
        <v>0</v>
      </c>
      <c r="S40" s="24">
        <v>0</v>
      </c>
      <c r="T40" s="24">
        <v>0</v>
      </c>
      <c r="U40" s="24">
        <v>0</v>
      </c>
      <c r="V40" s="24">
        <v>0</v>
      </c>
      <c r="W40" s="24">
        <v>0</v>
      </c>
      <c r="X40" s="24">
        <v>0</v>
      </c>
      <c r="Y40" s="24">
        <v>0</v>
      </c>
      <c r="Z40" s="24">
        <v>0</v>
      </c>
      <c r="AA40" s="24">
        <v>0</v>
      </c>
      <c r="AB40" s="24">
        <v>0</v>
      </c>
      <c r="AC40" s="24">
        <v>0</v>
      </c>
      <c r="AD40" s="24">
        <v>0</v>
      </c>
      <c r="AE40" s="24">
        <v>0</v>
      </c>
      <c r="AF40" s="24">
        <v>0</v>
      </c>
      <c r="AG40" s="24">
        <v>0</v>
      </c>
      <c r="AH40" s="24">
        <v>0</v>
      </c>
      <c r="AI40" s="24">
        <v>0</v>
      </c>
      <c r="AJ40" s="41">
        <f>SUM(F40:AI40)</f>
        <v>0</v>
      </c>
      <c r="AK40" s="72">
        <f>IF($F$2,F40*$F$21/$D$23,F40*9999)</f>
        <v>0</v>
      </c>
      <c r="AL40" s="72">
        <f>IF($G$2,G40*$G$21/$D$23,G40*9999)</f>
        <v>0</v>
      </c>
      <c r="AM40" s="72">
        <f>IF($H$2,H40*$H$21/$D$23,H40*9999)</f>
        <v>0</v>
      </c>
      <c r="AN40" s="72">
        <f>IF($I$2,I40*$I$21/$D$23,I40*9999)</f>
        <v>0</v>
      </c>
      <c r="AO40" s="72">
        <f>IF($J$2,J40*$J$21/$D$23,J40*9999)</f>
        <v>0</v>
      </c>
      <c r="AP40" s="72">
        <f>IF($K$2,K40*$K$21/$D$23,K40*9999)</f>
        <v>0</v>
      </c>
      <c r="AQ40" s="72">
        <f>IF($L$2,L40*$L$21/$D$23,L40*9999)</f>
        <v>0</v>
      </c>
      <c r="AR40" s="72">
        <f>IF($M$2,M40*$M$21/$D$23,M40*9999)</f>
        <v>0</v>
      </c>
      <c r="AS40" s="72">
        <f>IF($N$2,N40*$N$21/$D$23,N40*9999)</f>
        <v>0</v>
      </c>
      <c r="AT40" s="72">
        <f>IF($O$2,O40*$O$21/$D$23,O40*9999)</f>
        <v>0</v>
      </c>
      <c r="AU40" s="72">
        <f>IF($P$2,P40*$P$21/$D$23,P40*9999)</f>
        <v>0</v>
      </c>
      <c r="AV40" s="72">
        <f>IF($Q$2,Q40*$Q$21/$D$23,Q40*9999)</f>
        <v>0</v>
      </c>
      <c r="AW40" s="72">
        <f>IF($R$2,R40*$R$21/$D$23,R40*9999)</f>
        <v>0</v>
      </c>
      <c r="AX40" s="72">
        <f>IF($S$2,S40*$S$21/$D$23,S40*9999)</f>
        <v>0</v>
      </c>
      <c r="AY40" s="72">
        <f>IF($T$2,T40*$T$21/$D$23,T40*9999)</f>
        <v>0</v>
      </c>
      <c r="AZ40" s="72">
        <f>IF($U$2,U40*$U$21/$D$23,U40*9999)</f>
        <v>0</v>
      </c>
      <c r="BA40" s="72">
        <f>IF($V$2,V40*$V$21/$D$23,V40*9999)</f>
        <v>0</v>
      </c>
      <c r="BB40" s="72">
        <f>IF($W$2,W40*$W$21/$D$23,W40*9999)</f>
        <v>0</v>
      </c>
      <c r="BC40" s="72">
        <f>IF($X$2,X40*$X$21/$D$23,X40*9999)</f>
        <v>0</v>
      </c>
      <c r="BD40" s="72">
        <f>IF($Y$2,Y40*$Y$21/$D$23,Y40*9999)</f>
        <v>0</v>
      </c>
      <c r="BE40" s="72">
        <f>IF($Z$2,Z40*$Z$21/$D$23,Z40*9999)</f>
        <v>0</v>
      </c>
      <c r="BF40" s="72">
        <f>IF($AA$2,AA40*$AA$21/$D$23,AA40*9999)</f>
        <v>0</v>
      </c>
      <c r="BG40" s="72">
        <f>IF($AB$2,AB40*$AB$21/$D$23,AB40*9999)</f>
        <v>0</v>
      </c>
      <c r="BH40" s="72">
        <f>IF($AC$2,AC40*$AC$21/$D$23,AC40*9999)</f>
        <v>0</v>
      </c>
      <c r="BI40" s="72">
        <f>IF($AD$2,AD40*$AD$21/$D$23,AD40*9999)</f>
        <v>0</v>
      </c>
      <c r="BJ40" s="72">
        <f>IF($AE$2,AE40*$AE$21/$D$23,AE40*9999)</f>
        <v>0</v>
      </c>
      <c r="BK40" s="72">
        <f>IF($AF$2,AF40*$AF$21/$D$23,AF40*9999)</f>
        <v>0</v>
      </c>
      <c r="BL40" s="72">
        <f>IF($AG$2,AG40*$AG$21/$D$23,AG40*9999)</f>
        <v>0</v>
      </c>
      <c r="BM40" s="72">
        <f>IF($AH$2,AH40*$AH$21/$D$23,AH40*9999)</f>
        <v>0</v>
      </c>
      <c r="BN40" s="72">
        <f>IF($AI$2,AI40*$AI$21/$D$23,AI40*9999)</f>
        <v>0</v>
      </c>
      <c r="BO40" s="37">
        <f>SUM(AK40:BN40)</f>
        <v>0</v>
      </c>
      <c r="BP40" s="72">
        <f t="shared" ref="BP40:BP53" si="59">IF(F40=1,$F$18,0)</f>
        <v>0</v>
      </c>
      <c r="BQ40" s="72">
        <f t="shared" ref="BQ40:BQ53" si="60">IF(G40=1,$G$18,0)</f>
        <v>0</v>
      </c>
      <c r="BR40" s="72">
        <f t="shared" ref="BR40:BR53" si="61">IF(H40=1,$H$18,0)</f>
        <v>0</v>
      </c>
      <c r="BS40" s="72">
        <f t="shared" ref="BS40:BS53" si="62">IF(I40=1,$I$18,0)</f>
        <v>0</v>
      </c>
      <c r="BT40" s="72">
        <f t="shared" ref="BT40:BT53" si="63">IF(J40=1,$J$18,0)</f>
        <v>0</v>
      </c>
      <c r="BU40" s="72">
        <f t="shared" ref="BU40:BU53" si="64">IF(K40=1,$K$18,0)</f>
        <v>0</v>
      </c>
      <c r="BV40" s="72">
        <f t="shared" ref="BV40:BV53" si="65">IF(L40=1,$L$18,0)</f>
        <v>0</v>
      </c>
      <c r="BW40" s="72">
        <f t="shared" ref="BW40:BW53" si="66">IF(M40=1,$M$18,0)</f>
        <v>0</v>
      </c>
      <c r="BX40" s="72">
        <f t="shared" ref="BX40:BX53" si="67">IF(N40=1,$N$18,0)</f>
        <v>0</v>
      </c>
      <c r="BY40" s="72">
        <f t="shared" ref="BY40:BY53" si="68">IF(O40=1,$O$18,0)</f>
        <v>0</v>
      </c>
      <c r="BZ40" s="72">
        <f t="shared" ref="BZ40:BZ53" si="69">IF(P40=1,$P$18,0)</f>
        <v>0</v>
      </c>
      <c r="CA40" s="72">
        <f t="shared" ref="CA40:CA53" si="70">IF(Q40=1,$Q$18,0)</f>
        <v>0</v>
      </c>
      <c r="CB40" s="72">
        <f t="shared" ref="CB40:CB53" si="71">IF(R40=1,$R$18,0)</f>
        <v>0</v>
      </c>
      <c r="CC40" s="72">
        <f t="shared" ref="CC40:CC53" si="72">IF(S40=1,$S$18,0)</f>
        <v>0</v>
      </c>
      <c r="CD40" s="72">
        <f t="shared" ref="CD40:CD53" si="73">IF(T40=1,$T$18,0)</f>
        <v>0</v>
      </c>
      <c r="CE40" s="72">
        <f t="shared" ref="CE40:CE53" si="74">IF(U40=1,$U$18,0)</f>
        <v>0</v>
      </c>
      <c r="CF40" s="72">
        <f t="shared" ref="CF40:CF53" si="75">IF(V40=1,$V$18,0)</f>
        <v>0</v>
      </c>
      <c r="CG40" s="72">
        <f t="shared" ref="CG40:CG53" si="76">IF(W40=1,$W$18,0)</f>
        <v>0</v>
      </c>
      <c r="CH40" s="72">
        <f t="shared" ref="CH40:CH53" si="77">IF(X40=1,$X$18,0)</f>
        <v>0</v>
      </c>
      <c r="CI40" s="72">
        <f t="shared" ref="CI40:CI53" si="78">IF(Y40=1,$Y$18,0)</f>
        <v>0</v>
      </c>
      <c r="CJ40" s="72">
        <f t="shared" ref="CJ40:CJ53" si="79">IF(Z40=1,$Z$18,0)</f>
        <v>0</v>
      </c>
      <c r="CK40" s="72">
        <f t="shared" ref="CK40:CK53" si="80">IF(AA40=1,$AA$18,0)</f>
        <v>0</v>
      </c>
      <c r="CL40" s="72">
        <f t="shared" ref="CL40:CL53" si="81">IF(AB40=1,$AB$18,0)</f>
        <v>0</v>
      </c>
      <c r="CM40" s="72">
        <f t="shared" ref="CM40:CM53" si="82">IF(AC40=1,$AC$18,0)</f>
        <v>0</v>
      </c>
      <c r="CN40" s="72">
        <f t="shared" ref="CN40:CN53" si="83">IF(AD40=1,$AD$18,0)</f>
        <v>0</v>
      </c>
      <c r="CO40" s="72">
        <f t="shared" ref="CO40:CO53" si="84">IF(AE40=1,$AE$18,0)</f>
        <v>0</v>
      </c>
      <c r="CP40" s="72">
        <f t="shared" ref="CP40:CP53" si="85">IF(AF40=1,$AF$18,0)</f>
        <v>0</v>
      </c>
      <c r="CQ40" s="72">
        <f t="shared" ref="CQ40:CQ53" si="86">IF(AG40=1,$AG$18,0)</f>
        <v>0</v>
      </c>
      <c r="CR40" s="72">
        <f t="shared" ref="CR40:CR53" si="87">IF(AH40=1,$AH$18,0)</f>
        <v>0</v>
      </c>
      <c r="CS40" s="73">
        <f t="shared" ref="CS40:CS53" si="88">IF(AI40=1,$AI$18,0)</f>
        <v>0</v>
      </c>
      <c r="CT40" s="41">
        <f>SUM(BP40:CS40)</f>
        <v>0</v>
      </c>
      <c r="DF40" s="37">
        <v>1</v>
      </c>
      <c r="DG40" s="91">
        <f t="shared" ref="DG40:DG53" si="89">BO23</f>
        <v>0</v>
      </c>
      <c r="DH40" s="20">
        <f t="shared" ref="DH40:DH53" si="90">BO40</f>
        <v>0</v>
      </c>
      <c r="DI40" s="20">
        <f t="shared" ref="DI40:DI53" si="91">BO57</f>
        <v>0</v>
      </c>
      <c r="DJ40" s="20">
        <f t="shared" ref="DJ40:DJ53" si="92">BO74</f>
        <v>0</v>
      </c>
      <c r="DK40" s="20">
        <f t="shared" ref="DK40:DK53" si="93">BO91</f>
        <v>0</v>
      </c>
      <c r="DL40" s="20">
        <f t="shared" ref="DL40:DL53" si="94">BO108</f>
        <v>0</v>
      </c>
      <c r="DM40" s="20">
        <f t="shared" ref="DM40:DM53" si="95">BO125</f>
        <v>0</v>
      </c>
      <c r="DN40" s="20">
        <f t="shared" ref="DN40:DN53" si="96">BO142</f>
        <v>0</v>
      </c>
      <c r="DO40" s="20">
        <f t="shared" ref="DO40:DO53" si="97">BO159</f>
        <v>0</v>
      </c>
      <c r="DP40" s="21">
        <f t="shared" ref="DP40:DP53" si="98">BO176</f>
        <v>0</v>
      </c>
      <c r="DQ40" s="36">
        <f>SUM(DG40:DP40)</f>
        <v>0</v>
      </c>
      <c r="DR40" s="37">
        <f>DQ23</f>
        <v>0</v>
      </c>
      <c r="DS40" s="37">
        <f>SUM(DQ40:DR40)</f>
        <v>0</v>
      </c>
    </row>
    <row r="41" spans="1:132" x14ac:dyDescent="0.2">
      <c r="A41" s="18"/>
      <c r="B41" s="115"/>
      <c r="C41" s="18"/>
      <c r="D41" s="18"/>
      <c r="E41" s="36">
        <v>2</v>
      </c>
      <c r="F41" s="26">
        <v>0</v>
      </c>
      <c r="G41" s="27">
        <v>0</v>
      </c>
      <c r="H41" s="27">
        <v>0</v>
      </c>
      <c r="I41" s="27">
        <v>0</v>
      </c>
      <c r="J41" s="27">
        <v>0</v>
      </c>
      <c r="K41" s="27">
        <v>0</v>
      </c>
      <c r="L41" s="27">
        <v>0</v>
      </c>
      <c r="M41" s="27">
        <v>0</v>
      </c>
      <c r="N41" s="27">
        <v>0</v>
      </c>
      <c r="O41" s="27">
        <v>0</v>
      </c>
      <c r="P41" s="27">
        <v>0</v>
      </c>
      <c r="Q41" s="27">
        <v>0</v>
      </c>
      <c r="R41" s="27">
        <v>0</v>
      </c>
      <c r="S41" s="27">
        <v>0</v>
      </c>
      <c r="T41" s="27">
        <v>0</v>
      </c>
      <c r="U41" s="27">
        <v>0</v>
      </c>
      <c r="V41" s="27">
        <v>0</v>
      </c>
      <c r="W41" s="27">
        <v>0</v>
      </c>
      <c r="X41" s="27">
        <v>0</v>
      </c>
      <c r="Y41" s="27">
        <v>0</v>
      </c>
      <c r="Z41" s="27">
        <v>0</v>
      </c>
      <c r="AA41" s="27">
        <v>0</v>
      </c>
      <c r="AB41" s="27">
        <v>0</v>
      </c>
      <c r="AC41" s="27">
        <v>0</v>
      </c>
      <c r="AD41" s="27">
        <v>0</v>
      </c>
      <c r="AE41" s="27">
        <v>0</v>
      </c>
      <c r="AF41" s="27">
        <v>0</v>
      </c>
      <c r="AG41" s="27">
        <v>0</v>
      </c>
      <c r="AH41" s="27">
        <v>0</v>
      </c>
      <c r="AI41" s="27">
        <v>0</v>
      </c>
      <c r="AJ41" s="42">
        <f t="shared" ref="AJ41:AJ53" si="99">SUM(F41:AI41)</f>
        <v>0</v>
      </c>
      <c r="AK41" s="75">
        <f>IF($F$3,F41*$F$21/$D$24,F41*9999)</f>
        <v>0</v>
      </c>
      <c r="AL41" s="75">
        <f>IF($G$3,G41*$G$21/$D$24,G41*9999)</f>
        <v>0</v>
      </c>
      <c r="AM41" s="75">
        <f>IF($H$3,H41*$H$21/$D$24,H41*9999)</f>
        <v>0</v>
      </c>
      <c r="AN41" s="75">
        <f>IF($I$3,I41*$I$21/$D$24,I41*9999)</f>
        <v>0</v>
      </c>
      <c r="AO41" s="75">
        <f>IF($J$3,J41*$J$21/$D$24,J41*9999)</f>
        <v>0</v>
      </c>
      <c r="AP41" s="75">
        <f>IF($K$3,K41*$K$21/$D$24,K41*9999)</f>
        <v>0</v>
      </c>
      <c r="AQ41" s="75">
        <f>IF($L$3,L41*$L$21/$D$24,L41*9999)</f>
        <v>0</v>
      </c>
      <c r="AR41" s="75">
        <f>IF($M$3,M41*$M$21/$D$24,M41*9999)</f>
        <v>0</v>
      </c>
      <c r="AS41" s="75">
        <f>IF($N$3,N41*$N$21/$D$24,N41*9999)</f>
        <v>0</v>
      </c>
      <c r="AT41" s="75">
        <f>IF($O$3,O41*$O$21/$D$24,O41*9999)</f>
        <v>0</v>
      </c>
      <c r="AU41" s="75">
        <f>IF($P$3,P41*$P$21/$D$24,P41*9999)</f>
        <v>0</v>
      </c>
      <c r="AV41" s="75">
        <f>IF($Q$3,Q41*$Q$21/$D$24,Q41*9999)</f>
        <v>0</v>
      </c>
      <c r="AW41" s="75">
        <f>IF($R$3,R41*$R$21/$D$24,R41*9999)</f>
        <v>0</v>
      </c>
      <c r="AX41" s="75">
        <f>IF($S$3,S41*$S$21/$D$24,S41*9999)</f>
        <v>0</v>
      </c>
      <c r="AY41" s="75">
        <f>IF($T$3,T41*$T$21/$D$24,T41*9999)</f>
        <v>0</v>
      </c>
      <c r="AZ41" s="75">
        <f>IF($U$3,U41*$U$21/$D$24,U41*9999)</f>
        <v>0</v>
      </c>
      <c r="BA41" s="75">
        <f>IF($V$3,V41*$V$21/$D$24,V41*9999)</f>
        <v>0</v>
      </c>
      <c r="BB41" s="75">
        <f>IF($W$3,W41*$W$21/$D$24,W41*9999)</f>
        <v>0</v>
      </c>
      <c r="BC41" s="75">
        <f>IF($X$3,X41*$X$21/$D$24,X41*9999)</f>
        <v>0</v>
      </c>
      <c r="BD41" s="75">
        <f>IF($Y$3,Y41*$Y$21/$D$24,Y41*9999)</f>
        <v>0</v>
      </c>
      <c r="BE41" s="75">
        <f>IF($Z$3,Z41*$Z$21/$D$24,Z41*9999)</f>
        <v>0</v>
      </c>
      <c r="BF41" s="75">
        <f>IF($AA$3,AA41*$AA$21/$D$24,AA41*9999)</f>
        <v>0</v>
      </c>
      <c r="BG41" s="75">
        <f>IF($AB$3,AB41*$AB$21/$D$24,AB41*9999)</f>
        <v>0</v>
      </c>
      <c r="BH41" s="75">
        <f>IF($AC$3,AC41*$AC$21/$D$24,AC41*9999)</f>
        <v>0</v>
      </c>
      <c r="BI41" s="75">
        <f>IF($AD$3,AD41*$AD$21/$D$24,AD41*9999)</f>
        <v>0</v>
      </c>
      <c r="BJ41" s="75">
        <f>IF($AE$3,AE41*$AE$21/$D$24,AE41*9999)</f>
        <v>0</v>
      </c>
      <c r="BK41" s="75">
        <f>IF($AF$3,AF41*$AF$21/$D$24,AF41*9999)</f>
        <v>0</v>
      </c>
      <c r="BL41" s="75">
        <f>IF($AG$3,AG41*$AG$21/$D$24,AG41*9999)</f>
        <v>0</v>
      </c>
      <c r="BM41" s="75">
        <f>IF($AH$3,AH41*$AH$21/$D$24,AH41*9999)</f>
        <v>0</v>
      </c>
      <c r="BN41" s="75">
        <f>IF($AI$3,AI41*$AI$21/$D$24,AI41*9999)</f>
        <v>0</v>
      </c>
      <c r="BO41" s="36">
        <f t="shared" ref="BO41:BO53" si="100">SUM(AK41:BN41)</f>
        <v>0</v>
      </c>
      <c r="BP41" s="75">
        <f t="shared" si="59"/>
        <v>0</v>
      </c>
      <c r="BQ41" s="75">
        <f t="shared" si="60"/>
        <v>0</v>
      </c>
      <c r="BR41" s="75">
        <f t="shared" si="61"/>
        <v>0</v>
      </c>
      <c r="BS41" s="75">
        <f t="shared" si="62"/>
        <v>0</v>
      </c>
      <c r="BT41" s="75">
        <f t="shared" si="63"/>
        <v>0</v>
      </c>
      <c r="BU41" s="75">
        <f t="shared" si="64"/>
        <v>0</v>
      </c>
      <c r="BV41" s="75">
        <f t="shared" si="65"/>
        <v>0</v>
      </c>
      <c r="BW41" s="75">
        <f t="shared" si="66"/>
        <v>0</v>
      </c>
      <c r="BX41" s="75">
        <f t="shared" si="67"/>
        <v>0</v>
      </c>
      <c r="BY41" s="75">
        <f t="shared" si="68"/>
        <v>0</v>
      </c>
      <c r="BZ41" s="75">
        <f t="shared" si="69"/>
        <v>0</v>
      </c>
      <c r="CA41" s="75">
        <f t="shared" si="70"/>
        <v>0</v>
      </c>
      <c r="CB41" s="75">
        <f t="shared" si="71"/>
        <v>0</v>
      </c>
      <c r="CC41" s="75">
        <f t="shared" si="72"/>
        <v>0</v>
      </c>
      <c r="CD41" s="75">
        <f t="shared" si="73"/>
        <v>0</v>
      </c>
      <c r="CE41" s="75">
        <f t="shared" si="74"/>
        <v>0</v>
      </c>
      <c r="CF41" s="75">
        <f t="shared" si="75"/>
        <v>0</v>
      </c>
      <c r="CG41" s="75">
        <f t="shared" si="76"/>
        <v>0</v>
      </c>
      <c r="CH41" s="75">
        <f t="shared" si="77"/>
        <v>0</v>
      </c>
      <c r="CI41" s="75">
        <f t="shared" si="78"/>
        <v>0</v>
      </c>
      <c r="CJ41" s="75">
        <f t="shared" si="79"/>
        <v>0</v>
      </c>
      <c r="CK41" s="75">
        <f t="shared" si="80"/>
        <v>0</v>
      </c>
      <c r="CL41" s="75">
        <f t="shared" si="81"/>
        <v>0</v>
      </c>
      <c r="CM41" s="75">
        <f t="shared" si="82"/>
        <v>0</v>
      </c>
      <c r="CN41" s="75">
        <f t="shared" si="83"/>
        <v>0</v>
      </c>
      <c r="CO41" s="75">
        <f t="shared" si="84"/>
        <v>0</v>
      </c>
      <c r="CP41" s="75">
        <f t="shared" si="85"/>
        <v>0</v>
      </c>
      <c r="CQ41" s="75">
        <f t="shared" si="86"/>
        <v>0</v>
      </c>
      <c r="CR41" s="75">
        <f t="shared" si="87"/>
        <v>0</v>
      </c>
      <c r="CS41" s="76">
        <f t="shared" si="88"/>
        <v>0</v>
      </c>
      <c r="CT41" s="42">
        <f t="shared" ref="CT41:CT53" si="101">SUM(BP41:CS41)</f>
        <v>0</v>
      </c>
      <c r="DF41" s="36">
        <v>2</v>
      </c>
      <c r="DG41" s="22">
        <f t="shared" si="89"/>
        <v>20</v>
      </c>
      <c r="DH41" s="18">
        <f t="shared" si="90"/>
        <v>0</v>
      </c>
      <c r="DI41" s="18">
        <f t="shared" si="91"/>
        <v>0</v>
      </c>
      <c r="DJ41" s="18">
        <f t="shared" si="92"/>
        <v>0</v>
      </c>
      <c r="DK41" s="18">
        <f t="shared" si="93"/>
        <v>0</v>
      </c>
      <c r="DL41" s="18">
        <f t="shared" si="94"/>
        <v>0</v>
      </c>
      <c r="DM41" s="18">
        <f t="shared" si="95"/>
        <v>0</v>
      </c>
      <c r="DN41" s="18">
        <f t="shared" si="96"/>
        <v>0</v>
      </c>
      <c r="DO41" s="18">
        <f t="shared" si="97"/>
        <v>0</v>
      </c>
      <c r="DP41" s="33">
        <f t="shared" si="98"/>
        <v>0</v>
      </c>
      <c r="DQ41" s="36">
        <f t="shared" ref="DQ41:DQ53" si="102">SUM(DG41:DP41)</f>
        <v>20</v>
      </c>
      <c r="DR41" s="36">
        <f t="shared" ref="DR41:DR53" si="103">DQ24</f>
        <v>3</v>
      </c>
      <c r="DS41" s="36">
        <f t="shared" ref="DS41:DS53" si="104">SUM(DQ41:DR41)</f>
        <v>23</v>
      </c>
    </row>
    <row r="42" spans="1:132" x14ac:dyDescent="0.2">
      <c r="A42" s="18"/>
      <c r="B42" s="115"/>
      <c r="C42" s="18"/>
      <c r="D42" s="18"/>
      <c r="E42" s="36">
        <v>3</v>
      </c>
      <c r="F42" s="26">
        <v>0</v>
      </c>
      <c r="G42" s="27">
        <v>0</v>
      </c>
      <c r="H42" s="27">
        <v>0</v>
      </c>
      <c r="I42" s="27">
        <v>0</v>
      </c>
      <c r="J42" s="27">
        <v>0</v>
      </c>
      <c r="K42" s="27">
        <v>0</v>
      </c>
      <c r="L42" s="27">
        <v>0</v>
      </c>
      <c r="M42" s="27">
        <v>0</v>
      </c>
      <c r="N42" s="27">
        <v>0</v>
      </c>
      <c r="O42" s="27">
        <v>0</v>
      </c>
      <c r="P42" s="27">
        <v>0</v>
      </c>
      <c r="Q42" s="27">
        <v>0</v>
      </c>
      <c r="R42" s="27">
        <v>0</v>
      </c>
      <c r="S42" s="27">
        <v>0</v>
      </c>
      <c r="T42" s="27">
        <v>0</v>
      </c>
      <c r="U42" s="27">
        <v>0</v>
      </c>
      <c r="V42" s="27">
        <v>0</v>
      </c>
      <c r="W42" s="27">
        <v>0</v>
      </c>
      <c r="X42" s="27">
        <v>0</v>
      </c>
      <c r="Y42" s="27">
        <v>1</v>
      </c>
      <c r="Z42" s="27">
        <v>0</v>
      </c>
      <c r="AA42" s="27">
        <v>0</v>
      </c>
      <c r="AB42" s="27">
        <v>0</v>
      </c>
      <c r="AC42" s="27">
        <v>0</v>
      </c>
      <c r="AD42" s="27">
        <v>0</v>
      </c>
      <c r="AE42" s="27">
        <v>0</v>
      </c>
      <c r="AF42" s="27">
        <v>0</v>
      </c>
      <c r="AG42" s="27">
        <v>0</v>
      </c>
      <c r="AH42" s="27">
        <v>0</v>
      </c>
      <c r="AI42" s="27">
        <v>0</v>
      </c>
      <c r="AJ42" s="42">
        <f t="shared" si="99"/>
        <v>1</v>
      </c>
      <c r="AK42" s="75">
        <f>IF($F$4,F42*$F$21/$D$25,F42*9999)</f>
        <v>0</v>
      </c>
      <c r="AL42" s="75">
        <f>IF($G$4,G42*$G$21/$D$25,G42*9999)</f>
        <v>0</v>
      </c>
      <c r="AM42" s="75">
        <f>IF($H$4,H42*$H$21/$D$25,H42*9999)</f>
        <v>0</v>
      </c>
      <c r="AN42" s="75">
        <f>IF($I$4,I42*$I$21/$D$25,I42*9999)</f>
        <v>0</v>
      </c>
      <c r="AO42" s="75">
        <f>IF($J$4,J42*$J$21/$D$25,J42*9999)</f>
        <v>0</v>
      </c>
      <c r="AP42" s="75">
        <f>IF($K$4,K42*$K$21/$D$25,K42*9999)</f>
        <v>0</v>
      </c>
      <c r="AQ42" s="75">
        <f>IF($L$4,L42*$L$21/$D$25,L42*9999)</f>
        <v>0</v>
      </c>
      <c r="AR42" s="75">
        <f>IF($M$4,M42*$M$21/$D$25,M42*9999)</f>
        <v>0</v>
      </c>
      <c r="AS42" s="75">
        <f>IF($N$4,N42*$N$21/$D$25,N42*9999)</f>
        <v>0</v>
      </c>
      <c r="AT42" s="75">
        <f>IF($O$4,O42*$O$21/$D$25,O42*9999)</f>
        <v>0</v>
      </c>
      <c r="AU42" s="75">
        <f>IF($P$4,P42*$P$21/$D$25,P42*9999)</f>
        <v>0</v>
      </c>
      <c r="AV42" s="75">
        <f>IF($Q$4,Q42*$Q$21/$D$25,Q42*9999)</f>
        <v>0</v>
      </c>
      <c r="AW42" s="75">
        <f>IF($R$4,R42*$R$21/$D$25,R42*9999)</f>
        <v>0</v>
      </c>
      <c r="AX42" s="75">
        <f>IF($S$4,S42*$S$21/$D$25,S42*9999)</f>
        <v>0</v>
      </c>
      <c r="AY42" s="75">
        <f>IF($T$4,T42*$T$21/$D$25,T42*9999)</f>
        <v>0</v>
      </c>
      <c r="AZ42" s="75">
        <f>IF($U$4,U42*$U$21/$D$25,U42*9999)</f>
        <v>0</v>
      </c>
      <c r="BA42" s="75">
        <f>IF($V$4,V42*$V$21/$D$25,V42*9999)</f>
        <v>0</v>
      </c>
      <c r="BB42" s="75">
        <f>IF($W$4,W42*$W$21/$D$25,W42*9999)</f>
        <v>0</v>
      </c>
      <c r="BC42" s="75">
        <f>IF($X$4,X42*$X$21/$D$25,X42*9999)</f>
        <v>0</v>
      </c>
      <c r="BD42" s="75">
        <f>IF($Y$4,Y42*$Y$21/$D$25,Y42*9999)</f>
        <v>12</v>
      </c>
      <c r="BE42" s="75">
        <f>IF($Z$4,Z42*$Z$21/$D$25,Z42*9999)</f>
        <v>0</v>
      </c>
      <c r="BF42" s="75">
        <f>IF($AA$4,AA42*$AA$21/$D$25,AA42*9999)</f>
        <v>0</v>
      </c>
      <c r="BG42" s="75">
        <f>IF($AB$4,AB42*$AB$21/$D$25,AB42*9999)</f>
        <v>0</v>
      </c>
      <c r="BH42" s="75">
        <f>IF($AC$4,AC42*$AC$21/$D$25,AC42*9999)</f>
        <v>0</v>
      </c>
      <c r="BI42" s="75">
        <f>IF($AD$4,AD42*$AD$21/$D$25,AD42*9999)</f>
        <v>0</v>
      </c>
      <c r="BJ42" s="75">
        <f>IF($AE$4,AE42*$AE$21/$D$25,AE42*9999)</f>
        <v>0</v>
      </c>
      <c r="BK42" s="75">
        <f>IF($AF$4,AF42*$AF$21/$D$25,AF42*9999)</f>
        <v>0</v>
      </c>
      <c r="BL42" s="75">
        <f>IF($AG$4,AG42*$AG$21/$D$25,AG42*9999)</f>
        <v>0</v>
      </c>
      <c r="BM42" s="75">
        <f>IF($AH$4,AH42*$AH$21/$D$25,AH42*9999)</f>
        <v>0</v>
      </c>
      <c r="BN42" s="75">
        <f>IF($AI$4,AI42*$AI$21/$D$25,AI42*9999)</f>
        <v>0</v>
      </c>
      <c r="BO42" s="36">
        <f t="shared" si="100"/>
        <v>12</v>
      </c>
      <c r="BP42" s="75">
        <f t="shared" si="59"/>
        <v>0</v>
      </c>
      <c r="BQ42" s="75">
        <f t="shared" si="60"/>
        <v>0</v>
      </c>
      <c r="BR42" s="75">
        <f t="shared" si="61"/>
        <v>0</v>
      </c>
      <c r="BS42" s="75">
        <f t="shared" si="62"/>
        <v>0</v>
      </c>
      <c r="BT42" s="75">
        <f t="shared" si="63"/>
        <v>0</v>
      </c>
      <c r="BU42" s="75">
        <f t="shared" si="64"/>
        <v>0</v>
      </c>
      <c r="BV42" s="75">
        <f t="shared" si="65"/>
        <v>0</v>
      </c>
      <c r="BW42" s="75">
        <f t="shared" si="66"/>
        <v>0</v>
      </c>
      <c r="BX42" s="75">
        <f t="shared" si="67"/>
        <v>0</v>
      </c>
      <c r="BY42" s="75">
        <f t="shared" si="68"/>
        <v>0</v>
      </c>
      <c r="BZ42" s="75">
        <f t="shared" si="69"/>
        <v>0</v>
      </c>
      <c r="CA42" s="75">
        <f t="shared" si="70"/>
        <v>0</v>
      </c>
      <c r="CB42" s="75">
        <f t="shared" si="71"/>
        <v>0</v>
      </c>
      <c r="CC42" s="75">
        <f t="shared" si="72"/>
        <v>0</v>
      </c>
      <c r="CD42" s="75">
        <f t="shared" si="73"/>
        <v>0</v>
      </c>
      <c r="CE42" s="75">
        <f t="shared" si="74"/>
        <v>0</v>
      </c>
      <c r="CF42" s="75">
        <f t="shared" si="75"/>
        <v>0</v>
      </c>
      <c r="CG42" s="75">
        <f t="shared" si="76"/>
        <v>0</v>
      </c>
      <c r="CH42" s="75">
        <f t="shared" si="77"/>
        <v>0</v>
      </c>
      <c r="CI42" s="75">
        <f t="shared" si="78"/>
        <v>2</v>
      </c>
      <c r="CJ42" s="75">
        <f t="shared" si="79"/>
        <v>0</v>
      </c>
      <c r="CK42" s="75">
        <f t="shared" si="80"/>
        <v>0</v>
      </c>
      <c r="CL42" s="75">
        <f t="shared" si="81"/>
        <v>0</v>
      </c>
      <c r="CM42" s="75">
        <f t="shared" si="82"/>
        <v>0</v>
      </c>
      <c r="CN42" s="75">
        <f t="shared" si="83"/>
        <v>0</v>
      </c>
      <c r="CO42" s="75">
        <f t="shared" si="84"/>
        <v>0</v>
      </c>
      <c r="CP42" s="75">
        <f t="shared" si="85"/>
        <v>0</v>
      </c>
      <c r="CQ42" s="75">
        <f t="shared" si="86"/>
        <v>0</v>
      </c>
      <c r="CR42" s="75">
        <f t="shared" si="87"/>
        <v>0</v>
      </c>
      <c r="CS42" s="76">
        <f t="shared" si="88"/>
        <v>0</v>
      </c>
      <c r="CT42" s="42">
        <f t="shared" si="101"/>
        <v>2</v>
      </c>
      <c r="DF42" s="36">
        <v>3</v>
      </c>
      <c r="DG42" s="22">
        <f t="shared" si="89"/>
        <v>12</v>
      </c>
      <c r="DH42" s="18">
        <f t="shared" si="90"/>
        <v>12</v>
      </c>
      <c r="DI42" s="18">
        <f t="shared" si="91"/>
        <v>0</v>
      </c>
      <c r="DJ42" s="18">
        <f t="shared" si="92"/>
        <v>0</v>
      </c>
      <c r="DK42" s="18">
        <f t="shared" si="93"/>
        <v>0</v>
      </c>
      <c r="DL42" s="18">
        <f t="shared" si="94"/>
        <v>0</v>
      </c>
      <c r="DM42" s="18">
        <f t="shared" si="95"/>
        <v>0</v>
      </c>
      <c r="DN42" s="18">
        <f t="shared" si="96"/>
        <v>0</v>
      </c>
      <c r="DO42" s="18">
        <f t="shared" si="97"/>
        <v>0</v>
      </c>
      <c r="DP42" s="33">
        <f t="shared" si="98"/>
        <v>0</v>
      </c>
      <c r="DQ42" s="36">
        <f t="shared" si="102"/>
        <v>24</v>
      </c>
      <c r="DR42" s="36">
        <f t="shared" si="103"/>
        <v>6</v>
      </c>
      <c r="DS42" s="36">
        <f t="shared" si="104"/>
        <v>30</v>
      </c>
    </row>
    <row r="43" spans="1:132" x14ac:dyDescent="0.2">
      <c r="A43" s="18"/>
      <c r="B43" s="115"/>
      <c r="C43" s="18"/>
      <c r="D43" s="18"/>
      <c r="E43" s="36">
        <v>4</v>
      </c>
      <c r="F43" s="26">
        <v>0</v>
      </c>
      <c r="G43" s="27">
        <v>0</v>
      </c>
      <c r="H43" s="27">
        <v>0</v>
      </c>
      <c r="I43" s="27">
        <v>1</v>
      </c>
      <c r="J43" s="27">
        <v>0</v>
      </c>
      <c r="K43" s="27">
        <v>0</v>
      </c>
      <c r="L43" s="27">
        <v>0</v>
      </c>
      <c r="M43" s="27">
        <v>0</v>
      </c>
      <c r="N43" s="27">
        <v>0</v>
      </c>
      <c r="O43" s="27">
        <v>0</v>
      </c>
      <c r="P43" s="27">
        <v>0</v>
      </c>
      <c r="Q43" s="27">
        <v>0</v>
      </c>
      <c r="R43" s="27">
        <v>0</v>
      </c>
      <c r="S43" s="27">
        <v>0</v>
      </c>
      <c r="T43" s="27">
        <v>0</v>
      </c>
      <c r="U43" s="27">
        <v>0</v>
      </c>
      <c r="V43" s="27">
        <v>0</v>
      </c>
      <c r="W43" s="27">
        <v>0</v>
      </c>
      <c r="X43" s="27">
        <v>0</v>
      </c>
      <c r="Y43" s="27">
        <v>0</v>
      </c>
      <c r="Z43" s="27">
        <v>0</v>
      </c>
      <c r="AA43" s="27">
        <v>0</v>
      </c>
      <c r="AB43" s="27">
        <v>0</v>
      </c>
      <c r="AC43" s="27">
        <v>0</v>
      </c>
      <c r="AD43" s="27">
        <v>0</v>
      </c>
      <c r="AE43" s="27">
        <v>0</v>
      </c>
      <c r="AF43" s="27">
        <v>0</v>
      </c>
      <c r="AG43" s="27">
        <v>0</v>
      </c>
      <c r="AH43" s="27">
        <v>0</v>
      </c>
      <c r="AI43" s="27">
        <v>0</v>
      </c>
      <c r="AJ43" s="42">
        <f t="shared" si="99"/>
        <v>1</v>
      </c>
      <c r="AK43" s="75">
        <f>IF($F$5,F43*$F$21/$D$26,F43*9999)</f>
        <v>0</v>
      </c>
      <c r="AL43" s="75">
        <f>IF($G$5,G43*$G$21/$D$26,G43*9999)</f>
        <v>0</v>
      </c>
      <c r="AM43" s="75">
        <f>IF($H$5,H43*$H$21/$D$26,H43*9999)</f>
        <v>0</v>
      </c>
      <c r="AN43" s="75">
        <f>IF($I$5,I43*$I$21/$D$26,I43*9999)</f>
        <v>3.3333333333333335</v>
      </c>
      <c r="AO43" s="75">
        <f>IF($J$5,J43*$J$21/$D$26,J43*9999)</f>
        <v>0</v>
      </c>
      <c r="AP43" s="75">
        <f>IF($K$5,K43*$K$21/$D$26,K43*9999)</f>
        <v>0</v>
      </c>
      <c r="AQ43" s="75">
        <f>IF($L$5,L43*$L$21/$D$26,L43*9999)</f>
        <v>0</v>
      </c>
      <c r="AR43" s="75">
        <f>IF($M$5,M43*$M$21/$D$26,M43*9999)</f>
        <v>0</v>
      </c>
      <c r="AS43" s="75">
        <f>IF($N$5,N43*$N$21/$D$26,N43*9999)</f>
        <v>0</v>
      </c>
      <c r="AT43" s="75">
        <f>IF($O$5,O43*$O$21/$D$26,O43*9999)</f>
        <v>0</v>
      </c>
      <c r="AU43" s="75">
        <f>IF($P$5,P43*$P$21/$D$26,P43*9999)</f>
        <v>0</v>
      </c>
      <c r="AV43" s="75">
        <f>IF($Q$5,Q43*$Q$21/$D$26,Q43*9999)</f>
        <v>0</v>
      </c>
      <c r="AW43" s="75">
        <f>IF($R$5,R43*$R$21/$D$26,R43*9999)</f>
        <v>0</v>
      </c>
      <c r="AX43" s="75">
        <f>IF($S$5,S43*$S$21/$D$26,S43*9999)</f>
        <v>0</v>
      </c>
      <c r="AY43" s="75">
        <f>IF($T$5,T43*$T$21/$D$26,T43*9999)</f>
        <v>0</v>
      </c>
      <c r="AZ43" s="75">
        <f>IF($U$5,U43*$U$21/$D$26,U43*9999)</f>
        <v>0</v>
      </c>
      <c r="BA43" s="75">
        <f>IF($V$5,V43*$V$21/$D$26,V43*9999)</f>
        <v>0</v>
      </c>
      <c r="BB43" s="75">
        <f>IF($W$5,W43*$W$21/$D$26,W43*9999)</f>
        <v>0</v>
      </c>
      <c r="BC43" s="75">
        <f>IF($X$5,X43*$X$21/$D$26,X43*9999)</f>
        <v>0</v>
      </c>
      <c r="BD43" s="75">
        <f>IF($Y$5,Y43*$Y$21/$D$26,Y43*9999)</f>
        <v>0</v>
      </c>
      <c r="BE43" s="75">
        <f>IF($Z$5,Z43*$Z$21/$D$26,Z43*9999)</f>
        <v>0</v>
      </c>
      <c r="BF43" s="75">
        <f>IF($AA$5,AA43*$AA$21/$D$26,AA43*9999)</f>
        <v>0</v>
      </c>
      <c r="BG43" s="75">
        <f>IF($AB$5,AB43*$AB$21/$D$26,AB43*9999)</f>
        <v>0</v>
      </c>
      <c r="BH43" s="75">
        <f>IF($AC$5,AC43*$AC$21/$D$26,AC43*9999)</f>
        <v>0</v>
      </c>
      <c r="BI43" s="75">
        <f>IF($AD$5,AD43*$AD$21/$D$26,AD43*9999)</f>
        <v>0</v>
      </c>
      <c r="BJ43" s="75">
        <f>IF($AE$5,AE43*$AE$21/$D$26,AE43*9999)</f>
        <v>0</v>
      </c>
      <c r="BK43" s="75">
        <f>IF($AF$5,AF43*$AF$21/$D$26,AF43*9999)</f>
        <v>0</v>
      </c>
      <c r="BL43" s="75">
        <f>IF($AG$5,AG43*$AG$21/$D$26,AG43*9999)</f>
        <v>0</v>
      </c>
      <c r="BM43" s="75">
        <f>IF($AH$5,AH43*$AH$21/$D$26,AH43*9999)</f>
        <v>0</v>
      </c>
      <c r="BN43" s="75">
        <f>IF($AI$5,AI43*$AI$21/$D$26,AI43*9999)</f>
        <v>0</v>
      </c>
      <c r="BO43" s="36">
        <f t="shared" si="100"/>
        <v>3.3333333333333335</v>
      </c>
      <c r="BP43" s="75">
        <f t="shared" si="59"/>
        <v>0</v>
      </c>
      <c r="BQ43" s="75">
        <f t="shared" si="60"/>
        <v>0</v>
      </c>
      <c r="BR43" s="75">
        <f t="shared" si="61"/>
        <v>0</v>
      </c>
      <c r="BS43" s="75">
        <f t="shared" si="62"/>
        <v>1</v>
      </c>
      <c r="BT43" s="75">
        <f t="shared" si="63"/>
        <v>0</v>
      </c>
      <c r="BU43" s="75">
        <f t="shared" si="64"/>
        <v>0</v>
      </c>
      <c r="BV43" s="75">
        <f t="shared" si="65"/>
        <v>0</v>
      </c>
      <c r="BW43" s="75">
        <f t="shared" si="66"/>
        <v>0</v>
      </c>
      <c r="BX43" s="75">
        <f t="shared" si="67"/>
        <v>0</v>
      </c>
      <c r="BY43" s="75">
        <f t="shared" si="68"/>
        <v>0</v>
      </c>
      <c r="BZ43" s="75">
        <f t="shared" si="69"/>
        <v>0</v>
      </c>
      <c r="CA43" s="75">
        <f t="shared" si="70"/>
        <v>0</v>
      </c>
      <c r="CB43" s="75">
        <f t="shared" si="71"/>
        <v>0</v>
      </c>
      <c r="CC43" s="75">
        <f t="shared" si="72"/>
        <v>0</v>
      </c>
      <c r="CD43" s="75">
        <f t="shared" si="73"/>
        <v>0</v>
      </c>
      <c r="CE43" s="75">
        <f t="shared" si="74"/>
        <v>0</v>
      </c>
      <c r="CF43" s="75">
        <f t="shared" si="75"/>
        <v>0</v>
      </c>
      <c r="CG43" s="75">
        <f t="shared" si="76"/>
        <v>0</v>
      </c>
      <c r="CH43" s="75">
        <f t="shared" si="77"/>
        <v>0</v>
      </c>
      <c r="CI43" s="75">
        <f t="shared" si="78"/>
        <v>0</v>
      </c>
      <c r="CJ43" s="75">
        <f t="shared" si="79"/>
        <v>0</v>
      </c>
      <c r="CK43" s="75">
        <f t="shared" si="80"/>
        <v>0</v>
      </c>
      <c r="CL43" s="75">
        <f t="shared" si="81"/>
        <v>0</v>
      </c>
      <c r="CM43" s="75">
        <f t="shared" si="82"/>
        <v>0</v>
      </c>
      <c r="CN43" s="75">
        <f t="shared" si="83"/>
        <v>0</v>
      </c>
      <c r="CO43" s="75">
        <f t="shared" si="84"/>
        <v>0</v>
      </c>
      <c r="CP43" s="75">
        <f t="shared" si="85"/>
        <v>0</v>
      </c>
      <c r="CQ43" s="75">
        <f t="shared" si="86"/>
        <v>0</v>
      </c>
      <c r="CR43" s="75">
        <f t="shared" si="87"/>
        <v>0</v>
      </c>
      <c r="CS43" s="76">
        <f t="shared" si="88"/>
        <v>0</v>
      </c>
      <c r="CT43" s="42">
        <f t="shared" si="101"/>
        <v>1</v>
      </c>
      <c r="DF43" s="36">
        <v>4</v>
      </c>
      <c r="DG43" s="22">
        <f t="shared" si="89"/>
        <v>10</v>
      </c>
      <c r="DH43" s="18">
        <f t="shared" si="90"/>
        <v>3.3333333333333335</v>
      </c>
      <c r="DI43" s="18">
        <f t="shared" si="91"/>
        <v>10</v>
      </c>
      <c r="DJ43" s="18">
        <f t="shared" si="92"/>
        <v>0</v>
      </c>
      <c r="DK43" s="18">
        <f t="shared" si="93"/>
        <v>0</v>
      </c>
      <c r="DL43" s="18">
        <f t="shared" si="94"/>
        <v>0</v>
      </c>
      <c r="DM43" s="18">
        <f t="shared" si="95"/>
        <v>0</v>
      </c>
      <c r="DN43" s="18">
        <f t="shared" si="96"/>
        <v>0</v>
      </c>
      <c r="DO43" s="18">
        <f t="shared" si="97"/>
        <v>0</v>
      </c>
      <c r="DP43" s="33">
        <f t="shared" si="98"/>
        <v>0</v>
      </c>
      <c r="DQ43" s="36">
        <f t="shared" si="102"/>
        <v>23.333333333333336</v>
      </c>
      <c r="DR43" s="36">
        <f t="shared" si="103"/>
        <v>7</v>
      </c>
      <c r="DS43" s="36">
        <f t="shared" si="104"/>
        <v>30.333333333333336</v>
      </c>
    </row>
    <row r="44" spans="1:132" x14ac:dyDescent="0.2">
      <c r="A44" s="18"/>
      <c r="B44" s="115"/>
      <c r="C44" s="18"/>
      <c r="D44" s="18"/>
      <c r="E44" s="36">
        <v>5</v>
      </c>
      <c r="F44" s="26">
        <v>0</v>
      </c>
      <c r="G44" s="27">
        <v>0</v>
      </c>
      <c r="H44" s="27">
        <v>0</v>
      </c>
      <c r="I44" s="27">
        <v>0</v>
      </c>
      <c r="J44" s="27">
        <v>0</v>
      </c>
      <c r="K44" s="27">
        <v>0</v>
      </c>
      <c r="L44" s="27">
        <v>0</v>
      </c>
      <c r="M44" s="27">
        <v>0</v>
      </c>
      <c r="N44" s="27">
        <v>0</v>
      </c>
      <c r="O44" s="27">
        <v>0</v>
      </c>
      <c r="P44" s="27">
        <v>0</v>
      </c>
      <c r="Q44" s="27">
        <v>0</v>
      </c>
      <c r="R44" s="27">
        <v>0</v>
      </c>
      <c r="S44" s="27">
        <v>1</v>
      </c>
      <c r="T44" s="27">
        <v>0</v>
      </c>
      <c r="U44" s="27">
        <v>0</v>
      </c>
      <c r="V44" s="27">
        <v>0</v>
      </c>
      <c r="W44" s="27">
        <v>0</v>
      </c>
      <c r="X44" s="27">
        <v>0</v>
      </c>
      <c r="Y44" s="27">
        <v>0</v>
      </c>
      <c r="Z44" s="27">
        <v>0</v>
      </c>
      <c r="AA44" s="27">
        <v>0</v>
      </c>
      <c r="AB44" s="27">
        <v>0</v>
      </c>
      <c r="AC44" s="27">
        <v>0</v>
      </c>
      <c r="AD44" s="27">
        <v>0</v>
      </c>
      <c r="AE44" s="27">
        <v>0</v>
      </c>
      <c r="AF44" s="27">
        <v>0</v>
      </c>
      <c r="AG44" s="27">
        <v>0</v>
      </c>
      <c r="AH44" s="27">
        <v>0</v>
      </c>
      <c r="AI44" s="27">
        <v>0</v>
      </c>
      <c r="AJ44" s="42">
        <f t="shared" si="99"/>
        <v>1</v>
      </c>
      <c r="AK44" s="75">
        <f>IF($F$6,F44*$F$21/$D$27,F44*9999)</f>
        <v>0</v>
      </c>
      <c r="AL44" s="75">
        <f>IF($G$6,G44*$G$21/$D$27,G44*9999)</f>
        <v>0</v>
      </c>
      <c r="AM44" s="75">
        <f>IF($H$6,H44*$H$21/$D$27,H44*9999)</f>
        <v>0</v>
      </c>
      <c r="AN44" s="75">
        <f>IF($I$6,I44*$I$21/$D$27,I44*9999)</f>
        <v>0</v>
      </c>
      <c r="AO44" s="75">
        <f>IF($J$6,J44*$J$21/$D$27,J44*9999)</f>
        <v>0</v>
      </c>
      <c r="AP44" s="75">
        <f>IF($K$6,K44*$K$21/$D$27,K44*9999)</f>
        <v>0</v>
      </c>
      <c r="AQ44" s="75">
        <f>IF($L$6,L44*$L$21/$D$27,L44*9999)</f>
        <v>0</v>
      </c>
      <c r="AR44" s="75">
        <f>IF($M$6,M44*$M$21/$D$27,M44*9999)</f>
        <v>0</v>
      </c>
      <c r="AS44" s="75">
        <f>IF($N$6,N44*$N$21/$D$27,N44*9999)</f>
        <v>0</v>
      </c>
      <c r="AT44" s="75">
        <f>IF($O$6,O44*$O$21/$D$27,O44*9999)</f>
        <v>0</v>
      </c>
      <c r="AU44" s="75">
        <f>IF($P$6,P44*$P$21/$D$27,P44*9999)</f>
        <v>0</v>
      </c>
      <c r="AV44" s="75">
        <f>IF($Q$6,Q44*$Q$21/$D$27,Q44*9999)</f>
        <v>0</v>
      </c>
      <c r="AW44" s="75">
        <f>IF($R$6,R44*$R$21/$D$27,R44*9999)</f>
        <v>0</v>
      </c>
      <c r="AX44" s="75">
        <f>IF($S$6,S44*$S$21/$D$27,S44*9999)</f>
        <v>12</v>
      </c>
      <c r="AY44" s="75">
        <f>IF($T$6,T44*$T$21/$D$27,T44*9999)</f>
        <v>0</v>
      </c>
      <c r="AZ44" s="75">
        <f>IF($U$6,U44*$U$21/$D$27,U44*9999)</f>
        <v>0</v>
      </c>
      <c r="BA44" s="75">
        <f>IF($V$6,V44*$V$21/$D$27,V44*9999)</f>
        <v>0</v>
      </c>
      <c r="BB44" s="75">
        <f>IF($W$6,W44*$W$21/$D$27,W44*9999)</f>
        <v>0</v>
      </c>
      <c r="BC44" s="75">
        <f>IF($X$6,X44*$X$21/$D$27,X44*9999)</f>
        <v>0</v>
      </c>
      <c r="BD44" s="75">
        <f>IF($Y$6,Y44*$Y$21/$D$27,Y44*9999)</f>
        <v>0</v>
      </c>
      <c r="BE44" s="75">
        <f>IF($Z$6,Z44*$Z$21/$D$27,Z44*9999)</f>
        <v>0</v>
      </c>
      <c r="BF44" s="75">
        <f>IF($AA$6,AA44*$AA$21/$D$27,AA44*9999)</f>
        <v>0</v>
      </c>
      <c r="BG44" s="75">
        <f>IF($AB$6,AB44*$AB$21/$D$27,AB44*9999)</f>
        <v>0</v>
      </c>
      <c r="BH44" s="75">
        <f>IF($AC$6,AC44*$AC$21/$D$27,AC44*9999)</f>
        <v>0</v>
      </c>
      <c r="BI44" s="75">
        <f>IF($AD$6,AD44*$AD$21/$D$27,AD44*9999)</f>
        <v>0</v>
      </c>
      <c r="BJ44" s="75">
        <f>IF($AE$6,AE44*$AE$21/$D$27,AE44*9999)</f>
        <v>0</v>
      </c>
      <c r="BK44" s="75">
        <f>IF($AF$6,AF44*$AF$21/$D$27,AF44*9999)</f>
        <v>0</v>
      </c>
      <c r="BL44" s="75">
        <f>IF($AG$6,AG44*$AG$21/$D$27,AG44*9999)</f>
        <v>0</v>
      </c>
      <c r="BM44" s="75">
        <f>IF($AH$6,AH44*$AH$21/$D$27,AH44*9999)</f>
        <v>0</v>
      </c>
      <c r="BN44" s="75">
        <f>IF($AI$6,AI44*$AI$21/$D$27,AI44*9999)</f>
        <v>0</v>
      </c>
      <c r="BO44" s="36">
        <f t="shared" si="100"/>
        <v>12</v>
      </c>
      <c r="BP44" s="75">
        <f t="shared" si="59"/>
        <v>0</v>
      </c>
      <c r="BQ44" s="75">
        <f t="shared" si="60"/>
        <v>0</v>
      </c>
      <c r="BR44" s="75">
        <f t="shared" si="61"/>
        <v>0</v>
      </c>
      <c r="BS44" s="75">
        <f t="shared" si="62"/>
        <v>0</v>
      </c>
      <c r="BT44" s="75">
        <f t="shared" si="63"/>
        <v>0</v>
      </c>
      <c r="BU44" s="75">
        <f t="shared" si="64"/>
        <v>0</v>
      </c>
      <c r="BV44" s="75">
        <f t="shared" si="65"/>
        <v>0</v>
      </c>
      <c r="BW44" s="75">
        <f t="shared" si="66"/>
        <v>0</v>
      </c>
      <c r="BX44" s="75">
        <f t="shared" si="67"/>
        <v>0</v>
      </c>
      <c r="BY44" s="75">
        <f t="shared" si="68"/>
        <v>0</v>
      </c>
      <c r="BZ44" s="75">
        <f t="shared" si="69"/>
        <v>0</v>
      </c>
      <c r="CA44" s="75">
        <f t="shared" si="70"/>
        <v>0</v>
      </c>
      <c r="CB44" s="75">
        <f t="shared" si="71"/>
        <v>0</v>
      </c>
      <c r="CC44" s="75">
        <f t="shared" si="72"/>
        <v>2</v>
      </c>
      <c r="CD44" s="75">
        <f t="shared" si="73"/>
        <v>0</v>
      </c>
      <c r="CE44" s="75">
        <f t="shared" si="74"/>
        <v>0</v>
      </c>
      <c r="CF44" s="75">
        <f t="shared" si="75"/>
        <v>0</v>
      </c>
      <c r="CG44" s="75">
        <f t="shared" si="76"/>
        <v>0</v>
      </c>
      <c r="CH44" s="75">
        <f t="shared" si="77"/>
        <v>0</v>
      </c>
      <c r="CI44" s="75">
        <f t="shared" si="78"/>
        <v>0</v>
      </c>
      <c r="CJ44" s="75">
        <f t="shared" si="79"/>
        <v>0</v>
      </c>
      <c r="CK44" s="75">
        <f t="shared" si="80"/>
        <v>0</v>
      </c>
      <c r="CL44" s="75">
        <f t="shared" si="81"/>
        <v>0</v>
      </c>
      <c r="CM44" s="75">
        <f t="shared" si="82"/>
        <v>0</v>
      </c>
      <c r="CN44" s="75">
        <f t="shared" si="83"/>
        <v>0</v>
      </c>
      <c r="CO44" s="75">
        <f t="shared" si="84"/>
        <v>0</v>
      </c>
      <c r="CP44" s="75">
        <f t="shared" si="85"/>
        <v>0</v>
      </c>
      <c r="CQ44" s="75">
        <f t="shared" si="86"/>
        <v>0</v>
      </c>
      <c r="CR44" s="75">
        <f t="shared" si="87"/>
        <v>0</v>
      </c>
      <c r="CS44" s="76">
        <f t="shared" si="88"/>
        <v>0</v>
      </c>
      <c r="CT44" s="42">
        <f t="shared" si="101"/>
        <v>2</v>
      </c>
      <c r="DF44" s="36">
        <v>5</v>
      </c>
      <c r="DG44" s="22">
        <f t="shared" si="89"/>
        <v>12</v>
      </c>
      <c r="DH44" s="18">
        <f t="shared" si="90"/>
        <v>12</v>
      </c>
      <c r="DI44" s="18">
        <f t="shared" si="91"/>
        <v>0</v>
      </c>
      <c r="DJ44" s="18">
        <f t="shared" si="92"/>
        <v>0</v>
      </c>
      <c r="DK44" s="18">
        <f t="shared" si="93"/>
        <v>0</v>
      </c>
      <c r="DL44" s="18">
        <f t="shared" si="94"/>
        <v>0</v>
      </c>
      <c r="DM44" s="18">
        <f t="shared" si="95"/>
        <v>0</v>
      </c>
      <c r="DN44" s="18">
        <f t="shared" si="96"/>
        <v>0</v>
      </c>
      <c r="DO44" s="18">
        <f t="shared" si="97"/>
        <v>0</v>
      </c>
      <c r="DP44" s="33">
        <f t="shared" si="98"/>
        <v>0</v>
      </c>
      <c r="DQ44" s="36">
        <f t="shared" si="102"/>
        <v>24</v>
      </c>
      <c r="DR44" s="36">
        <f t="shared" si="103"/>
        <v>5</v>
      </c>
      <c r="DS44" s="36">
        <f t="shared" si="104"/>
        <v>29</v>
      </c>
    </row>
    <row r="45" spans="1:132" x14ac:dyDescent="0.2">
      <c r="A45" s="18"/>
      <c r="B45" s="115"/>
      <c r="C45" s="18"/>
      <c r="D45" s="18"/>
      <c r="E45" s="36">
        <v>6</v>
      </c>
      <c r="F45" s="26">
        <v>0</v>
      </c>
      <c r="G45" s="27">
        <v>0</v>
      </c>
      <c r="H45" s="27">
        <v>0</v>
      </c>
      <c r="I45" s="27">
        <v>0</v>
      </c>
      <c r="J45" s="27">
        <v>0</v>
      </c>
      <c r="K45" s="27">
        <v>0</v>
      </c>
      <c r="L45" s="27">
        <v>0</v>
      </c>
      <c r="M45" s="27">
        <v>0</v>
      </c>
      <c r="N45" s="27">
        <v>0</v>
      </c>
      <c r="O45" s="27">
        <v>0</v>
      </c>
      <c r="P45" s="27">
        <v>0</v>
      </c>
      <c r="Q45" s="27">
        <v>1</v>
      </c>
      <c r="R45" s="27">
        <v>0</v>
      </c>
      <c r="S45" s="27">
        <v>0</v>
      </c>
      <c r="T45" s="27">
        <v>0</v>
      </c>
      <c r="U45" s="27">
        <v>0</v>
      </c>
      <c r="V45" s="27">
        <v>0</v>
      </c>
      <c r="W45" s="27">
        <v>0</v>
      </c>
      <c r="X45" s="27">
        <v>0</v>
      </c>
      <c r="Y45" s="27">
        <v>0</v>
      </c>
      <c r="Z45" s="27">
        <v>0</v>
      </c>
      <c r="AA45" s="27">
        <v>0</v>
      </c>
      <c r="AB45" s="27">
        <v>0</v>
      </c>
      <c r="AC45" s="27">
        <v>0</v>
      </c>
      <c r="AD45" s="27">
        <v>0</v>
      </c>
      <c r="AE45" s="27">
        <v>0</v>
      </c>
      <c r="AF45" s="27">
        <v>0</v>
      </c>
      <c r="AG45" s="27">
        <v>0</v>
      </c>
      <c r="AH45" s="27">
        <v>0</v>
      </c>
      <c r="AI45" s="27">
        <v>0</v>
      </c>
      <c r="AJ45" s="42">
        <f t="shared" si="99"/>
        <v>1</v>
      </c>
      <c r="AK45" s="75">
        <f>IF($F$7,F45*$F$21/$D$28,F45*9999)</f>
        <v>0</v>
      </c>
      <c r="AL45" s="75">
        <f>IF($G$7,G45*$G$21/$D$28,G45*9999)</f>
        <v>0</v>
      </c>
      <c r="AM45" s="75">
        <f>IF($H$7,H45*$H$21/$D$28,H45*9999)</f>
        <v>0</v>
      </c>
      <c r="AN45" s="75">
        <f>IF($I$7,I45*$I$21/$D$28,I45*9999)</f>
        <v>0</v>
      </c>
      <c r="AO45" s="75">
        <f>IF($J$7,J45*$J$21/$D$28,J45*9999)</f>
        <v>0</v>
      </c>
      <c r="AP45" s="75">
        <f>IF($K$7,K45*$K$21/$D$28,K45*9999)</f>
        <v>0</v>
      </c>
      <c r="AQ45" s="75">
        <f>IF($L$7,L45*$L$21/$D$28,L45*9999)</f>
        <v>0</v>
      </c>
      <c r="AR45" s="75">
        <f>IF($M$7,M45*$M$21/$D$28,M45*9999)</f>
        <v>0</v>
      </c>
      <c r="AS45" s="75">
        <f>IF($N$7,N45*$N$21/$D$28,N45*9999)</f>
        <v>0</v>
      </c>
      <c r="AT45" s="75">
        <f>IF($O$7,O45*$O$21/$D$28,O45*9999)</f>
        <v>0</v>
      </c>
      <c r="AU45" s="75">
        <f>IF($P$7,P45*$P$21/$D$28,P45*9999)</f>
        <v>0</v>
      </c>
      <c r="AV45" s="75">
        <f>IF($Q$7,Q45*$Q$21/$D$28,Q45*9999)</f>
        <v>15</v>
      </c>
      <c r="AW45" s="75">
        <f>IF($R$7,R45*$R$21/$D$28,R45*9999)</f>
        <v>0</v>
      </c>
      <c r="AX45" s="75">
        <f>IF($S$7,S45*$S$21/$D$28,S45*9999)</f>
        <v>0</v>
      </c>
      <c r="AY45" s="75">
        <f>IF($T$7,T45*$T$21/$D$28,T45*9999)</f>
        <v>0</v>
      </c>
      <c r="AZ45" s="75">
        <f>IF($U$7,U45*$U$21/$D$28,U45*9999)</f>
        <v>0</v>
      </c>
      <c r="BA45" s="75">
        <f>IF($V$7,V45*$V$21/$D$28,V45*9999)</f>
        <v>0</v>
      </c>
      <c r="BB45" s="75">
        <f>IF($W$7,W45*$W$21/$D$28,W45*9999)</f>
        <v>0</v>
      </c>
      <c r="BC45" s="75">
        <f>IF($X$7,X45*$X$21/$D$28,X45*9999)</f>
        <v>0</v>
      </c>
      <c r="BD45" s="75">
        <f>IF($Y$7,Y45*$Y$21/$D$28,Y45*9999)</f>
        <v>0</v>
      </c>
      <c r="BE45" s="75">
        <f>IF($Z$7,Z45*$Z$21/$D$28,Z45*9999)</f>
        <v>0</v>
      </c>
      <c r="BF45" s="75">
        <f>IF($AA$7,AA45*$AA$21/$D$28,AA45*9999)</f>
        <v>0</v>
      </c>
      <c r="BG45" s="75">
        <f>IF($AB$7,AB45*$AB$21/$D$28,AB45*9999)</f>
        <v>0</v>
      </c>
      <c r="BH45" s="75">
        <f>IF($AC$7,AC45*$AC$21/$D$28,AC45*9999)</f>
        <v>0</v>
      </c>
      <c r="BI45" s="75">
        <f>IF($AD$7,AD45*$AD$21/$D$28,AD45*9999)</f>
        <v>0</v>
      </c>
      <c r="BJ45" s="75">
        <f>IF($AE$7,AE45*$AE$21/$D$28,AE45*9999)</f>
        <v>0</v>
      </c>
      <c r="BK45" s="75">
        <f>IF($AF$7,AF45*$AF$21/$D$28,AF45*9999)</f>
        <v>0</v>
      </c>
      <c r="BL45" s="75">
        <f>IF($AG$7,AG45*$AG$21/$D$28,AG45*9999)</f>
        <v>0</v>
      </c>
      <c r="BM45" s="75">
        <f>IF($AH$7,$AH45*AH$21/$D$28,AH45*9999)</f>
        <v>0</v>
      </c>
      <c r="BN45" s="75">
        <f>IF($AI$7,AI45*$AI$21/$D$28,AI45*9999)</f>
        <v>0</v>
      </c>
      <c r="BO45" s="36">
        <f t="shared" si="100"/>
        <v>15</v>
      </c>
      <c r="BP45" s="75">
        <f t="shared" si="59"/>
        <v>0</v>
      </c>
      <c r="BQ45" s="75">
        <f t="shared" si="60"/>
        <v>0</v>
      </c>
      <c r="BR45" s="75">
        <f t="shared" si="61"/>
        <v>0</v>
      </c>
      <c r="BS45" s="75">
        <f t="shared" si="62"/>
        <v>0</v>
      </c>
      <c r="BT45" s="75">
        <f t="shared" si="63"/>
        <v>0</v>
      </c>
      <c r="BU45" s="75">
        <f t="shared" si="64"/>
        <v>0</v>
      </c>
      <c r="BV45" s="75">
        <f t="shared" si="65"/>
        <v>0</v>
      </c>
      <c r="BW45" s="75">
        <f t="shared" si="66"/>
        <v>0</v>
      </c>
      <c r="BX45" s="75">
        <f t="shared" si="67"/>
        <v>0</v>
      </c>
      <c r="BY45" s="75">
        <f t="shared" si="68"/>
        <v>0</v>
      </c>
      <c r="BZ45" s="75">
        <f t="shared" si="69"/>
        <v>0</v>
      </c>
      <c r="CA45" s="75">
        <f t="shared" si="70"/>
        <v>2</v>
      </c>
      <c r="CB45" s="75">
        <f t="shared" si="71"/>
        <v>0</v>
      </c>
      <c r="CC45" s="75">
        <f t="shared" si="72"/>
        <v>0</v>
      </c>
      <c r="CD45" s="75">
        <f t="shared" si="73"/>
        <v>0</v>
      </c>
      <c r="CE45" s="75">
        <f t="shared" si="74"/>
        <v>0</v>
      </c>
      <c r="CF45" s="75">
        <f t="shared" si="75"/>
        <v>0</v>
      </c>
      <c r="CG45" s="75">
        <f t="shared" si="76"/>
        <v>0</v>
      </c>
      <c r="CH45" s="75">
        <f t="shared" si="77"/>
        <v>0</v>
      </c>
      <c r="CI45" s="75">
        <f t="shared" si="78"/>
        <v>0</v>
      </c>
      <c r="CJ45" s="75">
        <f t="shared" si="79"/>
        <v>0</v>
      </c>
      <c r="CK45" s="75">
        <f t="shared" si="80"/>
        <v>0</v>
      </c>
      <c r="CL45" s="75">
        <f t="shared" si="81"/>
        <v>0</v>
      </c>
      <c r="CM45" s="75">
        <f t="shared" si="82"/>
        <v>0</v>
      </c>
      <c r="CN45" s="75">
        <f t="shared" si="83"/>
        <v>0</v>
      </c>
      <c r="CO45" s="75">
        <f t="shared" si="84"/>
        <v>0</v>
      </c>
      <c r="CP45" s="75">
        <f t="shared" si="85"/>
        <v>0</v>
      </c>
      <c r="CQ45" s="75">
        <f t="shared" si="86"/>
        <v>0</v>
      </c>
      <c r="CR45" s="75">
        <f t="shared" si="87"/>
        <v>0</v>
      </c>
      <c r="CS45" s="76">
        <f t="shared" si="88"/>
        <v>0</v>
      </c>
      <c r="CT45" s="42">
        <f t="shared" si="101"/>
        <v>2</v>
      </c>
      <c r="DF45" s="36">
        <v>6</v>
      </c>
      <c r="DG45" s="22">
        <f t="shared" si="89"/>
        <v>10</v>
      </c>
      <c r="DH45" s="18">
        <f t="shared" si="90"/>
        <v>15</v>
      </c>
      <c r="DI45" s="18">
        <f t="shared" si="91"/>
        <v>0</v>
      </c>
      <c r="DJ45" s="18">
        <f t="shared" si="92"/>
        <v>0</v>
      </c>
      <c r="DK45" s="18">
        <f t="shared" si="93"/>
        <v>0</v>
      </c>
      <c r="DL45" s="18">
        <f t="shared" si="94"/>
        <v>0</v>
      </c>
      <c r="DM45" s="18">
        <f t="shared" si="95"/>
        <v>0</v>
      </c>
      <c r="DN45" s="18">
        <f t="shared" si="96"/>
        <v>0</v>
      </c>
      <c r="DO45" s="18">
        <f t="shared" si="97"/>
        <v>0</v>
      </c>
      <c r="DP45" s="33">
        <f t="shared" si="98"/>
        <v>0</v>
      </c>
      <c r="DQ45" s="36">
        <f t="shared" si="102"/>
        <v>25</v>
      </c>
      <c r="DR45" s="36">
        <f t="shared" si="103"/>
        <v>5</v>
      </c>
      <c r="DS45" s="36">
        <f t="shared" si="104"/>
        <v>30</v>
      </c>
    </row>
    <row r="46" spans="1:132" x14ac:dyDescent="0.2">
      <c r="A46" s="18"/>
      <c r="B46" s="115"/>
      <c r="C46" s="18"/>
      <c r="D46" s="18"/>
      <c r="E46" s="36">
        <v>7</v>
      </c>
      <c r="F46" s="26">
        <v>0</v>
      </c>
      <c r="G46" s="27">
        <v>0</v>
      </c>
      <c r="H46" s="27">
        <v>0</v>
      </c>
      <c r="I46" s="27">
        <v>0</v>
      </c>
      <c r="J46" s="27">
        <v>0</v>
      </c>
      <c r="K46" s="27">
        <v>0</v>
      </c>
      <c r="L46" s="27">
        <v>0</v>
      </c>
      <c r="M46" s="27">
        <v>0</v>
      </c>
      <c r="N46" s="27">
        <v>0</v>
      </c>
      <c r="O46" s="27">
        <v>0</v>
      </c>
      <c r="P46" s="27">
        <v>0</v>
      </c>
      <c r="Q46" s="27">
        <v>0</v>
      </c>
      <c r="R46" s="27">
        <v>0</v>
      </c>
      <c r="S46" s="27">
        <v>0</v>
      </c>
      <c r="T46" s="27">
        <v>0</v>
      </c>
      <c r="U46" s="27">
        <v>0</v>
      </c>
      <c r="V46" s="27">
        <v>0</v>
      </c>
      <c r="W46" s="27">
        <v>0</v>
      </c>
      <c r="X46" s="27">
        <v>0</v>
      </c>
      <c r="Y46" s="27">
        <v>0</v>
      </c>
      <c r="Z46" s="27">
        <v>0</v>
      </c>
      <c r="AA46" s="27">
        <v>0</v>
      </c>
      <c r="AB46" s="27">
        <v>0</v>
      </c>
      <c r="AC46" s="27">
        <v>0</v>
      </c>
      <c r="AD46" s="27">
        <v>0</v>
      </c>
      <c r="AE46" s="27">
        <v>0</v>
      </c>
      <c r="AF46" s="27">
        <v>0</v>
      </c>
      <c r="AG46" s="27">
        <v>0</v>
      </c>
      <c r="AH46" s="27">
        <v>0</v>
      </c>
      <c r="AI46" s="27">
        <v>0</v>
      </c>
      <c r="AJ46" s="42">
        <f t="shared" si="99"/>
        <v>0</v>
      </c>
      <c r="AK46" s="75">
        <f>IF($F$8,F46*$F$21/$D$29,F46*9999)</f>
        <v>0</v>
      </c>
      <c r="AL46" s="75">
        <f>IF($G$8,G46*$G$21/$D$29,G46*9999)</f>
        <v>0</v>
      </c>
      <c r="AM46" s="75">
        <f>IF($H$8,H46*$H$21/$D$29,H46*9999)</f>
        <v>0</v>
      </c>
      <c r="AN46" s="75">
        <f>IF($I$8,I46*$I$21/$D$29,I46*9999)</f>
        <v>0</v>
      </c>
      <c r="AO46" s="75">
        <f>IF($J$8,J46*$J$21/$D$29,J46*9999)</f>
        <v>0</v>
      </c>
      <c r="AP46" s="75">
        <f>IF($K$8,K46*$K$21/$D$29,K46*9999)</f>
        <v>0</v>
      </c>
      <c r="AQ46" s="75">
        <f>IF($L$8,L46*$L$21/$D$29,L46*9999)</f>
        <v>0</v>
      </c>
      <c r="AR46" s="75">
        <f>IF($M$8,M46*$M$21/$D$29,M46*9999)</f>
        <v>0</v>
      </c>
      <c r="AS46" s="75">
        <f>IF($N$8,N46*$N$21/$D$29,N46*9999)</f>
        <v>0</v>
      </c>
      <c r="AT46" s="75">
        <f>IF($O$8,O46*$O$21/$D$29,O46*9999)</f>
        <v>0</v>
      </c>
      <c r="AU46" s="75">
        <f>IF($P$8,P46*$P$21/$D$29,P46*9999)</f>
        <v>0</v>
      </c>
      <c r="AV46" s="75">
        <f>IF($Q$8,Q46*$Q$21/$D$29,Q46*9999)</f>
        <v>0</v>
      </c>
      <c r="AW46" s="75">
        <f>IF($R$8,R46*$R$21/$D$29,R46*9999)</f>
        <v>0</v>
      </c>
      <c r="AX46" s="75">
        <f>IF($S$8,S46*$S$21/$D$29,S46*9999)</f>
        <v>0</v>
      </c>
      <c r="AY46" s="75">
        <f>IF($T$8,T46*$T$21/$D$29,T46*9999)</f>
        <v>0</v>
      </c>
      <c r="AZ46" s="75">
        <f>IF($U$8,U46*$U$21/$D$29,U46*9999)</f>
        <v>0</v>
      </c>
      <c r="BA46" s="75">
        <f>IF($V$8,V46*$V$21/$D$29,V46*9999)</f>
        <v>0</v>
      </c>
      <c r="BB46" s="75">
        <f>IF($W$8,W46*$W$21/$D$29,W46*9999)</f>
        <v>0</v>
      </c>
      <c r="BC46" s="75">
        <f>IF($X$8,X46*$X$21/$D$29,X46*9999)</f>
        <v>0</v>
      </c>
      <c r="BD46" s="75">
        <f>IF($Y$8,Y46*$Y$21/$D$29,Y46*9999)</f>
        <v>0</v>
      </c>
      <c r="BE46" s="75">
        <f>IF($Z$8,Z46*$Z$21/$D$29,Z46*9999)</f>
        <v>0</v>
      </c>
      <c r="BF46" s="75">
        <f>IF($AA$8,AA46*$AA$21/$D$29,AA46*9999)</f>
        <v>0</v>
      </c>
      <c r="BG46" s="75">
        <f>IF($AB$8,AB46*$AB$21/$D$29,AB46*9999)</f>
        <v>0</v>
      </c>
      <c r="BH46" s="75">
        <f>IF($AC$8,AC46*$AC$21/$D$29,AC46*9999)</f>
        <v>0</v>
      </c>
      <c r="BI46" s="75">
        <f>IF($AD$8,AD46*$AD$21/$D$29,AD46*9999)</f>
        <v>0</v>
      </c>
      <c r="BJ46" s="75">
        <f>IF($AE$8,AE46*$AE$21/$D$29,AE46*9999)</f>
        <v>0</v>
      </c>
      <c r="BK46" s="75">
        <f>IF($AF$8,AF46*$AF$21/$D$29,AF46*9999)</f>
        <v>0</v>
      </c>
      <c r="BL46" s="75">
        <f>IF($AG$8,AG46*$AG$21/$D$29,AG46*9999)</f>
        <v>0</v>
      </c>
      <c r="BM46" s="75">
        <f>IF($AH$8,AH46*$AH$21/$D$29,AH46*9999)</f>
        <v>0</v>
      </c>
      <c r="BN46" s="75">
        <f>IF($AI$8,AI46*$AI$21/$D$29,AI46*9999)</f>
        <v>0</v>
      </c>
      <c r="BO46" s="36">
        <f t="shared" si="100"/>
        <v>0</v>
      </c>
      <c r="BP46" s="75">
        <f t="shared" si="59"/>
        <v>0</v>
      </c>
      <c r="BQ46" s="75">
        <f t="shared" si="60"/>
        <v>0</v>
      </c>
      <c r="BR46" s="75">
        <f t="shared" si="61"/>
        <v>0</v>
      </c>
      <c r="BS46" s="75">
        <f t="shared" si="62"/>
        <v>0</v>
      </c>
      <c r="BT46" s="75">
        <f t="shared" si="63"/>
        <v>0</v>
      </c>
      <c r="BU46" s="75">
        <f t="shared" si="64"/>
        <v>0</v>
      </c>
      <c r="BV46" s="75">
        <f t="shared" si="65"/>
        <v>0</v>
      </c>
      <c r="BW46" s="75">
        <f t="shared" si="66"/>
        <v>0</v>
      </c>
      <c r="BX46" s="75">
        <f t="shared" si="67"/>
        <v>0</v>
      </c>
      <c r="BY46" s="75">
        <f t="shared" si="68"/>
        <v>0</v>
      </c>
      <c r="BZ46" s="75">
        <f t="shared" si="69"/>
        <v>0</v>
      </c>
      <c r="CA46" s="75">
        <f t="shared" si="70"/>
        <v>0</v>
      </c>
      <c r="CB46" s="75">
        <f t="shared" si="71"/>
        <v>0</v>
      </c>
      <c r="CC46" s="75">
        <f t="shared" si="72"/>
        <v>0</v>
      </c>
      <c r="CD46" s="75">
        <f t="shared" si="73"/>
        <v>0</v>
      </c>
      <c r="CE46" s="75">
        <f t="shared" si="74"/>
        <v>0</v>
      </c>
      <c r="CF46" s="75">
        <f t="shared" si="75"/>
        <v>0</v>
      </c>
      <c r="CG46" s="75">
        <f t="shared" si="76"/>
        <v>0</v>
      </c>
      <c r="CH46" s="75">
        <f t="shared" si="77"/>
        <v>0</v>
      </c>
      <c r="CI46" s="75">
        <f t="shared" si="78"/>
        <v>0</v>
      </c>
      <c r="CJ46" s="75">
        <f t="shared" si="79"/>
        <v>0</v>
      </c>
      <c r="CK46" s="75">
        <f t="shared" si="80"/>
        <v>0</v>
      </c>
      <c r="CL46" s="75">
        <f t="shared" si="81"/>
        <v>0</v>
      </c>
      <c r="CM46" s="75">
        <f t="shared" si="82"/>
        <v>0</v>
      </c>
      <c r="CN46" s="75">
        <f t="shared" si="83"/>
        <v>0</v>
      </c>
      <c r="CO46" s="75">
        <f t="shared" si="84"/>
        <v>0</v>
      </c>
      <c r="CP46" s="75">
        <f t="shared" si="85"/>
        <v>0</v>
      </c>
      <c r="CQ46" s="75">
        <f t="shared" si="86"/>
        <v>0</v>
      </c>
      <c r="CR46" s="75">
        <f t="shared" si="87"/>
        <v>0</v>
      </c>
      <c r="CS46" s="76">
        <f t="shared" si="88"/>
        <v>0</v>
      </c>
      <c r="CT46" s="42">
        <f t="shared" si="101"/>
        <v>0</v>
      </c>
      <c r="DF46" s="36">
        <v>7</v>
      </c>
      <c r="DG46" s="22">
        <f t="shared" si="89"/>
        <v>20</v>
      </c>
      <c r="DH46" s="18">
        <f t="shared" si="90"/>
        <v>0</v>
      </c>
      <c r="DI46" s="18">
        <f t="shared" si="91"/>
        <v>0</v>
      </c>
      <c r="DJ46" s="18">
        <f t="shared" si="92"/>
        <v>0</v>
      </c>
      <c r="DK46" s="18">
        <f t="shared" si="93"/>
        <v>0</v>
      </c>
      <c r="DL46" s="18">
        <f t="shared" si="94"/>
        <v>0</v>
      </c>
      <c r="DM46" s="18">
        <f t="shared" si="95"/>
        <v>0</v>
      </c>
      <c r="DN46" s="18">
        <f t="shared" si="96"/>
        <v>0</v>
      </c>
      <c r="DO46" s="18">
        <f t="shared" si="97"/>
        <v>0</v>
      </c>
      <c r="DP46" s="33">
        <f t="shared" si="98"/>
        <v>0</v>
      </c>
      <c r="DQ46" s="36">
        <f t="shared" si="102"/>
        <v>20</v>
      </c>
      <c r="DR46" s="36">
        <f t="shared" si="103"/>
        <v>3</v>
      </c>
      <c r="DS46" s="36">
        <f t="shared" si="104"/>
        <v>23</v>
      </c>
    </row>
    <row r="47" spans="1:132" x14ac:dyDescent="0.2">
      <c r="A47" s="18"/>
      <c r="B47" s="115"/>
      <c r="C47" s="18"/>
      <c r="D47" s="18"/>
      <c r="E47" s="36">
        <v>8</v>
      </c>
      <c r="F47" s="26">
        <v>0</v>
      </c>
      <c r="G47" s="27">
        <v>0</v>
      </c>
      <c r="H47" s="27">
        <v>0</v>
      </c>
      <c r="I47" s="27">
        <v>0</v>
      </c>
      <c r="J47" s="27">
        <v>0</v>
      </c>
      <c r="K47" s="27">
        <v>0</v>
      </c>
      <c r="L47" s="27">
        <v>0</v>
      </c>
      <c r="M47" s="27">
        <v>0</v>
      </c>
      <c r="N47" s="27">
        <v>0</v>
      </c>
      <c r="O47" s="27">
        <v>0</v>
      </c>
      <c r="P47" s="27">
        <v>0</v>
      </c>
      <c r="Q47" s="27">
        <v>0</v>
      </c>
      <c r="R47" s="27">
        <v>0</v>
      </c>
      <c r="S47" s="27">
        <v>0</v>
      </c>
      <c r="T47" s="27">
        <v>0</v>
      </c>
      <c r="U47" s="27">
        <v>0</v>
      </c>
      <c r="V47" s="27">
        <v>0</v>
      </c>
      <c r="W47" s="27">
        <v>0</v>
      </c>
      <c r="X47" s="27">
        <v>0</v>
      </c>
      <c r="Y47" s="27">
        <v>0</v>
      </c>
      <c r="Z47" s="27">
        <v>0</v>
      </c>
      <c r="AA47" s="27">
        <v>0</v>
      </c>
      <c r="AB47" s="27">
        <v>0</v>
      </c>
      <c r="AC47" s="27">
        <v>0</v>
      </c>
      <c r="AD47" s="27">
        <v>0</v>
      </c>
      <c r="AE47" s="27">
        <v>0</v>
      </c>
      <c r="AF47" s="27">
        <v>0</v>
      </c>
      <c r="AG47" s="27">
        <v>0</v>
      </c>
      <c r="AH47" s="27">
        <v>0</v>
      </c>
      <c r="AI47" s="27">
        <v>0</v>
      </c>
      <c r="AJ47" s="42">
        <f t="shared" si="99"/>
        <v>0</v>
      </c>
      <c r="AK47" s="75">
        <f>IF($F$9,F47*$F$21/$D$30,F47*9999)</f>
        <v>0</v>
      </c>
      <c r="AL47" s="75">
        <f>IF($G$9,G47*$G$21/$D$30,G47*9999)</f>
        <v>0</v>
      </c>
      <c r="AM47" s="75">
        <f>IF($H$9,H47*$H$21/$D$30,H47*9999)</f>
        <v>0</v>
      </c>
      <c r="AN47" s="75">
        <f>IF($I$9,I47*$I$21/$D$30,I47*9999)</f>
        <v>0</v>
      </c>
      <c r="AO47" s="75">
        <f>IF($J$9,J47*$J$21/$D$30,J47*9999)</f>
        <v>0</v>
      </c>
      <c r="AP47" s="75">
        <f>IF($K$9,K47*$K$21/$D$30,K47*9999)</f>
        <v>0</v>
      </c>
      <c r="AQ47" s="75">
        <f>IF($L$9,L47*$L$21/$D$30,L47*9999)</f>
        <v>0</v>
      </c>
      <c r="AR47" s="75">
        <f>IF($M$9,M47*$M$21/$D$30,M47*9999)</f>
        <v>0</v>
      </c>
      <c r="AS47" s="75">
        <f>IF($N$9,N47*$N$21/$D$30,N47*9999)</f>
        <v>0</v>
      </c>
      <c r="AT47" s="75">
        <f>IF($O$9,O47*$O$21/$D$30,O47*9999)</f>
        <v>0</v>
      </c>
      <c r="AU47" s="75">
        <f>IF($P$9,P47*$P$21/$D$30,P47*9999)</f>
        <v>0</v>
      </c>
      <c r="AV47" s="75">
        <f>IF($Q$9,Q47*$Q$21/$D$30,Q47*9999)</f>
        <v>0</v>
      </c>
      <c r="AW47" s="75">
        <f>IF($R$9,R47*$R$21/$D$30,R47*9999)</f>
        <v>0</v>
      </c>
      <c r="AX47" s="75">
        <f>IF($S$9,S47*$S$21/$D$30,S47*9999)</f>
        <v>0</v>
      </c>
      <c r="AY47" s="75">
        <f>IF($T$9,T47*$T$21/$D$30,T47*9999)</f>
        <v>0</v>
      </c>
      <c r="AZ47" s="75">
        <f>IF($U$9,U47*$U$21/$D$30,U47*9999)</f>
        <v>0</v>
      </c>
      <c r="BA47" s="75">
        <f>IF($V$9,V47*$V$21/$D$30,V47*9999)</f>
        <v>0</v>
      </c>
      <c r="BB47" s="75">
        <f>IF($W$9,W47*$W$21/$D$30,W47*9999)</f>
        <v>0</v>
      </c>
      <c r="BC47" s="75">
        <f>IF($X$9,X47*$X$21/$D$30,X47*9999)</f>
        <v>0</v>
      </c>
      <c r="BD47" s="75">
        <f>IF($Y$9,Y47*$Y$21/$D$30,Y47*9999)</f>
        <v>0</v>
      </c>
      <c r="BE47" s="75">
        <f>IF($Z$9,Z47*$Z$21/$D$30,Z47*9999)</f>
        <v>0</v>
      </c>
      <c r="BF47" s="75">
        <f>IF($AA$9,AA47*$AA$21/$D$30,AA47*9999)</f>
        <v>0</v>
      </c>
      <c r="BG47" s="75">
        <f>IF($AB$9,AB47*$AB$21/$D$30,AB47*9999)</f>
        <v>0</v>
      </c>
      <c r="BH47" s="75">
        <f>IF($AC$9,AC47*$AC$21/$D$30,AC47*9999)</f>
        <v>0</v>
      </c>
      <c r="BI47" s="75">
        <f>IF($AD$9,AD47*$AD$21/$D$30,AD47*9999)</f>
        <v>0</v>
      </c>
      <c r="BJ47" s="75">
        <f>IF($AE$9,AE47*$AE$21/$D$30,AE47*9999)</f>
        <v>0</v>
      </c>
      <c r="BK47" s="75">
        <f>IF($AF$9,AF47*$AF$21/$D$30,AF47*9999)</f>
        <v>0</v>
      </c>
      <c r="BL47" s="75">
        <f>IF($AG$9,AG47*$AG$21/$D$30,AG47*9999)</f>
        <v>0</v>
      </c>
      <c r="BM47" s="75">
        <f>IF($AH$9,AH47*$AH$21/$D$30,AH47*9999)</f>
        <v>0</v>
      </c>
      <c r="BN47" s="75">
        <f>IF($AI$9,AI47*$AI$21/$D$30,AI47*9999)</f>
        <v>0</v>
      </c>
      <c r="BO47" s="36">
        <f t="shared" si="100"/>
        <v>0</v>
      </c>
      <c r="BP47" s="75">
        <f t="shared" si="59"/>
        <v>0</v>
      </c>
      <c r="BQ47" s="75">
        <f t="shared" si="60"/>
        <v>0</v>
      </c>
      <c r="BR47" s="75">
        <f t="shared" si="61"/>
        <v>0</v>
      </c>
      <c r="BS47" s="75">
        <f t="shared" si="62"/>
        <v>0</v>
      </c>
      <c r="BT47" s="75">
        <f t="shared" si="63"/>
        <v>0</v>
      </c>
      <c r="BU47" s="75">
        <f t="shared" si="64"/>
        <v>0</v>
      </c>
      <c r="BV47" s="75">
        <f t="shared" si="65"/>
        <v>0</v>
      </c>
      <c r="BW47" s="75">
        <f t="shared" si="66"/>
        <v>0</v>
      </c>
      <c r="BX47" s="75">
        <f t="shared" si="67"/>
        <v>0</v>
      </c>
      <c r="BY47" s="75">
        <f t="shared" si="68"/>
        <v>0</v>
      </c>
      <c r="BZ47" s="75">
        <f t="shared" si="69"/>
        <v>0</v>
      </c>
      <c r="CA47" s="75">
        <f t="shared" si="70"/>
        <v>0</v>
      </c>
      <c r="CB47" s="75">
        <f t="shared" si="71"/>
        <v>0</v>
      </c>
      <c r="CC47" s="75">
        <f t="shared" si="72"/>
        <v>0</v>
      </c>
      <c r="CD47" s="75">
        <f t="shared" si="73"/>
        <v>0</v>
      </c>
      <c r="CE47" s="75">
        <f t="shared" si="74"/>
        <v>0</v>
      </c>
      <c r="CF47" s="75">
        <f t="shared" si="75"/>
        <v>0</v>
      </c>
      <c r="CG47" s="75">
        <f t="shared" si="76"/>
        <v>0</v>
      </c>
      <c r="CH47" s="75">
        <f t="shared" si="77"/>
        <v>0</v>
      </c>
      <c r="CI47" s="75">
        <f t="shared" si="78"/>
        <v>0</v>
      </c>
      <c r="CJ47" s="75">
        <f t="shared" si="79"/>
        <v>0</v>
      </c>
      <c r="CK47" s="75">
        <f t="shared" si="80"/>
        <v>0</v>
      </c>
      <c r="CL47" s="75">
        <f t="shared" si="81"/>
        <v>0</v>
      </c>
      <c r="CM47" s="75">
        <f t="shared" si="82"/>
        <v>0</v>
      </c>
      <c r="CN47" s="75">
        <f t="shared" si="83"/>
        <v>0</v>
      </c>
      <c r="CO47" s="75">
        <f t="shared" si="84"/>
        <v>0</v>
      </c>
      <c r="CP47" s="75">
        <f t="shared" si="85"/>
        <v>0</v>
      </c>
      <c r="CQ47" s="75">
        <f t="shared" si="86"/>
        <v>0</v>
      </c>
      <c r="CR47" s="75">
        <f t="shared" si="87"/>
        <v>0</v>
      </c>
      <c r="CS47" s="76">
        <f t="shared" si="88"/>
        <v>0</v>
      </c>
      <c r="CT47" s="42">
        <f t="shared" si="101"/>
        <v>0</v>
      </c>
      <c r="DF47" s="36">
        <v>8</v>
      </c>
      <c r="DG47" s="22">
        <f t="shared" si="89"/>
        <v>0</v>
      </c>
      <c r="DH47" s="18">
        <f t="shared" si="90"/>
        <v>0</v>
      </c>
      <c r="DI47" s="18">
        <f t="shared" si="91"/>
        <v>0</v>
      </c>
      <c r="DJ47" s="18">
        <f t="shared" si="92"/>
        <v>0</v>
      </c>
      <c r="DK47" s="18">
        <f t="shared" si="93"/>
        <v>0</v>
      </c>
      <c r="DL47" s="18">
        <f t="shared" si="94"/>
        <v>0</v>
      </c>
      <c r="DM47" s="18">
        <f t="shared" si="95"/>
        <v>0</v>
      </c>
      <c r="DN47" s="18">
        <f t="shared" si="96"/>
        <v>0</v>
      </c>
      <c r="DO47" s="18">
        <f t="shared" si="97"/>
        <v>0</v>
      </c>
      <c r="DP47" s="33">
        <f t="shared" si="98"/>
        <v>0</v>
      </c>
      <c r="DQ47" s="36">
        <f t="shared" si="102"/>
        <v>0</v>
      </c>
      <c r="DR47" s="36">
        <f t="shared" si="103"/>
        <v>0</v>
      </c>
      <c r="DS47" s="36">
        <f t="shared" si="104"/>
        <v>0</v>
      </c>
    </row>
    <row r="48" spans="1:132" x14ac:dyDescent="0.2">
      <c r="A48" s="18"/>
      <c r="B48" s="115"/>
      <c r="C48" s="18"/>
      <c r="D48" s="18"/>
      <c r="E48" s="36">
        <v>9</v>
      </c>
      <c r="F48" s="26">
        <v>0</v>
      </c>
      <c r="G48" s="27">
        <v>0</v>
      </c>
      <c r="H48" s="27">
        <v>0</v>
      </c>
      <c r="I48" s="27">
        <v>0</v>
      </c>
      <c r="J48" s="27">
        <v>0</v>
      </c>
      <c r="K48" s="27">
        <v>0</v>
      </c>
      <c r="L48" s="27">
        <v>0</v>
      </c>
      <c r="M48" s="27">
        <v>0</v>
      </c>
      <c r="N48" s="27">
        <v>0</v>
      </c>
      <c r="O48" s="27">
        <v>0</v>
      </c>
      <c r="P48" s="27">
        <v>0</v>
      </c>
      <c r="Q48" s="27">
        <v>0</v>
      </c>
      <c r="R48" s="27">
        <v>0</v>
      </c>
      <c r="S48" s="27">
        <v>0</v>
      </c>
      <c r="T48" s="27">
        <v>0</v>
      </c>
      <c r="U48" s="27">
        <v>0</v>
      </c>
      <c r="V48" s="27">
        <v>0</v>
      </c>
      <c r="W48" s="27">
        <v>1</v>
      </c>
      <c r="X48" s="27">
        <v>0</v>
      </c>
      <c r="Y48" s="27">
        <v>0</v>
      </c>
      <c r="Z48" s="27">
        <v>0</v>
      </c>
      <c r="AA48" s="27">
        <v>0</v>
      </c>
      <c r="AB48" s="27">
        <v>0</v>
      </c>
      <c r="AC48" s="27">
        <v>0</v>
      </c>
      <c r="AD48" s="27">
        <v>0</v>
      </c>
      <c r="AE48" s="27">
        <v>0</v>
      </c>
      <c r="AF48" s="27">
        <v>0</v>
      </c>
      <c r="AG48" s="27">
        <v>0</v>
      </c>
      <c r="AH48" s="27">
        <v>0</v>
      </c>
      <c r="AI48" s="27">
        <v>0</v>
      </c>
      <c r="AJ48" s="42">
        <f t="shared" si="99"/>
        <v>1</v>
      </c>
      <c r="AK48" s="75">
        <f>IF($F$10,F48*$F$21/$D$31,F48*9999)</f>
        <v>0</v>
      </c>
      <c r="AL48" s="75">
        <f>IF($G$10,G48*$G$21/$D$31,G48*9999)</f>
        <v>0</v>
      </c>
      <c r="AM48" s="75">
        <f>IF($H$10,H48*$H$21/$D$31,H48*9999)</f>
        <v>0</v>
      </c>
      <c r="AN48" s="75">
        <f>IF($I$10,I48*$I$21/$D$31,I48*9999)</f>
        <v>0</v>
      </c>
      <c r="AO48" s="75">
        <f>IF($J$10,J48*$J$21/$D$31,J48*9999)</f>
        <v>0</v>
      </c>
      <c r="AP48" s="75">
        <f>IF($K$10,K48*$K$21/$D$31,K48*9999)</f>
        <v>0</v>
      </c>
      <c r="AQ48" s="75">
        <f>IF($L$10,L48*$L$21/$D$31,L48*9999)</f>
        <v>0</v>
      </c>
      <c r="AR48" s="75">
        <f>IF($M$10,M48*$M$21/$D$31,M48*9999)</f>
        <v>0</v>
      </c>
      <c r="AS48" s="75">
        <f>IF($N$10,N48*$N$21/$D$31,N48*9999)</f>
        <v>0</v>
      </c>
      <c r="AT48" s="75">
        <f>IF($O$10,O48*$O$21/$D$31,O48*9999)</f>
        <v>0</v>
      </c>
      <c r="AU48" s="75">
        <f>IF($P$10,P48*$P$21/$D$31,P48*9999)</f>
        <v>0</v>
      </c>
      <c r="AV48" s="75">
        <f>IF($Q$10,Q48*$Q$21/$D$31,Q48*9999)</f>
        <v>0</v>
      </c>
      <c r="AW48" s="75">
        <f>IF($R$10,R48*$R$21/$D$31,R48*9999)</f>
        <v>0</v>
      </c>
      <c r="AX48" s="75">
        <f>IF($S$10,S48*$S$21/$D$31,S48*9999)</f>
        <v>0</v>
      </c>
      <c r="AY48" s="75">
        <f>IF($T$10,T48*$T$21/$D$31,T48*9999)</f>
        <v>0</v>
      </c>
      <c r="AZ48" s="75">
        <f>IF($U$10,U48*$U$21/$D$31,U48*9999)</f>
        <v>0</v>
      </c>
      <c r="BA48" s="75">
        <f>IF($V$10,V48*$V$21/$D$31,V48*9999)</f>
        <v>0</v>
      </c>
      <c r="BB48" s="75">
        <f>IF($W$10,W48*$W$21/$D$31,W48*9999)</f>
        <v>20</v>
      </c>
      <c r="BC48" s="75">
        <f>IF($X$10,X48*$X$21/$D$31,X48*9999)</f>
        <v>0</v>
      </c>
      <c r="BD48" s="75">
        <f>IF($Y$10,Y48*$Y$21/$D$31,Y48*9999)</f>
        <v>0</v>
      </c>
      <c r="BE48" s="75">
        <f>IF($Z$10,Z48*$Z$21/$D$31,Z48*9999)</f>
        <v>0</v>
      </c>
      <c r="BF48" s="75">
        <f>IF($AA$10,AA48*$AA$21/$D$31,AA48*9999)</f>
        <v>0</v>
      </c>
      <c r="BG48" s="75">
        <f>IF($AB$10,AB48*$AB$21/$D$31,AB48*9999)</f>
        <v>0</v>
      </c>
      <c r="BH48" s="75">
        <f>IF($AC$10,AC48*$AC$21/$D$31,AC48*9999)</f>
        <v>0</v>
      </c>
      <c r="BI48" s="75">
        <f>IF($AD$10,AD48*$AD$21/$D$31,AD48*9999)</f>
        <v>0</v>
      </c>
      <c r="BJ48" s="75">
        <f>IF($AE$10,AE48*$AE$21/$D$31,AE48*9999)</f>
        <v>0</v>
      </c>
      <c r="BK48" s="75">
        <f>IF($AF$10,AF48*$AF$21/$D$31,AF48*9999)</f>
        <v>0</v>
      </c>
      <c r="BL48" s="75">
        <f>IF($AG$10,AG48*$AG$21/$D$31,AG48*9999)</f>
        <v>0</v>
      </c>
      <c r="BM48" s="75">
        <f>IF($AH$10,AH48*$AH$21/$D$31,AH48*9999)</f>
        <v>0</v>
      </c>
      <c r="BN48" s="75">
        <f>IF($AI$10,AI48*$AI$21/$D$31,AI48*9999)</f>
        <v>0</v>
      </c>
      <c r="BO48" s="36">
        <f t="shared" si="100"/>
        <v>20</v>
      </c>
      <c r="BP48" s="75">
        <f t="shared" si="59"/>
        <v>0</v>
      </c>
      <c r="BQ48" s="75">
        <f t="shared" si="60"/>
        <v>0</v>
      </c>
      <c r="BR48" s="75">
        <f t="shared" si="61"/>
        <v>0</v>
      </c>
      <c r="BS48" s="75">
        <f t="shared" si="62"/>
        <v>0</v>
      </c>
      <c r="BT48" s="75">
        <f t="shared" si="63"/>
        <v>0</v>
      </c>
      <c r="BU48" s="75">
        <f t="shared" si="64"/>
        <v>0</v>
      </c>
      <c r="BV48" s="75">
        <f t="shared" si="65"/>
        <v>0</v>
      </c>
      <c r="BW48" s="75">
        <f t="shared" si="66"/>
        <v>0</v>
      </c>
      <c r="BX48" s="75">
        <f t="shared" si="67"/>
        <v>0</v>
      </c>
      <c r="BY48" s="75">
        <f t="shared" si="68"/>
        <v>0</v>
      </c>
      <c r="BZ48" s="75">
        <f t="shared" si="69"/>
        <v>0</v>
      </c>
      <c r="CA48" s="75">
        <f t="shared" si="70"/>
        <v>0</v>
      </c>
      <c r="CB48" s="75">
        <f t="shared" si="71"/>
        <v>0</v>
      </c>
      <c r="CC48" s="75">
        <f t="shared" si="72"/>
        <v>0</v>
      </c>
      <c r="CD48" s="75">
        <f t="shared" si="73"/>
        <v>0</v>
      </c>
      <c r="CE48" s="75">
        <f t="shared" si="74"/>
        <v>0</v>
      </c>
      <c r="CF48" s="75">
        <f t="shared" si="75"/>
        <v>0</v>
      </c>
      <c r="CG48" s="75">
        <f t="shared" si="76"/>
        <v>2</v>
      </c>
      <c r="CH48" s="75">
        <f t="shared" si="77"/>
        <v>0</v>
      </c>
      <c r="CI48" s="75">
        <f t="shared" si="78"/>
        <v>0</v>
      </c>
      <c r="CJ48" s="75">
        <f t="shared" si="79"/>
        <v>0</v>
      </c>
      <c r="CK48" s="75">
        <f t="shared" si="80"/>
        <v>0</v>
      </c>
      <c r="CL48" s="75">
        <f t="shared" si="81"/>
        <v>0</v>
      </c>
      <c r="CM48" s="75">
        <f t="shared" si="82"/>
        <v>0</v>
      </c>
      <c r="CN48" s="75">
        <f t="shared" si="83"/>
        <v>0</v>
      </c>
      <c r="CO48" s="75">
        <f t="shared" si="84"/>
        <v>0</v>
      </c>
      <c r="CP48" s="75">
        <f t="shared" si="85"/>
        <v>0</v>
      </c>
      <c r="CQ48" s="75">
        <f t="shared" si="86"/>
        <v>0</v>
      </c>
      <c r="CR48" s="75">
        <f t="shared" si="87"/>
        <v>0</v>
      </c>
      <c r="CS48" s="76">
        <f t="shared" si="88"/>
        <v>0</v>
      </c>
      <c r="CT48" s="42">
        <f t="shared" si="101"/>
        <v>2</v>
      </c>
      <c r="DF48" s="36">
        <v>9</v>
      </c>
      <c r="DG48" s="22">
        <f t="shared" si="89"/>
        <v>6.666666666666667</v>
      </c>
      <c r="DH48" s="18">
        <f t="shared" si="90"/>
        <v>20</v>
      </c>
      <c r="DI48" s="18">
        <f t="shared" si="91"/>
        <v>0</v>
      </c>
      <c r="DJ48" s="18">
        <f t="shared" si="92"/>
        <v>0</v>
      </c>
      <c r="DK48" s="18">
        <f t="shared" si="93"/>
        <v>0</v>
      </c>
      <c r="DL48" s="18">
        <f t="shared" si="94"/>
        <v>0</v>
      </c>
      <c r="DM48" s="18">
        <f t="shared" si="95"/>
        <v>0</v>
      </c>
      <c r="DN48" s="18">
        <f t="shared" si="96"/>
        <v>0</v>
      </c>
      <c r="DO48" s="18">
        <f t="shared" si="97"/>
        <v>0</v>
      </c>
      <c r="DP48" s="33">
        <f t="shared" si="98"/>
        <v>0</v>
      </c>
      <c r="DQ48" s="36">
        <f t="shared" si="102"/>
        <v>26.666666666666668</v>
      </c>
      <c r="DR48" s="36">
        <f t="shared" si="103"/>
        <v>5</v>
      </c>
      <c r="DS48" s="36">
        <f t="shared" si="104"/>
        <v>31.666666666666668</v>
      </c>
    </row>
    <row r="49" spans="1:125" x14ac:dyDescent="0.2">
      <c r="A49" s="18"/>
      <c r="B49" s="115"/>
      <c r="C49" s="18"/>
      <c r="D49" s="18"/>
      <c r="E49" s="36">
        <v>10</v>
      </c>
      <c r="F49" s="26">
        <v>0</v>
      </c>
      <c r="G49" s="27">
        <v>0</v>
      </c>
      <c r="H49" s="27">
        <v>0</v>
      </c>
      <c r="I49" s="27">
        <v>0</v>
      </c>
      <c r="J49" s="27">
        <v>0</v>
      </c>
      <c r="K49" s="27">
        <v>0</v>
      </c>
      <c r="L49" s="27">
        <v>0</v>
      </c>
      <c r="M49" s="27">
        <v>0</v>
      </c>
      <c r="N49" s="27">
        <v>0</v>
      </c>
      <c r="O49" s="27">
        <v>0</v>
      </c>
      <c r="P49" s="27">
        <v>0</v>
      </c>
      <c r="Q49" s="27">
        <v>0</v>
      </c>
      <c r="R49" s="27">
        <v>0</v>
      </c>
      <c r="S49" s="27">
        <v>0</v>
      </c>
      <c r="T49" s="27">
        <v>0</v>
      </c>
      <c r="U49" s="27">
        <v>0</v>
      </c>
      <c r="V49" s="27">
        <v>0</v>
      </c>
      <c r="W49" s="27">
        <v>0</v>
      </c>
      <c r="X49" s="27">
        <v>1</v>
      </c>
      <c r="Y49" s="27">
        <v>0</v>
      </c>
      <c r="Z49" s="27">
        <v>0</v>
      </c>
      <c r="AA49" s="27">
        <v>0</v>
      </c>
      <c r="AB49" s="27">
        <v>0</v>
      </c>
      <c r="AC49" s="27">
        <v>0</v>
      </c>
      <c r="AD49" s="27">
        <v>0</v>
      </c>
      <c r="AE49" s="27">
        <v>0</v>
      </c>
      <c r="AF49" s="27">
        <v>0</v>
      </c>
      <c r="AG49" s="27">
        <v>0</v>
      </c>
      <c r="AH49" s="27">
        <v>0</v>
      </c>
      <c r="AI49" s="27">
        <v>0</v>
      </c>
      <c r="AJ49" s="42">
        <f t="shared" si="99"/>
        <v>1</v>
      </c>
      <c r="AK49" s="75">
        <f>IF($F$11,F49*$F$21/$D$32,F49*9999)</f>
        <v>0</v>
      </c>
      <c r="AL49" s="75">
        <f>IF($G$11,G49*$G$21/$D$32,G49*9999)</f>
        <v>0</v>
      </c>
      <c r="AM49" s="75">
        <f>IF($H$11,H49*$H$21/$D$32,H49*9999)</f>
        <v>0</v>
      </c>
      <c r="AN49" s="75">
        <f>IF($I$11,I49*$I$21/$D$32,I49*9999)</f>
        <v>0</v>
      </c>
      <c r="AO49" s="75">
        <f>IF($J$11,J49*$J$21/$D$32,J49*9999)</f>
        <v>0</v>
      </c>
      <c r="AP49" s="75">
        <f>IF($K$11,K49*$K$21/$D$32,K49*9999)</f>
        <v>0</v>
      </c>
      <c r="AQ49" s="75">
        <f>IF($L$11,L49*$L$21/$D$32,L49*9999)</f>
        <v>0</v>
      </c>
      <c r="AR49" s="75">
        <f>IF($M$11,M49*$M$21/$D$32,M49*9999)</f>
        <v>0</v>
      </c>
      <c r="AS49" s="75">
        <f>IF($N$11,N49*$N$21/$D$32,N49*9999)</f>
        <v>0</v>
      </c>
      <c r="AT49" s="75">
        <f>IF($O$11,O49*$O$21/$D$32,O49*9999)</f>
        <v>0</v>
      </c>
      <c r="AU49" s="75">
        <f>IF($P$11,P49*$P$21/$D$32,P49*9999)</f>
        <v>0</v>
      </c>
      <c r="AV49" s="75">
        <f>IF($Q$11,Q49*$Q$21/$D$32,Q49*9999)</f>
        <v>0</v>
      </c>
      <c r="AW49" s="75">
        <f>IF($R$11,R49*$R$21/$D$32,R49*9999)</f>
        <v>0</v>
      </c>
      <c r="AX49" s="75">
        <f>IF($S$11,S49*$S$21/$D$32,S49*9999)</f>
        <v>0</v>
      </c>
      <c r="AY49" s="75">
        <f>IF($T$11,T49*$T$21/$D$32,T49*9999)</f>
        <v>0</v>
      </c>
      <c r="AZ49" s="75">
        <f>IF($U$11,U49*$U$21/$D$32,U49*9999)</f>
        <v>0</v>
      </c>
      <c r="BA49" s="75">
        <f>IF($V$11,V49*$V$21/$D$32,V49*9999)</f>
        <v>0</v>
      </c>
      <c r="BB49" s="75">
        <f>IF($W$11,W49*$W$21/$D$32,W49*9999)</f>
        <v>0</v>
      </c>
      <c r="BC49" s="75">
        <f>IF($X$11,X49*$X$21/$D$32,X49*9999)</f>
        <v>5</v>
      </c>
      <c r="BD49" s="75">
        <f>IF($Y$11,Y49*$Y$21/$D$32,Y49*9999)</f>
        <v>0</v>
      </c>
      <c r="BE49" s="75">
        <f>IF($Z$11,Z49*$Z$21/$D$32,Z49*9999)</f>
        <v>0</v>
      </c>
      <c r="BF49" s="75">
        <f>IF($AA$11,AA49*$AA$21/$D$32,AA49*9999)</f>
        <v>0</v>
      </c>
      <c r="BG49" s="75">
        <f>IF($AB$11,AB49*$AB$21/$D$32,AB49*9999)</f>
        <v>0</v>
      </c>
      <c r="BH49" s="75">
        <f>IF($AC$11,AC49*$AC$21/$D$32,AC49*9999)</f>
        <v>0</v>
      </c>
      <c r="BI49" s="75">
        <f>IF($AD$11,AD49*$AD$21/$D$32,AD49*9999)</f>
        <v>0</v>
      </c>
      <c r="BJ49" s="75">
        <f>IF($AE$11,AE49*$AE$21/$D$32,AE49*9999)</f>
        <v>0</v>
      </c>
      <c r="BK49" s="75">
        <f>IF($AF$11,AF49*$AF$21/$D$32,AF49*9999)</f>
        <v>0</v>
      </c>
      <c r="BL49" s="75">
        <f>IF($AG$11,AG49*$AG$21/$D$32,AG49*9999)</f>
        <v>0</v>
      </c>
      <c r="BM49" s="75">
        <f>IF($AH$11,AH49*$AH$21/$D$32,AH49*9999)</f>
        <v>0</v>
      </c>
      <c r="BN49" s="75">
        <f>IF($AI$11,AI49*$AI$21/$D$32,AI49*9999)</f>
        <v>0</v>
      </c>
      <c r="BO49" s="36">
        <f t="shared" si="100"/>
        <v>5</v>
      </c>
      <c r="BP49" s="75">
        <f t="shared" si="59"/>
        <v>0</v>
      </c>
      <c r="BQ49" s="75">
        <f t="shared" si="60"/>
        <v>0</v>
      </c>
      <c r="BR49" s="75">
        <f t="shared" si="61"/>
        <v>0</v>
      </c>
      <c r="BS49" s="75">
        <f t="shared" si="62"/>
        <v>0</v>
      </c>
      <c r="BT49" s="75">
        <f t="shared" si="63"/>
        <v>0</v>
      </c>
      <c r="BU49" s="75">
        <f t="shared" si="64"/>
        <v>0</v>
      </c>
      <c r="BV49" s="75">
        <f t="shared" si="65"/>
        <v>0</v>
      </c>
      <c r="BW49" s="75">
        <f t="shared" si="66"/>
        <v>0</v>
      </c>
      <c r="BX49" s="75">
        <f t="shared" si="67"/>
        <v>0</v>
      </c>
      <c r="BY49" s="75">
        <f t="shared" si="68"/>
        <v>0</v>
      </c>
      <c r="BZ49" s="75">
        <f t="shared" si="69"/>
        <v>0</v>
      </c>
      <c r="CA49" s="75">
        <f t="shared" si="70"/>
        <v>0</v>
      </c>
      <c r="CB49" s="75">
        <f t="shared" si="71"/>
        <v>0</v>
      </c>
      <c r="CC49" s="75">
        <f t="shared" si="72"/>
        <v>0</v>
      </c>
      <c r="CD49" s="75">
        <f t="shared" si="73"/>
        <v>0</v>
      </c>
      <c r="CE49" s="75">
        <f t="shared" si="74"/>
        <v>0</v>
      </c>
      <c r="CF49" s="75">
        <f t="shared" si="75"/>
        <v>0</v>
      </c>
      <c r="CG49" s="75">
        <f t="shared" si="76"/>
        <v>0</v>
      </c>
      <c r="CH49" s="75">
        <f t="shared" si="77"/>
        <v>1</v>
      </c>
      <c r="CI49" s="75">
        <f t="shared" si="78"/>
        <v>0</v>
      </c>
      <c r="CJ49" s="75">
        <f t="shared" si="79"/>
        <v>0</v>
      </c>
      <c r="CK49" s="75">
        <f t="shared" si="80"/>
        <v>0</v>
      </c>
      <c r="CL49" s="75">
        <f t="shared" si="81"/>
        <v>0</v>
      </c>
      <c r="CM49" s="75">
        <f t="shared" si="82"/>
        <v>0</v>
      </c>
      <c r="CN49" s="75">
        <f t="shared" si="83"/>
        <v>0</v>
      </c>
      <c r="CO49" s="75">
        <f t="shared" si="84"/>
        <v>0</v>
      </c>
      <c r="CP49" s="75">
        <f t="shared" si="85"/>
        <v>0</v>
      </c>
      <c r="CQ49" s="75">
        <f t="shared" si="86"/>
        <v>0</v>
      </c>
      <c r="CR49" s="75">
        <f t="shared" si="87"/>
        <v>0</v>
      </c>
      <c r="CS49" s="76">
        <f t="shared" si="88"/>
        <v>0</v>
      </c>
      <c r="CT49" s="42">
        <f t="shared" si="101"/>
        <v>1</v>
      </c>
      <c r="DF49" s="36">
        <v>10</v>
      </c>
      <c r="DG49" s="22">
        <f t="shared" si="89"/>
        <v>15</v>
      </c>
      <c r="DH49" s="18">
        <f t="shared" si="90"/>
        <v>5</v>
      </c>
      <c r="DI49" s="18">
        <f t="shared" si="91"/>
        <v>5</v>
      </c>
      <c r="DJ49" s="18">
        <f t="shared" si="92"/>
        <v>0</v>
      </c>
      <c r="DK49" s="18">
        <f t="shared" si="93"/>
        <v>0</v>
      </c>
      <c r="DL49" s="18">
        <f t="shared" si="94"/>
        <v>0</v>
      </c>
      <c r="DM49" s="18">
        <f t="shared" si="95"/>
        <v>0</v>
      </c>
      <c r="DN49" s="18">
        <f t="shared" si="96"/>
        <v>0</v>
      </c>
      <c r="DO49" s="18">
        <f t="shared" si="97"/>
        <v>0</v>
      </c>
      <c r="DP49" s="33">
        <f t="shared" si="98"/>
        <v>0</v>
      </c>
      <c r="DQ49" s="36">
        <f t="shared" si="102"/>
        <v>25</v>
      </c>
      <c r="DR49" s="36">
        <f t="shared" si="103"/>
        <v>7</v>
      </c>
      <c r="DS49" s="36">
        <f t="shared" si="104"/>
        <v>32</v>
      </c>
    </row>
    <row r="50" spans="1:125" x14ac:dyDescent="0.2">
      <c r="A50" s="18"/>
      <c r="B50" s="115"/>
      <c r="C50" s="18"/>
      <c r="D50" s="18"/>
      <c r="E50" s="36">
        <v>11</v>
      </c>
      <c r="F50" s="26">
        <v>0</v>
      </c>
      <c r="G50" s="27">
        <v>0</v>
      </c>
      <c r="H50" s="27">
        <v>0</v>
      </c>
      <c r="I50" s="27">
        <v>0</v>
      </c>
      <c r="J50" s="27">
        <v>0</v>
      </c>
      <c r="K50" s="27">
        <v>0</v>
      </c>
      <c r="L50" s="27">
        <v>0</v>
      </c>
      <c r="M50" s="27">
        <v>0</v>
      </c>
      <c r="N50" s="27">
        <v>0</v>
      </c>
      <c r="O50" s="27">
        <v>0</v>
      </c>
      <c r="P50" s="27">
        <v>0</v>
      </c>
      <c r="Q50" s="27">
        <v>0</v>
      </c>
      <c r="R50" s="27">
        <v>0</v>
      </c>
      <c r="S50" s="27">
        <v>0</v>
      </c>
      <c r="T50" s="27">
        <v>0</v>
      </c>
      <c r="U50" s="27">
        <v>0</v>
      </c>
      <c r="V50" s="27">
        <v>0</v>
      </c>
      <c r="W50" s="27">
        <v>0</v>
      </c>
      <c r="X50" s="27">
        <v>0</v>
      </c>
      <c r="Y50" s="27">
        <v>0</v>
      </c>
      <c r="Z50" s="27">
        <v>0</v>
      </c>
      <c r="AA50" s="27">
        <v>0</v>
      </c>
      <c r="AB50" s="27">
        <v>0</v>
      </c>
      <c r="AC50" s="27">
        <v>0</v>
      </c>
      <c r="AD50" s="27">
        <v>0</v>
      </c>
      <c r="AE50" s="27">
        <v>0</v>
      </c>
      <c r="AF50" s="27">
        <v>0</v>
      </c>
      <c r="AG50" s="27">
        <v>1</v>
      </c>
      <c r="AH50" s="27">
        <v>0</v>
      </c>
      <c r="AI50" s="27">
        <v>0</v>
      </c>
      <c r="AJ50" s="42">
        <f t="shared" si="99"/>
        <v>1</v>
      </c>
      <c r="AK50" s="75">
        <f>IF($F$12,F50*$F$21/$D$33,F50*9999)</f>
        <v>0</v>
      </c>
      <c r="AL50" s="75">
        <f>IF($G$12,G50*$G$21/$D$33,G50*9999)</f>
        <v>0</v>
      </c>
      <c r="AM50" s="75">
        <f>IF($H$12,H50*$H$21/$D$33,H50*9999)</f>
        <v>0</v>
      </c>
      <c r="AN50" s="75">
        <f>IF($I$12,I50*$I$21/$D$33,I50*9999)</f>
        <v>0</v>
      </c>
      <c r="AO50" s="75">
        <f>IF($J$12,J50*$J$21/$D$33,J50*9999)</f>
        <v>0</v>
      </c>
      <c r="AP50" s="75">
        <f>IF($K$12,K50*$K$21/$D$33,K50*9999)</f>
        <v>0</v>
      </c>
      <c r="AQ50" s="75">
        <f>IF($L$12,L50*$L$21/$D$33,L50*9999)</f>
        <v>0</v>
      </c>
      <c r="AR50" s="75">
        <f>IF($M$12,M50*$M$21/$D$33,M50*9999)</f>
        <v>0</v>
      </c>
      <c r="AS50" s="75">
        <f>IF($N$12,N50*$N$21/$D$33,N50*9999)</f>
        <v>0</v>
      </c>
      <c r="AT50" s="75">
        <f>IF($O$12,O50*$O$21/$D$33,O50*9999)</f>
        <v>0</v>
      </c>
      <c r="AU50" s="75">
        <f>IF($P$12,P50*$P$21/$D$33,P50*9999)</f>
        <v>0</v>
      </c>
      <c r="AV50" s="75">
        <f>IF($Q$12,Q50*$Q$21/$D$33,Q50*9999)</f>
        <v>0</v>
      </c>
      <c r="AW50" s="75">
        <f>IF($R$12,R50*$R$21/$D$33,R50*9999)</f>
        <v>0</v>
      </c>
      <c r="AX50" s="75">
        <f>IF($S$12,S50*$S$21/$D$33,S50*9999)</f>
        <v>0</v>
      </c>
      <c r="AY50" s="75">
        <f>IF($T$12,T50*$T$21/$D$33,T50*9999)</f>
        <v>0</v>
      </c>
      <c r="AZ50" s="75">
        <f>IF($U$12,U50*$U$21/$D$33,U50*9999)</f>
        <v>0</v>
      </c>
      <c r="BA50" s="75">
        <f>IF($V$12,V50*$V$21/$D$33,V50*9999)</f>
        <v>0</v>
      </c>
      <c r="BB50" s="75">
        <f>IF($W$12,W50*$W$21/$D$33,W50*9999)</f>
        <v>0</v>
      </c>
      <c r="BC50" s="75">
        <f>IF($X$12,X50*$X$21/$D$33,X50*9999)</f>
        <v>0</v>
      </c>
      <c r="BD50" s="75">
        <f>IF($Y$12,Y50*$Y$21/$D$33,Y50*9999)</f>
        <v>0</v>
      </c>
      <c r="BE50" s="75">
        <f>IF($Z$12,Z50*$Z$21/$D$33,Z50*9999)</f>
        <v>0</v>
      </c>
      <c r="BF50" s="75">
        <f>IF($AA$12,AA50*$AA$21/$D$33,AA50*9999)</f>
        <v>0</v>
      </c>
      <c r="BG50" s="75">
        <f>IF($AB$12,AB50*$AB$21/$D$33,AB50*9999)</f>
        <v>0</v>
      </c>
      <c r="BH50" s="75">
        <f>IF($AC$12,AC50*$AC$21/$D$33,AC50*9999)</f>
        <v>0</v>
      </c>
      <c r="BI50" s="75">
        <f>IF($AD$12,AD50*$AD$21/$D$33,AD50*9999)</f>
        <v>0</v>
      </c>
      <c r="BJ50" s="75">
        <f>IF($AE$12,AE50*$AE$21/$D$33,AE50*9999)</f>
        <v>0</v>
      </c>
      <c r="BK50" s="75">
        <f>IF($AF$12,AF50*$AF$21/$D$33,AF50*9999)</f>
        <v>0</v>
      </c>
      <c r="BL50" s="75">
        <f>IF($AG$12,AG50*$AG$21/$D$33,AG50*9999)</f>
        <v>12</v>
      </c>
      <c r="BM50" s="75">
        <f>IF($AH$12,AH50*$AH$21/$D$33,AH50*9999)</f>
        <v>0</v>
      </c>
      <c r="BN50" s="75">
        <f>IF($AI$12,AI50*$AI$21/$D$33,AI50*9999)</f>
        <v>0</v>
      </c>
      <c r="BO50" s="36">
        <f t="shared" si="100"/>
        <v>12</v>
      </c>
      <c r="BP50" s="75">
        <f t="shared" si="59"/>
        <v>0</v>
      </c>
      <c r="BQ50" s="75">
        <f t="shared" si="60"/>
        <v>0</v>
      </c>
      <c r="BR50" s="75">
        <f t="shared" si="61"/>
        <v>0</v>
      </c>
      <c r="BS50" s="75">
        <f t="shared" si="62"/>
        <v>0</v>
      </c>
      <c r="BT50" s="75">
        <f t="shared" si="63"/>
        <v>0</v>
      </c>
      <c r="BU50" s="75">
        <f t="shared" si="64"/>
        <v>0</v>
      </c>
      <c r="BV50" s="75">
        <f t="shared" si="65"/>
        <v>0</v>
      </c>
      <c r="BW50" s="75">
        <f t="shared" si="66"/>
        <v>0</v>
      </c>
      <c r="BX50" s="75">
        <f t="shared" si="67"/>
        <v>0</v>
      </c>
      <c r="BY50" s="75">
        <f t="shared" si="68"/>
        <v>0</v>
      </c>
      <c r="BZ50" s="75">
        <f t="shared" si="69"/>
        <v>0</v>
      </c>
      <c r="CA50" s="75">
        <f t="shared" si="70"/>
        <v>0</v>
      </c>
      <c r="CB50" s="75">
        <f t="shared" si="71"/>
        <v>0</v>
      </c>
      <c r="CC50" s="75">
        <f t="shared" si="72"/>
        <v>0</v>
      </c>
      <c r="CD50" s="75">
        <f t="shared" si="73"/>
        <v>0</v>
      </c>
      <c r="CE50" s="75">
        <f t="shared" si="74"/>
        <v>0</v>
      </c>
      <c r="CF50" s="75">
        <f t="shared" si="75"/>
        <v>0</v>
      </c>
      <c r="CG50" s="75">
        <f t="shared" si="76"/>
        <v>0</v>
      </c>
      <c r="CH50" s="75">
        <f t="shared" si="77"/>
        <v>0</v>
      </c>
      <c r="CI50" s="75">
        <f t="shared" si="78"/>
        <v>0</v>
      </c>
      <c r="CJ50" s="75">
        <f t="shared" si="79"/>
        <v>0</v>
      </c>
      <c r="CK50" s="75">
        <f t="shared" si="80"/>
        <v>0</v>
      </c>
      <c r="CL50" s="75">
        <f t="shared" si="81"/>
        <v>0</v>
      </c>
      <c r="CM50" s="75">
        <f t="shared" si="82"/>
        <v>0</v>
      </c>
      <c r="CN50" s="75">
        <f t="shared" si="83"/>
        <v>0</v>
      </c>
      <c r="CO50" s="75">
        <f t="shared" si="84"/>
        <v>0</v>
      </c>
      <c r="CP50" s="75">
        <f t="shared" si="85"/>
        <v>0</v>
      </c>
      <c r="CQ50" s="75">
        <f t="shared" si="86"/>
        <v>2</v>
      </c>
      <c r="CR50" s="75">
        <f t="shared" si="87"/>
        <v>0</v>
      </c>
      <c r="CS50" s="76">
        <f t="shared" si="88"/>
        <v>0</v>
      </c>
      <c r="CT50" s="42">
        <f t="shared" si="101"/>
        <v>2</v>
      </c>
      <c r="DF50" s="36">
        <v>11</v>
      </c>
      <c r="DG50" s="22">
        <f t="shared" si="89"/>
        <v>12</v>
      </c>
      <c r="DH50" s="18">
        <f t="shared" si="90"/>
        <v>12</v>
      </c>
      <c r="DI50" s="18">
        <f t="shared" si="91"/>
        <v>0</v>
      </c>
      <c r="DJ50" s="18">
        <f t="shared" si="92"/>
        <v>0</v>
      </c>
      <c r="DK50" s="18">
        <f t="shared" si="93"/>
        <v>0</v>
      </c>
      <c r="DL50" s="18">
        <f t="shared" si="94"/>
        <v>0</v>
      </c>
      <c r="DM50" s="18">
        <f t="shared" si="95"/>
        <v>0</v>
      </c>
      <c r="DN50" s="18">
        <f t="shared" si="96"/>
        <v>0</v>
      </c>
      <c r="DO50" s="18">
        <f t="shared" si="97"/>
        <v>0</v>
      </c>
      <c r="DP50" s="33">
        <f t="shared" si="98"/>
        <v>0</v>
      </c>
      <c r="DQ50" s="36">
        <f t="shared" si="102"/>
        <v>24</v>
      </c>
      <c r="DR50" s="36">
        <f t="shared" si="103"/>
        <v>5</v>
      </c>
      <c r="DS50" s="36">
        <f t="shared" si="104"/>
        <v>29</v>
      </c>
    </row>
    <row r="51" spans="1:125" x14ac:dyDescent="0.2">
      <c r="A51" s="18"/>
      <c r="B51" s="115"/>
      <c r="C51" s="18"/>
      <c r="D51" s="18"/>
      <c r="E51" s="36">
        <v>12</v>
      </c>
      <c r="F51" s="26">
        <v>0</v>
      </c>
      <c r="G51" s="27">
        <v>0</v>
      </c>
      <c r="H51" s="27">
        <v>1</v>
      </c>
      <c r="I51" s="27">
        <v>0</v>
      </c>
      <c r="J51" s="27">
        <v>0</v>
      </c>
      <c r="K51" s="27">
        <v>0</v>
      </c>
      <c r="L51" s="27">
        <v>0</v>
      </c>
      <c r="M51" s="27">
        <v>0</v>
      </c>
      <c r="N51" s="27">
        <v>0</v>
      </c>
      <c r="O51" s="27">
        <v>0</v>
      </c>
      <c r="P51" s="27">
        <v>0</v>
      </c>
      <c r="Q51" s="27">
        <v>0</v>
      </c>
      <c r="R51" s="27">
        <v>0</v>
      </c>
      <c r="S51" s="27">
        <v>0</v>
      </c>
      <c r="T51" s="27">
        <v>0</v>
      </c>
      <c r="U51" s="27">
        <v>0</v>
      </c>
      <c r="V51" s="27">
        <v>0</v>
      </c>
      <c r="W51" s="27">
        <v>0</v>
      </c>
      <c r="X51" s="27">
        <v>0</v>
      </c>
      <c r="Y51" s="27">
        <v>0</v>
      </c>
      <c r="Z51" s="27">
        <v>0</v>
      </c>
      <c r="AA51" s="27">
        <v>0</v>
      </c>
      <c r="AB51" s="27">
        <v>0</v>
      </c>
      <c r="AC51" s="27">
        <v>0</v>
      </c>
      <c r="AD51" s="27">
        <v>0</v>
      </c>
      <c r="AE51" s="27">
        <v>0</v>
      </c>
      <c r="AF51" s="27">
        <v>0</v>
      </c>
      <c r="AG51" s="27">
        <v>0</v>
      </c>
      <c r="AH51" s="27">
        <v>0</v>
      </c>
      <c r="AI51" s="27">
        <v>0</v>
      </c>
      <c r="AJ51" s="42">
        <f t="shared" si="99"/>
        <v>1</v>
      </c>
      <c r="AK51" s="75">
        <f>IF($F$13,$F$34*$F$21/$D$34,F51*9999)</f>
        <v>0</v>
      </c>
      <c r="AL51" s="75">
        <f>IF($G$13,$F$34*$G$21/$D$34,G51*9999)</f>
        <v>0</v>
      </c>
      <c r="AM51" s="75">
        <f>IF($H$13,$F$34*$H$21/$D$34,H51*9999)</f>
        <v>0</v>
      </c>
      <c r="AN51" s="75">
        <f>IF($I$13,$F$34*$I$21/$D$34,I51*9999)</f>
        <v>0</v>
      </c>
      <c r="AO51" s="75">
        <f>IF($J$13,$F$34*$J$21/$D$34,J51*9999)</f>
        <v>0</v>
      </c>
      <c r="AP51" s="75">
        <f>IF($K$13,$F$34*$K$21/$D$34,K51*9999)</f>
        <v>0</v>
      </c>
      <c r="AQ51" s="75">
        <f>IF($L$13,$F$34*$L$21/$D$34,L51*9999)</f>
        <v>0</v>
      </c>
      <c r="AR51" s="75">
        <f>IF($M$13,$F$34*$M$21/$D$34,M51*9999)</f>
        <v>0</v>
      </c>
      <c r="AS51" s="75">
        <f>IF($N$13,$F$34*$N$21/$D$34,N51*9999)</f>
        <v>0</v>
      </c>
      <c r="AT51" s="75">
        <f>IF($O$13,$F$34*$O$21/$D$34,O51*9999)</f>
        <v>0</v>
      </c>
      <c r="AU51" s="75">
        <f>IF($P$13,$F$34*$P$21/$D$34,P51*9999)</f>
        <v>0</v>
      </c>
      <c r="AV51" s="75">
        <f>IF($Q$13,$F$34*$Q$21/$D$34,Q51*9999)</f>
        <v>0</v>
      </c>
      <c r="AW51" s="75">
        <f>IF($R$13,$F$34*$R$21/$D$34,R51*9999)</f>
        <v>0</v>
      </c>
      <c r="AX51" s="75">
        <f>IF($S$13,$F$34*$S$21/$D$34,S51*9999)</f>
        <v>0</v>
      </c>
      <c r="AY51" s="75">
        <f>IF($T$13,$F$34*$T$21/$D$34,T51*9999)</f>
        <v>0</v>
      </c>
      <c r="AZ51" s="75">
        <f>IF($U$13,$F$34*$U$21/$D$34,U51*9999)</f>
        <v>0</v>
      </c>
      <c r="BA51" s="75">
        <f>IF($V$13,$F$34*$V$21/$D$34,V51*9999)</f>
        <v>0</v>
      </c>
      <c r="BB51" s="75">
        <f>IF($W$13,$F$34*$W$21/$D$34,W51*9999)</f>
        <v>0</v>
      </c>
      <c r="BC51" s="75">
        <f>IF($X$13,$F$34*$X$21/$D$34,X51*9999)</f>
        <v>0</v>
      </c>
      <c r="BD51" s="75">
        <f>IF($Y$13,$F$34*$Y$21/$D$34,Y51*9999)</f>
        <v>0</v>
      </c>
      <c r="BE51" s="75">
        <f>IF($Z$13,$F$34*$Z$21/$D$34,Z51*9999)</f>
        <v>0</v>
      </c>
      <c r="BF51" s="75">
        <f>IF($AA$13,$F$34*$AA$21/$D$34,AA51*9999)</f>
        <v>0</v>
      </c>
      <c r="BG51" s="75">
        <f>IF($AB$13,$F$34*$AB$21/$D$34,AB51*9999)</f>
        <v>0</v>
      </c>
      <c r="BH51" s="75">
        <f>IF($AC$13,$F$34*$AC$21/$D$34,AC51*9999)</f>
        <v>0</v>
      </c>
      <c r="BI51" s="75">
        <f>IF($AD$13,$F$34*$AD$21/$D$34,AD51*9999)</f>
        <v>0</v>
      </c>
      <c r="BJ51" s="75">
        <f>IF($AE$13,$F$34*$AE$21/$D$34,AE51*9999)</f>
        <v>0</v>
      </c>
      <c r="BK51" s="75">
        <f>IF($AF$13,$F$34*$AF$21/$D$34,AF51*9999)</f>
        <v>0</v>
      </c>
      <c r="BL51" s="75">
        <f>IF($AG$13,$F$34*$AG$21/$D$34,AG51*9999)</f>
        <v>0</v>
      </c>
      <c r="BM51" s="75">
        <f>IF($AH$13,$F$34*$AH$21/$D$34,AH51*9999)</f>
        <v>0</v>
      </c>
      <c r="BN51" s="75">
        <f>IF($AI$13,$F$34*$AI$21/$D$34,AI51*9999)</f>
        <v>0</v>
      </c>
      <c r="BO51" s="36">
        <f t="shared" si="100"/>
        <v>0</v>
      </c>
      <c r="BP51" s="75">
        <f t="shared" si="59"/>
        <v>0</v>
      </c>
      <c r="BQ51" s="75">
        <f t="shared" si="60"/>
        <v>0</v>
      </c>
      <c r="BR51" s="75">
        <f t="shared" si="61"/>
        <v>1</v>
      </c>
      <c r="BS51" s="75">
        <f t="shared" si="62"/>
        <v>0</v>
      </c>
      <c r="BT51" s="75">
        <f t="shared" si="63"/>
        <v>0</v>
      </c>
      <c r="BU51" s="75">
        <f t="shared" si="64"/>
        <v>0</v>
      </c>
      <c r="BV51" s="75">
        <f t="shared" si="65"/>
        <v>0</v>
      </c>
      <c r="BW51" s="75">
        <f t="shared" si="66"/>
        <v>0</v>
      </c>
      <c r="BX51" s="75">
        <f t="shared" si="67"/>
        <v>0</v>
      </c>
      <c r="BY51" s="75">
        <f t="shared" si="68"/>
        <v>0</v>
      </c>
      <c r="BZ51" s="75">
        <f t="shared" si="69"/>
        <v>0</v>
      </c>
      <c r="CA51" s="75">
        <f t="shared" si="70"/>
        <v>0</v>
      </c>
      <c r="CB51" s="75">
        <f t="shared" si="71"/>
        <v>0</v>
      </c>
      <c r="CC51" s="75">
        <f t="shared" si="72"/>
        <v>0</v>
      </c>
      <c r="CD51" s="75">
        <f t="shared" si="73"/>
        <v>0</v>
      </c>
      <c r="CE51" s="75">
        <f t="shared" si="74"/>
        <v>0</v>
      </c>
      <c r="CF51" s="75">
        <f t="shared" si="75"/>
        <v>0</v>
      </c>
      <c r="CG51" s="75">
        <f t="shared" si="76"/>
        <v>0</v>
      </c>
      <c r="CH51" s="75">
        <f t="shared" si="77"/>
        <v>0</v>
      </c>
      <c r="CI51" s="75">
        <f t="shared" si="78"/>
        <v>0</v>
      </c>
      <c r="CJ51" s="75">
        <f t="shared" si="79"/>
        <v>0</v>
      </c>
      <c r="CK51" s="75">
        <f t="shared" si="80"/>
        <v>0</v>
      </c>
      <c r="CL51" s="75">
        <f t="shared" si="81"/>
        <v>0</v>
      </c>
      <c r="CM51" s="75">
        <f t="shared" si="82"/>
        <v>0</v>
      </c>
      <c r="CN51" s="75">
        <f t="shared" si="83"/>
        <v>0</v>
      </c>
      <c r="CO51" s="75">
        <f t="shared" si="84"/>
        <v>0</v>
      </c>
      <c r="CP51" s="75">
        <f t="shared" si="85"/>
        <v>0</v>
      </c>
      <c r="CQ51" s="75">
        <f t="shared" si="86"/>
        <v>0</v>
      </c>
      <c r="CR51" s="75">
        <f t="shared" si="87"/>
        <v>0</v>
      </c>
      <c r="CS51" s="76">
        <f t="shared" si="88"/>
        <v>0</v>
      </c>
      <c r="CT51" s="42">
        <f t="shared" si="101"/>
        <v>1</v>
      </c>
      <c r="DF51" s="36">
        <v>12</v>
      </c>
      <c r="DG51" s="22">
        <f t="shared" si="89"/>
        <v>0</v>
      </c>
      <c r="DH51" s="18">
        <f t="shared" si="90"/>
        <v>0</v>
      </c>
      <c r="DI51" s="18">
        <f t="shared" si="91"/>
        <v>0</v>
      </c>
      <c r="DJ51" s="18">
        <f t="shared" si="92"/>
        <v>0</v>
      </c>
      <c r="DK51" s="18">
        <f t="shared" si="93"/>
        <v>0</v>
      </c>
      <c r="DL51" s="18">
        <f t="shared" si="94"/>
        <v>0</v>
      </c>
      <c r="DM51" s="18">
        <f t="shared" si="95"/>
        <v>0</v>
      </c>
      <c r="DN51" s="18">
        <f t="shared" si="96"/>
        <v>0</v>
      </c>
      <c r="DO51" s="18">
        <f t="shared" si="97"/>
        <v>0</v>
      </c>
      <c r="DP51" s="33">
        <f t="shared" si="98"/>
        <v>0</v>
      </c>
      <c r="DQ51" s="36">
        <f t="shared" si="102"/>
        <v>0</v>
      </c>
      <c r="DR51" s="36">
        <f t="shared" si="103"/>
        <v>27</v>
      </c>
      <c r="DS51" s="36">
        <f t="shared" si="104"/>
        <v>27</v>
      </c>
    </row>
    <row r="52" spans="1:125" x14ac:dyDescent="0.2">
      <c r="A52" s="18"/>
      <c r="B52" s="115"/>
      <c r="C52" s="18"/>
      <c r="D52" s="18"/>
      <c r="E52" s="36">
        <v>13</v>
      </c>
      <c r="F52" s="26">
        <v>0</v>
      </c>
      <c r="G52" s="27">
        <v>0</v>
      </c>
      <c r="H52" s="27">
        <v>0</v>
      </c>
      <c r="I52" s="27">
        <v>0</v>
      </c>
      <c r="J52" s="27">
        <v>0</v>
      </c>
      <c r="K52" s="27">
        <v>0</v>
      </c>
      <c r="L52" s="27">
        <v>0</v>
      </c>
      <c r="M52" s="27">
        <v>0</v>
      </c>
      <c r="N52" s="27">
        <v>0</v>
      </c>
      <c r="O52" s="27">
        <v>0</v>
      </c>
      <c r="P52" s="27">
        <v>0</v>
      </c>
      <c r="Q52" s="27">
        <v>0</v>
      </c>
      <c r="R52" s="27">
        <v>0</v>
      </c>
      <c r="S52" s="27">
        <v>0</v>
      </c>
      <c r="T52" s="27">
        <v>0</v>
      </c>
      <c r="U52" s="27">
        <v>0</v>
      </c>
      <c r="V52" s="27">
        <v>0</v>
      </c>
      <c r="W52" s="27">
        <v>0</v>
      </c>
      <c r="X52" s="27">
        <v>0</v>
      </c>
      <c r="Y52" s="27">
        <v>0</v>
      </c>
      <c r="Z52" s="27">
        <v>0</v>
      </c>
      <c r="AA52" s="27">
        <v>0</v>
      </c>
      <c r="AB52" s="27">
        <v>0</v>
      </c>
      <c r="AC52" s="27">
        <v>0</v>
      </c>
      <c r="AD52" s="27">
        <v>0</v>
      </c>
      <c r="AE52" s="27">
        <v>0</v>
      </c>
      <c r="AF52" s="27">
        <v>0</v>
      </c>
      <c r="AG52" s="27">
        <v>0</v>
      </c>
      <c r="AH52" s="27">
        <v>1</v>
      </c>
      <c r="AI52" s="27">
        <v>0</v>
      </c>
      <c r="AJ52" s="42">
        <f t="shared" si="99"/>
        <v>1</v>
      </c>
      <c r="AK52" s="75">
        <f>IF($F$14,F52*$F$21/$D$35,F52*9999)</f>
        <v>0</v>
      </c>
      <c r="AL52" s="75">
        <f>IF($G$14,G52*$G$21/$D$35,G52*9999)</f>
        <v>0</v>
      </c>
      <c r="AM52" s="75">
        <f>IF($H$14,H52*$H$21/$D$35,H52*9999)</f>
        <v>0</v>
      </c>
      <c r="AN52" s="75">
        <f>IF($I$14,I52*$I$21/$D$35,I52*9999)</f>
        <v>0</v>
      </c>
      <c r="AO52" s="75">
        <f>IF($J$14,J52*$J$21/$D$35,J52*9999)</f>
        <v>0</v>
      </c>
      <c r="AP52" s="75">
        <f>IF($K$14,K52*$K$21/$D$35,K52*9999)</f>
        <v>0</v>
      </c>
      <c r="AQ52" s="75">
        <f>IF($L$14,L52*$L$21/$D$35,L52*9999)</f>
        <v>0</v>
      </c>
      <c r="AR52" s="75">
        <f>IF($M$14,M52*$M$21/$D$35,M52*9999)</f>
        <v>0</v>
      </c>
      <c r="AS52" s="75">
        <f>IF($N$14,N52*$N$21/$D$35,N52*9999)</f>
        <v>0</v>
      </c>
      <c r="AT52" s="75">
        <f>IF($O$14,O52*$O$21/$D$35,O52*9999)</f>
        <v>0</v>
      </c>
      <c r="AU52" s="75">
        <f>IF($P$14,P52*$P$21/$D$35,P52*9999)</f>
        <v>0</v>
      </c>
      <c r="AV52" s="75">
        <f>IF($Q$14,Q52*$Q$21/$D$35,Q52*9999)</f>
        <v>0</v>
      </c>
      <c r="AW52" s="75">
        <f>IF($R$14,R52*$R$21/$D$35,R52*9999)</f>
        <v>0</v>
      </c>
      <c r="AX52" s="75">
        <f>IF($S$14,S52*$S$21/$D$35,S52*9999)</f>
        <v>0</v>
      </c>
      <c r="AY52" s="75">
        <f>IF($T$14,T52*$T$21/$D$35,T52*9999)</f>
        <v>0</v>
      </c>
      <c r="AZ52" s="75">
        <f>IF($U$14,U52*$U$21/$D$35,U52*9999)</f>
        <v>0</v>
      </c>
      <c r="BA52" s="75">
        <f>IF($V$14,V52*$V$21/$D$35,V52*9999)</f>
        <v>0</v>
      </c>
      <c r="BB52" s="75">
        <f>IF($W$14,W52*$W$21/$D$35,W52*9999)</f>
        <v>0</v>
      </c>
      <c r="BC52" s="75">
        <f>IF($X$14,X52*$X$21/$D$35,X52*9999)</f>
        <v>0</v>
      </c>
      <c r="BD52" s="75">
        <f>IF($Y$14,Y52*$Y$21/$D$35,Y52*9999)</f>
        <v>0</v>
      </c>
      <c r="BE52" s="75">
        <f>IF($Z$14,Z52*$Z$21/$D$35,Z52*9999)</f>
        <v>0</v>
      </c>
      <c r="BF52" s="75">
        <f>IF($AA$14,AA52*$AA$21/$D$35,AA52*9999)</f>
        <v>0</v>
      </c>
      <c r="BG52" s="75">
        <f>IF($AB$14,AB52*$AB$21/$D$35,AB52*9999)</f>
        <v>0</v>
      </c>
      <c r="BH52" s="75">
        <f>IF($AC$14,AC52*$AC$21/$D$35,AC52*9999)</f>
        <v>0</v>
      </c>
      <c r="BI52" s="75">
        <f>IF($AD$14,AD52*$AD$21/$D$35,AD52*9999)</f>
        <v>0</v>
      </c>
      <c r="BJ52" s="75">
        <f>IF($AE$14,AE52*$AE$21/$D$35,AE52*9999)</f>
        <v>0</v>
      </c>
      <c r="BK52" s="75">
        <f>IF($AF$14,AF52*$AF$21/$D$35,AF52*9999)</f>
        <v>0</v>
      </c>
      <c r="BL52" s="75">
        <f>IF($AG$14,AG52*$AG$21/$D$35,AG52*9999)</f>
        <v>0</v>
      </c>
      <c r="BM52" s="75">
        <f>IF($AH$14,AH52*$AH$21/$D$35,AH52*9999)</f>
        <v>12</v>
      </c>
      <c r="BN52" s="75">
        <f>IF($AI$14,AI52*$AI$21/$D$35,AI52*9999)</f>
        <v>0</v>
      </c>
      <c r="BO52" s="36">
        <f t="shared" si="100"/>
        <v>12</v>
      </c>
      <c r="BP52" s="75">
        <f t="shared" si="59"/>
        <v>0</v>
      </c>
      <c r="BQ52" s="75">
        <f t="shared" si="60"/>
        <v>0</v>
      </c>
      <c r="BR52" s="75">
        <f t="shared" si="61"/>
        <v>0</v>
      </c>
      <c r="BS52" s="75">
        <f t="shared" si="62"/>
        <v>0</v>
      </c>
      <c r="BT52" s="75">
        <f t="shared" si="63"/>
        <v>0</v>
      </c>
      <c r="BU52" s="75">
        <f t="shared" si="64"/>
        <v>0</v>
      </c>
      <c r="BV52" s="75">
        <f t="shared" si="65"/>
        <v>0</v>
      </c>
      <c r="BW52" s="75">
        <f t="shared" si="66"/>
        <v>0</v>
      </c>
      <c r="BX52" s="75">
        <f t="shared" si="67"/>
        <v>0</v>
      </c>
      <c r="BY52" s="75">
        <f t="shared" si="68"/>
        <v>0</v>
      </c>
      <c r="BZ52" s="75">
        <f t="shared" si="69"/>
        <v>0</v>
      </c>
      <c r="CA52" s="75">
        <f t="shared" si="70"/>
        <v>0</v>
      </c>
      <c r="CB52" s="75">
        <f t="shared" si="71"/>
        <v>0</v>
      </c>
      <c r="CC52" s="75">
        <f t="shared" si="72"/>
        <v>0</v>
      </c>
      <c r="CD52" s="75">
        <f t="shared" si="73"/>
        <v>0</v>
      </c>
      <c r="CE52" s="75">
        <f t="shared" si="74"/>
        <v>0</v>
      </c>
      <c r="CF52" s="75">
        <f t="shared" si="75"/>
        <v>0</v>
      </c>
      <c r="CG52" s="75">
        <f t="shared" si="76"/>
        <v>0</v>
      </c>
      <c r="CH52" s="75">
        <f t="shared" si="77"/>
        <v>0</v>
      </c>
      <c r="CI52" s="75">
        <f t="shared" si="78"/>
        <v>0</v>
      </c>
      <c r="CJ52" s="75">
        <f t="shared" si="79"/>
        <v>0</v>
      </c>
      <c r="CK52" s="75">
        <f t="shared" si="80"/>
        <v>0</v>
      </c>
      <c r="CL52" s="75">
        <f t="shared" si="81"/>
        <v>0</v>
      </c>
      <c r="CM52" s="75">
        <f t="shared" si="82"/>
        <v>0</v>
      </c>
      <c r="CN52" s="75">
        <f t="shared" si="83"/>
        <v>0</v>
      </c>
      <c r="CO52" s="75">
        <f t="shared" si="84"/>
        <v>0</v>
      </c>
      <c r="CP52" s="75">
        <f t="shared" si="85"/>
        <v>0</v>
      </c>
      <c r="CQ52" s="75">
        <f t="shared" si="86"/>
        <v>0</v>
      </c>
      <c r="CR52" s="75">
        <f t="shared" si="87"/>
        <v>1</v>
      </c>
      <c r="CS52" s="76">
        <f t="shared" si="88"/>
        <v>0</v>
      </c>
      <c r="CT52" s="42">
        <f t="shared" si="101"/>
        <v>1</v>
      </c>
      <c r="DF52" s="36">
        <v>13</v>
      </c>
      <c r="DG52" s="22">
        <f t="shared" si="89"/>
        <v>12</v>
      </c>
      <c r="DH52" s="18">
        <f t="shared" si="90"/>
        <v>12</v>
      </c>
      <c r="DI52" s="18">
        <f t="shared" si="91"/>
        <v>0</v>
      </c>
      <c r="DJ52" s="18">
        <f t="shared" si="92"/>
        <v>0</v>
      </c>
      <c r="DK52" s="18">
        <f t="shared" si="93"/>
        <v>0</v>
      </c>
      <c r="DL52" s="18">
        <f t="shared" si="94"/>
        <v>0</v>
      </c>
      <c r="DM52" s="18">
        <f t="shared" si="95"/>
        <v>0</v>
      </c>
      <c r="DN52" s="18">
        <f t="shared" si="96"/>
        <v>0</v>
      </c>
      <c r="DO52" s="18">
        <f t="shared" si="97"/>
        <v>0</v>
      </c>
      <c r="DP52" s="33">
        <f t="shared" si="98"/>
        <v>0</v>
      </c>
      <c r="DQ52" s="36">
        <f t="shared" si="102"/>
        <v>24</v>
      </c>
      <c r="DR52" s="36">
        <f t="shared" si="103"/>
        <v>5</v>
      </c>
      <c r="DS52" s="36">
        <f t="shared" si="104"/>
        <v>29</v>
      </c>
    </row>
    <row r="53" spans="1:125" ht="13.5" thickBot="1" x14ac:dyDescent="0.25">
      <c r="A53" s="18"/>
      <c r="B53" s="116"/>
      <c r="C53" s="18"/>
      <c r="D53" s="18"/>
      <c r="E53" s="38">
        <v>14</v>
      </c>
      <c r="F53" s="30">
        <v>0</v>
      </c>
      <c r="G53" s="31">
        <v>0</v>
      </c>
      <c r="H53" s="31">
        <v>0</v>
      </c>
      <c r="I53" s="31">
        <v>0</v>
      </c>
      <c r="J53" s="31">
        <v>0</v>
      </c>
      <c r="K53" s="31">
        <v>0</v>
      </c>
      <c r="L53" s="31">
        <v>0</v>
      </c>
      <c r="M53" s="31">
        <v>0</v>
      </c>
      <c r="N53" s="31">
        <v>0</v>
      </c>
      <c r="O53" s="31">
        <v>0</v>
      </c>
      <c r="P53" s="31">
        <v>0</v>
      </c>
      <c r="Q53" s="31">
        <v>0</v>
      </c>
      <c r="R53" s="31">
        <v>0</v>
      </c>
      <c r="S53" s="31">
        <v>0</v>
      </c>
      <c r="T53" s="31">
        <v>0</v>
      </c>
      <c r="U53" s="31">
        <v>0</v>
      </c>
      <c r="V53" s="31">
        <v>0</v>
      </c>
      <c r="W53" s="31">
        <v>0</v>
      </c>
      <c r="X53" s="31">
        <v>0</v>
      </c>
      <c r="Y53" s="31">
        <v>0</v>
      </c>
      <c r="Z53" s="31">
        <v>0</v>
      </c>
      <c r="AA53" s="31">
        <v>0</v>
      </c>
      <c r="AB53" s="31">
        <v>0</v>
      </c>
      <c r="AC53" s="31">
        <v>0</v>
      </c>
      <c r="AD53" s="31">
        <v>0</v>
      </c>
      <c r="AE53" s="31">
        <v>0</v>
      </c>
      <c r="AF53" s="31">
        <v>0</v>
      </c>
      <c r="AG53" s="31">
        <v>0</v>
      </c>
      <c r="AH53" s="31">
        <v>0</v>
      </c>
      <c r="AI53" s="31">
        <v>0</v>
      </c>
      <c r="AJ53" s="43">
        <f t="shared" si="99"/>
        <v>0</v>
      </c>
      <c r="AK53" s="78">
        <f>IF($F$15,F53*$F$21/$D$36,F53*9999)</f>
        <v>0</v>
      </c>
      <c r="AL53" s="78">
        <f>IF($G$15,G53*$G$21/$D$36,G53*9999)</f>
        <v>0</v>
      </c>
      <c r="AM53" s="78">
        <f>IF($H$15,H53*$H$21/$D$36,H53*9999)</f>
        <v>0</v>
      </c>
      <c r="AN53" s="78">
        <f>IF($I$15,I53*$I$21/$D$36,I53*9999)</f>
        <v>0</v>
      </c>
      <c r="AO53" s="78">
        <f>IF($J$15,J53*$J$21/$D$36,J53*9999)</f>
        <v>0</v>
      </c>
      <c r="AP53" s="78">
        <f>IF($K$15,K53*$K$21/$D$36,K53*9999)</f>
        <v>0</v>
      </c>
      <c r="AQ53" s="78">
        <f>IF($L$15,L53*$L$21/$D$36,L53*9999)</f>
        <v>0</v>
      </c>
      <c r="AR53" s="78">
        <f>IF($M$15,M53*$M$21/$D$36,M53*9999)</f>
        <v>0</v>
      </c>
      <c r="AS53" s="78">
        <f>IF($N$15,N53*$N$21/$D$36,N53*9999)</f>
        <v>0</v>
      </c>
      <c r="AT53" s="78">
        <f>IF($O$15,O53*$O$21/$D$36,O53*9999)</f>
        <v>0</v>
      </c>
      <c r="AU53" s="78">
        <f>IF($P$15,P53*$P$21/$D$36,P53*9999)</f>
        <v>0</v>
      </c>
      <c r="AV53" s="78">
        <f>IF($Q$15,Q53*$Q$21/$D$36,Q53*9999)</f>
        <v>0</v>
      </c>
      <c r="AW53" s="78">
        <f>IF($R$15,R53*$R$21/$D$36,R53*9999)</f>
        <v>0</v>
      </c>
      <c r="AX53" s="78">
        <f>IF($S$15,S53*$S$21/$D$36,S53*9999)</f>
        <v>0</v>
      </c>
      <c r="AY53" s="78">
        <f>IF($T$15,T53*$T$21/$D$36,T53*9999)</f>
        <v>0</v>
      </c>
      <c r="AZ53" s="78">
        <f>IF($U$15,U53*$U$21/$D$36,U53*9999)</f>
        <v>0</v>
      </c>
      <c r="BA53" s="78">
        <f>IF($V$15,V53*$V$21/$D$36,V53*9999)</f>
        <v>0</v>
      </c>
      <c r="BB53" s="78">
        <f>IF($W$15,W53*$W$21/$D$36,W53*9999)</f>
        <v>0</v>
      </c>
      <c r="BC53" s="78">
        <f>IF($X$15,X53*$X$21/$D$36,X53*9999)</f>
        <v>0</v>
      </c>
      <c r="BD53" s="78">
        <f>IF($Y$15,Y53*$Y$21/$D$36,Y53*9999)</f>
        <v>0</v>
      </c>
      <c r="BE53" s="78">
        <f>IF($Z$15,Z53*$Z$21/$D$36,Z53*9999)</f>
        <v>0</v>
      </c>
      <c r="BF53" s="78">
        <f>IF($AA$15,AA53*$AA$21/$D$36,AA53*9999)</f>
        <v>0</v>
      </c>
      <c r="BG53" s="78">
        <f>IF($AB$15,AB53*$AB$21/$D$36,AB53*9999)</f>
        <v>0</v>
      </c>
      <c r="BH53" s="78">
        <f>IF($AC$15,AC53*$AC$21/$D$36,AC53*9999)</f>
        <v>0</v>
      </c>
      <c r="BI53" s="78">
        <f>IF($AD$15,AD53*$AD$21/$D$36,AD53*9999)</f>
        <v>0</v>
      </c>
      <c r="BJ53" s="78">
        <f>IF($AE$15,AE53*$AE$21/$D$36,AE53*9999)</f>
        <v>0</v>
      </c>
      <c r="BK53" s="78">
        <f>IF($AF$15,AF53*$AF$21/$D$36,AF53*9999)</f>
        <v>0</v>
      </c>
      <c r="BL53" s="78">
        <f>IF($AG$15,AG53*$AG$21/$D$36,AG53*9999)</f>
        <v>0</v>
      </c>
      <c r="BM53" s="78">
        <f>IF($AH$15,AH53*$AH$21/$D$36,AH53*9999)</f>
        <v>0</v>
      </c>
      <c r="BN53" s="78">
        <f>IF($AI$15,AI53*$AI$21/$D$36,AI53*9999)</f>
        <v>0</v>
      </c>
      <c r="BO53" s="38">
        <f t="shared" si="100"/>
        <v>0</v>
      </c>
      <c r="BP53" s="78">
        <f t="shared" si="59"/>
        <v>0</v>
      </c>
      <c r="BQ53" s="78">
        <f t="shared" si="60"/>
        <v>0</v>
      </c>
      <c r="BR53" s="78">
        <f t="shared" si="61"/>
        <v>0</v>
      </c>
      <c r="BS53" s="78">
        <f t="shared" si="62"/>
        <v>0</v>
      </c>
      <c r="BT53" s="78">
        <f t="shared" si="63"/>
        <v>0</v>
      </c>
      <c r="BU53" s="78">
        <f t="shared" si="64"/>
        <v>0</v>
      </c>
      <c r="BV53" s="78">
        <f t="shared" si="65"/>
        <v>0</v>
      </c>
      <c r="BW53" s="78">
        <f t="shared" si="66"/>
        <v>0</v>
      </c>
      <c r="BX53" s="78">
        <f t="shared" si="67"/>
        <v>0</v>
      </c>
      <c r="BY53" s="78">
        <f t="shared" si="68"/>
        <v>0</v>
      </c>
      <c r="BZ53" s="78">
        <f t="shared" si="69"/>
        <v>0</v>
      </c>
      <c r="CA53" s="78">
        <f t="shared" si="70"/>
        <v>0</v>
      </c>
      <c r="CB53" s="78">
        <f t="shared" si="71"/>
        <v>0</v>
      </c>
      <c r="CC53" s="78">
        <f t="shared" si="72"/>
        <v>0</v>
      </c>
      <c r="CD53" s="78">
        <f t="shared" si="73"/>
        <v>0</v>
      </c>
      <c r="CE53" s="78">
        <f t="shared" si="74"/>
        <v>0</v>
      </c>
      <c r="CF53" s="78">
        <f t="shared" si="75"/>
        <v>0</v>
      </c>
      <c r="CG53" s="78">
        <f t="shared" si="76"/>
        <v>0</v>
      </c>
      <c r="CH53" s="78">
        <f t="shared" si="77"/>
        <v>0</v>
      </c>
      <c r="CI53" s="78">
        <f t="shared" si="78"/>
        <v>0</v>
      </c>
      <c r="CJ53" s="78">
        <f t="shared" si="79"/>
        <v>0</v>
      </c>
      <c r="CK53" s="78">
        <f t="shared" si="80"/>
        <v>0</v>
      </c>
      <c r="CL53" s="78">
        <f t="shared" si="81"/>
        <v>0</v>
      </c>
      <c r="CM53" s="78">
        <f t="shared" si="82"/>
        <v>0</v>
      </c>
      <c r="CN53" s="78">
        <f t="shared" si="83"/>
        <v>0</v>
      </c>
      <c r="CO53" s="78">
        <f t="shared" si="84"/>
        <v>0</v>
      </c>
      <c r="CP53" s="78">
        <f t="shared" si="85"/>
        <v>0</v>
      </c>
      <c r="CQ53" s="78">
        <f t="shared" si="86"/>
        <v>0</v>
      </c>
      <c r="CR53" s="78">
        <f t="shared" si="87"/>
        <v>0</v>
      </c>
      <c r="CS53" s="79">
        <f t="shared" si="88"/>
        <v>0</v>
      </c>
      <c r="CT53" s="43">
        <f t="shared" si="101"/>
        <v>0</v>
      </c>
      <c r="DF53" s="38">
        <v>14</v>
      </c>
      <c r="DG53" s="29">
        <f t="shared" si="89"/>
        <v>0</v>
      </c>
      <c r="DH53" s="34">
        <f t="shared" si="90"/>
        <v>0</v>
      </c>
      <c r="DI53" s="34">
        <f t="shared" si="91"/>
        <v>0</v>
      </c>
      <c r="DJ53" s="34">
        <f t="shared" si="92"/>
        <v>0</v>
      </c>
      <c r="DK53" s="34">
        <f t="shared" si="93"/>
        <v>0</v>
      </c>
      <c r="DL53" s="34">
        <f t="shared" si="94"/>
        <v>0</v>
      </c>
      <c r="DM53" s="34">
        <f t="shared" si="95"/>
        <v>0</v>
      </c>
      <c r="DN53" s="34">
        <f t="shared" si="96"/>
        <v>0</v>
      </c>
      <c r="DO53" s="34">
        <f t="shared" si="97"/>
        <v>0</v>
      </c>
      <c r="DP53" s="35">
        <f t="shared" si="98"/>
        <v>0</v>
      </c>
      <c r="DQ53" s="38">
        <f t="shared" si="102"/>
        <v>0</v>
      </c>
      <c r="DR53" s="38">
        <f t="shared" si="103"/>
        <v>0</v>
      </c>
      <c r="DS53" s="38">
        <f t="shared" si="104"/>
        <v>0</v>
      </c>
    </row>
    <row r="54" spans="1:125" ht="13.5" thickBot="1" x14ac:dyDescent="0.25">
      <c r="A54" s="92"/>
      <c r="B54" s="18"/>
      <c r="C54" s="18"/>
      <c r="D54" s="18"/>
      <c r="F54" s="39">
        <f>SUM(F40:F53)</f>
        <v>0</v>
      </c>
      <c r="G54" s="53">
        <f t="shared" ref="G54:O54" si="105">SUM(G40:G53)</f>
        <v>0</v>
      </c>
      <c r="H54" s="53">
        <f t="shared" si="105"/>
        <v>1</v>
      </c>
      <c r="I54" s="53">
        <f t="shared" si="105"/>
        <v>1</v>
      </c>
      <c r="J54" s="53">
        <f t="shared" si="105"/>
        <v>0</v>
      </c>
      <c r="K54" s="53">
        <f t="shared" si="105"/>
        <v>0</v>
      </c>
      <c r="L54" s="53">
        <f t="shared" si="105"/>
        <v>0</v>
      </c>
      <c r="M54" s="53">
        <f t="shared" si="105"/>
        <v>0</v>
      </c>
      <c r="N54" s="53">
        <f t="shared" si="105"/>
        <v>0</v>
      </c>
      <c r="O54" s="53">
        <f t="shared" si="105"/>
        <v>0</v>
      </c>
      <c r="P54" s="53">
        <f>SUM(P40:P53)</f>
        <v>0</v>
      </c>
      <c r="Q54" s="53">
        <f t="shared" ref="Q54:AI54" si="106">SUM(Q40:Q53)</f>
        <v>1</v>
      </c>
      <c r="R54" s="53">
        <f t="shared" si="106"/>
        <v>0</v>
      </c>
      <c r="S54" s="53">
        <f t="shared" si="106"/>
        <v>1</v>
      </c>
      <c r="T54" s="53">
        <f t="shared" si="106"/>
        <v>0</v>
      </c>
      <c r="U54" s="53">
        <f t="shared" si="106"/>
        <v>0</v>
      </c>
      <c r="V54" s="53">
        <f t="shared" si="106"/>
        <v>0</v>
      </c>
      <c r="W54" s="53">
        <f t="shared" si="106"/>
        <v>1</v>
      </c>
      <c r="X54" s="53">
        <f t="shared" si="106"/>
        <v>1</v>
      </c>
      <c r="Y54" s="53">
        <f t="shared" si="106"/>
        <v>1</v>
      </c>
      <c r="Z54" s="53">
        <f t="shared" si="106"/>
        <v>0</v>
      </c>
      <c r="AA54" s="53">
        <f t="shared" si="106"/>
        <v>0</v>
      </c>
      <c r="AB54" s="53">
        <f t="shared" si="106"/>
        <v>0</v>
      </c>
      <c r="AC54" s="53">
        <f t="shared" si="106"/>
        <v>0</v>
      </c>
      <c r="AD54" s="53">
        <f t="shared" si="106"/>
        <v>0</v>
      </c>
      <c r="AE54" s="53">
        <f t="shared" si="106"/>
        <v>0</v>
      </c>
      <c r="AF54" s="53">
        <f t="shared" si="106"/>
        <v>0</v>
      </c>
      <c r="AG54" s="53">
        <f t="shared" si="106"/>
        <v>1</v>
      </c>
      <c r="AH54" s="53">
        <f t="shared" si="106"/>
        <v>1</v>
      </c>
      <c r="AI54" s="40">
        <f t="shared" si="106"/>
        <v>0</v>
      </c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  <c r="BO54" s="19">
        <f>SUM(BO40:BO53)</f>
        <v>91.333333333333343</v>
      </c>
      <c r="BP54" s="18"/>
      <c r="DQ54" s="18"/>
      <c r="DS54" s="19">
        <f>SUM(DS40:DS53)</f>
        <v>314</v>
      </c>
    </row>
    <row r="55" spans="1:125" ht="13.5" thickBot="1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18"/>
      <c r="BO55" s="75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125" ht="15.75" customHeight="1" thickBot="1" x14ac:dyDescent="0.25">
      <c r="A56" s="18"/>
      <c r="B56" s="114" t="s">
        <v>24</v>
      </c>
      <c r="C56" s="18"/>
      <c r="D56" s="18"/>
      <c r="E56" s="19" t="s">
        <v>10</v>
      </c>
      <c r="F56" s="91">
        <v>1</v>
      </c>
      <c r="G56" s="20">
        <v>2</v>
      </c>
      <c r="H56" s="20">
        <v>3</v>
      </c>
      <c r="I56" s="20">
        <v>4</v>
      </c>
      <c r="J56" s="20">
        <v>5</v>
      </c>
      <c r="K56" s="20">
        <v>6</v>
      </c>
      <c r="L56" s="20">
        <v>7</v>
      </c>
      <c r="M56" s="20">
        <v>8</v>
      </c>
      <c r="N56" s="20">
        <v>9</v>
      </c>
      <c r="O56" s="20">
        <v>10</v>
      </c>
      <c r="P56" s="20">
        <v>11</v>
      </c>
      <c r="Q56" s="20">
        <v>12</v>
      </c>
      <c r="R56" s="20">
        <v>13</v>
      </c>
      <c r="S56" s="20">
        <v>14</v>
      </c>
      <c r="T56" s="20">
        <v>15</v>
      </c>
      <c r="U56" s="20">
        <v>16</v>
      </c>
      <c r="V56" s="20">
        <v>17</v>
      </c>
      <c r="W56" s="20">
        <v>18</v>
      </c>
      <c r="X56" s="20">
        <v>19</v>
      </c>
      <c r="Y56" s="20">
        <v>20</v>
      </c>
      <c r="Z56" s="20">
        <v>21</v>
      </c>
      <c r="AA56" s="20">
        <v>22</v>
      </c>
      <c r="AB56" s="20">
        <v>23</v>
      </c>
      <c r="AC56" s="20">
        <v>24</v>
      </c>
      <c r="AD56" s="20">
        <v>25</v>
      </c>
      <c r="AE56" s="20">
        <v>26</v>
      </c>
      <c r="AF56" s="20">
        <v>27</v>
      </c>
      <c r="AG56" s="20">
        <v>28</v>
      </c>
      <c r="AH56" s="20">
        <v>29</v>
      </c>
      <c r="AI56" s="21">
        <v>30</v>
      </c>
      <c r="AK56" s="108" t="s">
        <v>33</v>
      </c>
      <c r="AL56" s="109"/>
      <c r="AM56" s="109"/>
      <c r="AN56" s="109"/>
      <c r="AO56" s="109"/>
      <c r="AP56" s="109"/>
      <c r="AQ56" s="109"/>
      <c r="AR56" s="109"/>
      <c r="AS56" s="109"/>
      <c r="AT56" s="109"/>
      <c r="AU56" s="109"/>
      <c r="AV56" s="109"/>
      <c r="AW56" s="109"/>
      <c r="AX56" s="109"/>
      <c r="AY56" s="109"/>
      <c r="AZ56" s="109"/>
      <c r="BA56" s="109"/>
      <c r="BB56" s="109"/>
      <c r="BC56" s="109"/>
      <c r="BD56" s="109"/>
      <c r="BE56" s="109"/>
      <c r="BF56" s="109"/>
      <c r="BG56" s="109"/>
      <c r="BH56" s="109"/>
      <c r="BI56" s="109"/>
      <c r="BJ56" s="109"/>
      <c r="BK56" s="109"/>
      <c r="BL56" s="109"/>
      <c r="BM56" s="109"/>
      <c r="BN56" s="109"/>
      <c r="BO56" s="110"/>
      <c r="BP56" s="111" t="s">
        <v>34</v>
      </c>
      <c r="BQ56" s="112"/>
      <c r="BR56" s="112"/>
      <c r="BS56" s="112"/>
      <c r="BT56" s="112"/>
      <c r="BU56" s="112"/>
      <c r="BV56" s="112"/>
      <c r="BW56" s="112"/>
      <c r="BX56" s="112"/>
      <c r="BY56" s="112"/>
      <c r="BZ56" s="112"/>
      <c r="CA56" s="112"/>
      <c r="CB56" s="112"/>
      <c r="CC56" s="112"/>
      <c r="CD56" s="112"/>
      <c r="CE56" s="112"/>
      <c r="CF56" s="112"/>
      <c r="CG56" s="112"/>
      <c r="CH56" s="112"/>
      <c r="CI56" s="112"/>
      <c r="CJ56" s="112"/>
      <c r="CK56" s="112"/>
      <c r="CL56" s="112"/>
      <c r="CM56" s="112"/>
      <c r="CN56" s="112"/>
      <c r="CO56" s="112"/>
      <c r="CP56" s="112"/>
      <c r="CQ56" s="112"/>
      <c r="CR56" s="112"/>
      <c r="CS56" s="112"/>
      <c r="CT56" s="113"/>
      <c r="CV56" s="91"/>
      <c r="CW56" s="39" t="s">
        <v>35</v>
      </c>
      <c r="CX56" s="53" t="s">
        <v>36</v>
      </c>
      <c r="CY56" s="53" t="s">
        <v>37</v>
      </c>
      <c r="CZ56" s="53" t="s">
        <v>38</v>
      </c>
      <c r="DA56" s="53" t="s">
        <v>39</v>
      </c>
      <c r="DB56" s="53" t="s">
        <v>40</v>
      </c>
      <c r="DC56" s="53" t="s">
        <v>41</v>
      </c>
      <c r="DD56" s="53" t="s">
        <v>42</v>
      </c>
      <c r="DE56" s="53" t="s">
        <v>43</v>
      </c>
      <c r="DF56" s="40" t="s">
        <v>31</v>
      </c>
      <c r="DP56" s="18"/>
      <c r="DQ56" s="18"/>
      <c r="DR56" s="18"/>
      <c r="DS56" s="18"/>
      <c r="DT56" s="18"/>
      <c r="DU56" s="18"/>
    </row>
    <row r="57" spans="1:125" x14ac:dyDescent="0.2">
      <c r="A57" s="18"/>
      <c r="B57" s="115"/>
      <c r="C57" s="18"/>
      <c r="D57" s="18"/>
      <c r="E57" s="37">
        <v>1</v>
      </c>
      <c r="F57" s="23">
        <v>0</v>
      </c>
      <c r="G57" s="24">
        <v>0</v>
      </c>
      <c r="H57" s="24">
        <v>0</v>
      </c>
      <c r="I57" s="24">
        <v>0</v>
      </c>
      <c r="J57" s="24">
        <v>0</v>
      </c>
      <c r="K57" s="24">
        <v>0</v>
      </c>
      <c r="L57" s="24">
        <v>0</v>
      </c>
      <c r="M57" s="24">
        <v>0</v>
      </c>
      <c r="N57" s="24">
        <v>0</v>
      </c>
      <c r="O57" s="24">
        <v>0</v>
      </c>
      <c r="P57" s="24">
        <v>0</v>
      </c>
      <c r="Q57" s="24">
        <v>0</v>
      </c>
      <c r="R57" s="24">
        <v>0</v>
      </c>
      <c r="S57" s="24">
        <v>0</v>
      </c>
      <c r="T57" s="24">
        <v>0</v>
      </c>
      <c r="U57" s="24">
        <v>0</v>
      </c>
      <c r="V57" s="24">
        <v>0</v>
      </c>
      <c r="W57" s="24">
        <v>0</v>
      </c>
      <c r="X57" s="24">
        <v>0</v>
      </c>
      <c r="Y57" s="24">
        <v>0</v>
      </c>
      <c r="Z57" s="24">
        <v>0</v>
      </c>
      <c r="AA57" s="24">
        <v>0</v>
      </c>
      <c r="AB57" s="24">
        <v>0</v>
      </c>
      <c r="AC57" s="24">
        <v>0</v>
      </c>
      <c r="AD57" s="24">
        <v>0</v>
      </c>
      <c r="AE57" s="24">
        <v>0</v>
      </c>
      <c r="AF57" s="24">
        <v>0</v>
      </c>
      <c r="AG57" s="24">
        <v>0</v>
      </c>
      <c r="AH57" s="24">
        <v>0</v>
      </c>
      <c r="AI57" s="24">
        <v>0</v>
      </c>
      <c r="AJ57" s="41">
        <f>SUM(F57:AI57)</f>
        <v>0</v>
      </c>
      <c r="AK57" s="72">
        <f>IF($F$2,F57*$F$21/$D$23,F57*9999)</f>
        <v>0</v>
      </c>
      <c r="AL57" s="72">
        <f>IF($G$2,G57*$G$21/$D$23,G57*9999)</f>
        <v>0</v>
      </c>
      <c r="AM57" s="72">
        <f>IF($H$2,H57*$H$21/$D$23,H57*9999)</f>
        <v>0</v>
      </c>
      <c r="AN57" s="72">
        <f>IF($I$2,I57*$I$21/$D$23,I57*9999)</f>
        <v>0</v>
      </c>
      <c r="AO57" s="72">
        <f>IF($J$2,J57*$J$21/$D$23,J57*9999)</f>
        <v>0</v>
      </c>
      <c r="AP57" s="72">
        <f>IF($K$2,K57*$K$21/$D$23,K57*9999)</f>
        <v>0</v>
      </c>
      <c r="AQ57" s="72">
        <f>IF($L$2,L57*$L$21/$D$23,L57*9999)</f>
        <v>0</v>
      </c>
      <c r="AR57" s="72">
        <f>IF($M$2,M57*$M$21/$D$23,M57*9999)</f>
        <v>0</v>
      </c>
      <c r="AS57" s="72">
        <f>IF($N$2,N57*$N$21/$D$23,N57*9999)</f>
        <v>0</v>
      </c>
      <c r="AT57" s="72">
        <f>IF($O$2,O57*$O$21/$D$23,O57*9999)</f>
        <v>0</v>
      </c>
      <c r="AU57" s="72">
        <f>IF($P$2,P57*$P$21/$D$23,P57*9999)</f>
        <v>0</v>
      </c>
      <c r="AV57" s="72">
        <f>IF($Q$2,Q57*$Q$21/$D$23,Q57*9999)</f>
        <v>0</v>
      </c>
      <c r="AW57" s="72">
        <f>IF($R$2,R57*$R$21/$D$23,R57*9999)</f>
        <v>0</v>
      </c>
      <c r="AX57" s="72">
        <f>IF($S$2,S57*$S$21/$D$23,S57*9999)</f>
        <v>0</v>
      </c>
      <c r="AY57" s="72">
        <f>IF($T$2,T57*$T$21/$D$23,T57*9999)</f>
        <v>0</v>
      </c>
      <c r="AZ57" s="72">
        <f>IF($U$2,U57*$U$21/$D$23,U57*9999)</f>
        <v>0</v>
      </c>
      <c r="BA57" s="72">
        <f>IF($V$2,V57*$V$21/$D$23,V57*9999)</f>
        <v>0</v>
      </c>
      <c r="BB57" s="72">
        <f>IF($W$2,W57*$W$21/$D$23,W57*9999)</f>
        <v>0</v>
      </c>
      <c r="BC57" s="72">
        <f>IF($X$2,X57*$X$21/$D$23,X57*9999)</f>
        <v>0</v>
      </c>
      <c r="BD57" s="72">
        <f>IF($Y$2,Y57*$Y$21/$D$23,Y57*9999)</f>
        <v>0</v>
      </c>
      <c r="BE57" s="72">
        <f>IF($Z$2,Z57*$Z$21/$D$23,Z57*9999)</f>
        <v>0</v>
      </c>
      <c r="BF57" s="72">
        <f>IF($AA$2,AA57*$AA$21/$D$23,AA57*9999)</f>
        <v>0</v>
      </c>
      <c r="BG57" s="72">
        <f>IF($AB$2,AB57*$AB$21/$D$23,AB57*9999)</f>
        <v>0</v>
      </c>
      <c r="BH57" s="72">
        <f>IF($AC$2,AC57*$AC$21/$D$23,AC57*9999)</f>
        <v>0</v>
      </c>
      <c r="BI57" s="72">
        <f>IF($AD$2,AD57*$AD$21/$D$23,AD57*9999)</f>
        <v>0</v>
      </c>
      <c r="BJ57" s="72">
        <f>IF($AE$2,AE57*$AE$21/$D$23,AE57*9999)</f>
        <v>0</v>
      </c>
      <c r="BK57" s="72">
        <f>IF($AF$2,AF57*$AF$21/$D$23,AF57*9999)</f>
        <v>0</v>
      </c>
      <c r="BL57" s="72">
        <f>IF($AG$2,AG57*$AG$21/$D$23,AG57*9999)</f>
        <v>0</v>
      </c>
      <c r="BM57" s="72">
        <f>IF($AH$2,AH57*$AH$21/$D$23,AH57*9999)</f>
        <v>0</v>
      </c>
      <c r="BN57" s="72">
        <f>IF($AI$2,AI57*$AI$21/$D$23,AI57*9999)</f>
        <v>0</v>
      </c>
      <c r="BO57" s="37">
        <f>SUM(AK57:BN57)</f>
        <v>0</v>
      </c>
      <c r="BP57" s="72">
        <f t="shared" ref="BP57:BP70" si="107">IF(F57=1,$F$18,0)</f>
        <v>0</v>
      </c>
      <c r="BQ57" s="72">
        <f t="shared" ref="BQ57:BQ70" si="108">IF(G57=1,$G$18,0)</f>
        <v>0</v>
      </c>
      <c r="BR57" s="72">
        <f t="shared" ref="BR57:BR70" si="109">IF(H57=1,$H$18,0)</f>
        <v>0</v>
      </c>
      <c r="BS57" s="72">
        <f t="shared" ref="BS57:BS70" si="110">IF(I57=1,$I$18,0)</f>
        <v>0</v>
      </c>
      <c r="BT57" s="72">
        <f t="shared" ref="BT57:BT70" si="111">IF(J57=1,$J$18,0)</f>
        <v>0</v>
      </c>
      <c r="BU57" s="72">
        <f t="shared" ref="BU57:BU70" si="112">IF(K57=1,$K$18,0)</f>
        <v>0</v>
      </c>
      <c r="BV57" s="72">
        <f t="shared" ref="BV57:BV70" si="113">IF(L57=1,$L$18,0)</f>
        <v>0</v>
      </c>
      <c r="BW57" s="72">
        <f t="shared" ref="BW57:BW70" si="114">IF(M57=1,$M$18,0)</f>
        <v>0</v>
      </c>
      <c r="BX57" s="72">
        <f t="shared" ref="BX57:BX70" si="115">IF(N57=1,$N$18,0)</f>
        <v>0</v>
      </c>
      <c r="BY57" s="72">
        <f t="shared" ref="BY57:BY70" si="116">IF(O57=1,$O$18,0)</f>
        <v>0</v>
      </c>
      <c r="BZ57" s="72">
        <f t="shared" ref="BZ57:BZ70" si="117">IF(P57=1,$P$18,0)</f>
        <v>0</v>
      </c>
      <c r="CA57" s="72">
        <f t="shared" ref="CA57:CA70" si="118">IF(Q57=1,$Q$18,0)</f>
        <v>0</v>
      </c>
      <c r="CB57" s="72">
        <f t="shared" ref="CB57:CB70" si="119">IF(R57=1,$R$18,0)</f>
        <v>0</v>
      </c>
      <c r="CC57" s="72">
        <f t="shared" ref="CC57:CC70" si="120">IF(S57=1,$S$18,0)</f>
        <v>0</v>
      </c>
      <c r="CD57" s="72">
        <f t="shared" ref="CD57:CD70" si="121">IF(T57=1,$T$18,0)</f>
        <v>0</v>
      </c>
      <c r="CE57" s="72">
        <f t="shared" ref="CE57:CE70" si="122">IF(U57=1,$U$18,0)</f>
        <v>0</v>
      </c>
      <c r="CF57" s="72">
        <f t="shared" ref="CF57:CF70" si="123">IF(V57=1,$V$18,0)</f>
        <v>0</v>
      </c>
      <c r="CG57" s="72">
        <f t="shared" ref="CG57:CG70" si="124">IF(W57=1,$W$18,0)</f>
        <v>0</v>
      </c>
      <c r="CH57" s="72">
        <f t="shared" ref="CH57:CH70" si="125">IF(X57=1,$X$18,0)</f>
        <v>0</v>
      </c>
      <c r="CI57" s="72">
        <f t="shared" ref="CI57:CI70" si="126">IF(Y57=1,$Y$18,0)</f>
        <v>0</v>
      </c>
      <c r="CJ57" s="72">
        <f t="shared" ref="CJ57:CJ70" si="127">IF(Z57=1,$Z$18,0)</f>
        <v>0</v>
      </c>
      <c r="CK57" s="72">
        <f t="shared" ref="CK57:CK70" si="128">IF(AA57=1,$AA$18,0)</f>
        <v>0</v>
      </c>
      <c r="CL57" s="72">
        <f t="shared" ref="CL57:CL70" si="129">IF(AB57=1,$AB$18,0)</f>
        <v>0</v>
      </c>
      <c r="CM57" s="72">
        <f t="shared" ref="CM57:CM70" si="130">IF(AC57=1,$AC$18,0)</f>
        <v>0</v>
      </c>
      <c r="CN57" s="72">
        <f t="shared" ref="CN57:CN70" si="131">IF(AD57=1,$AD$18,0)</f>
        <v>0</v>
      </c>
      <c r="CO57" s="72">
        <f t="shared" ref="CO57:CO70" si="132">IF(AE57=1,$AE$18,0)</f>
        <v>0</v>
      </c>
      <c r="CP57" s="72">
        <f t="shared" ref="CP57:CP70" si="133">IF(AF57=1,$AF$18,0)</f>
        <v>0</v>
      </c>
      <c r="CQ57" s="72">
        <f t="shared" ref="CQ57:CQ70" si="134">IF(AG57=1,$AG$18,0)</f>
        <v>0</v>
      </c>
      <c r="CR57" s="72">
        <f t="shared" ref="CR57:CR70" si="135">IF(AH57=1,$AH$18,0)</f>
        <v>0</v>
      </c>
      <c r="CS57" s="73">
        <f t="shared" ref="CS57:CS70" si="136">IF(AI57=1,$AI$18,0)</f>
        <v>0</v>
      </c>
      <c r="CT57" s="41">
        <f>SUM(BP57:CS57)</f>
        <v>0</v>
      </c>
      <c r="CV57" s="37">
        <v>1</v>
      </c>
      <c r="CW57" s="91">
        <f t="shared" ref="CW57:CW70" si="137">AJ23</f>
        <v>0</v>
      </c>
      <c r="CX57" s="20">
        <f t="shared" ref="CX57:CX70" si="138">AJ40</f>
        <v>0</v>
      </c>
      <c r="CY57" s="20">
        <f t="shared" ref="CY57:CY70" si="139">AJ57</f>
        <v>0</v>
      </c>
      <c r="CZ57" s="20">
        <f t="shared" ref="CZ57:CZ70" si="140">AJ74</f>
        <v>0</v>
      </c>
      <c r="DA57" s="20">
        <f t="shared" ref="DA57:DA70" si="141">AJ91</f>
        <v>0</v>
      </c>
      <c r="DB57" s="20">
        <f t="shared" ref="DB57:DB70" si="142">AJ108</f>
        <v>0</v>
      </c>
      <c r="DC57" s="20">
        <f t="shared" ref="DC57:DC70" si="143">AJ125</f>
        <v>0</v>
      </c>
      <c r="DD57" s="20">
        <f t="shared" ref="DD57:DD70" si="144">AJ142</f>
        <v>0</v>
      </c>
      <c r="DE57" s="20">
        <f t="shared" ref="DE57:DE70" si="145">AJ159</f>
        <v>0</v>
      </c>
      <c r="DF57" s="21">
        <f t="shared" ref="DF57:DF70" si="146">AJ176</f>
        <v>0</v>
      </c>
      <c r="DP57" s="18"/>
      <c r="DQ57" s="18"/>
      <c r="DR57" s="18"/>
      <c r="DS57" s="18"/>
      <c r="DT57" s="18"/>
      <c r="DU57" s="18"/>
    </row>
    <row r="58" spans="1:125" x14ac:dyDescent="0.2">
      <c r="A58" s="18"/>
      <c r="B58" s="115"/>
      <c r="C58" s="18"/>
      <c r="D58" s="18"/>
      <c r="E58" s="36">
        <v>2</v>
      </c>
      <c r="F58" s="26">
        <v>0</v>
      </c>
      <c r="G58" s="27">
        <v>0</v>
      </c>
      <c r="H58" s="27">
        <v>0</v>
      </c>
      <c r="I58" s="27">
        <v>0</v>
      </c>
      <c r="J58" s="27">
        <v>0</v>
      </c>
      <c r="K58" s="27">
        <v>0</v>
      </c>
      <c r="L58" s="27">
        <v>0</v>
      </c>
      <c r="M58" s="27">
        <v>0</v>
      </c>
      <c r="N58" s="27">
        <v>0</v>
      </c>
      <c r="O58" s="27">
        <v>0</v>
      </c>
      <c r="P58" s="27">
        <v>0</v>
      </c>
      <c r="Q58" s="27">
        <v>0</v>
      </c>
      <c r="R58" s="27">
        <v>0</v>
      </c>
      <c r="S58" s="27">
        <v>0</v>
      </c>
      <c r="T58" s="27">
        <v>0</v>
      </c>
      <c r="U58" s="27">
        <v>0</v>
      </c>
      <c r="V58" s="27">
        <v>0</v>
      </c>
      <c r="W58" s="27">
        <v>0</v>
      </c>
      <c r="X58" s="27">
        <v>0</v>
      </c>
      <c r="Y58" s="27">
        <v>0</v>
      </c>
      <c r="Z58" s="27">
        <v>0</v>
      </c>
      <c r="AA58" s="27">
        <v>0</v>
      </c>
      <c r="AB58" s="27">
        <v>0</v>
      </c>
      <c r="AC58" s="27">
        <v>0</v>
      </c>
      <c r="AD58" s="27">
        <v>0</v>
      </c>
      <c r="AE58" s="27">
        <v>0</v>
      </c>
      <c r="AF58" s="27">
        <v>0</v>
      </c>
      <c r="AG58" s="27">
        <v>0</v>
      </c>
      <c r="AH58" s="27">
        <v>0</v>
      </c>
      <c r="AI58" s="27">
        <v>0</v>
      </c>
      <c r="AJ58" s="42">
        <f t="shared" ref="AJ58:AJ70" si="147">SUM(F58:AI58)</f>
        <v>0</v>
      </c>
      <c r="AK58" s="75">
        <f>IF($F$3,F58*$F$21/$D$24,F58*9999)</f>
        <v>0</v>
      </c>
      <c r="AL58" s="75">
        <f>IF($G$3,G58*$G$21/$D$24,G58*9999)</f>
        <v>0</v>
      </c>
      <c r="AM58" s="75">
        <f>IF($H$3,H58*$H$21/$D$24,H58*9999)</f>
        <v>0</v>
      </c>
      <c r="AN58" s="75">
        <f>IF($I$3,I58*$I$21/$D$24,I58*9999)</f>
        <v>0</v>
      </c>
      <c r="AO58" s="75">
        <f>IF($J$3,J58*$J$21/$D$24,J58*9999)</f>
        <v>0</v>
      </c>
      <c r="AP58" s="75">
        <f>IF($K$3,K58*$K$21/$D$24,K58*9999)</f>
        <v>0</v>
      </c>
      <c r="AQ58" s="75">
        <f>IF($L$3,L58*$L$21/$D$24,L58*9999)</f>
        <v>0</v>
      </c>
      <c r="AR58" s="75">
        <f>IF($M$3,M58*$M$21/$D$24,M58*9999)</f>
        <v>0</v>
      </c>
      <c r="AS58" s="75">
        <f>IF($N$3,N58*$N$21/$D$24,N58*9999)</f>
        <v>0</v>
      </c>
      <c r="AT58" s="75">
        <f>IF($O$3,O58*$O$21/$D$24,O58*9999)</f>
        <v>0</v>
      </c>
      <c r="AU58" s="75">
        <f>IF($P$3,P58*$P$21/$D$24,P58*9999)</f>
        <v>0</v>
      </c>
      <c r="AV58" s="75">
        <f>IF($Q$3,Q58*$Q$21/$D$24,Q58*9999)</f>
        <v>0</v>
      </c>
      <c r="AW58" s="75">
        <f>IF($R$3,R58*$R$21/$D$24,R58*9999)</f>
        <v>0</v>
      </c>
      <c r="AX58" s="75">
        <f>IF($S$3,S58*$S$21/$D$24,S58*9999)</f>
        <v>0</v>
      </c>
      <c r="AY58" s="75">
        <f>IF($T$3,T58*$T$21/$D$24,T58*9999)</f>
        <v>0</v>
      </c>
      <c r="AZ58" s="75">
        <f>IF($U$3,U58*$U$21/$D$24,U58*9999)</f>
        <v>0</v>
      </c>
      <c r="BA58" s="75">
        <f>IF($V$3,V58*$V$21/$D$24,V58*9999)</f>
        <v>0</v>
      </c>
      <c r="BB58" s="75">
        <f>IF($W$3,W58*$W$21/$D$24,W58*9999)</f>
        <v>0</v>
      </c>
      <c r="BC58" s="75">
        <f>IF($X$3,X58*$X$21/$D$24,X58*9999)</f>
        <v>0</v>
      </c>
      <c r="BD58" s="75">
        <f>IF($Y$3,Y58*$Y$21/$D$24,Y58*9999)</f>
        <v>0</v>
      </c>
      <c r="BE58" s="75">
        <f>IF($Z$3,Z58*$Z$21/$D$24,Z58*9999)</f>
        <v>0</v>
      </c>
      <c r="BF58" s="75">
        <f>IF($AA$3,AA58*$AA$21/$D$24,AA58*9999)</f>
        <v>0</v>
      </c>
      <c r="BG58" s="75">
        <f>IF($AB$3,AB58*$AB$21/$D$24,AB58*9999)</f>
        <v>0</v>
      </c>
      <c r="BH58" s="75">
        <f>IF($AC$3,AC58*$AC$21/$D$24,AC58*9999)</f>
        <v>0</v>
      </c>
      <c r="BI58" s="75">
        <f>IF($AD$3,AD58*$AD$21/$D$24,AD58*9999)</f>
        <v>0</v>
      </c>
      <c r="BJ58" s="75">
        <f>IF($AE$3,AE58*$AE$21/$D$24,AE58*9999)</f>
        <v>0</v>
      </c>
      <c r="BK58" s="75">
        <f>IF($AF$3,AF58*$AF$21/$D$24,AF58*9999)</f>
        <v>0</v>
      </c>
      <c r="BL58" s="75">
        <f>IF($AG$3,AG58*$AG$21/$D$24,AG58*9999)</f>
        <v>0</v>
      </c>
      <c r="BM58" s="75">
        <f>IF($AH$3,AH58*$AH$21/$D$24,AH58*9999)</f>
        <v>0</v>
      </c>
      <c r="BN58" s="75">
        <f>IF($AI$3,AI58*$AI$21/$D$24,AI58*9999)</f>
        <v>0</v>
      </c>
      <c r="BO58" s="36">
        <f t="shared" ref="BO58:BO70" si="148">SUM(AK58:BN58)</f>
        <v>0</v>
      </c>
      <c r="BP58" s="75">
        <f t="shared" si="107"/>
        <v>0</v>
      </c>
      <c r="BQ58" s="75">
        <f t="shared" si="108"/>
        <v>0</v>
      </c>
      <c r="BR58" s="75">
        <f t="shared" si="109"/>
        <v>0</v>
      </c>
      <c r="BS58" s="75">
        <f t="shared" si="110"/>
        <v>0</v>
      </c>
      <c r="BT58" s="75">
        <f t="shared" si="111"/>
        <v>0</v>
      </c>
      <c r="BU58" s="75">
        <f t="shared" si="112"/>
        <v>0</v>
      </c>
      <c r="BV58" s="75">
        <f t="shared" si="113"/>
        <v>0</v>
      </c>
      <c r="BW58" s="75">
        <f t="shared" si="114"/>
        <v>0</v>
      </c>
      <c r="BX58" s="75">
        <f t="shared" si="115"/>
        <v>0</v>
      </c>
      <c r="BY58" s="75">
        <f t="shared" si="116"/>
        <v>0</v>
      </c>
      <c r="BZ58" s="75">
        <f t="shared" si="117"/>
        <v>0</v>
      </c>
      <c r="CA58" s="75">
        <f t="shared" si="118"/>
        <v>0</v>
      </c>
      <c r="CB58" s="75">
        <f t="shared" si="119"/>
        <v>0</v>
      </c>
      <c r="CC58" s="75">
        <f t="shared" si="120"/>
        <v>0</v>
      </c>
      <c r="CD58" s="75">
        <f t="shared" si="121"/>
        <v>0</v>
      </c>
      <c r="CE58" s="75">
        <f t="shared" si="122"/>
        <v>0</v>
      </c>
      <c r="CF58" s="75">
        <f t="shared" si="123"/>
        <v>0</v>
      </c>
      <c r="CG58" s="75">
        <f t="shared" si="124"/>
        <v>0</v>
      </c>
      <c r="CH58" s="75">
        <f t="shared" si="125"/>
        <v>0</v>
      </c>
      <c r="CI58" s="75">
        <f t="shared" si="126"/>
        <v>0</v>
      </c>
      <c r="CJ58" s="75">
        <f t="shared" si="127"/>
        <v>0</v>
      </c>
      <c r="CK58" s="75">
        <f t="shared" si="128"/>
        <v>0</v>
      </c>
      <c r="CL58" s="75">
        <f t="shared" si="129"/>
        <v>0</v>
      </c>
      <c r="CM58" s="75">
        <f t="shared" si="130"/>
        <v>0</v>
      </c>
      <c r="CN58" s="75">
        <f t="shared" si="131"/>
        <v>0</v>
      </c>
      <c r="CO58" s="75">
        <f t="shared" si="132"/>
        <v>0</v>
      </c>
      <c r="CP58" s="75">
        <f t="shared" si="133"/>
        <v>0</v>
      </c>
      <c r="CQ58" s="75">
        <f t="shared" si="134"/>
        <v>0</v>
      </c>
      <c r="CR58" s="75">
        <f t="shared" si="135"/>
        <v>0</v>
      </c>
      <c r="CS58" s="76">
        <f t="shared" si="136"/>
        <v>0</v>
      </c>
      <c r="CT58" s="42">
        <f t="shared" ref="CT58:CT70" si="149">SUM(BP58:CS58)</f>
        <v>0</v>
      </c>
      <c r="CV58" s="36">
        <v>2</v>
      </c>
      <c r="CW58" s="22">
        <f t="shared" si="137"/>
        <v>1</v>
      </c>
      <c r="CX58" s="18">
        <f t="shared" si="138"/>
        <v>0</v>
      </c>
      <c r="CY58" s="18">
        <f t="shared" si="139"/>
        <v>0</v>
      </c>
      <c r="CZ58" s="18">
        <f t="shared" si="140"/>
        <v>0</v>
      </c>
      <c r="DA58" s="18">
        <f t="shared" si="141"/>
        <v>0</v>
      </c>
      <c r="DB58" s="18">
        <f t="shared" si="142"/>
        <v>0</v>
      </c>
      <c r="DC58" s="18">
        <f t="shared" si="143"/>
        <v>0</v>
      </c>
      <c r="DD58" s="18">
        <f t="shared" si="144"/>
        <v>0</v>
      </c>
      <c r="DE58" s="18">
        <f t="shared" si="145"/>
        <v>0</v>
      </c>
      <c r="DF58" s="33">
        <f t="shared" si="146"/>
        <v>0</v>
      </c>
      <c r="DP58" s="18"/>
      <c r="DQ58" s="18"/>
      <c r="DR58" s="18"/>
      <c r="DS58" s="18"/>
      <c r="DT58" s="18"/>
      <c r="DU58" s="18"/>
    </row>
    <row r="59" spans="1:125" x14ac:dyDescent="0.2">
      <c r="A59" s="18"/>
      <c r="B59" s="115"/>
      <c r="C59" s="18"/>
      <c r="D59" s="18"/>
      <c r="E59" s="36">
        <v>3</v>
      </c>
      <c r="F59" s="26">
        <v>0</v>
      </c>
      <c r="G59" s="27">
        <v>0</v>
      </c>
      <c r="H59" s="27">
        <v>0</v>
      </c>
      <c r="I59" s="27">
        <v>0</v>
      </c>
      <c r="J59" s="27">
        <v>0</v>
      </c>
      <c r="K59" s="27">
        <v>0</v>
      </c>
      <c r="L59" s="27">
        <v>0</v>
      </c>
      <c r="M59" s="27">
        <v>0</v>
      </c>
      <c r="N59" s="27">
        <v>0</v>
      </c>
      <c r="O59" s="27">
        <v>0</v>
      </c>
      <c r="P59" s="27">
        <v>0</v>
      </c>
      <c r="Q59" s="27">
        <v>0</v>
      </c>
      <c r="R59" s="27">
        <v>0</v>
      </c>
      <c r="S59" s="27">
        <v>0</v>
      </c>
      <c r="T59" s="27">
        <v>0</v>
      </c>
      <c r="U59" s="27">
        <v>0</v>
      </c>
      <c r="V59" s="27">
        <v>0</v>
      </c>
      <c r="W59" s="27">
        <v>0</v>
      </c>
      <c r="X59" s="27">
        <v>0</v>
      </c>
      <c r="Y59" s="27">
        <v>0</v>
      </c>
      <c r="Z59" s="27">
        <v>0</v>
      </c>
      <c r="AA59" s="27">
        <v>0</v>
      </c>
      <c r="AB59" s="27">
        <v>0</v>
      </c>
      <c r="AC59" s="27">
        <v>0</v>
      </c>
      <c r="AD59" s="27">
        <v>0</v>
      </c>
      <c r="AE59" s="27">
        <v>0</v>
      </c>
      <c r="AF59" s="27">
        <v>0</v>
      </c>
      <c r="AG59" s="27">
        <v>0</v>
      </c>
      <c r="AH59" s="27">
        <v>0</v>
      </c>
      <c r="AI59" s="27">
        <v>0</v>
      </c>
      <c r="AJ59" s="42">
        <f t="shared" si="147"/>
        <v>0</v>
      </c>
      <c r="AK59" s="75">
        <f>IF($F$4,F59*$F$21/$D$25,F59*9999)</f>
        <v>0</v>
      </c>
      <c r="AL59" s="75">
        <f>IF($G$4,G59*$G$21/$D$25,G59*9999)</f>
        <v>0</v>
      </c>
      <c r="AM59" s="75">
        <f>IF($H$4,H59*$H$21/$D$25,H59*9999)</f>
        <v>0</v>
      </c>
      <c r="AN59" s="75">
        <f>IF($I$4,I59*$I$21/$D$25,I59*9999)</f>
        <v>0</v>
      </c>
      <c r="AO59" s="75">
        <f>IF($J$4,J59*$J$21/$D$25,J59*9999)</f>
        <v>0</v>
      </c>
      <c r="AP59" s="75">
        <f>IF($K$4,K59*$K$21/$D$25,K59*9999)</f>
        <v>0</v>
      </c>
      <c r="AQ59" s="75">
        <f>IF($L$4,L59*$L$21/$D$25,L59*9999)</f>
        <v>0</v>
      </c>
      <c r="AR59" s="75">
        <f>IF($M$4,M59*$M$21/$D$25,M59*9999)</f>
        <v>0</v>
      </c>
      <c r="AS59" s="75">
        <f>IF($N$4,N59*$N$21/$D$25,N59*9999)</f>
        <v>0</v>
      </c>
      <c r="AT59" s="75">
        <f>IF($O$4,O59*$O$21/$D$25,O59*9999)</f>
        <v>0</v>
      </c>
      <c r="AU59" s="75">
        <f>IF($P$4,P59*$P$21/$D$25,P59*9999)</f>
        <v>0</v>
      </c>
      <c r="AV59" s="75">
        <f>IF($Q$4,Q59*$Q$21/$D$25,Q59*9999)</f>
        <v>0</v>
      </c>
      <c r="AW59" s="75">
        <f>IF($R$4,R59*$R$21/$D$25,R59*9999)</f>
        <v>0</v>
      </c>
      <c r="AX59" s="75">
        <f>IF($S$4,S59*$S$21/$D$25,S59*9999)</f>
        <v>0</v>
      </c>
      <c r="AY59" s="75">
        <f>IF($T$4,T59*$T$21/$D$25,T59*9999)</f>
        <v>0</v>
      </c>
      <c r="AZ59" s="75">
        <f>IF($U$4,U59*$U$21/$D$25,U59*9999)</f>
        <v>0</v>
      </c>
      <c r="BA59" s="75">
        <f>IF($V$4,V59*$V$21/$D$25,V59*9999)</f>
        <v>0</v>
      </c>
      <c r="BB59" s="75">
        <f>IF($W$4,W59*$W$21/$D$25,W59*9999)</f>
        <v>0</v>
      </c>
      <c r="BC59" s="75">
        <f>IF($X$4,X59*$X$21/$D$25,X59*9999)</f>
        <v>0</v>
      </c>
      <c r="BD59" s="75">
        <f>IF($Y$4,Y59*$Y$21/$D$25,Y59*9999)</f>
        <v>0</v>
      </c>
      <c r="BE59" s="75">
        <f>IF($Z$4,Z59*$Z$21/$D$25,Z59*9999)</f>
        <v>0</v>
      </c>
      <c r="BF59" s="75">
        <f>IF($AA$4,AA59*$AA$21/$D$25,AA59*9999)</f>
        <v>0</v>
      </c>
      <c r="BG59" s="75">
        <f>IF($AB$4,AB59*$AB$21/$D$25,AB59*9999)</f>
        <v>0</v>
      </c>
      <c r="BH59" s="75">
        <f>IF($AC$4,AC59*$AC$21/$D$25,AC59*9999)</f>
        <v>0</v>
      </c>
      <c r="BI59" s="75">
        <f>IF($AD$4,AD59*$AD$21/$D$25,AD59*9999)</f>
        <v>0</v>
      </c>
      <c r="BJ59" s="75">
        <f>IF($AE$4,AE59*$AE$21/$D$25,AE59*9999)</f>
        <v>0</v>
      </c>
      <c r="BK59" s="75">
        <f>IF($AF$4,AF59*$AF$21/$D$25,AF59*9999)</f>
        <v>0</v>
      </c>
      <c r="BL59" s="75">
        <f>IF($AG$4,AG59*$AG$21/$D$25,AG59*9999)</f>
        <v>0</v>
      </c>
      <c r="BM59" s="75">
        <f>IF($AH$4,AH59*$AH$21/$D$25,AH59*9999)</f>
        <v>0</v>
      </c>
      <c r="BN59" s="75">
        <f>IF($AI$4,AI59*$AI$21/$D$25,AI59*9999)</f>
        <v>0</v>
      </c>
      <c r="BO59" s="36">
        <f t="shared" si="148"/>
        <v>0</v>
      </c>
      <c r="BP59" s="75">
        <f t="shared" si="107"/>
        <v>0</v>
      </c>
      <c r="BQ59" s="75">
        <f t="shared" si="108"/>
        <v>0</v>
      </c>
      <c r="BR59" s="75">
        <f t="shared" si="109"/>
        <v>0</v>
      </c>
      <c r="BS59" s="75">
        <f t="shared" si="110"/>
        <v>0</v>
      </c>
      <c r="BT59" s="75">
        <f t="shared" si="111"/>
        <v>0</v>
      </c>
      <c r="BU59" s="75">
        <f t="shared" si="112"/>
        <v>0</v>
      </c>
      <c r="BV59" s="75">
        <f t="shared" si="113"/>
        <v>0</v>
      </c>
      <c r="BW59" s="75">
        <f t="shared" si="114"/>
        <v>0</v>
      </c>
      <c r="BX59" s="75">
        <f t="shared" si="115"/>
        <v>0</v>
      </c>
      <c r="BY59" s="75">
        <f t="shared" si="116"/>
        <v>0</v>
      </c>
      <c r="BZ59" s="75">
        <f t="shared" si="117"/>
        <v>0</v>
      </c>
      <c r="CA59" s="75">
        <f t="shared" si="118"/>
        <v>0</v>
      </c>
      <c r="CB59" s="75">
        <f t="shared" si="119"/>
        <v>0</v>
      </c>
      <c r="CC59" s="75">
        <f t="shared" si="120"/>
        <v>0</v>
      </c>
      <c r="CD59" s="75">
        <f t="shared" si="121"/>
        <v>0</v>
      </c>
      <c r="CE59" s="75">
        <f t="shared" si="122"/>
        <v>0</v>
      </c>
      <c r="CF59" s="75">
        <f t="shared" si="123"/>
        <v>0</v>
      </c>
      <c r="CG59" s="75">
        <f t="shared" si="124"/>
        <v>0</v>
      </c>
      <c r="CH59" s="75">
        <f t="shared" si="125"/>
        <v>0</v>
      </c>
      <c r="CI59" s="75">
        <f t="shared" si="126"/>
        <v>0</v>
      </c>
      <c r="CJ59" s="75">
        <f t="shared" si="127"/>
        <v>0</v>
      </c>
      <c r="CK59" s="75">
        <f t="shared" si="128"/>
        <v>0</v>
      </c>
      <c r="CL59" s="75">
        <f t="shared" si="129"/>
        <v>0</v>
      </c>
      <c r="CM59" s="75">
        <f t="shared" si="130"/>
        <v>0</v>
      </c>
      <c r="CN59" s="75">
        <f t="shared" si="131"/>
        <v>0</v>
      </c>
      <c r="CO59" s="75">
        <f t="shared" si="132"/>
        <v>0</v>
      </c>
      <c r="CP59" s="75">
        <f t="shared" si="133"/>
        <v>0</v>
      </c>
      <c r="CQ59" s="75">
        <f t="shared" si="134"/>
        <v>0</v>
      </c>
      <c r="CR59" s="75">
        <f t="shared" si="135"/>
        <v>0</v>
      </c>
      <c r="CS59" s="76">
        <f t="shared" si="136"/>
        <v>0</v>
      </c>
      <c r="CT59" s="42">
        <f t="shared" si="149"/>
        <v>0</v>
      </c>
      <c r="CV59" s="36">
        <v>3</v>
      </c>
      <c r="CW59" s="22">
        <f t="shared" si="137"/>
        <v>1</v>
      </c>
      <c r="CX59" s="18">
        <f t="shared" si="138"/>
        <v>1</v>
      </c>
      <c r="CY59" s="18">
        <f t="shared" si="139"/>
        <v>0</v>
      </c>
      <c r="CZ59" s="18">
        <f t="shared" si="140"/>
        <v>0</v>
      </c>
      <c r="DA59" s="18">
        <f t="shared" si="141"/>
        <v>0</v>
      </c>
      <c r="DB59" s="18">
        <f t="shared" si="142"/>
        <v>0</v>
      </c>
      <c r="DC59" s="18">
        <f t="shared" si="143"/>
        <v>0</v>
      </c>
      <c r="DD59" s="18">
        <f t="shared" si="144"/>
        <v>0</v>
      </c>
      <c r="DE59" s="18">
        <f t="shared" si="145"/>
        <v>0</v>
      </c>
      <c r="DF59" s="33">
        <f t="shared" si="146"/>
        <v>0</v>
      </c>
      <c r="DP59" s="18"/>
      <c r="DQ59" s="18"/>
      <c r="DR59" s="18"/>
      <c r="DS59" s="18"/>
      <c r="DT59" s="18"/>
      <c r="DU59" s="18"/>
    </row>
    <row r="60" spans="1:125" x14ac:dyDescent="0.2">
      <c r="A60" s="18"/>
      <c r="B60" s="115"/>
      <c r="C60" s="18"/>
      <c r="D60" s="18"/>
      <c r="E60" s="36">
        <v>4</v>
      </c>
      <c r="F60" s="26">
        <v>0</v>
      </c>
      <c r="G60" s="27">
        <v>0</v>
      </c>
      <c r="H60" s="27">
        <v>0</v>
      </c>
      <c r="I60" s="27">
        <v>0</v>
      </c>
      <c r="J60" s="27">
        <v>0</v>
      </c>
      <c r="K60" s="27">
        <v>0</v>
      </c>
      <c r="L60" s="27">
        <v>1</v>
      </c>
      <c r="M60" s="27">
        <v>0</v>
      </c>
      <c r="N60" s="27">
        <v>0</v>
      </c>
      <c r="O60" s="27">
        <v>0</v>
      </c>
      <c r="P60" s="27">
        <v>0</v>
      </c>
      <c r="Q60" s="27">
        <v>0</v>
      </c>
      <c r="R60" s="27">
        <v>0</v>
      </c>
      <c r="S60" s="27">
        <v>0</v>
      </c>
      <c r="T60" s="27">
        <v>0</v>
      </c>
      <c r="U60" s="27">
        <v>0</v>
      </c>
      <c r="V60" s="27">
        <v>0</v>
      </c>
      <c r="W60" s="27">
        <v>0</v>
      </c>
      <c r="X60" s="27">
        <v>0</v>
      </c>
      <c r="Y60" s="27">
        <v>0</v>
      </c>
      <c r="Z60" s="27">
        <v>0</v>
      </c>
      <c r="AA60" s="27">
        <v>0</v>
      </c>
      <c r="AB60" s="27">
        <v>0</v>
      </c>
      <c r="AC60" s="27">
        <v>0</v>
      </c>
      <c r="AD60" s="27">
        <v>0</v>
      </c>
      <c r="AE60" s="27">
        <v>0</v>
      </c>
      <c r="AF60" s="27">
        <v>0</v>
      </c>
      <c r="AG60" s="27">
        <v>0</v>
      </c>
      <c r="AH60" s="27">
        <v>0</v>
      </c>
      <c r="AI60" s="27">
        <v>0</v>
      </c>
      <c r="AJ60" s="42">
        <f t="shared" si="147"/>
        <v>1</v>
      </c>
      <c r="AK60" s="75">
        <f>IF($F$5,F60*$F$21/$D$26,F60*9999)</f>
        <v>0</v>
      </c>
      <c r="AL60" s="75">
        <f>IF($G$5,G60*$G$21/$D$26,G60*9999)</f>
        <v>0</v>
      </c>
      <c r="AM60" s="75">
        <f>IF($H$5,H60*$H$21/$D$26,H60*9999)</f>
        <v>0</v>
      </c>
      <c r="AN60" s="75">
        <f>IF($I$5,I60*$I$21/$D$26,I60*9999)</f>
        <v>0</v>
      </c>
      <c r="AO60" s="75">
        <f>IF($J$5,J60*$J$21/$D$26,J60*9999)</f>
        <v>0</v>
      </c>
      <c r="AP60" s="75">
        <f>IF($K$5,K60*$K$21/$D$26,K60*9999)</f>
        <v>0</v>
      </c>
      <c r="AQ60" s="75">
        <f>IF($L$5,L60*$L$21/$D$26,L60*9999)</f>
        <v>10</v>
      </c>
      <c r="AR60" s="75">
        <f>IF($M$5,M60*$M$21/$D$26,M60*9999)</f>
        <v>0</v>
      </c>
      <c r="AS60" s="75">
        <f>IF($N$5,N60*$N$21/$D$26,N60*9999)</f>
        <v>0</v>
      </c>
      <c r="AT60" s="75">
        <f>IF($O$5,O60*$O$21/$D$26,O60*9999)</f>
        <v>0</v>
      </c>
      <c r="AU60" s="75">
        <f>IF($P$5,P60*$P$21/$D$26,P60*9999)</f>
        <v>0</v>
      </c>
      <c r="AV60" s="75">
        <f>IF($Q$5,Q60*$Q$21/$D$26,Q60*9999)</f>
        <v>0</v>
      </c>
      <c r="AW60" s="75">
        <f>IF($R$5,R60*$R$21/$D$26,R60*9999)</f>
        <v>0</v>
      </c>
      <c r="AX60" s="75">
        <f>IF($S$5,S60*$S$21/$D$26,S60*9999)</f>
        <v>0</v>
      </c>
      <c r="AY60" s="75">
        <f>IF($T$5,T60*$T$21/$D$26,T60*9999)</f>
        <v>0</v>
      </c>
      <c r="AZ60" s="75">
        <f>IF($U$5,U60*$U$21/$D$26,U60*9999)</f>
        <v>0</v>
      </c>
      <c r="BA60" s="75">
        <f>IF($V$5,V60*$V$21/$D$26,V60*9999)</f>
        <v>0</v>
      </c>
      <c r="BB60" s="75">
        <f>IF($W$5,W60*$W$21/$D$26,W60*9999)</f>
        <v>0</v>
      </c>
      <c r="BC60" s="75">
        <f>IF($X$5,X60*$X$21/$D$26,X60*9999)</f>
        <v>0</v>
      </c>
      <c r="BD60" s="75">
        <f>IF($Y$5,Y60*$Y$21/$D$26,Y60*9999)</f>
        <v>0</v>
      </c>
      <c r="BE60" s="75">
        <f>IF($Z$5,Z60*$Z$21/$D$26,Z60*9999)</f>
        <v>0</v>
      </c>
      <c r="BF60" s="75">
        <f>IF($AA$5,AA60*$AA$21/$D$26,AA60*9999)</f>
        <v>0</v>
      </c>
      <c r="BG60" s="75">
        <f>IF($AB$5,AB60*$AB$21/$D$26,AB60*9999)</f>
        <v>0</v>
      </c>
      <c r="BH60" s="75">
        <f>IF($AC$5,AC60*$AC$21/$D$26,AC60*9999)</f>
        <v>0</v>
      </c>
      <c r="BI60" s="75">
        <f>IF($AD$5,AD60*$AD$21/$D$26,AD60*9999)</f>
        <v>0</v>
      </c>
      <c r="BJ60" s="75">
        <f>IF($AE$5,AE60*$AE$21/$D$26,AE60*9999)</f>
        <v>0</v>
      </c>
      <c r="BK60" s="75">
        <f>IF($AF$5,AF60*$AF$21/$D$26,AF60*9999)</f>
        <v>0</v>
      </c>
      <c r="BL60" s="75">
        <f>IF($AG$5,AG60*$AG$21/$D$26,AG60*9999)</f>
        <v>0</v>
      </c>
      <c r="BM60" s="75">
        <f>IF($AH$5,AH60*$AH$21/$D$26,AH60*9999)</f>
        <v>0</v>
      </c>
      <c r="BN60" s="75">
        <f>IF($AI$5,AI60*$AI$21/$D$26,AI60*9999)</f>
        <v>0</v>
      </c>
      <c r="BO60" s="36">
        <f t="shared" si="148"/>
        <v>10</v>
      </c>
      <c r="BP60" s="75">
        <f t="shared" si="107"/>
        <v>0</v>
      </c>
      <c r="BQ60" s="75">
        <f t="shared" si="108"/>
        <v>0</v>
      </c>
      <c r="BR60" s="75">
        <f t="shared" si="109"/>
        <v>0</v>
      </c>
      <c r="BS60" s="75">
        <f t="shared" si="110"/>
        <v>0</v>
      </c>
      <c r="BT60" s="75">
        <f t="shared" si="111"/>
        <v>0</v>
      </c>
      <c r="BU60" s="75">
        <f t="shared" si="112"/>
        <v>0</v>
      </c>
      <c r="BV60" s="75">
        <f t="shared" si="113"/>
        <v>1</v>
      </c>
      <c r="BW60" s="75">
        <f t="shared" si="114"/>
        <v>0</v>
      </c>
      <c r="BX60" s="75">
        <f t="shared" si="115"/>
        <v>0</v>
      </c>
      <c r="BY60" s="75">
        <f t="shared" si="116"/>
        <v>0</v>
      </c>
      <c r="BZ60" s="75">
        <f t="shared" si="117"/>
        <v>0</v>
      </c>
      <c r="CA60" s="75">
        <f t="shared" si="118"/>
        <v>0</v>
      </c>
      <c r="CB60" s="75">
        <f t="shared" si="119"/>
        <v>0</v>
      </c>
      <c r="CC60" s="75">
        <f t="shared" si="120"/>
        <v>0</v>
      </c>
      <c r="CD60" s="75">
        <f t="shared" si="121"/>
        <v>0</v>
      </c>
      <c r="CE60" s="75">
        <f t="shared" si="122"/>
        <v>0</v>
      </c>
      <c r="CF60" s="75">
        <f t="shared" si="123"/>
        <v>0</v>
      </c>
      <c r="CG60" s="75">
        <f t="shared" si="124"/>
        <v>0</v>
      </c>
      <c r="CH60" s="75">
        <f t="shared" si="125"/>
        <v>0</v>
      </c>
      <c r="CI60" s="75">
        <f t="shared" si="126"/>
        <v>0</v>
      </c>
      <c r="CJ60" s="75">
        <f t="shared" si="127"/>
        <v>0</v>
      </c>
      <c r="CK60" s="75">
        <f t="shared" si="128"/>
        <v>0</v>
      </c>
      <c r="CL60" s="75">
        <f t="shared" si="129"/>
        <v>0</v>
      </c>
      <c r="CM60" s="75">
        <f t="shared" si="130"/>
        <v>0</v>
      </c>
      <c r="CN60" s="75">
        <f t="shared" si="131"/>
        <v>0</v>
      </c>
      <c r="CO60" s="75">
        <f t="shared" si="132"/>
        <v>0</v>
      </c>
      <c r="CP60" s="75">
        <f t="shared" si="133"/>
        <v>0</v>
      </c>
      <c r="CQ60" s="75">
        <f t="shared" si="134"/>
        <v>0</v>
      </c>
      <c r="CR60" s="75">
        <f t="shared" si="135"/>
        <v>0</v>
      </c>
      <c r="CS60" s="76">
        <f t="shared" si="136"/>
        <v>0</v>
      </c>
      <c r="CT60" s="42">
        <f t="shared" si="149"/>
        <v>1</v>
      </c>
      <c r="CV60" s="36">
        <v>4</v>
      </c>
      <c r="CW60" s="22">
        <f t="shared" si="137"/>
        <v>1</v>
      </c>
      <c r="CX60" s="18">
        <f t="shared" si="138"/>
        <v>1</v>
      </c>
      <c r="CY60" s="18">
        <f t="shared" si="139"/>
        <v>1</v>
      </c>
      <c r="CZ60" s="18">
        <f t="shared" si="140"/>
        <v>0</v>
      </c>
      <c r="DA60" s="18">
        <f t="shared" si="141"/>
        <v>0</v>
      </c>
      <c r="DB60" s="18">
        <f t="shared" si="142"/>
        <v>0</v>
      </c>
      <c r="DC60" s="18">
        <f t="shared" si="143"/>
        <v>0</v>
      </c>
      <c r="DD60" s="18">
        <f t="shared" si="144"/>
        <v>0</v>
      </c>
      <c r="DE60" s="18">
        <f t="shared" si="145"/>
        <v>0</v>
      </c>
      <c r="DF60" s="33">
        <f t="shared" si="146"/>
        <v>0</v>
      </c>
    </row>
    <row r="61" spans="1:125" x14ac:dyDescent="0.2">
      <c r="A61" s="18"/>
      <c r="B61" s="115"/>
      <c r="C61" s="18"/>
      <c r="D61" s="18"/>
      <c r="E61" s="36">
        <v>5</v>
      </c>
      <c r="F61" s="26">
        <v>0</v>
      </c>
      <c r="G61" s="27">
        <v>0</v>
      </c>
      <c r="H61" s="27">
        <v>0</v>
      </c>
      <c r="I61" s="27">
        <v>0</v>
      </c>
      <c r="J61" s="27">
        <v>0</v>
      </c>
      <c r="K61" s="27">
        <v>0</v>
      </c>
      <c r="L61" s="27">
        <v>0</v>
      </c>
      <c r="M61" s="27">
        <v>0</v>
      </c>
      <c r="N61" s="27">
        <v>0</v>
      </c>
      <c r="O61" s="27">
        <v>0</v>
      </c>
      <c r="P61" s="27">
        <v>0</v>
      </c>
      <c r="Q61" s="27">
        <v>0</v>
      </c>
      <c r="R61" s="27">
        <v>0</v>
      </c>
      <c r="S61" s="27">
        <v>0</v>
      </c>
      <c r="T61" s="27">
        <v>0</v>
      </c>
      <c r="U61" s="27">
        <v>0</v>
      </c>
      <c r="V61" s="27">
        <v>0</v>
      </c>
      <c r="W61" s="27">
        <v>0</v>
      </c>
      <c r="X61" s="27">
        <v>0</v>
      </c>
      <c r="Y61" s="27">
        <v>0</v>
      </c>
      <c r="Z61" s="27">
        <v>0</v>
      </c>
      <c r="AA61" s="27">
        <v>0</v>
      </c>
      <c r="AB61" s="27">
        <v>0</v>
      </c>
      <c r="AC61" s="27">
        <v>0</v>
      </c>
      <c r="AD61" s="27">
        <v>0</v>
      </c>
      <c r="AE61" s="27">
        <v>0</v>
      </c>
      <c r="AF61" s="27">
        <v>0</v>
      </c>
      <c r="AG61" s="27">
        <v>0</v>
      </c>
      <c r="AH61" s="27">
        <v>0</v>
      </c>
      <c r="AI61" s="27">
        <v>0</v>
      </c>
      <c r="AJ61" s="42">
        <f t="shared" si="147"/>
        <v>0</v>
      </c>
      <c r="AK61" s="75">
        <f>IF($F$6,F61*$F$21/$D$27,F61*9999)</f>
        <v>0</v>
      </c>
      <c r="AL61" s="75">
        <f>IF($G$6,G61*$G$21/$D$27,G61*9999)</f>
        <v>0</v>
      </c>
      <c r="AM61" s="75">
        <f>IF($H$6,H61*$H$21/$D$27,H61*9999)</f>
        <v>0</v>
      </c>
      <c r="AN61" s="75">
        <f>IF($I$6,I61*$I$21/$D$27,I61*9999)</f>
        <v>0</v>
      </c>
      <c r="AO61" s="75">
        <f>IF($J$6,J61*$J$21/$D$27,J61*9999)</f>
        <v>0</v>
      </c>
      <c r="AP61" s="75">
        <f>IF($K$6,K61*$K$21/$D$27,K61*9999)</f>
        <v>0</v>
      </c>
      <c r="AQ61" s="75">
        <f>IF($L$6,L61*$L$21/$D$27,L61*9999)</f>
        <v>0</v>
      </c>
      <c r="AR61" s="75">
        <f>IF($M$6,M61*$M$21/$D$27,M61*9999)</f>
        <v>0</v>
      </c>
      <c r="AS61" s="75">
        <f>IF($N$6,N61*$N$21/$D$27,N61*9999)</f>
        <v>0</v>
      </c>
      <c r="AT61" s="75">
        <f>IF($O$6,O61*$O$21/$D$27,O61*9999)</f>
        <v>0</v>
      </c>
      <c r="AU61" s="75">
        <f>IF($P$6,P61*$P$21/$D$27,P61*9999)</f>
        <v>0</v>
      </c>
      <c r="AV61" s="75">
        <f>IF($Q$6,Q61*$Q$21/$D$27,Q61*9999)</f>
        <v>0</v>
      </c>
      <c r="AW61" s="75">
        <f>IF($R$6,R61*$R$21/$D$27,R61*9999)</f>
        <v>0</v>
      </c>
      <c r="AX61" s="75">
        <f>IF($S$6,S61*$S$21/$D$27,S61*9999)</f>
        <v>0</v>
      </c>
      <c r="AY61" s="75">
        <f>IF($T$6,T61*$T$21/$D$27,T61*9999)</f>
        <v>0</v>
      </c>
      <c r="AZ61" s="75">
        <f>IF($U$6,U61*$U$21/$D$27,U61*9999)</f>
        <v>0</v>
      </c>
      <c r="BA61" s="75">
        <f>IF($V$6,V61*$V$21/$D$27,V61*9999)</f>
        <v>0</v>
      </c>
      <c r="BB61" s="75">
        <f>IF($W$6,W61*$W$21/$D$27,W61*9999)</f>
        <v>0</v>
      </c>
      <c r="BC61" s="75">
        <f>IF($X$6,X61*$X$21/$D$27,X61*9999)</f>
        <v>0</v>
      </c>
      <c r="BD61" s="75">
        <f>IF($Y$6,Y61*$Y$21/$D$27,Y61*9999)</f>
        <v>0</v>
      </c>
      <c r="BE61" s="75">
        <f>IF($Z$6,Z61*$Z$21/$D$27,Z61*9999)</f>
        <v>0</v>
      </c>
      <c r="BF61" s="75">
        <f>IF($AA$6,AA61*$AA$21/$D$27,AA61*9999)</f>
        <v>0</v>
      </c>
      <c r="BG61" s="75">
        <f>IF($AB$6,AB61*$AB$21/$D$27,AB61*9999)</f>
        <v>0</v>
      </c>
      <c r="BH61" s="75">
        <f>IF($AC$6,AC61*$AC$21/$D$27,AC61*9999)</f>
        <v>0</v>
      </c>
      <c r="BI61" s="75">
        <f>IF($AD$6,AD61*$AD$21/$D$27,AD61*9999)</f>
        <v>0</v>
      </c>
      <c r="BJ61" s="75">
        <f>IF($AE$6,AE61*$AE$21/$D$27,AE61*9999)</f>
        <v>0</v>
      </c>
      <c r="BK61" s="75">
        <f>IF($AF$6,AF61*$AF$21/$D$27,AF61*9999)</f>
        <v>0</v>
      </c>
      <c r="BL61" s="75">
        <f>IF($AG$6,AG61*$AG$21/$D$27,AG61*9999)</f>
        <v>0</v>
      </c>
      <c r="BM61" s="75">
        <f>IF($AH$6,AH61*$AH$21/$D$27,AH61*9999)</f>
        <v>0</v>
      </c>
      <c r="BN61" s="75">
        <f>IF($AI$6,AI61*$AI$21/$D$27,AI61*9999)</f>
        <v>0</v>
      </c>
      <c r="BO61" s="36">
        <f t="shared" si="148"/>
        <v>0</v>
      </c>
      <c r="BP61" s="75">
        <f t="shared" si="107"/>
        <v>0</v>
      </c>
      <c r="BQ61" s="75">
        <f t="shared" si="108"/>
        <v>0</v>
      </c>
      <c r="BR61" s="75">
        <f t="shared" si="109"/>
        <v>0</v>
      </c>
      <c r="BS61" s="75">
        <f t="shared" si="110"/>
        <v>0</v>
      </c>
      <c r="BT61" s="75">
        <f t="shared" si="111"/>
        <v>0</v>
      </c>
      <c r="BU61" s="75">
        <f t="shared" si="112"/>
        <v>0</v>
      </c>
      <c r="BV61" s="75">
        <f t="shared" si="113"/>
        <v>0</v>
      </c>
      <c r="BW61" s="75">
        <f t="shared" si="114"/>
        <v>0</v>
      </c>
      <c r="BX61" s="75">
        <f t="shared" si="115"/>
        <v>0</v>
      </c>
      <c r="BY61" s="75">
        <f t="shared" si="116"/>
        <v>0</v>
      </c>
      <c r="BZ61" s="75">
        <f t="shared" si="117"/>
        <v>0</v>
      </c>
      <c r="CA61" s="75">
        <f t="shared" si="118"/>
        <v>0</v>
      </c>
      <c r="CB61" s="75">
        <f t="shared" si="119"/>
        <v>0</v>
      </c>
      <c r="CC61" s="75">
        <f t="shared" si="120"/>
        <v>0</v>
      </c>
      <c r="CD61" s="75">
        <f t="shared" si="121"/>
        <v>0</v>
      </c>
      <c r="CE61" s="75">
        <f t="shared" si="122"/>
        <v>0</v>
      </c>
      <c r="CF61" s="75">
        <f t="shared" si="123"/>
        <v>0</v>
      </c>
      <c r="CG61" s="75">
        <f t="shared" si="124"/>
        <v>0</v>
      </c>
      <c r="CH61" s="75">
        <f t="shared" si="125"/>
        <v>0</v>
      </c>
      <c r="CI61" s="75">
        <f t="shared" si="126"/>
        <v>0</v>
      </c>
      <c r="CJ61" s="75">
        <f t="shared" si="127"/>
        <v>0</v>
      </c>
      <c r="CK61" s="75">
        <f t="shared" si="128"/>
        <v>0</v>
      </c>
      <c r="CL61" s="75">
        <f t="shared" si="129"/>
        <v>0</v>
      </c>
      <c r="CM61" s="75">
        <f t="shared" si="130"/>
        <v>0</v>
      </c>
      <c r="CN61" s="75">
        <f t="shared" si="131"/>
        <v>0</v>
      </c>
      <c r="CO61" s="75">
        <f t="shared" si="132"/>
        <v>0</v>
      </c>
      <c r="CP61" s="75">
        <f t="shared" si="133"/>
        <v>0</v>
      </c>
      <c r="CQ61" s="75">
        <f t="shared" si="134"/>
        <v>0</v>
      </c>
      <c r="CR61" s="75">
        <f t="shared" si="135"/>
        <v>0</v>
      </c>
      <c r="CS61" s="76">
        <f t="shared" si="136"/>
        <v>0</v>
      </c>
      <c r="CT61" s="42">
        <f t="shared" si="149"/>
        <v>0</v>
      </c>
      <c r="CV61" s="36">
        <v>5</v>
      </c>
      <c r="CW61" s="22">
        <f t="shared" si="137"/>
        <v>1</v>
      </c>
      <c r="CX61" s="18">
        <f t="shared" si="138"/>
        <v>1</v>
      </c>
      <c r="CY61" s="18">
        <f t="shared" si="139"/>
        <v>0</v>
      </c>
      <c r="CZ61" s="18">
        <f t="shared" si="140"/>
        <v>0</v>
      </c>
      <c r="DA61" s="18">
        <f t="shared" si="141"/>
        <v>0</v>
      </c>
      <c r="DB61" s="18">
        <f t="shared" si="142"/>
        <v>0</v>
      </c>
      <c r="DC61" s="18">
        <f t="shared" si="143"/>
        <v>0</v>
      </c>
      <c r="DD61" s="18">
        <f t="shared" si="144"/>
        <v>0</v>
      </c>
      <c r="DE61" s="18">
        <f t="shared" si="145"/>
        <v>0</v>
      </c>
      <c r="DF61" s="33">
        <f t="shared" si="146"/>
        <v>0</v>
      </c>
    </row>
    <row r="62" spans="1:125" x14ac:dyDescent="0.2">
      <c r="A62" s="18"/>
      <c r="B62" s="115"/>
      <c r="C62" s="18"/>
      <c r="D62" s="18"/>
      <c r="E62" s="36">
        <v>6</v>
      </c>
      <c r="F62" s="26">
        <v>0</v>
      </c>
      <c r="G62" s="27">
        <v>0</v>
      </c>
      <c r="H62" s="27">
        <v>0</v>
      </c>
      <c r="I62" s="27">
        <v>0</v>
      </c>
      <c r="J62" s="27">
        <v>0</v>
      </c>
      <c r="K62" s="27">
        <v>0</v>
      </c>
      <c r="L62" s="27">
        <v>0</v>
      </c>
      <c r="M62" s="27">
        <v>0</v>
      </c>
      <c r="N62" s="27">
        <v>0</v>
      </c>
      <c r="O62" s="27">
        <v>0</v>
      </c>
      <c r="P62" s="27">
        <v>0</v>
      </c>
      <c r="Q62" s="27">
        <v>0</v>
      </c>
      <c r="R62" s="27">
        <v>0</v>
      </c>
      <c r="S62" s="27">
        <v>0</v>
      </c>
      <c r="T62" s="27">
        <v>0</v>
      </c>
      <c r="U62" s="27">
        <v>0</v>
      </c>
      <c r="V62" s="27">
        <v>0</v>
      </c>
      <c r="W62" s="27">
        <v>0</v>
      </c>
      <c r="X62" s="27">
        <v>0</v>
      </c>
      <c r="Y62" s="27">
        <v>0</v>
      </c>
      <c r="Z62" s="27">
        <v>0</v>
      </c>
      <c r="AA62" s="27">
        <v>0</v>
      </c>
      <c r="AB62" s="27">
        <v>0</v>
      </c>
      <c r="AC62" s="27">
        <v>0</v>
      </c>
      <c r="AD62" s="27">
        <v>0</v>
      </c>
      <c r="AE62" s="27">
        <v>0</v>
      </c>
      <c r="AF62" s="27">
        <v>0</v>
      </c>
      <c r="AG62" s="27">
        <v>0</v>
      </c>
      <c r="AH62" s="27">
        <v>0</v>
      </c>
      <c r="AI62" s="27">
        <v>0</v>
      </c>
      <c r="AJ62" s="42">
        <f t="shared" si="147"/>
        <v>0</v>
      </c>
      <c r="AK62" s="75">
        <f>IF($F$7,F62*$F$21/$D$28,F62*9999)</f>
        <v>0</v>
      </c>
      <c r="AL62" s="75">
        <f>IF($G$7,G62*$G$21/$D$28,G62*9999)</f>
        <v>0</v>
      </c>
      <c r="AM62" s="75">
        <f>IF($H$7,H62*$H$21/$D$28,H62*9999)</f>
        <v>0</v>
      </c>
      <c r="AN62" s="75">
        <f>IF($I$7,I62*$I$21/$D$28,I62*9999)</f>
        <v>0</v>
      </c>
      <c r="AO62" s="75">
        <f>IF($J$7,J62*$J$21/$D$28,J62*9999)</f>
        <v>0</v>
      </c>
      <c r="AP62" s="75">
        <f>IF($K$7,K62*$K$21/$D$28,K62*9999)</f>
        <v>0</v>
      </c>
      <c r="AQ62" s="75">
        <f>IF($L$7,L62*$L$21/$D$28,L62*9999)</f>
        <v>0</v>
      </c>
      <c r="AR62" s="75">
        <f>IF($M$7,M62*$M$21/$D$28,M62*9999)</f>
        <v>0</v>
      </c>
      <c r="AS62" s="75">
        <f>IF($N$7,N62*$N$21/$D$28,N62*9999)</f>
        <v>0</v>
      </c>
      <c r="AT62" s="75">
        <f>IF($O$7,O62*$O$21/$D$28,O62*9999)</f>
        <v>0</v>
      </c>
      <c r="AU62" s="75">
        <f>IF($P$7,P62*$P$21/$D$28,P62*9999)</f>
        <v>0</v>
      </c>
      <c r="AV62" s="75">
        <f>IF($Q$7,Q62*$Q$21/$D$28,Q62*9999)</f>
        <v>0</v>
      </c>
      <c r="AW62" s="75">
        <f>IF($R$7,R62*$R$21/$D$28,R62*9999)</f>
        <v>0</v>
      </c>
      <c r="AX62" s="75">
        <f>IF($S$7,S62*$S$21/$D$28,S62*9999)</f>
        <v>0</v>
      </c>
      <c r="AY62" s="75">
        <f>IF($T$7,T62*$T$21/$D$28,T62*9999)</f>
        <v>0</v>
      </c>
      <c r="AZ62" s="75">
        <f>IF($U$7,U62*$U$21/$D$28,U62*9999)</f>
        <v>0</v>
      </c>
      <c r="BA62" s="75">
        <f>IF($V$7,V62*$V$21/$D$28,V62*9999)</f>
        <v>0</v>
      </c>
      <c r="BB62" s="75">
        <f>IF($W$7,W62*$W$21/$D$28,W62*9999)</f>
        <v>0</v>
      </c>
      <c r="BC62" s="75">
        <f>IF($X$7,X62*$X$21/$D$28,X62*9999)</f>
        <v>0</v>
      </c>
      <c r="BD62" s="75">
        <f>IF($Y$7,Y62*$Y$21/$D$28,Y62*9999)</f>
        <v>0</v>
      </c>
      <c r="BE62" s="75">
        <f>IF($Z$7,Z62*$Z$21/$D$28,Z62*9999)</f>
        <v>0</v>
      </c>
      <c r="BF62" s="75">
        <f>IF($AA$7,AA62*$AA$21/$D$28,AA62*9999)</f>
        <v>0</v>
      </c>
      <c r="BG62" s="75">
        <f>IF($AB$7,AB62*$AB$21/$D$28,AB62*9999)</f>
        <v>0</v>
      </c>
      <c r="BH62" s="75">
        <f>IF($AC$7,AC62*$AC$21/$D$28,AC62*9999)</f>
        <v>0</v>
      </c>
      <c r="BI62" s="75">
        <f>IF($AD$7,AD62*$AD$21/$D$28,AD62*9999)</f>
        <v>0</v>
      </c>
      <c r="BJ62" s="75">
        <f>IF($AE$7,AE62*$AE$21/$D$28,AE62*9999)</f>
        <v>0</v>
      </c>
      <c r="BK62" s="75">
        <f>IF($AF$7,AF62*$AF$21/$D$28,AF62*9999)</f>
        <v>0</v>
      </c>
      <c r="BL62" s="75">
        <f>IF($AG$7,AG62*$AG$21/$D$28,AG62*9999)</f>
        <v>0</v>
      </c>
      <c r="BM62" s="75">
        <f>IF($AH$7,$AH62*AH$21/$D$28,AH62*9999)</f>
        <v>0</v>
      </c>
      <c r="BN62" s="75">
        <f>IF($AI$7,AI62*$AI$21/$D$28,AI62*9999)</f>
        <v>0</v>
      </c>
      <c r="BO62" s="36">
        <f t="shared" si="148"/>
        <v>0</v>
      </c>
      <c r="BP62" s="75">
        <f t="shared" si="107"/>
        <v>0</v>
      </c>
      <c r="BQ62" s="75">
        <f t="shared" si="108"/>
        <v>0</v>
      </c>
      <c r="BR62" s="75">
        <f t="shared" si="109"/>
        <v>0</v>
      </c>
      <c r="BS62" s="75">
        <f t="shared" si="110"/>
        <v>0</v>
      </c>
      <c r="BT62" s="75">
        <f t="shared" si="111"/>
        <v>0</v>
      </c>
      <c r="BU62" s="75">
        <f t="shared" si="112"/>
        <v>0</v>
      </c>
      <c r="BV62" s="75">
        <f t="shared" si="113"/>
        <v>0</v>
      </c>
      <c r="BW62" s="75">
        <f t="shared" si="114"/>
        <v>0</v>
      </c>
      <c r="BX62" s="75">
        <f t="shared" si="115"/>
        <v>0</v>
      </c>
      <c r="BY62" s="75">
        <f t="shared" si="116"/>
        <v>0</v>
      </c>
      <c r="BZ62" s="75">
        <f t="shared" si="117"/>
        <v>0</v>
      </c>
      <c r="CA62" s="75">
        <f t="shared" si="118"/>
        <v>0</v>
      </c>
      <c r="CB62" s="75">
        <f t="shared" si="119"/>
        <v>0</v>
      </c>
      <c r="CC62" s="75">
        <f t="shared" si="120"/>
        <v>0</v>
      </c>
      <c r="CD62" s="75">
        <f t="shared" si="121"/>
        <v>0</v>
      </c>
      <c r="CE62" s="75">
        <f t="shared" si="122"/>
        <v>0</v>
      </c>
      <c r="CF62" s="75">
        <f t="shared" si="123"/>
        <v>0</v>
      </c>
      <c r="CG62" s="75">
        <f t="shared" si="124"/>
        <v>0</v>
      </c>
      <c r="CH62" s="75">
        <f t="shared" si="125"/>
        <v>0</v>
      </c>
      <c r="CI62" s="75">
        <f t="shared" si="126"/>
        <v>0</v>
      </c>
      <c r="CJ62" s="75">
        <f t="shared" si="127"/>
        <v>0</v>
      </c>
      <c r="CK62" s="75">
        <f t="shared" si="128"/>
        <v>0</v>
      </c>
      <c r="CL62" s="75">
        <f t="shared" si="129"/>
        <v>0</v>
      </c>
      <c r="CM62" s="75">
        <f t="shared" si="130"/>
        <v>0</v>
      </c>
      <c r="CN62" s="75">
        <f t="shared" si="131"/>
        <v>0</v>
      </c>
      <c r="CO62" s="75">
        <f t="shared" si="132"/>
        <v>0</v>
      </c>
      <c r="CP62" s="75">
        <f t="shared" si="133"/>
        <v>0</v>
      </c>
      <c r="CQ62" s="75">
        <f t="shared" si="134"/>
        <v>0</v>
      </c>
      <c r="CR62" s="75">
        <f t="shared" si="135"/>
        <v>0</v>
      </c>
      <c r="CS62" s="76">
        <f t="shared" si="136"/>
        <v>0</v>
      </c>
      <c r="CT62" s="42">
        <f t="shared" si="149"/>
        <v>0</v>
      </c>
      <c r="CV62" s="36">
        <v>6</v>
      </c>
      <c r="CW62" s="22">
        <f t="shared" si="137"/>
        <v>1</v>
      </c>
      <c r="CX62" s="18">
        <f t="shared" si="138"/>
        <v>1</v>
      </c>
      <c r="CY62" s="18">
        <f t="shared" si="139"/>
        <v>0</v>
      </c>
      <c r="CZ62" s="18">
        <f t="shared" si="140"/>
        <v>0</v>
      </c>
      <c r="DA62" s="18">
        <f t="shared" si="141"/>
        <v>0</v>
      </c>
      <c r="DB62" s="18">
        <f t="shared" si="142"/>
        <v>0</v>
      </c>
      <c r="DC62" s="18">
        <f t="shared" si="143"/>
        <v>0</v>
      </c>
      <c r="DD62" s="18">
        <f t="shared" si="144"/>
        <v>0</v>
      </c>
      <c r="DE62" s="18">
        <f t="shared" si="145"/>
        <v>0</v>
      </c>
      <c r="DF62" s="33">
        <f t="shared" si="146"/>
        <v>0</v>
      </c>
    </row>
    <row r="63" spans="1:125" x14ac:dyDescent="0.2">
      <c r="A63" s="18"/>
      <c r="B63" s="115"/>
      <c r="C63" s="18"/>
      <c r="D63" s="18"/>
      <c r="E63" s="36">
        <v>7</v>
      </c>
      <c r="F63" s="26">
        <v>0</v>
      </c>
      <c r="G63" s="27">
        <v>0</v>
      </c>
      <c r="H63" s="27">
        <v>0</v>
      </c>
      <c r="I63" s="27">
        <v>0</v>
      </c>
      <c r="J63" s="27">
        <v>0</v>
      </c>
      <c r="K63" s="27">
        <v>0</v>
      </c>
      <c r="L63" s="27">
        <v>0</v>
      </c>
      <c r="M63" s="27">
        <v>0</v>
      </c>
      <c r="N63" s="27">
        <v>0</v>
      </c>
      <c r="O63" s="27">
        <v>0</v>
      </c>
      <c r="P63" s="27">
        <v>0</v>
      </c>
      <c r="Q63" s="27">
        <v>0</v>
      </c>
      <c r="R63" s="27">
        <v>0</v>
      </c>
      <c r="S63" s="27">
        <v>0</v>
      </c>
      <c r="T63" s="27">
        <v>0</v>
      </c>
      <c r="U63" s="27">
        <v>0</v>
      </c>
      <c r="V63" s="27">
        <v>0</v>
      </c>
      <c r="W63" s="27">
        <v>0</v>
      </c>
      <c r="X63" s="27">
        <v>0</v>
      </c>
      <c r="Y63" s="27">
        <v>0</v>
      </c>
      <c r="Z63" s="27">
        <v>0</v>
      </c>
      <c r="AA63" s="27">
        <v>0</v>
      </c>
      <c r="AB63" s="27">
        <v>0</v>
      </c>
      <c r="AC63" s="27">
        <v>0</v>
      </c>
      <c r="AD63" s="27">
        <v>0</v>
      </c>
      <c r="AE63" s="27">
        <v>0</v>
      </c>
      <c r="AF63" s="27">
        <v>0</v>
      </c>
      <c r="AG63" s="27">
        <v>0</v>
      </c>
      <c r="AH63" s="27">
        <v>0</v>
      </c>
      <c r="AI63" s="27">
        <v>0</v>
      </c>
      <c r="AJ63" s="42">
        <f t="shared" si="147"/>
        <v>0</v>
      </c>
      <c r="AK63" s="75">
        <f>IF($F$8,F63*$F$21/$D$29,F63*9999)</f>
        <v>0</v>
      </c>
      <c r="AL63" s="75">
        <f>IF($G$8,G63*$G$21/$D$29,G63*9999)</f>
        <v>0</v>
      </c>
      <c r="AM63" s="75">
        <f>IF($H$8,H63*$H$21/$D$29,H63*9999)</f>
        <v>0</v>
      </c>
      <c r="AN63" s="75">
        <f>IF($I$8,I63*$I$21/$D$29,I63*9999)</f>
        <v>0</v>
      </c>
      <c r="AO63" s="75">
        <f>IF($J$8,J63*$J$21/$D$29,J63*9999)</f>
        <v>0</v>
      </c>
      <c r="AP63" s="75">
        <f>IF($K$8,K63*$K$21/$D$29,K63*9999)</f>
        <v>0</v>
      </c>
      <c r="AQ63" s="75">
        <f>IF($L$8,L63*$L$21/$D$29,L63*9999)</f>
        <v>0</v>
      </c>
      <c r="AR63" s="75">
        <f>IF($M$8,M63*$M$21/$D$29,M63*9999)</f>
        <v>0</v>
      </c>
      <c r="AS63" s="75">
        <f>IF($N$8,N63*$N$21/$D$29,N63*9999)</f>
        <v>0</v>
      </c>
      <c r="AT63" s="75">
        <f>IF($O$8,O63*$O$21/$D$29,O63*9999)</f>
        <v>0</v>
      </c>
      <c r="AU63" s="75">
        <f>IF($P$8,P63*$P$21/$D$29,P63*9999)</f>
        <v>0</v>
      </c>
      <c r="AV63" s="75">
        <f>IF($Q$8,Q63*$Q$21/$D$29,Q63*9999)</f>
        <v>0</v>
      </c>
      <c r="AW63" s="75">
        <f>IF($R$8,R63*$R$21/$D$29,R63*9999)</f>
        <v>0</v>
      </c>
      <c r="AX63" s="75">
        <f>IF($S$8,S63*$S$21/$D$29,S63*9999)</f>
        <v>0</v>
      </c>
      <c r="AY63" s="75">
        <f>IF($T$8,T63*$T$21/$D$29,T63*9999)</f>
        <v>0</v>
      </c>
      <c r="AZ63" s="75">
        <f>IF($U$8,U63*$U$21/$D$29,U63*9999)</f>
        <v>0</v>
      </c>
      <c r="BA63" s="75">
        <f>IF($V$8,V63*$V$21/$D$29,V63*9999)</f>
        <v>0</v>
      </c>
      <c r="BB63" s="75">
        <f>IF($W$8,W63*$W$21/$D$29,W63*9999)</f>
        <v>0</v>
      </c>
      <c r="BC63" s="75">
        <f>IF($X$8,X63*$X$21/$D$29,X63*9999)</f>
        <v>0</v>
      </c>
      <c r="BD63" s="75">
        <f>IF($Y$8,Y63*$Y$21/$D$29,Y63*9999)</f>
        <v>0</v>
      </c>
      <c r="BE63" s="75">
        <f>IF($Z$8,Z63*$Z$21/$D$29,Z63*9999)</f>
        <v>0</v>
      </c>
      <c r="BF63" s="75">
        <f>IF($AA$8,AA63*$AA$21/$D$29,AA63*9999)</f>
        <v>0</v>
      </c>
      <c r="BG63" s="75">
        <f>IF($AB$8,AB63*$AB$21/$D$29,AB63*9999)</f>
        <v>0</v>
      </c>
      <c r="BH63" s="75">
        <f>IF($AC$8,AC63*$AC$21/$D$29,AC63*9999)</f>
        <v>0</v>
      </c>
      <c r="BI63" s="75">
        <f>IF($AD$8,AD63*$AD$21/$D$29,AD63*9999)</f>
        <v>0</v>
      </c>
      <c r="BJ63" s="75">
        <f>IF($AE$8,AE63*$AE$21/$D$29,AE63*9999)</f>
        <v>0</v>
      </c>
      <c r="BK63" s="75">
        <f>IF($AF$8,AF63*$AF$21/$D$29,AF63*9999)</f>
        <v>0</v>
      </c>
      <c r="BL63" s="75">
        <f>IF($AG$8,AG63*$AG$21/$D$29,AG63*9999)</f>
        <v>0</v>
      </c>
      <c r="BM63" s="75">
        <f>IF($AH$8,AH63*$AH$21/$D$29,AH63*9999)</f>
        <v>0</v>
      </c>
      <c r="BN63" s="75">
        <f>IF($AI$8,AI63*$AI$21/$D$29,AI63*9999)</f>
        <v>0</v>
      </c>
      <c r="BO63" s="36">
        <f t="shared" si="148"/>
        <v>0</v>
      </c>
      <c r="BP63" s="75">
        <f t="shared" si="107"/>
        <v>0</v>
      </c>
      <c r="BQ63" s="75">
        <f t="shared" si="108"/>
        <v>0</v>
      </c>
      <c r="BR63" s="75">
        <f t="shared" si="109"/>
        <v>0</v>
      </c>
      <c r="BS63" s="75">
        <f t="shared" si="110"/>
        <v>0</v>
      </c>
      <c r="BT63" s="75">
        <f t="shared" si="111"/>
        <v>0</v>
      </c>
      <c r="BU63" s="75">
        <f t="shared" si="112"/>
        <v>0</v>
      </c>
      <c r="BV63" s="75">
        <f t="shared" si="113"/>
        <v>0</v>
      </c>
      <c r="BW63" s="75">
        <f t="shared" si="114"/>
        <v>0</v>
      </c>
      <c r="BX63" s="75">
        <f t="shared" si="115"/>
        <v>0</v>
      </c>
      <c r="BY63" s="75">
        <f t="shared" si="116"/>
        <v>0</v>
      </c>
      <c r="BZ63" s="75">
        <f t="shared" si="117"/>
        <v>0</v>
      </c>
      <c r="CA63" s="75">
        <f t="shared" si="118"/>
        <v>0</v>
      </c>
      <c r="CB63" s="75">
        <f t="shared" si="119"/>
        <v>0</v>
      </c>
      <c r="CC63" s="75">
        <f t="shared" si="120"/>
        <v>0</v>
      </c>
      <c r="CD63" s="75">
        <f t="shared" si="121"/>
        <v>0</v>
      </c>
      <c r="CE63" s="75">
        <f t="shared" si="122"/>
        <v>0</v>
      </c>
      <c r="CF63" s="75">
        <f t="shared" si="123"/>
        <v>0</v>
      </c>
      <c r="CG63" s="75">
        <f t="shared" si="124"/>
        <v>0</v>
      </c>
      <c r="CH63" s="75">
        <f t="shared" si="125"/>
        <v>0</v>
      </c>
      <c r="CI63" s="75">
        <f t="shared" si="126"/>
        <v>0</v>
      </c>
      <c r="CJ63" s="75">
        <f t="shared" si="127"/>
        <v>0</v>
      </c>
      <c r="CK63" s="75">
        <f t="shared" si="128"/>
        <v>0</v>
      </c>
      <c r="CL63" s="75">
        <f t="shared" si="129"/>
        <v>0</v>
      </c>
      <c r="CM63" s="75">
        <f t="shared" si="130"/>
        <v>0</v>
      </c>
      <c r="CN63" s="75">
        <f t="shared" si="131"/>
        <v>0</v>
      </c>
      <c r="CO63" s="75">
        <f t="shared" si="132"/>
        <v>0</v>
      </c>
      <c r="CP63" s="75">
        <f t="shared" si="133"/>
        <v>0</v>
      </c>
      <c r="CQ63" s="75">
        <f t="shared" si="134"/>
        <v>0</v>
      </c>
      <c r="CR63" s="75">
        <f t="shared" si="135"/>
        <v>0</v>
      </c>
      <c r="CS63" s="76">
        <f t="shared" si="136"/>
        <v>0</v>
      </c>
      <c r="CT63" s="42">
        <f t="shared" si="149"/>
        <v>0</v>
      </c>
      <c r="CV63" s="36">
        <v>7</v>
      </c>
      <c r="CW63" s="22">
        <f t="shared" si="137"/>
        <v>1</v>
      </c>
      <c r="CX63" s="18">
        <f t="shared" si="138"/>
        <v>0</v>
      </c>
      <c r="CY63" s="18">
        <f t="shared" si="139"/>
        <v>0</v>
      </c>
      <c r="CZ63" s="18">
        <f t="shared" si="140"/>
        <v>0</v>
      </c>
      <c r="DA63" s="18">
        <f t="shared" si="141"/>
        <v>0</v>
      </c>
      <c r="DB63" s="18">
        <f t="shared" si="142"/>
        <v>0</v>
      </c>
      <c r="DC63" s="18">
        <f t="shared" si="143"/>
        <v>0</v>
      </c>
      <c r="DD63" s="18">
        <f t="shared" si="144"/>
        <v>0</v>
      </c>
      <c r="DE63" s="18">
        <f t="shared" si="145"/>
        <v>0</v>
      </c>
      <c r="DF63" s="33">
        <f t="shared" si="146"/>
        <v>0</v>
      </c>
    </row>
    <row r="64" spans="1:125" x14ac:dyDescent="0.2">
      <c r="A64" s="18"/>
      <c r="B64" s="115"/>
      <c r="C64" s="18"/>
      <c r="D64" s="18"/>
      <c r="E64" s="36">
        <v>8</v>
      </c>
      <c r="F64" s="26">
        <v>0</v>
      </c>
      <c r="G64" s="27">
        <v>0</v>
      </c>
      <c r="H64" s="27">
        <v>0</v>
      </c>
      <c r="I64" s="27">
        <v>0</v>
      </c>
      <c r="J64" s="27">
        <v>0</v>
      </c>
      <c r="K64" s="27">
        <v>0</v>
      </c>
      <c r="L64" s="27">
        <v>0</v>
      </c>
      <c r="M64" s="27">
        <v>0</v>
      </c>
      <c r="N64" s="27">
        <v>0</v>
      </c>
      <c r="O64" s="27">
        <v>0</v>
      </c>
      <c r="P64" s="27">
        <v>0</v>
      </c>
      <c r="Q64" s="27">
        <v>0</v>
      </c>
      <c r="R64" s="27">
        <v>0</v>
      </c>
      <c r="S64" s="27">
        <v>0</v>
      </c>
      <c r="T64" s="27">
        <v>0</v>
      </c>
      <c r="U64" s="27">
        <v>0</v>
      </c>
      <c r="V64" s="27">
        <v>0</v>
      </c>
      <c r="W64" s="27">
        <v>0</v>
      </c>
      <c r="X64" s="27">
        <v>0</v>
      </c>
      <c r="Y64" s="27">
        <v>0</v>
      </c>
      <c r="Z64" s="27">
        <v>0</v>
      </c>
      <c r="AA64" s="27">
        <v>0</v>
      </c>
      <c r="AB64" s="27">
        <v>0</v>
      </c>
      <c r="AC64" s="27">
        <v>0</v>
      </c>
      <c r="AD64" s="27">
        <v>0</v>
      </c>
      <c r="AE64" s="27">
        <v>0</v>
      </c>
      <c r="AF64" s="27">
        <v>0</v>
      </c>
      <c r="AG64" s="27">
        <v>0</v>
      </c>
      <c r="AH64" s="27">
        <v>0</v>
      </c>
      <c r="AI64" s="27">
        <v>0</v>
      </c>
      <c r="AJ64" s="42">
        <f t="shared" si="147"/>
        <v>0</v>
      </c>
      <c r="AK64" s="75">
        <f>IF($F$9,F64*$F$21/$D$30,F64*9999)</f>
        <v>0</v>
      </c>
      <c r="AL64" s="75">
        <f>IF($G$9,G64*$G$21/$D$30,G64*9999)</f>
        <v>0</v>
      </c>
      <c r="AM64" s="75">
        <f>IF($H$9,H64*$H$21/$D$30,H64*9999)</f>
        <v>0</v>
      </c>
      <c r="AN64" s="75">
        <f>IF($I$9,I64*$I$21/$D$30,I64*9999)</f>
        <v>0</v>
      </c>
      <c r="AO64" s="75">
        <f>IF($J$9,J64*$J$21/$D$30,J64*9999)</f>
        <v>0</v>
      </c>
      <c r="AP64" s="75">
        <f>IF($K$9,K64*$K$21/$D$30,K64*9999)</f>
        <v>0</v>
      </c>
      <c r="AQ64" s="75">
        <f>IF($L$9,L64*$L$21/$D$30,L64*9999)</f>
        <v>0</v>
      </c>
      <c r="AR64" s="75">
        <f>IF($M$9,M64*$M$21/$D$30,M64*9999)</f>
        <v>0</v>
      </c>
      <c r="AS64" s="75">
        <f>IF($N$9,N64*$N$21/$D$30,N64*9999)</f>
        <v>0</v>
      </c>
      <c r="AT64" s="75">
        <f>IF($O$9,O64*$O$21/$D$30,O64*9999)</f>
        <v>0</v>
      </c>
      <c r="AU64" s="75">
        <f>IF($P$9,P64*$P$21/$D$30,P64*9999)</f>
        <v>0</v>
      </c>
      <c r="AV64" s="75">
        <f>IF($Q$9,Q64*$Q$21/$D$30,Q64*9999)</f>
        <v>0</v>
      </c>
      <c r="AW64" s="75">
        <f>IF($R$9,R64*$R$21/$D$30,R64*9999)</f>
        <v>0</v>
      </c>
      <c r="AX64" s="75">
        <f>IF($S$9,S64*$S$21/$D$30,S64*9999)</f>
        <v>0</v>
      </c>
      <c r="AY64" s="75">
        <f>IF($T$9,T64*$T$21/$D$30,T64*9999)</f>
        <v>0</v>
      </c>
      <c r="AZ64" s="75">
        <f>IF($U$9,U64*$U$21/$D$30,U64*9999)</f>
        <v>0</v>
      </c>
      <c r="BA64" s="75">
        <f>IF($V$9,V64*$V$21/$D$30,V64*9999)</f>
        <v>0</v>
      </c>
      <c r="BB64" s="75">
        <f>IF($W$9,W64*$W$21/$D$30,W64*9999)</f>
        <v>0</v>
      </c>
      <c r="BC64" s="75">
        <f>IF($X$9,X64*$X$21/$D$30,X64*9999)</f>
        <v>0</v>
      </c>
      <c r="BD64" s="75">
        <f>IF($Y$9,Y64*$Y$21/$D$30,Y64*9999)</f>
        <v>0</v>
      </c>
      <c r="BE64" s="75">
        <f>IF($Z$9,Z64*$Z$21/$D$30,Z64*9999)</f>
        <v>0</v>
      </c>
      <c r="BF64" s="75">
        <f>IF($AA$9,AA64*$AA$21/$D$30,AA64*9999)</f>
        <v>0</v>
      </c>
      <c r="BG64" s="75">
        <f>IF($AB$9,AB64*$AB$21/$D$30,AB64*9999)</f>
        <v>0</v>
      </c>
      <c r="BH64" s="75">
        <f>IF($AC$9,AC64*$AC$21/$D$30,AC64*9999)</f>
        <v>0</v>
      </c>
      <c r="BI64" s="75">
        <f>IF($AD$9,AD64*$AD$21/$D$30,AD64*9999)</f>
        <v>0</v>
      </c>
      <c r="BJ64" s="75">
        <f>IF($AE$9,AE64*$AE$21/$D$30,AE64*9999)</f>
        <v>0</v>
      </c>
      <c r="BK64" s="75">
        <f>IF($AF$9,AF64*$AF$21/$D$30,AF64*9999)</f>
        <v>0</v>
      </c>
      <c r="BL64" s="75">
        <f>IF($AG$9,AG64*$AG$21/$D$30,AG64*9999)</f>
        <v>0</v>
      </c>
      <c r="BM64" s="75">
        <f>IF($AH$9,AH64*$AH$21/$D$30,AH64*9999)</f>
        <v>0</v>
      </c>
      <c r="BN64" s="75">
        <f>IF($AI$9,AI64*$AI$21/$D$30,AI64*9999)</f>
        <v>0</v>
      </c>
      <c r="BO64" s="36">
        <f t="shared" si="148"/>
        <v>0</v>
      </c>
      <c r="BP64" s="75">
        <f t="shared" si="107"/>
        <v>0</v>
      </c>
      <c r="BQ64" s="75">
        <f t="shared" si="108"/>
        <v>0</v>
      </c>
      <c r="BR64" s="75">
        <f t="shared" si="109"/>
        <v>0</v>
      </c>
      <c r="BS64" s="75">
        <f t="shared" si="110"/>
        <v>0</v>
      </c>
      <c r="BT64" s="75">
        <f t="shared" si="111"/>
        <v>0</v>
      </c>
      <c r="BU64" s="75">
        <f t="shared" si="112"/>
        <v>0</v>
      </c>
      <c r="BV64" s="75">
        <f t="shared" si="113"/>
        <v>0</v>
      </c>
      <c r="BW64" s="75">
        <f t="shared" si="114"/>
        <v>0</v>
      </c>
      <c r="BX64" s="75">
        <f t="shared" si="115"/>
        <v>0</v>
      </c>
      <c r="BY64" s="75">
        <f t="shared" si="116"/>
        <v>0</v>
      </c>
      <c r="BZ64" s="75">
        <f t="shared" si="117"/>
        <v>0</v>
      </c>
      <c r="CA64" s="75">
        <f t="shared" si="118"/>
        <v>0</v>
      </c>
      <c r="CB64" s="75">
        <f t="shared" si="119"/>
        <v>0</v>
      </c>
      <c r="CC64" s="75">
        <f t="shared" si="120"/>
        <v>0</v>
      </c>
      <c r="CD64" s="75">
        <f t="shared" si="121"/>
        <v>0</v>
      </c>
      <c r="CE64" s="75">
        <f t="shared" si="122"/>
        <v>0</v>
      </c>
      <c r="CF64" s="75">
        <f t="shared" si="123"/>
        <v>0</v>
      </c>
      <c r="CG64" s="75">
        <f t="shared" si="124"/>
        <v>0</v>
      </c>
      <c r="CH64" s="75">
        <f t="shared" si="125"/>
        <v>0</v>
      </c>
      <c r="CI64" s="75">
        <f t="shared" si="126"/>
        <v>0</v>
      </c>
      <c r="CJ64" s="75">
        <f t="shared" si="127"/>
        <v>0</v>
      </c>
      <c r="CK64" s="75">
        <f t="shared" si="128"/>
        <v>0</v>
      </c>
      <c r="CL64" s="75">
        <f t="shared" si="129"/>
        <v>0</v>
      </c>
      <c r="CM64" s="75">
        <f t="shared" si="130"/>
        <v>0</v>
      </c>
      <c r="CN64" s="75">
        <f t="shared" si="131"/>
        <v>0</v>
      </c>
      <c r="CO64" s="75">
        <f t="shared" si="132"/>
        <v>0</v>
      </c>
      <c r="CP64" s="75">
        <f t="shared" si="133"/>
        <v>0</v>
      </c>
      <c r="CQ64" s="75">
        <f t="shared" si="134"/>
        <v>0</v>
      </c>
      <c r="CR64" s="75">
        <f t="shared" si="135"/>
        <v>0</v>
      </c>
      <c r="CS64" s="76">
        <f t="shared" si="136"/>
        <v>0</v>
      </c>
      <c r="CT64" s="42">
        <f t="shared" si="149"/>
        <v>0</v>
      </c>
      <c r="CV64" s="36">
        <v>8</v>
      </c>
      <c r="CW64" s="22">
        <f t="shared" si="137"/>
        <v>0</v>
      </c>
      <c r="CX64" s="18">
        <f t="shared" si="138"/>
        <v>0</v>
      </c>
      <c r="CY64" s="18">
        <f t="shared" si="139"/>
        <v>0</v>
      </c>
      <c r="CZ64" s="18">
        <f t="shared" si="140"/>
        <v>0</v>
      </c>
      <c r="DA64" s="18">
        <f t="shared" si="141"/>
        <v>0</v>
      </c>
      <c r="DB64" s="18">
        <f t="shared" si="142"/>
        <v>0</v>
      </c>
      <c r="DC64" s="18">
        <f t="shared" si="143"/>
        <v>0</v>
      </c>
      <c r="DD64" s="18">
        <f t="shared" si="144"/>
        <v>0</v>
      </c>
      <c r="DE64" s="18">
        <f t="shared" si="145"/>
        <v>0</v>
      </c>
      <c r="DF64" s="33">
        <f t="shared" si="146"/>
        <v>0</v>
      </c>
    </row>
    <row r="65" spans="1:110" x14ac:dyDescent="0.2">
      <c r="A65" s="18"/>
      <c r="B65" s="115"/>
      <c r="C65" s="18"/>
      <c r="D65" s="18"/>
      <c r="E65" s="36">
        <v>9</v>
      </c>
      <c r="F65" s="26">
        <v>0</v>
      </c>
      <c r="G65" s="27">
        <v>0</v>
      </c>
      <c r="H65" s="27">
        <v>0</v>
      </c>
      <c r="I65" s="27">
        <v>0</v>
      </c>
      <c r="J65" s="27">
        <v>0</v>
      </c>
      <c r="K65" s="27">
        <v>0</v>
      </c>
      <c r="L65" s="27">
        <v>0</v>
      </c>
      <c r="M65" s="27">
        <v>0</v>
      </c>
      <c r="N65" s="27">
        <v>0</v>
      </c>
      <c r="O65" s="27">
        <v>0</v>
      </c>
      <c r="P65" s="27">
        <v>0</v>
      </c>
      <c r="Q65" s="27">
        <v>0</v>
      </c>
      <c r="R65" s="27">
        <v>0</v>
      </c>
      <c r="S65" s="27">
        <v>0</v>
      </c>
      <c r="T65" s="27">
        <v>0</v>
      </c>
      <c r="U65" s="27">
        <v>0</v>
      </c>
      <c r="V65" s="27">
        <v>0</v>
      </c>
      <c r="W65" s="27">
        <v>0</v>
      </c>
      <c r="X65" s="27">
        <v>0</v>
      </c>
      <c r="Y65" s="27">
        <v>0</v>
      </c>
      <c r="Z65" s="27">
        <v>0</v>
      </c>
      <c r="AA65" s="27">
        <v>0</v>
      </c>
      <c r="AB65" s="27">
        <v>0</v>
      </c>
      <c r="AC65" s="27">
        <v>0</v>
      </c>
      <c r="AD65" s="27">
        <v>0</v>
      </c>
      <c r="AE65" s="27">
        <v>0</v>
      </c>
      <c r="AF65" s="27">
        <v>0</v>
      </c>
      <c r="AG65" s="27">
        <v>0</v>
      </c>
      <c r="AH65" s="27">
        <v>0</v>
      </c>
      <c r="AI65" s="27">
        <v>0</v>
      </c>
      <c r="AJ65" s="42">
        <f t="shared" si="147"/>
        <v>0</v>
      </c>
      <c r="AK65" s="75">
        <f>IF($F$10,F65*$F$21/$D$31,F65*9999)</f>
        <v>0</v>
      </c>
      <c r="AL65" s="75">
        <f>IF($G$10,G65*$G$21/$D$31,G65*9999)</f>
        <v>0</v>
      </c>
      <c r="AM65" s="75">
        <f>IF($H$10,H65*$H$21/$D$31,H65*9999)</f>
        <v>0</v>
      </c>
      <c r="AN65" s="75">
        <f>IF($I$10,I65*$I$21/$D$31,I65*9999)</f>
        <v>0</v>
      </c>
      <c r="AO65" s="75">
        <f>IF($J$10,J65*$J$21/$D$31,J65*9999)</f>
        <v>0</v>
      </c>
      <c r="AP65" s="75">
        <f>IF($K$10,K65*$K$21/$D$31,K65*9999)</f>
        <v>0</v>
      </c>
      <c r="AQ65" s="75">
        <f>IF($L$10,L65*$L$21/$D$31,L65*9999)</f>
        <v>0</v>
      </c>
      <c r="AR65" s="75">
        <f>IF($M$10,M65*$M$21/$D$31,M65*9999)</f>
        <v>0</v>
      </c>
      <c r="AS65" s="75">
        <f>IF($N$10,N65*$N$21/$D$31,N65*9999)</f>
        <v>0</v>
      </c>
      <c r="AT65" s="75">
        <f>IF($O$10,O65*$O$21/$D$31,O65*9999)</f>
        <v>0</v>
      </c>
      <c r="AU65" s="75">
        <f>IF($P$10,P65*$P$21/$D$31,P65*9999)</f>
        <v>0</v>
      </c>
      <c r="AV65" s="75">
        <f>IF($Q$10,Q65*$Q$21/$D$31,Q65*9999)</f>
        <v>0</v>
      </c>
      <c r="AW65" s="75">
        <f>IF($R$10,R65*$R$21/$D$31,R65*9999)</f>
        <v>0</v>
      </c>
      <c r="AX65" s="75">
        <f>IF($S$10,S65*$S$21/$D$31,S65*9999)</f>
        <v>0</v>
      </c>
      <c r="AY65" s="75">
        <f>IF($T$10,T65*$T$21/$D$31,T65*9999)</f>
        <v>0</v>
      </c>
      <c r="AZ65" s="75">
        <f>IF($U$10,U65*$U$21/$D$31,U65*9999)</f>
        <v>0</v>
      </c>
      <c r="BA65" s="75">
        <f>IF($V$10,V65*$V$21/$D$31,V65*9999)</f>
        <v>0</v>
      </c>
      <c r="BB65" s="75">
        <f>IF($W$10,W65*$W$21/$D$31,W65*9999)</f>
        <v>0</v>
      </c>
      <c r="BC65" s="75">
        <f>IF($X$10,X65*$X$21/$D$31,X65*9999)</f>
        <v>0</v>
      </c>
      <c r="BD65" s="75">
        <f>IF($Y$10,Y65*$Y$21/$D$31,Y65*9999)</f>
        <v>0</v>
      </c>
      <c r="BE65" s="75">
        <f>IF($Z$10,Z65*$Z$21/$D$31,Z65*9999)</f>
        <v>0</v>
      </c>
      <c r="BF65" s="75">
        <f>IF($AA$10,AA65*$AA$21/$D$31,AA65*9999)</f>
        <v>0</v>
      </c>
      <c r="BG65" s="75">
        <f>IF($AB$10,AB65*$AB$21/$D$31,AB65*9999)</f>
        <v>0</v>
      </c>
      <c r="BH65" s="75">
        <f>IF($AC$10,AC65*$AC$21/$D$31,AC65*9999)</f>
        <v>0</v>
      </c>
      <c r="BI65" s="75">
        <f>IF($AD$10,AD65*$AD$21/$D$31,AD65*9999)</f>
        <v>0</v>
      </c>
      <c r="BJ65" s="75">
        <f>IF($AE$10,AE65*$AE$21/$D$31,AE65*9999)</f>
        <v>0</v>
      </c>
      <c r="BK65" s="75">
        <f>IF($AF$10,AF65*$AF$21/$D$31,AF65*9999)</f>
        <v>0</v>
      </c>
      <c r="BL65" s="75">
        <f>IF($AG$10,AG65*$AG$21/$D$31,AG65*9999)</f>
        <v>0</v>
      </c>
      <c r="BM65" s="75">
        <f>IF($AH$10,AH65*$AH$21/$D$31,AH65*9999)</f>
        <v>0</v>
      </c>
      <c r="BN65" s="75">
        <f>IF($AI$10,AI65*$AI$21/$D$31,AI65*9999)</f>
        <v>0</v>
      </c>
      <c r="BO65" s="36">
        <f t="shared" si="148"/>
        <v>0</v>
      </c>
      <c r="BP65" s="75">
        <f t="shared" si="107"/>
        <v>0</v>
      </c>
      <c r="BQ65" s="75">
        <f t="shared" si="108"/>
        <v>0</v>
      </c>
      <c r="BR65" s="75">
        <f t="shared" si="109"/>
        <v>0</v>
      </c>
      <c r="BS65" s="75">
        <f t="shared" si="110"/>
        <v>0</v>
      </c>
      <c r="BT65" s="75">
        <f t="shared" si="111"/>
        <v>0</v>
      </c>
      <c r="BU65" s="75">
        <f t="shared" si="112"/>
        <v>0</v>
      </c>
      <c r="BV65" s="75">
        <f t="shared" si="113"/>
        <v>0</v>
      </c>
      <c r="BW65" s="75">
        <f t="shared" si="114"/>
        <v>0</v>
      </c>
      <c r="BX65" s="75">
        <f t="shared" si="115"/>
        <v>0</v>
      </c>
      <c r="BY65" s="75">
        <f t="shared" si="116"/>
        <v>0</v>
      </c>
      <c r="BZ65" s="75">
        <f t="shared" si="117"/>
        <v>0</v>
      </c>
      <c r="CA65" s="75">
        <f t="shared" si="118"/>
        <v>0</v>
      </c>
      <c r="CB65" s="75">
        <f t="shared" si="119"/>
        <v>0</v>
      </c>
      <c r="CC65" s="75">
        <f t="shared" si="120"/>
        <v>0</v>
      </c>
      <c r="CD65" s="75">
        <f t="shared" si="121"/>
        <v>0</v>
      </c>
      <c r="CE65" s="75">
        <f t="shared" si="122"/>
        <v>0</v>
      </c>
      <c r="CF65" s="75">
        <f t="shared" si="123"/>
        <v>0</v>
      </c>
      <c r="CG65" s="75">
        <f t="shared" si="124"/>
        <v>0</v>
      </c>
      <c r="CH65" s="75">
        <f t="shared" si="125"/>
        <v>0</v>
      </c>
      <c r="CI65" s="75">
        <f t="shared" si="126"/>
        <v>0</v>
      </c>
      <c r="CJ65" s="75">
        <f t="shared" si="127"/>
        <v>0</v>
      </c>
      <c r="CK65" s="75">
        <f t="shared" si="128"/>
        <v>0</v>
      </c>
      <c r="CL65" s="75">
        <f t="shared" si="129"/>
        <v>0</v>
      </c>
      <c r="CM65" s="75">
        <f t="shared" si="130"/>
        <v>0</v>
      </c>
      <c r="CN65" s="75">
        <f t="shared" si="131"/>
        <v>0</v>
      </c>
      <c r="CO65" s="75">
        <f t="shared" si="132"/>
        <v>0</v>
      </c>
      <c r="CP65" s="75">
        <f t="shared" si="133"/>
        <v>0</v>
      </c>
      <c r="CQ65" s="75">
        <f t="shared" si="134"/>
        <v>0</v>
      </c>
      <c r="CR65" s="75">
        <f t="shared" si="135"/>
        <v>0</v>
      </c>
      <c r="CS65" s="76">
        <f t="shared" si="136"/>
        <v>0</v>
      </c>
      <c r="CT65" s="42">
        <f t="shared" si="149"/>
        <v>0</v>
      </c>
      <c r="CV65" s="36">
        <v>9</v>
      </c>
      <c r="CW65" s="22">
        <f t="shared" si="137"/>
        <v>1</v>
      </c>
      <c r="CX65" s="18">
        <f t="shared" si="138"/>
        <v>1</v>
      </c>
      <c r="CY65" s="18">
        <f t="shared" si="139"/>
        <v>0</v>
      </c>
      <c r="CZ65" s="18">
        <f t="shared" si="140"/>
        <v>0</v>
      </c>
      <c r="DA65" s="18">
        <f t="shared" si="141"/>
        <v>0</v>
      </c>
      <c r="DB65" s="18">
        <f t="shared" si="142"/>
        <v>0</v>
      </c>
      <c r="DC65" s="18">
        <f t="shared" si="143"/>
        <v>0</v>
      </c>
      <c r="DD65" s="18">
        <f t="shared" si="144"/>
        <v>0</v>
      </c>
      <c r="DE65" s="18">
        <f t="shared" si="145"/>
        <v>0</v>
      </c>
      <c r="DF65" s="33">
        <f t="shared" si="146"/>
        <v>0</v>
      </c>
    </row>
    <row r="66" spans="1:110" x14ac:dyDescent="0.2">
      <c r="A66" s="18"/>
      <c r="B66" s="115"/>
      <c r="C66" s="18"/>
      <c r="D66" s="18"/>
      <c r="E66" s="36">
        <v>10</v>
      </c>
      <c r="F66" s="26">
        <v>0</v>
      </c>
      <c r="G66" s="27">
        <v>0</v>
      </c>
      <c r="H66" s="27">
        <v>0</v>
      </c>
      <c r="I66" s="27">
        <v>0</v>
      </c>
      <c r="J66" s="27">
        <v>0</v>
      </c>
      <c r="K66" s="27">
        <v>0</v>
      </c>
      <c r="L66" s="27">
        <v>0</v>
      </c>
      <c r="M66" s="27">
        <v>0</v>
      </c>
      <c r="N66" s="27">
        <v>0</v>
      </c>
      <c r="O66" s="27">
        <v>0</v>
      </c>
      <c r="P66" s="27">
        <v>0</v>
      </c>
      <c r="Q66" s="27">
        <v>0</v>
      </c>
      <c r="R66" s="27">
        <v>1</v>
      </c>
      <c r="S66" s="27">
        <v>0</v>
      </c>
      <c r="T66" s="27">
        <v>0</v>
      </c>
      <c r="U66" s="27">
        <v>0</v>
      </c>
      <c r="V66" s="27">
        <v>0</v>
      </c>
      <c r="W66" s="27">
        <v>0</v>
      </c>
      <c r="X66" s="27">
        <v>0</v>
      </c>
      <c r="Y66" s="27">
        <v>0</v>
      </c>
      <c r="Z66" s="27">
        <v>0</v>
      </c>
      <c r="AA66" s="27">
        <v>0</v>
      </c>
      <c r="AB66" s="27">
        <v>0</v>
      </c>
      <c r="AC66" s="27">
        <v>0</v>
      </c>
      <c r="AD66" s="27">
        <v>0</v>
      </c>
      <c r="AE66" s="27">
        <v>0</v>
      </c>
      <c r="AF66" s="27">
        <v>0</v>
      </c>
      <c r="AG66" s="27">
        <v>0</v>
      </c>
      <c r="AH66" s="27">
        <v>0</v>
      </c>
      <c r="AI66" s="27">
        <v>0</v>
      </c>
      <c r="AJ66" s="42">
        <f t="shared" si="147"/>
        <v>1</v>
      </c>
      <c r="AK66" s="75">
        <f>IF($F$11,F66*$F$21/$D$32,F66*9999)</f>
        <v>0</v>
      </c>
      <c r="AL66" s="75">
        <f>IF($G$11,G66*$G$21/$D$32,G66*9999)</f>
        <v>0</v>
      </c>
      <c r="AM66" s="75">
        <f>IF($H$11,H66*$H$21/$D$32,H66*9999)</f>
        <v>0</v>
      </c>
      <c r="AN66" s="75">
        <f>IF($I$11,I66*$I$21/$D$32,I66*9999)</f>
        <v>0</v>
      </c>
      <c r="AO66" s="75">
        <f>IF($J$11,J66*$J$21/$D$32,J66*9999)</f>
        <v>0</v>
      </c>
      <c r="AP66" s="75">
        <f>IF($K$11,K66*$K$21/$D$32,K66*9999)</f>
        <v>0</v>
      </c>
      <c r="AQ66" s="75">
        <f>IF($L$11,L66*$L$21/$D$32,L66*9999)</f>
        <v>0</v>
      </c>
      <c r="AR66" s="75">
        <f>IF($M$11,M66*$M$21/$D$32,M66*9999)</f>
        <v>0</v>
      </c>
      <c r="AS66" s="75">
        <f>IF($N$11,N66*$N$21/$D$32,N66*9999)</f>
        <v>0</v>
      </c>
      <c r="AT66" s="75">
        <f>IF($O$11,O66*$O$21/$D$32,O66*9999)</f>
        <v>0</v>
      </c>
      <c r="AU66" s="75">
        <f>IF($P$11,P66*$P$21/$D$32,P66*9999)</f>
        <v>0</v>
      </c>
      <c r="AV66" s="75">
        <f>IF($Q$11,Q66*$Q$21/$D$32,Q66*9999)</f>
        <v>0</v>
      </c>
      <c r="AW66" s="75">
        <f>IF($R$11,R66*$R$21/$D$32,R66*9999)</f>
        <v>5</v>
      </c>
      <c r="AX66" s="75">
        <f>IF($S$11,S66*$S$21/$D$32,S66*9999)</f>
        <v>0</v>
      </c>
      <c r="AY66" s="75">
        <f>IF($T$11,T66*$T$21/$D$32,T66*9999)</f>
        <v>0</v>
      </c>
      <c r="AZ66" s="75">
        <f>IF($U$11,U66*$U$21/$D$32,U66*9999)</f>
        <v>0</v>
      </c>
      <c r="BA66" s="75">
        <f>IF($V$11,V66*$V$21/$D$32,V66*9999)</f>
        <v>0</v>
      </c>
      <c r="BB66" s="75">
        <f>IF($W$11,W66*$W$21/$D$32,W66*9999)</f>
        <v>0</v>
      </c>
      <c r="BC66" s="75">
        <f>IF($X$11,X66*$X$21/$D$32,X66*9999)</f>
        <v>0</v>
      </c>
      <c r="BD66" s="75">
        <f>IF($Y$11,Y66*$Y$21/$D$32,Y66*9999)</f>
        <v>0</v>
      </c>
      <c r="BE66" s="75">
        <f>IF($Z$11,Z66*$Z$21/$D$32,Z66*9999)</f>
        <v>0</v>
      </c>
      <c r="BF66" s="75">
        <f>IF($AA$11,AA66*$AA$21/$D$32,AA66*9999)</f>
        <v>0</v>
      </c>
      <c r="BG66" s="75">
        <f>IF($AB$11,AB66*$AB$21/$D$32,AB66*9999)</f>
        <v>0</v>
      </c>
      <c r="BH66" s="75">
        <f>IF($AC$11,AC66*$AC$21/$D$32,AC66*9999)</f>
        <v>0</v>
      </c>
      <c r="BI66" s="75">
        <f>IF($AD$11,AD66*$AD$21/$D$32,AD66*9999)</f>
        <v>0</v>
      </c>
      <c r="BJ66" s="75">
        <f>IF($AE$11,AE66*$AE$21/$D$32,AE66*9999)</f>
        <v>0</v>
      </c>
      <c r="BK66" s="75">
        <f>IF($AF$11,AF66*$AF$21/$D$32,AF66*9999)</f>
        <v>0</v>
      </c>
      <c r="BL66" s="75">
        <f>IF($AG$11,AG66*$AG$21/$D$32,AG66*9999)</f>
        <v>0</v>
      </c>
      <c r="BM66" s="75">
        <f>IF($AH$11,AH66*$AH$21/$D$32,AH66*9999)</f>
        <v>0</v>
      </c>
      <c r="BN66" s="75">
        <f>IF($AI$11,AI66*$AI$21/$D$32,AI66*9999)</f>
        <v>0</v>
      </c>
      <c r="BO66" s="36">
        <f t="shared" si="148"/>
        <v>5</v>
      </c>
      <c r="BP66" s="75">
        <f t="shared" si="107"/>
        <v>0</v>
      </c>
      <c r="BQ66" s="75">
        <f t="shared" si="108"/>
        <v>0</v>
      </c>
      <c r="BR66" s="75">
        <f t="shared" si="109"/>
        <v>0</v>
      </c>
      <c r="BS66" s="75">
        <f t="shared" si="110"/>
        <v>0</v>
      </c>
      <c r="BT66" s="75">
        <f t="shared" si="111"/>
        <v>0</v>
      </c>
      <c r="BU66" s="75">
        <f t="shared" si="112"/>
        <v>0</v>
      </c>
      <c r="BV66" s="75">
        <f t="shared" si="113"/>
        <v>0</v>
      </c>
      <c r="BW66" s="75">
        <f t="shared" si="114"/>
        <v>0</v>
      </c>
      <c r="BX66" s="75">
        <f t="shared" si="115"/>
        <v>0</v>
      </c>
      <c r="BY66" s="75">
        <f t="shared" si="116"/>
        <v>0</v>
      </c>
      <c r="BZ66" s="75">
        <f t="shared" si="117"/>
        <v>0</v>
      </c>
      <c r="CA66" s="75">
        <f t="shared" si="118"/>
        <v>0</v>
      </c>
      <c r="CB66" s="75">
        <f t="shared" si="119"/>
        <v>1</v>
      </c>
      <c r="CC66" s="75">
        <f t="shared" si="120"/>
        <v>0</v>
      </c>
      <c r="CD66" s="75">
        <f t="shared" si="121"/>
        <v>0</v>
      </c>
      <c r="CE66" s="75">
        <f t="shared" si="122"/>
        <v>0</v>
      </c>
      <c r="CF66" s="75">
        <f t="shared" si="123"/>
        <v>0</v>
      </c>
      <c r="CG66" s="75">
        <f t="shared" si="124"/>
        <v>0</v>
      </c>
      <c r="CH66" s="75">
        <f t="shared" si="125"/>
        <v>0</v>
      </c>
      <c r="CI66" s="75">
        <f t="shared" si="126"/>
        <v>0</v>
      </c>
      <c r="CJ66" s="75">
        <f t="shared" si="127"/>
        <v>0</v>
      </c>
      <c r="CK66" s="75">
        <f t="shared" si="128"/>
        <v>0</v>
      </c>
      <c r="CL66" s="75">
        <f t="shared" si="129"/>
        <v>0</v>
      </c>
      <c r="CM66" s="75">
        <f t="shared" si="130"/>
        <v>0</v>
      </c>
      <c r="CN66" s="75">
        <f t="shared" si="131"/>
        <v>0</v>
      </c>
      <c r="CO66" s="75">
        <f t="shared" si="132"/>
        <v>0</v>
      </c>
      <c r="CP66" s="75">
        <f t="shared" si="133"/>
        <v>0</v>
      </c>
      <c r="CQ66" s="75">
        <f t="shared" si="134"/>
        <v>0</v>
      </c>
      <c r="CR66" s="75">
        <f t="shared" si="135"/>
        <v>0</v>
      </c>
      <c r="CS66" s="76">
        <f t="shared" si="136"/>
        <v>0</v>
      </c>
      <c r="CT66" s="42">
        <f t="shared" si="149"/>
        <v>1</v>
      </c>
      <c r="CV66" s="36">
        <v>10</v>
      </c>
      <c r="CW66" s="22">
        <f t="shared" si="137"/>
        <v>1</v>
      </c>
      <c r="CX66" s="18">
        <f t="shared" si="138"/>
        <v>1</v>
      </c>
      <c r="CY66" s="18">
        <f t="shared" si="139"/>
        <v>1</v>
      </c>
      <c r="CZ66" s="18">
        <f t="shared" si="140"/>
        <v>0</v>
      </c>
      <c r="DA66" s="18">
        <f t="shared" si="141"/>
        <v>0</v>
      </c>
      <c r="DB66" s="18">
        <f t="shared" si="142"/>
        <v>0</v>
      </c>
      <c r="DC66" s="18">
        <f t="shared" si="143"/>
        <v>0</v>
      </c>
      <c r="DD66" s="18">
        <f t="shared" si="144"/>
        <v>0</v>
      </c>
      <c r="DE66" s="18">
        <f t="shared" si="145"/>
        <v>0</v>
      </c>
      <c r="DF66" s="33">
        <f t="shared" si="146"/>
        <v>0</v>
      </c>
    </row>
    <row r="67" spans="1:110" x14ac:dyDescent="0.2">
      <c r="A67" s="18"/>
      <c r="B67" s="115"/>
      <c r="C67" s="18"/>
      <c r="D67" s="18"/>
      <c r="E67" s="36">
        <v>11</v>
      </c>
      <c r="F67" s="26">
        <v>0</v>
      </c>
      <c r="G67" s="27">
        <v>0</v>
      </c>
      <c r="H67" s="27">
        <v>0</v>
      </c>
      <c r="I67" s="27">
        <v>0</v>
      </c>
      <c r="J67" s="27">
        <v>0</v>
      </c>
      <c r="K67" s="27">
        <v>0</v>
      </c>
      <c r="L67" s="27">
        <v>0</v>
      </c>
      <c r="M67" s="27">
        <v>0</v>
      </c>
      <c r="N67" s="27">
        <v>0</v>
      </c>
      <c r="O67" s="27">
        <v>0</v>
      </c>
      <c r="P67" s="27">
        <v>0</v>
      </c>
      <c r="Q67" s="27">
        <v>0</v>
      </c>
      <c r="R67" s="27">
        <v>0</v>
      </c>
      <c r="S67" s="27">
        <v>0</v>
      </c>
      <c r="T67" s="27">
        <v>0</v>
      </c>
      <c r="U67" s="27">
        <v>0</v>
      </c>
      <c r="V67" s="27">
        <v>0</v>
      </c>
      <c r="W67" s="27">
        <v>0</v>
      </c>
      <c r="X67" s="27">
        <v>0</v>
      </c>
      <c r="Y67" s="27">
        <v>0</v>
      </c>
      <c r="Z67" s="27">
        <v>0</v>
      </c>
      <c r="AA67" s="27">
        <v>0</v>
      </c>
      <c r="AB67" s="27">
        <v>0</v>
      </c>
      <c r="AC67" s="27">
        <v>0</v>
      </c>
      <c r="AD67" s="27">
        <v>0</v>
      </c>
      <c r="AE67" s="27">
        <v>0</v>
      </c>
      <c r="AF67" s="27">
        <v>0</v>
      </c>
      <c r="AG67" s="27">
        <v>0</v>
      </c>
      <c r="AH67" s="27">
        <v>0</v>
      </c>
      <c r="AI67" s="27">
        <v>0</v>
      </c>
      <c r="AJ67" s="42">
        <f t="shared" si="147"/>
        <v>0</v>
      </c>
      <c r="AK67" s="75">
        <f>IF($F$12,F67*$F$21/$D$33,F67*9999)</f>
        <v>0</v>
      </c>
      <c r="AL67" s="75">
        <f>IF($G$12,G67*$G$21/$D$33,G67*9999)</f>
        <v>0</v>
      </c>
      <c r="AM67" s="75">
        <f>IF($H$12,H67*$H$21/$D$33,H67*9999)</f>
        <v>0</v>
      </c>
      <c r="AN67" s="75">
        <f>IF($I$12,I67*$I$21/$D$33,I67*9999)</f>
        <v>0</v>
      </c>
      <c r="AO67" s="75">
        <f>IF($J$12,J67*$J$21/$D$33,J67*9999)</f>
        <v>0</v>
      </c>
      <c r="AP67" s="75">
        <f>IF($K$12,K67*$K$21/$D$33,K67*9999)</f>
        <v>0</v>
      </c>
      <c r="AQ67" s="75">
        <f>IF($L$12,L67*$L$21/$D$33,L67*9999)</f>
        <v>0</v>
      </c>
      <c r="AR67" s="75">
        <f>IF($M$12,M67*$M$21/$D$33,M67*9999)</f>
        <v>0</v>
      </c>
      <c r="AS67" s="75">
        <f>IF($N$12,N67*$N$21/$D$33,N67*9999)</f>
        <v>0</v>
      </c>
      <c r="AT67" s="75">
        <f>IF($O$12,O67*$O$21/$D$33,O67*9999)</f>
        <v>0</v>
      </c>
      <c r="AU67" s="75">
        <f>IF($P$12,P67*$P$21/$D$33,P67*9999)</f>
        <v>0</v>
      </c>
      <c r="AV67" s="75">
        <f>IF($Q$12,Q67*$Q$21/$D$33,Q67*9999)</f>
        <v>0</v>
      </c>
      <c r="AW67" s="75">
        <f>IF($R$12,R67*$R$21/$D$33,R67*9999)</f>
        <v>0</v>
      </c>
      <c r="AX67" s="75">
        <f>IF($S$12,S67*$S$21/$D$33,S67*9999)</f>
        <v>0</v>
      </c>
      <c r="AY67" s="75">
        <f>IF($T$12,T67*$T$21/$D$33,T67*9999)</f>
        <v>0</v>
      </c>
      <c r="AZ67" s="75">
        <f>IF($U$12,U67*$U$21/$D$33,U67*9999)</f>
        <v>0</v>
      </c>
      <c r="BA67" s="75">
        <f>IF($V$12,V67*$V$21/$D$33,V67*9999)</f>
        <v>0</v>
      </c>
      <c r="BB67" s="75">
        <f>IF($W$12,W67*$W$21/$D$33,W67*9999)</f>
        <v>0</v>
      </c>
      <c r="BC67" s="75">
        <f>IF($X$12,X67*$X$21/$D$33,X67*9999)</f>
        <v>0</v>
      </c>
      <c r="BD67" s="75">
        <f>IF($Y$12,Y67*$Y$21/$D$33,Y67*9999)</f>
        <v>0</v>
      </c>
      <c r="BE67" s="75">
        <f>IF($Z$12,Z67*$Z$21/$D$33,Z67*9999)</f>
        <v>0</v>
      </c>
      <c r="BF67" s="75">
        <f>IF($AA$12,AA67*$AA$21/$D$33,AA67*9999)</f>
        <v>0</v>
      </c>
      <c r="BG67" s="75">
        <f>IF($AB$12,AB67*$AB$21/$D$33,AB67*9999)</f>
        <v>0</v>
      </c>
      <c r="BH67" s="75">
        <f>IF($AC$12,AC67*$AC$21/$D$33,AC67*9999)</f>
        <v>0</v>
      </c>
      <c r="BI67" s="75">
        <f>IF($AD$12,AD67*$AD$21/$D$33,AD67*9999)</f>
        <v>0</v>
      </c>
      <c r="BJ67" s="75">
        <f>IF($AE$12,AE67*$AE$21/$D$33,AE67*9999)</f>
        <v>0</v>
      </c>
      <c r="BK67" s="75">
        <f>IF($AF$12,AF67*$AF$21/$D$33,AF67*9999)</f>
        <v>0</v>
      </c>
      <c r="BL67" s="75">
        <f>IF($AG$12,AG67*$AG$21/$D$33,AG67*9999)</f>
        <v>0</v>
      </c>
      <c r="BM67" s="75">
        <f>IF($AH$12,AH67*$AH$21/$D$33,AH67*9999)</f>
        <v>0</v>
      </c>
      <c r="BN67" s="75">
        <f>IF($AI$12,AI67*$AI$21/$D$33,AI67*9999)</f>
        <v>0</v>
      </c>
      <c r="BO67" s="36">
        <f t="shared" si="148"/>
        <v>0</v>
      </c>
      <c r="BP67" s="75">
        <f t="shared" si="107"/>
        <v>0</v>
      </c>
      <c r="BQ67" s="75">
        <f t="shared" si="108"/>
        <v>0</v>
      </c>
      <c r="BR67" s="75">
        <f t="shared" si="109"/>
        <v>0</v>
      </c>
      <c r="BS67" s="75">
        <f t="shared" si="110"/>
        <v>0</v>
      </c>
      <c r="BT67" s="75">
        <f t="shared" si="111"/>
        <v>0</v>
      </c>
      <c r="BU67" s="75">
        <f t="shared" si="112"/>
        <v>0</v>
      </c>
      <c r="BV67" s="75">
        <f t="shared" si="113"/>
        <v>0</v>
      </c>
      <c r="BW67" s="75">
        <f t="shared" si="114"/>
        <v>0</v>
      </c>
      <c r="BX67" s="75">
        <f t="shared" si="115"/>
        <v>0</v>
      </c>
      <c r="BY67" s="75">
        <f t="shared" si="116"/>
        <v>0</v>
      </c>
      <c r="BZ67" s="75">
        <f t="shared" si="117"/>
        <v>0</v>
      </c>
      <c r="CA67" s="75">
        <f t="shared" si="118"/>
        <v>0</v>
      </c>
      <c r="CB67" s="75">
        <f t="shared" si="119"/>
        <v>0</v>
      </c>
      <c r="CC67" s="75">
        <f t="shared" si="120"/>
        <v>0</v>
      </c>
      <c r="CD67" s="75">
        <f t="shared" si="121"/>
        <v>0</v>
      </c>
      <c r="CE67" s="75">
        <f t="shared" si="122"/>
        <v>0</v>
      </c>
      <c r="CF67" s="75">
        <f t="shared" si="123"/>
        <v>0</v>
      </c>
      <c r="CG67" s="75">
        <f t="shared" si="124"/>
        <v>0</v>
      </c>
      <c r="CH67" s="75">
        <f t="shared" si="125"/>
        <v>0</v>
      </c>
      <c r="CI67" s="75">
        <f t="shared" si="126"/>
        <v>0</v>
      </c>
      <c r="CJ67" s="75">
        <f t="shared" si="127"/>
        <v>0</v>
      </c>
      <c r="CK67" s="75">
        <f t="shared" si="128"/>
        <v>0</v>
      </c>
      <c r="CL67" s="75">
        <f t="shared" si="129"/>
        <v>0</v>
      </c>
      <c r="CM67" s="75">
        <f t="shared" si="130"/>
        <v>0</v>
      </c>
      <c r="CN67" s="75">
        <f t="shared" si="131"/>
        <v>0</v>
      </c>
      <c r="CO67" s="75">
        <f t="shared" si="132"/>
        <v>0</v>
      </c>
      <c r="CP67" s="75">
        <f t="shared" si="133"/>
        <v>0</v>
      </c>
      <c r="CQ67" s="75">
        <f t="shared" si="134"/>
        <v>0</v>
      </c>
      <c r="CR67" s="75">
        <f t="shared" si="135"/>
        <v>0</v>
      </c>
      <c r="CS67" s="76">
        <f t="shared" si="136"/>
        <v>0</v>
      </c>
      <c r="CT67" s="42">
        <f t="shared" si="149"/>
        <v>0</v>
      </c>
      <c r="CV67" s="36">
        <v>11</v>
      </c>
      <c r="CW67" s="22">
        <f t="shared" si="137"/>
        <v>1</v>
      </c>
      <c r="CX67" s="18">
        <f t="shared" si="138"/>
        <v>1</v>
      </c>
      <c r="CY67" s="18">
        <f t="shared" si="139"/>
        <v>0</v>
      </c>
      <c r="CZ67" s="18">
        <f t="shared" si="140"/>
        <v>0</v>
      </c>
      <c r="DA67" s="18">
        <f t="shared" si="141"/>
        <v>0</v>
      </c>
      <c r="DB67" s="18">
        <f t="shared" si="142"/>
        <v>0</v>
      </c>
      <c r="DC67" s="18">
        <f t="shared" si="143"/>
        <v>0</v>
      </c>
      <c r="DD67" s="18">
        <f t="shared" si="144"/>
        <v>0</v>
      </c>
      <c r="DE67" s="18">
        <f t="shared" si="145"/>
        <v>0</v>
      </c>
      <c r="DF67" s="33">
        <f t="shared" si="146"/>
        <v>0</v>
      </c>
    </row>
    <row r="68" spans="1:110" x14ac:dyDescent="0.2">
      <c r="A68" s="18"/>
      <c r="B68" s="115"/>
      <c r="C68" s="18"/>
      <c r="D68" s="18"/>
      <c r="E68" s="36">
        <v>12</v>
      </c>
      <c r="F68" s="26">
        <v>0</v>
      </c>
      <c r="G68" s="27">
        <v>0</v>
      </c>
      <c r="H68" s="27">
        <v>0</v>
      </c>
      <c r="I68" s="27">
        <v>0</v>
      </c>
      <c r="J68" s="27">
        <v>0</v>
      </c>
      <c r="K68" s="27">
        <v>0</v>
      </c>
      <c r="L68" s="27">
        <v>0</v>
      </c>
      <c r="M68" s="27">
        <v>0</v>
      </c>
      <c r="N68" s="27">
        <v>0</v>
      </c>
      <c r="O68" s="27">
        <v>0</v>
      </c>
      <c r="P68" s="27">
        <v>0</v>
      </c>
      <c r="Q68" s="27">
        <v>0</v>
      </c>
      <c r="R68" s="27">
        <v>0</v>
      </c>
      <c r="S68" s="27">
        <v>0</v>
      </c>
      <c r="T68" s="27">
        <v>0</v>
      </c>
      <c r="U68" s="27">
        <v>0</v>
      </c>
      <c r="V68" s="27">
        <v>0</v>
      </c>
      <c r="W68" s="27">
        <v>0</v>
      </c>
      <c r="X68" s="27">
        <v>0</v>
      </c>
      <c r="Y68" s="27">
        <v>0</v>
      </c>
      <c r="Z68" s="27">
        <v>0</v>
      </c>
      <c r="AA68" s="27">
        <v>1</v>
      </c>
      <c r="AB68" s="27">
        <v>0</v>
      </c>
      <c r="AC68" s="27">
        <v>0</v>
      </c>
      <c r="AD68" s="27">
        <v>0</v>
      </c>
      <c r="AE68" s="27">
        <v>0</v>
      </c>
      <c r="AF68" s="27">
        <v>0</v>
      </c>
      <c r="AG68" s="27">
        <v>0</v>
      </c>
      <c r="AH68" s="27">
        <v>0</v>
      </c>
      <c r="AI68" s="27">
        <v>0</v>
      </c>
      <c r="AJ68" s="42">
        <f t="shared" si="147"/>
        <v>1</v>
      </c>
      <c r="AK68" s="75">
        <f>IF($F$13,$F$34*$F$21/$D$34,F68*9999)</f>
        <v>0</v>
      </c>
      <c r="AL68" s="75">
        <f>IF($G$13,$F$34*$G$21/$D$34,G68*9999)</f>
        <v>0</v>
      </c>
      <c r="AM68" s="75">
        <f>IF($H$13,$F$34*$H$21/$D$34,H68*9999)</f>
        <v>0</v>
      </c>
      <c r="AN68" s="75">
        <f>IF($I$13,$F$34*$I$21/$D$34,I68*9999)</f>
        <v>0</v>
      </c>
      <c r="AO68" s="75">
        <f>IF($J$13,$F$34*$J$21/$D$34,J68*9999)</f>
        <v>0</v>
      </c>
      <c r="AP68" s="75">
        <f>IF($K$13,$F$34*$K$21/$D$34,K68*9999)</f>
        <v>0</v>
      </c>
      <c r="AQ68" s="75">
        <f>IF($L$13,$F$34*$L$21/$D$34,L68*9999)</f>
        <v>0</v>
      </c>
      <c r="AR68" s="75">
        <f>IF($M$13,$F$34*$M$21/$D$34,M68*9999)</f>
        <v>0</v>
      </c>
      <c r="AS68" s="75">
        <f>IF($N$13,$F$34*$N$21/$D$34,N68*9999)</f>
        <v>0</v>
      </c>
      <c r="AT68" s="75">
        <f>IF($O$13,$F$34*$O$21/$D$34,O68*9999)</f>
        <v>0</v>
      </c>
      <c r="AU68" s="75">
        <f>IF($P$13,$F$34*$P$21/$D$34,P68*9999)</f>
        <v>0</v>
      </c>
      <c r="AV68" s="75">
        <f>IF($Q$13,$F$34*$Q$21/$D$34,Q68*9999)</f>
        <v>0</v>
      </c>
      <c r="AW68" s="75">
        <f>IF($R$13,$F$34*$R$21/$D$34,R68*9999)</f>
        <v>0</v>
      </c>
      <c r="AX68" s="75">
        <f>IF($S$13,$F$34*$S$21/$D$34,S68*9999)</f>
        <v>0</v>
      </c>
      <c r="AY68" s="75">
        <f>IF($T$13,$F$34*$T$21/$D$34,T68*9999)</f>
        <v>0</v>
      </c>
      <c r="AZ68" s="75">
        <f>IF($U$13,$F$34*$U$21/$D$34,U68*9999)</f>
        <v>0</v>
      </c>
      <c r="BA68" s="75">
        <f>IF($V$13,$F$34*$V$21/$D$34,V68*9999)</f>
        <v>0</v>
      </c>
      <c r="BB68" s="75">
        <f>IF($W$13,$F$34*$W$21/$D$34,W68*9999)</f>
        <v>0</v>
      </c>
      <c r="BC68" s="75">
        <f>IF($X$13,$F$34*$X$21/$D$34,X68*9999)</f>
        <v>0</v>
      </c>
      <c r="BD68" s="75">
        <f>IF($Y$13,$F$34*$Y$21/$D$34,Y68*9999)</f>
        <v>0</v>
      </c>
      <c r="BE68" s="75">
        <f>IF($Z$13,$F$34*$Z$21/$D$34,Z68*9999)</f>
        <v>0</v>
      </c>
      <c r="BF68" s="75">
        <f>IF($AA$13,$F$34*$AA$21/$D$34,AA68*9999)</f>
        <v>0</v>
      </c>
      <c r="BG68" s="75">
        <f>IF($AB$13,$F$34*$AB$21/$D$34,AB68*9999)</f>
        <v>0</v>
      </c>
      <c r="BH68" s="75">
        <f>IF($AC$13,$F$34*$AC$21/$D$34,AC68*9999)</f>
        <v>0</v>
      </c>
      <c r="BI68" s="75">
        <f>IF($AD$13,$F$34*$AD$21/$D$34,AD68*9999)</f>
        <v>0</v>
      </c>
      <c r="BJ68" s="75">
        <f>IF($AE$13,$F$34*$AE$21/$D$34,AE68*9999)</f>
        <v>0</v>
      </c>
      <c r="BK68" s="75">
        <f>IF($AF$13,$F$34*$AF$21/$D$34,AF68*9999)</f>
        <v>0</v>
      </c>
      <c r="BL68" s="75">
        <f>IF($AG$13,$F$34*$AG$21/$D$34,AG68*9999)</f>
        <v>0</v>
      </c>
      <c r="BM68" s="75">
        <f>IF($AH$13,$F$34*$AH$21/$D$34,AH68*9999)</f>
        <v>0</v>
      </c>
      <c r="BN68" s="75">
        <f>IF($AI$13,$F$34*$AI$21/$D$34,AI68*9999)</f>
        <v>0</v>
      </c>
      <c r="BO68" s="36">
        <f t="shared" si="148"/>
        <v>0</v>
      </c>
      <c r="BP68" s="75">
        <f t="shared" si="107"/>
        <v>0</v>
      </c>
      <c r="BQ68" s="75">
        <f t="shared" si="108"/>
        <v>0</v>
      </c>
      <c r="BR68" s="75">
        <f t="shared" si="109"/>
        <v>0</v>
      </c>
      <c r="BS68" s="75">
        <f t="shared" si="110"/>
        <v>0</v>
      </c>
      <c r="BT68" s="75">
        <f t="shared" si="111"/>
        <v>0</v>
      </c>
      <c r="BU68" s="75">
        <f t="shared" si="112"/>
        <v>0</v>
      </c>
      <c r="BV68" s="75">
        <f t="shared" si="113"/>
        <v>0</v>
      </c>
      <c r="BW68" s="75">
        <f t="shared" si="114"/>
        <v>0</v>
      </c>
      <c r="BX68" s="75">
        <f t="shared" si="115"/>
        <v>0</v>
      </c>
      <c r="BY68" s="75">
        <f t="shared" si="116"/>
        <v>0</v>
      </c>
      <c r="BZ68" s="75">
        <f t="shared" si="117"/>
        <v>0</v>
      </c>
      <c r="CA68" s="75">
        <f t="shared" si="118"/>
        <v>0</v>
      </c>
      <c r="CB68" s="75">
        <f t="shared" si="119"/>
        <v>0</v>
      </c>
      <c r="CC68" s="75">
        <f t="shared" si="120"/>
        <v>0</v>
      </c>
      <c r="CD68" s="75">
        <f t="shared" si="121"/>
        <v>0</v>
      </c>
      <c r="CE68" s="75">
        <f t="shared" si="122"/>
        <v>0</v>
      </c>
      <c r="CF68" s="75">
        <f t="shared" si="123"/>
        <v>0</v>
      </c>
      <c r="CG68" s="75">
        <f t="shared" si="124"/>
        <v>0</v>
      </c>
      <c r="CH68" s="75">
        <f t="shared" si="125"/>
        <v>0</v>
      </c>
      <c r="CI68" s="75">
        <f t="shared" si="126"/>
        <v>0</v>
      </c>
      <c r="CJ68" s="75">
        <f t="shared" si="127"/>
        <v>0</v>
      </c>
      <c r="CK68" s="75">
        <f t="shared" si="128"/>
        <v>2</v>
      </c>
      <c r="CL68" s="75">
        <f t="shared" si="129"/>
        <v>0</v>
      </c>
      <c r="CM68" s="75">
        <f t="shared" si="130"/>
        <v>0</v>
      </c>
      <c r="CN68" s="75">
        <f t="shared" si="131"/>
        <v>0</v>
      </c>
      <c r="CO68" s="75">
        <f t="shared" si="132"/>
        <v>0</v>
      </c>
      <c r="CP68" s="75">
        <f t="shared" si="133"/>
        <v>0</v>
      </c>
      <c r="CQ68" s="75">
        <f t="shared" si="134"/>
        <v>0</v>
      </c>
      <c r="CR68" s="75">
        <f t="shared" si="135"/>
        <v>0</v>
      </c>
      <c r="CS68" s="76">
        <f t="shared" si="136"/>
        <v>0</v>
      </c>
      <c r="CT68" s="42">
        <f t="shared" si="149"/>
        <v>2</v>
      </c>
      <c r="CV68" s="36">
        <v>12</v>
      </c>
      <c r="CW68" s="22">
        <f t="shared" si="137"/>
        <v>1</v>
      </c>
      <c r="CX68" s="18">
        <f t="shared" si="138"/>
        <v>1</v>
      </c>
      <c r="CY68" s="18">
        <f t="shared" si="139"/>
        <v>1</v>
      </c>
      <c r="CZ68" s="18">
        <f t="shared" si="140"/>
        <v>1</v>
      </c>
      <c r="DA68" s="18">
        <f t="shared" si="141"/>
        <v>1</v>
      </c>
      <c r="DB68" s="18">
        <f t="shared" si="142"/>
        <v>1</v>
      </c>
      <c r="DC68" s="18">
        <f t="shared" si="143"/>
        <v>1</v>
      </c>
      <c r="DD68" s="18">
        <f t="shared" si="144"/>
        <v>1</v>
      </c>
      <c r="DE68" s="18">
        <f t="shared" si="145"/>
        <v>1</v>
      </c>
      <c r="DF68" s="33">
        <f t="shared" si="146"/>
        <v>1</v>
      </c>
    </row>
    <row r="69" spans="1:110" x14ac:dyDescent="0.2">
      <c r="A69" s="18"/>
      <c r="B69" s="115"/>
      <c r="C69" s="18"/>
      <c r="D69" s="18"/>
      <c r="E69" s="36">
        <v>13</v>
      </c>
      <c r="F69" s="26">
        <v>0</v>
      </c>
      <c r="G69" s="27">
        <v>0</v>
      </c>
      <c r="H69" s="27">
        <v>0</v>
      </c>
      <c r="I69" s="27">
        <v>0</v>
      </c>
      <c r="J69" s="27">
        <v>0</v>
      </c>
      <c r="K69" s="27">
        <v>0</v>
      </c>
      <c r="L69" s="27">
        <v>0</v>
      </c>
      <c r="M69" s="27">
        <v>0</v>
      </c>
      <c r="N69" s="27">
        <v>0</v>
      </c>
      <c r="O69" s="27">
        <v>0</v>
      </c>
      <c r="P69" s="27">
        <v>0</v>
      </c>
      <c r="Q69" s="27">
        <v>0</v>
      </c>
      <c r="R69" s="27">
        <v>0</v>
      </c>
      <c r="S69" s="27">
        <v>0</v>
      </c>
      <c r="T69" s="27">
        <v>0</v>
      </c>
      <c r="U69" s="27">
        <v>0</v>
      </c>
      <c r="V69" s="27">
        <v>0</v>
      </c>
      <c r="W69" s="27">
        <v>0</v>
      </c>
      <c r="X69" s="27">
        <v>0</v>
      </c>
      <c r="Y69" s="27">
        <v>0</v>
      </c>
      <c r="Z69" s="27">
        <v>0</v>
      </c>
      <c r="AA69" s="27">
        <v>0</v>
      </c>
      <c r="AB69" s="27">
        <v>0</v>
      </c>
      <c r="AC69" s="27">
        <v>0</v>
      </c>
      <c r="AD69" s="27">
        <v>0</v>
      </c>
      <c r="AE69" s="27">
        <v>0</v>
      </c>
      <c r="AF69" s="27">
        <v>0</v>
      </c>
      <c r="AG69" s="27">
        <v>0</v>
      </c>
      <c r="AH69" s="27">
        <v>0</v>
      </c>
      <c r="AI69" s="27">
        <v>0</v>
      </c>
      <c r="AJ69" s="42">
        <f t="shared" si="147"/>
        <v>0</v>
      </c>
      <c r="AK69" s="75">
        <f>IF($F$14,F69*$F$21/$D$35,F69*9999)</f>
        <v>0</v>
      </c>
      <c r="AL69" s="75">
        <f>IF($G$14,G69*$G$21/$D$35,G69*9999)</f>
        <v>0</v>
      </c>
      <c r="AM69" s="75">
        <f>IF($H$14,H69*$H$21/$D$35,H69*9999)</f>
        <v>0</v>
      </c>
      <c r="AN69" s="75">
        <f>IF($I$14,I69*$I$21/$D$35,I69*9999)</f>
        <v>0</v>
      </c>
      <c r="AO69" s="75">
        <f>IF($J$14,J69*$J$21/$D$35,J69*9999)</f>
        <v>0</v>
      </c>
      <c r="AP69" s="75">
        <f>IF($K$14,K69*$K$21/$D$35,K69*9999)</f>
        <v>0</v>
      </c>
      <c r="AQ69" s="75">
        <f>IF($L$14,L69*$L$21/$D$35,L69*9999)</f>
        <v>0</v>
      </c>
      <c r="AR69" s="75">
        <f>IF($M$14,M69*$M$21/$D$35,M69*9999)</f>
        <v>0</v>
      </c>
      <c r="AS69" s="75">
        <f>IF($N$14,N69*$N$21/$D$35,N69*9999)</f>
        <v>0</v>
      </c>
      <c r="AT69" s="75">
        <f>IF($O$14,O69*$O$21/$D$35,O69*9999)</f>
        <v>0</v>
      </c>
      <c r="AU69" s="75">
        <f>IF($P$14,P69*$P$21/$D$35,P69*9999)</f>
        <v>0</v>
      </c>
      <c r="AV69" s="75">
        <f>IF($Q$14,Q69*$Q$21/$D$35,Q69*9999)</f>
        <v>0</v>
      </c>
      <c r="AW69" s="75">
        <f>IF($R$14,R69*$R$21/$D$35,R69*9999)</f>
        <v>0</v>
      </c>
      <c r="AX69" s="75">
        <f>IF($S$14,S69*$S$21/$D$35,S69*9999)</f>
        <v>0</v>
      </c>
      <c r="AY69" s="75">
        <f>IF($T$14,T69*$T$21/$D$35,T69*9999)</f>
        <v>0</v>
      </c>
      <c r="AZ69" s="75">
        <f>IF($U$14,U69*$U$21/$D$35,U69*9999)</f>
        <v>0</v>
      </c>
      <c r="BA69" s="75">
        <f>IF($V$14,V69*$V$21/$D$35,V69*9999)</f>
        <v>0</v>
      </c>
      <c r="BB69" s="75">
        <f>IF($W$14,W69*$W$21/$D$35,W69*9999)</f>
        <v>0</v>
      </c>
      <c r="BC69" s="75">
        <f>IF($X$14,X69*$X$21/$D$35,X69*9999)</f>
        <v>0</v>
      </c>
      <c r="BD69" s="75">
        <f>IF($Y$14,Y69*$Y$21/$D$35,Y69*9999)</f>
        <v>0</v>
      </c>
      <c r="BE69" s="75">
        <f>IF($Z$14,Z69*$Z$21/$D$35,Z69*9999)</f>
        <v>0</v>
      </c>
      <c r="BF69" s="75">
        <f>IF($AA$14,AA69*$AA$21/$D$35,AA69*9999)</f>
        <v>0</v>
      </c>
      <c r="BG69" s="75">
        <f>IF($AB$14,AB69*$AB$21/$D$35,AB69*9999)</f>
        <v>0</v>
      </c>
      <c r="BH69" s="75">
        <f>IF($AC$14,AC69*$AC$21/$D$35,AC69*9999)</f>
        <v>0</v>
      </c>
      <c r="BI69" s="75">
        <f>IF($AD$14,AD69*$AD$21/$D$35,AD69*9999)</f>
        <v>0</v>
      </c>
      <c r="BJ69" s="75">
        <f>IF($AE$14,AE69*$AE$21/$D$35,AE69*9999)</f>
        <v>0</v>
      </c>
      <c r="BK69" s="75">
        <f>IF($AF$14,AF69*$AF$21/$D$35,AF69*9999)</f>
        <v>0</v>
      </c>
      <c r="BL69" s="75">
        <f>IF($AG$14,AG69*$AG$21/$D$35,AG69*9999)</f>
        <v>0</v>
      </c>
      <c r="BM69" s="75">
        <f>IF($AH$14,AH69*$AH$21/$D$35,AH69*9999)</f>
        <v>0</v>
      </c>
      <c r="BN69" s="75">
        <f>IF($AI$14,AI69*$AI$21/$D$35,AI69*9999)</f>
        <v>0</v>
      </c>
      <c r="BO69" s="36">
        <f t="shared" si="148"/>
        <v>0</v>
      </c>
      <c r="BP69" s="75">
        <f t="shared" si="107"/>
        <v>0</v>
      </c>
      <c r="BQ69" s="75">
        <f t="shared" si="108"/>
        <v>0</v>
      </c>
      <c r="BR69" s="75">
        <f t="shared" si="109"/>
        <v>0</v>
      </c>
      <c r="BS69" s="75">
        <f t="shared" si="110"/>
        <v>0</v>
      </c>
      <c r="BT69" s="75">
        <f t="shared" si="111"/>
        <v>0</v>
      </c>
      <c r="BU69" s="75">
        <f t="shared" si="112"/>
        <v>0</v>
      </c>
      <c r="BV69" s="75">
        <f t="shared" si="113"/>
        <v>0</v>
      </c>
      <c r="BW69" s="75">
        <f t="shared" si="114"/>
        <v>0</v>
      </c>
      <c r="BX69" s="75">
        <f t="shared" si="115"/>
        <v>0</v>
      </c>
      <c r="BY69" s="75">
        <f t="shared" si="116"/>
        <v>0</v>
      </c>
      <c r="BZ69" s="75">
        <f t="shared" si="117"/>
        <v>0</v>
      </c>
      <c r="CA69" s="75">
        <f t="shared" si="118"/>
        <v>0</v>
      </c>
      <c r="CB69" s="75">
        <f t="shared" si="119"/>
        <v>0</v>
      </c>
      <c r="CC69" s="75">
        <f t="shared" si="120"/>
        <v>0</v>
      </c>
      <c r="CD69" s="75">
        <f t="shared" si="121"/>
        <v>0</v>
      </c>
      <c r="CE69" s="75">
        <f t="shared" si="122"/>
        <v>0</v>
      </c>
      <c r="CF69" s="75">
        <f t="shared" si="123"/>
        <v>0</v>
      </c>
      <c r="CG69" s="75">
        <f t="shared" si="124"/>
        <v>0</v>
      </c>
      <c r="CH69" s="75">
        <f t="shared" si="125"/>
        <v>0</v>
      </c>
      <c r="CI69" s="75">
        <f t="shared" si="126"/>
        <v>0</v>
      </c>
      <c r="CJ69" s="75">
        <f t="shared" si="127"/>
        <v>0</v>
      </c>
      <c r="CK69" s="75">
        <f t="shared" si="128"/>
        <v>0</v>
      </c>
      <c r="CL69" s="75">
        <f t="shared" si="129"/>
        <v>0</v>
      </c>
      <c r="CM69" s="75">
        <f t="shared" si="130"/>
        <v>0</v>
      </c>
      <c r="CN69" s="75">
        <f t="shared" si="131"/>
        <v>0</v>
      </c>
      <c r="CO69" s="75">
        <f t="shared" si="132"/>
        <v>0</v>
      </c>
      <c r="CP69" s="75">
        <f t="shared" si="133"/>
        <v>0</v>
      </c>
      <c r="CQ69" s="75">
        <f t="shared" si="134"/>
        <v>0</v>
      </c>
      <c r="CR69" s="75">
        <f t="shared" si="135"/>
        <v>0</v>
      </c>
      <c r="CS69" s="76">
        <f t="shared" si="136"/>
        <v>0</v>
      </c>
      <c r="CT69" s="42">
        <f t="shared" si="149"/>
        <v>0</v>
      </c>
      <c r="CV69" s="36">
        <v>13</v>
      </c>
      <c r="CW69" s="22">
        <f t="shared" si="137"/>
        <v>1</v>
      </c>
      <c r="CX69" s="18">
        <f t="shared" si="138"/>
        <v>1</v>
      </c>
      <c r="CY69" s="18">
        <f t="shared" si="139"/>
        <v>0</v>
      </c>
      <c r="CZ69" s="18">
        <f t="shared" si="140"/>
        <v>0</v>
      </c>
      <c r="DA69" s="18">
        <f t="shared" si="141"/>
        <v>0</v>
      </c>
      <c r="DB69" s="18">
        <f t="shared" si="142"/>
        <v>0</v>
      </c>
      <c r="DC69" s="18">
        <f t="shared" si="143"/>
        <v>0</v>
      </c>
      <c r="DD69" s="18">
        <f t="shared" si="144"/>
        <v>0</v>
      </c>
      <c r="DE69" s="18">
        <f t="shared" si="145"/>
        <v>0</v>
      </c>
      <c r="DF69" s="33">
        <f t="shared" si="146"/>
        <v>0</v>
      </c>
    </row>
    <row r="70" spans="1:110" ht="13.5" thickBot="1" x14ac:dyDescent="0.25">
      <c r="A70" s="92"/>
      <c r="B70" s="116"/>
      <c r="C70" s="18"/>
      <c r="D70" s="18"/>
      <c r="E70" s="38">
        <v>14</v>
      </c>
      <c r="F70" s="30">
        <v>0</v>
      </c>
      <c r="G70" s="31">
        <v>0</v>
      </c>
      <c r="H70" s="31">
        <v>0</v>
      </c>
      <c r="I70" s="31">
        <v>0</v>
      </c>
      <c r="J70" s="31">
        <v>0</v>
      </c>
      <c r="K70" s="31">
        <v>0</v>
      </c>
      <c r="L70" s="31">
        <v>0</v>
      </c>
      <c r="M70" s="31">
        <v>0</v>
      </c>
      <c r="N70" s="31">
        <v>0</v>
      </c>
      <c r="O70" s="31">
        <v>0</v>
      </c>
      <c r="P70" s="31">
        <v>0</v>
      </c>
      <c r="Q70" s="31">
        <v>0</v>
      </c>
      <c r="R70" s="31">
        <v>0</v>
      </c>
      <c r="S70" s="31">
        <v>0</v>
      </c>
      <c r="T70" s="31">
        <v>0</v>
      </c>
      <c r="U70" s="31">
        <v>0</v>
      </c>
      <c r="V70" s="31">
        <v>0</v>
      </c>
      <c r="W70" s="31">
        <v>0</v>
      </c>
      <c r="X70" s="31">
        <v>0</v>
      </c>
      <c r="Y70" s="31">
        <v>0</v>
      </c>
      <c r="Z70" s="31">
        <v>0</v>
      </c>
      <c r="AA70" s="31">
        <v>0</v>
      </c>
      <c r="AB70" s="31">
        <v>0</v>
      </c>
      <c r="AC70" s="31">
        <v>0</v>
      </c>
      <c r="AD70" s="31">
        <v>0</v>
      </c>
      <c r="AE70" s="31">
        <v>0</v>
      </c>
      <c r="AF70" s="31">
        <v>0</v>
      </c>
      <c r="AG70" s="31">
        <v>0</v>
      </c>
      <c r="AH70" s="31">
        <v>0</v>
      </c>
      <c r="AI70" s="31">
        <v>0</v>
      </c>
      <c r="AJ70" s="43">
        <f t="shared" si="147"/>
        <v>0</v>
      </c>
      <c r="AK70" s="78">
        <f>IF($F$15,F70*$F$21/$D$36,F70*9999)</f>
        <v>0</v>
      </c>
      <c r="AL70" s="78">
        <f>IF($G$15,G70*$G$21/$D$36,G70*9999)</f>
        <v>0</v>
      </c>
      <c r="AM70" s="78">
        <f>IF($H$15,H70*$H$21/$D$36,H70*9999)</f>
        <v>0</v>
      </c>
      <c r="AN70" s="78">
        <f>IF($I$15,I70*$I$21/$D$36,I70*9999)</f>
        <v>0</v>
      </c>
      <c r="AO70" s="78">
        <f>IF($J$15,J70*$J$21/$D$36,J70*9999)</f>
        <v>0</v>
      </c>
      <c r="AP70" s="78">
        <f>IF($K$15,K70*$K$21/$D$36,K70*9999)</f>
        <v>0</v>
      </c>
      <c r="AQ70" s="78">
        <f>IF($L$15,L70*$L$21/$D$36,L70*9999)</f>
        <v>0</v>
      </c>
      <c r="AR70" s="78">
        <f>IF($M$15,M70*$M$21/$D$36,M70*9999)</f>
        <v>0</v>
      </c>
      <c r="AS70" s="78">
        <f>IF($N$15,N70*$N$21/$D$36,N70*9999)</f>
        <v>0</v>
      </c>
      <c r="AT70" s="78">
        <f>IF($O$15,O70*$O$21/$D$36,O70*9999)</f>
        <v>0</v>
      </c>
      <c r="AU70" s="78">
        <f>IF($P$15,P70*$P$21/$D$36,P70*9999)</f>
        <v>0</v>
      </c>
      <c r="AV70" s="78">
        <f>IF($Q$15,Q70*$Q$21/$D$36,Q70*9999)</f>
        <v>0</v>
      </c>
      <c r="AW70" s="78">
        <f>IF($R$15,R70*$R$21/$D$36,R70*9999)</f>
        <v>0</v>
      </c>
      <c r="AX70" s="78">
        <f>IF($S$15,S70*$S$21/$D$36,S70*9999)</f>
        <v>0</v>
      </c>
      <c r="AY70" s="78">
        <f>IF($T$15,T70*$T$21/$D$36,T70*9999)</f>
        <v>0</v>
      </c>
      <c r="AZ70" s="78">
        <f>IF($U$15,U70*$U$21/$D$36,U70*9999)</f>
        <v>0</v>
      </c>
      <c r="BA70" s="78">
        <f>IF($V$15,V70*$V$21/$D$36,V70*9999)</f>
        <v>0</v>
      </c>
      <c r="BB70" s="78">
        <f>IF($W$15,W70*$W$21/$D$36,W70*9999)</f>
        <v>0</v>
      </c>
      <c r="BC70" s="78">
        <f>IF($X$15,X70*$X$21/$D$36,X70*9999)</f>
        <v>0</v>
      </c>
      <c r="BD70" s="78">
        <f>IF($Y$15,Y70*$Y$21/$D$36,Y70*9999)</f>
        <v>0</v>
      </c>
      <c r="BE70" s="78">
        <f>IF($Z$15,Z70*$Z$21/$D$36,Z70*9999)</f>
        <v>0</v>
      </c>
      <c r="BF70" s="78">
        <f>IF($AA$15,AA70*$AA$21/$D$36,AA70*9999)</f>
        <v>0</v>
      </c>
      <c r="BG70" s="78">
        <f>IF($AB$15,AB70*$AB$21/$D$36,AB70*9999)</f>
        <v>0</v>
      </c>
      <c r="BH70" s="78">
        <f>IF($AC$15,AC70*$AC$21/$D$36,AC70*9999)</f>
        <v>0</v>
      </c>
      <c r="BI70" s="78">
        <f>IF($AD$15,AD70*$AD$21/$D$36,AD70*9999)</f>
        <v>0</v>
      </c>
      <c r="BJ70" s="78">
        <f>IF($AE$15,AE70*$AE$21/$D$36,AE70*9999)</f>
        <v>0</v>
      </c>
      <c r="BK70" s="78">
        <f>IF($AF$15,AF70*$AF$21/$D$36,AF70*9999)</f>
        <v>0</v>
      </c>
      <c r="BL70" s="78">
        <f>IF($AG$15,AG70*$AG$21/$D$36,AG70*9999)</f>
        <v>0</v>
      </c>
      <c r="BM70" s="78">
        <f>IF($AH$15,AH70*$AH$21/$D$36,AH70*9999)</f>
        <v>0</v>
      </c>
      <c r="BN70" s="78">
        <f>IF($AI$15,AI70*$AI$21/$D$36,AI70*9999)</f>
        <v>0</v>
      </c>
      <c r="BO70" s="38">
        <f t="shared" si="148"/>
        <v>0</v>
      </c>
      <c r="BP70" s="78">
        <f t="shared" si="107"/>
        <v>0</v>
      </c>
      <c r="BQ70" s="78">
        <f t="shared" si="108"/>
        <v>0</v>
      </c>
      <c r="BR70" s="78">
        <f t="shared" si="109"/>
        <v>0</v>
      </c>
      <c r="BS70" s="78">
        <f t="shared" si="110"/>
        <v>0</v>
      </c>
      <c r="BT70" s="78">
        <f t="shared" si="111"/>
        <v>0</v>
      </c>
      <c r="BU70" s="78">
        <f t="shared" si="112"/>
        <v>0</v>
      </c>
      <c r="BV70" s="78">
        <f t="shared" si="113"/>
        <v>0</v>
      </c>
      <c r="BW70" s="78">
        <f t="shared" si="114"/>
        <v>0</v>
      </c>
      <c r="BX70" s="78">
        <f t="shared" si="115"/>
        <v>0</v>
      </c>
      <c r="BY70" s="78">
        <f t="shared" si="116"/>
        <v>0</v>
      </c>
      <c r="BZ70" s="78">
        <f t="shared" si="117"/>
        <v>0</v>
      </c>
      <c r="CA70" s="78">
        <f t="shared" si="118"/>
        <v>0</v>
      </c>
      <c r="CB70" s="78">
        <f t="shared" si="119"/>
        <v>0</v>
      </c>
      <c r="CC70" s="78">
        <f t="shared" si="120"/>
        <v>0</v>
      </c>
      <c r="CD70" s="78">
        <f t="shared" si="121"/>
        <v>0</v>
      </c>
      <c r="CE70" s="78">
        <f t="shared" si="122"/>
        <v>0</v>
      </c>
      <c r="CF70" s="78">
        <f t="shared" si="123"/>
        <v>0</v>
      </c>
      <c r="CG70" s="78">
        <f t="shared" si="124"/>
        <v>0</v>
      </c>
      <c r="CH70" s="78">
        <f t="shared" si="125"/>
        <v>0</v>
      </c>
      <c r="CI70" s="78">
        <f t="shared" si="126"/>
        <v>0</v>
      </c>
      <c r="CJ70" s="78">
        <f t="shared" si="127"/>
        <v>0</v>
      </c>
      <c r="CK70" s="78">
        <f t="shared" si="128"/>
        <v>0</v>
      </c>
      <c r="CL70" s="78">
        <f t="shared" si="129"/>
        <v>0</v>
      </c>
      <c r="CM70" s="78">
        <f t="shared" si="130"/>
        <v>0</v>
      </c>
      <c r="CN70" s="78">
        <f t="shared" si="131"/>
        <v>0</v>
      </c>
      <c r="CO70" s="78">
        <f t="shared" si="132"/>
        <v>0</v>
      </c>
      <c r="CP70" s="78">
        <f t="shared" si="133"/>
        <v>0</v>
      </c>
      <c r="CQ70" s="78">
        <f t="shared" si="134"/>
        <v>0</v>
      </c>
      <c r="CR70" s="78">
        <f t="shared" si="135"/>
        <v>0</v>
      </c>
      <c r="CS70" s="79">
        <f t="shared" si="136"/>
        <v>0</v>
      </c>
      <c r="CT70" s="43">
        <f t="shared" si="149"/>
        <v>0</v>
      </c>
      <c r="CV70" s="38">
        <v>14</v>
      </c>
      <c r="CW70" s="29">
        <f t="shared" si="137"/>
        <v>0</v>
      </c>
      <c r="CX70" s="34">
        <f t="shared" si="138"/>
        <v>0</v>
      </c>
      <c r="CY70" s="34">
        <f t="shared" si="139"/>
        <v>0</v>
      </c>
      <c r="CZ70" s="34">
        <f t="shared" si="140"/>
        <v>0</v>
      </c>
      <c r="DA70" s="34">
        <f t="shared" si="141"/>
        <v>0</v>
      </c>
      <c r="DB70" s="34">
        <f t="shared" si="142"/>
        <v>0</v>
      </c>
      <c r="DC70" s="34">
        <f t="shared" si="143"/>
        <v>0</v>
      </c>
      <c r="DD70" s="34">
        <f t="shared" si="144"/>
        <v>0</v>
      </c>
      <c r="DE70" s="34">
        <f t="shared" si="145"/>
        <v>0</v>
      </c>
      <c r="DF70" s="35">
        <f t="shared" si="146"/>
        <v>0</v>
      </c>
    </row>
    <row r="71" spans="1:110" ht="13.5" thickBot="1" x14ac:dyDescent="0.25">
      <c r="A71" s="92"/>
      <c r="B71" s="18"/>
      <c r="C71" s="18"/>
      <c r="D71" s="18"/>
      <c r="F71" s="39">
        <f>SUM(F57:F70)</f>
        <v>0</v>
      </c>
      <c r="G71" s="53">
        <f t="shared" ref="G71:O71" si="150">SUM(G57:G70)</f>
        <v>0</v>
      </c>
      <c r="H71" s="53">
        <f t="shared" si="150"/>
        <v>0</v>
      </c>
      <c r="I71" s="53">
        <f t="shared" si="150"/>
        <v>0</v>
      </c>
      <c r="J71" s="53">
        <f t="shared" si="150"/>
        <v>0</v>
      </c>
      <c r="K71" s="53">
        <f t="shared" si="150"/>
        <v>0</v>
      </c>
      <c r="L71" s="53">
        <f t="shared" si="150"/>
        <v>1</v>
      </c>
      <c r="M71" s="53">
        <f t="shared" si="150"/>
        <v>0</v>
      </c>
      <c r="N71" s="53">
        <f t="shared" si="150"/>
        <v>0</v>
      </c>
      <c r="O71" s="53">
        <f t="shared" si="150"/>
        <v>0</v>
      </c>
      <c r="P71" s="53">
        <f>SUM(P57:P70)</f>
        <v>0</v>
      </c>
      <c r="Q71" s="53">
        <f t="shared" ref="Q71:AI71" si="151">SUM(Q57:Q70)</f>
        <v>0</v>
      </c>
      <c r="R71" s="53">
        <f t="shared" si="151"/>
        <v>1</v>
      </c>
      <c r="S71" s="53">
        <f t="shared" si="151"/>
        <v>0</v>
      </c>
      <c r="T71" s="53">
        <f t="shared" si="151"/>
        <v>0</v>
      </c>
      <c r="U71" s="53">
        <f t="shared" si="151"/>
        <v>0</v>
      </c>
      <c r="V71" s="53">
        <f t="shared" si="151"/>
        <v>0</v>
      </c>
      <c r="W71" s="53">
        <f t="shared" si="151"/>
        <v>0</v>
      </c>
      <c r="X71" s="53">
        <f t="shared" si="151"/>
        <v>0</v>
      </c>
      <c r="Y71" s="53">
        <f t="shared" si="151"/>
        <v>0</v>
      </c>
      <c r="Z71" s="53">
        <f t="shared" si="151"/>
        <v>0</v>
      </c>
      <c r="AA71" s="53">
        <f t="shared" si="151"/>
        <v>1</v>
      </c>
      <c r="AB71" s="53">
        <f t="shared" si="151"/>
        <v>0</v>
      </c>
      <c r="AC71" s="53">
        <f t="shared" si="151"/>
        <v>0</v>
      </c>
      <c r="AD71" s="53">
        <f t="shared" si="151"/>
        <v>0</v>
      </c>
      <c r="AE71" s="53">
        <f t="shared" si="151"/>
        <v>0</v>
      </c>
      <c r="AF71" s="53">
        <f t="shared" si="151"/>
        <v>0</v>
      </c>
      <c r="AG71" s="53">
        <f t="shared" si="151"/>
        <v>0</v>
      </c>
      <c r="AH71" s="53">
        <f t="shared" si="151"/>
        <v>0</v>
      </c>
      <c r="AI71" s="40">
        <f t="shared" si="151"/>
        <v>0</v>
      </c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  <c r="BO71" s="19">
        <f>SUM(BO57:BO70)</f>
        <v>15</v>
      </c>
      <c r="BP71" s="18"/>
    </row>
    <row r="72" spans="1:110" ht="13.5" thickBot="1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</row>
    <row r="73" spans="1:110" ht="15.75" customHeight="1" thickBot="1" x14ac:dyDescent="0.25">
      <c r="A73" s="18"/>
      <c r="B73" s="114" t="s">
        <v>25</v>
      </c>
      <c r="C73" s="18"/>
      <c r="D73" s="18"/>
      <c r="E73" s="19" t="s">
        <v>10</v>
      </c>
      <c r="F73" s="91">
        <v>1</v>
      </c>
      <c r="G73" s="20">
        <v>2</v>
      </c>
      <c r="H73" s="20">
        <v>3</v>
      </c>
      <c r="I73" s="20">
        <v>4</v>
      </c>
      <c r="J73" s="20">
        <v>5</v>
      </c>
      <c r="K73" s="20">
        <v>6</v>
      </c>
      <c r="L73" s="20">
        <v>7</v>
      </c>
      <c r="M73" s="20">
        <v>8</v>
      </c>
      <c r="N73" s="20">
        <v>9</v>
      </c>
      <c r="O73" s="20">
        <v>10</v>
      </c>
      <c r="P73" s="20">
        <v>11</v>
      </c>
      <c r="Q73" s="20">
        <v>12</v>
      </c>
      <c r="R73" s="20">
        <v>13</v>
      </c>
      <c r="S73" s="20">
        <v>14</v>
      </c>
      <c r="T73" s="20">
        <v>15</v>
      </c>
      <c r="U73" s="20">
        <v>16</v>
      </c>
      <c r="V73" s="20">
        <v>17</v>
      </c>
      <c r="W73" s="20">
        <v>18</v>
      </c>
      <c r="X73" s="20">
        <v>19</v>
      </c>
      <c r="Y73" s="20">
        <v>20</v>
      </c>
      <c r="Z73" s="20">
        <v>21</v>
      </c>
      <c r="AA73" s="20">
        <v>22</v>
      </c>
      <c r="AB73" s="20">
        <v>23</v>
      </c>
      <c r="AC73" s="20">
        <v>24</v>
      </c>
      <c r="AD73" s="20">
        <v>25</v>
      </c>
      <c r="AE73" s="20">
        <v>26</v>
      </c>
      <c r="AF73" s="20">
        <v>27</v>
      </c>
      <c r="AG73" s="20">
        <v>28</v>
      </c>
      <c r="AH73" s="20">
        <v>29</v>
      </c>
      <c r="AI73" s="21">
        <v>30</v>
      </c>
      <c r="AK73" s="108" t="s">
        <v>33</v>
      </c>
      <c r="AL73" s="109"/>
      <c r="AM73" s="109"/>
      <c r="AN73" s="109"/>
      <c r="AO73" s="109"/>
      <c r="AP73" s="109"/>
      <c r="AQ73" s="109"/>
      <c r="AR73" s="109"/>
      <c r="AS73" s="109"/>
      <c r="AT73" s="109"/>
      <c r="AU73" s="109"/>
      <c r="AV73" s="109"/>
      <c r="AW73" s="109"/>
      <c r="AX73" s="109"/>
      <c r="AY73" s="109"/>
      <c r="AZ73" s="109"/>
      <c r="BA73" s="109"/>
      <c r="BB73" s="109"/>
      <c r="BC73" s="109"/>
      <c r="BD73" s="109"/>
      <c r="BE73" s="109"/>
      <c r="BF73" s="109"/>
      <c r="BG73" s="109"/>
      <c r="BH73" s="109"/>
      <c r="BI73" s="109"/>
      <c r="BJ73" s="109"/>
      <c r="BK73" s="109"/>
      <c r="BL73" s="109"/>
      <c r="BM73" s="109"/>
      <c r="BN73" s="109"/>
      <c r="BO73" s="110"/>
      <c r="BP73" s="111" t="s">
        <v>34</v>
      </c>
      <c r="BQ73" s="112"/>
      <c r="BR73" s="112"/>
      <c r="BS73" s="112"/>
      <c r="BT73" s="112"/>
      <c r="BU73" s="112"/>
      <c r="BV73" s="112"/>
      <c r="BW73" s="112"/>
      <c r="BX73" s="112"/>
      <c r="BY73" s="112"/>
      <c r="BZ73" s="112"/>
      <c r="CA73" s="112"/>
      <c r="CB73" s="112"/>
      <c r="CC73" s="112"/>
      <c r="CD73" s="112"/>
      <c r="CE73" s="112"/>
      <c r="CF73" s="112"/>
      <c r="CG73" s="112"/>
      <c r="CH73" s="112"/>
      <c r="CI73" s="112"/>
      <c r="CJ73" s="112"/>
      <c r="CK73" s="112"/>
      <c r="CL73" s="112"/>
      <c r="CM73" s="112"/>
      <c r="CN73" s="112"/>
      <c r="CO73" s="112"/>
      <c r="CP73" s="112"/>
      <c r="CQ73" s="112"/>
      <c r="CR73" s="112"/>
      <c r="CS73" s="112"/>
      <c r="CT73" s="113"/>
    </row>
    <row r="74" spans="1:110" x14ac:dyDescent="0.2">
      <c r="A74" s="18"/>
      <c r="B74" s="115"/>
      <c r="C74" s="18"/>
      <c r="D74" s="18"/>
      <c r="E74" s="37">
        <v>1</v>
      </c>
      <c r="F74" s="23">
        <v>0</v>
      </c>
      <c r="G74" s="24">
        <v>0</v>
      </c>
      <c r="H74" s="24">
        <v>0</v>
      </c>
      <c r="I74" s="24">
        <v>0</v>
      </c>
      <c r="J74" s="24">
        <v>0</v>
      </c>
      <c r="K74" s="24">
        <v>0</v>
      </c>
      <c r="L74" s="24">
        <v>0</v>
      </c>
      <c r="M74" s="24">
        <v>0</v>
      </c>
      <c r="N74" s="24">
        <v>0</v>
      </c>
      <c r="O74" s="24">
        <v>0</v>
      </c>
      <c r="P74" s="24">
        <v>0</v>
      </c>
      <c r="Q74" s="24">
        <v>0</v>
      </c>
      <c r="R74" s="24">
        <v>0</v>
      </c>
      <c r="S74" s="24">
        <v>0</v>
      </c>
      <c r="T74" s="24">
        <v>0</v>
      </c>
      <c r="U74" s="24">
        <v>0</v>
      </c>
      <c r="V74" s="24">
        <v>0</v>
      </c>
      <c r="W74" s="24">
        <v>0</v>
      </c>
      <c r="X74" s="24">
        <v>0</v>
      </c>
      <c r="Y74" s="24">
        <v>0</v>
      </c>
      <c r="Z74" s="24">
        <v>0</v>
      </c>
      <c r="AA74" s="24">
        <v>0</v>
      </c>
      <c r="AB74" s="24">
        <v>0</v>
      </c>
      <c r="AC74" s="24">
        <v>0</v>
      </c>
      <c r="AD74" s="24">
        <v>0</v>
      </c>
      <c r="AE74" s="24">
        <v>0</v>
      </c>
      <c r="AF74" s="24">
        <v>0</v>
      </c>
      <c r="AG74" s="24">
        <v>0</v>
      </c>
      <c r="AH74" s="24">
        <v>0</v>
      </c>
      <c r="AI74" s="24">
        <v>0</v>
      </c>
      <c r="AJ74" s="41">
        <f>SUM(F74:AI74)</f>
        <v>0</v>
      </c>
      <c r="AK74" s="72">
        <f>IF($F$2,F74*$F$21/$D$23,F74*9999)</f>
        <v>0</v>
      </c>
      <c r="AL74" s="72">
        <f>IF($G$2,G74*$G$21/$D$23,G74*9999)</f>
        <v>0</v>
      </c>
      <c r="AM74" s="72">
        <f>IF($H$2,H74*$H$21/$D$23,H74*9999)</f>
        <v>0</v>
      </c>
      <c r="AN74" s="72">
        <f>IF($I$2,I74*$I$21/$D$23,I74*9999)</f>
        <v>0</v>
      </c>
      <c r="AO74" s="72">
        <f>IF($J$2,J74*$J$21/$D$23,J74*9999)</f>
        <v>0</v>
      </c>
      <c r="AP74" s="72">
        <f>IF($K$2,K74*$K$21/$D$23,K74*9999)</f>
        <v>0</v>
      </c>
      <c r="AQ74" s="72">
        <f>IF($L$2,L74*$L$21/$D$23,L74*9999)</f>
        <v>0</v>
      </c>
      <c r="AR74" s="72">
        <f>IF($M$2,M74*$M$21/$D$23,M74*9999)</f>
        <v>0</v>
      </c>
      <c r="AS74" s="72">
        <f>IF($N$2,N74*$N$21/$D$23,N74*9999)</f>
        <v>0</v>
      </c>
      <c r="AT74" s="72">
        <f>IF($O$2,O74*$O$21/$D$23,O74*9999)</f>
        <v>0</v>
      </c>
      <c r="AU74" s="72">
        <f>IF($P$2,P74*$P$21/$D$23,P74*9999)</f>
        <v>0</v>
      </c>
      <c r="AV74" s="72">
        <f>IF($Q$2,Q74*$Q$21/$D$23,Q74*9999)</f>
        <v>0</v>
      </c>
      <c r="AW74" s="72">
        <f>IF($R$2,R74*$R$21/$D$23,R74*9999)</f>
        <v>0</v>
      </c>
      <c r="AX74" s="72">
        <f>IF($S$2,S74*$S$21/$D$23,S74*9999)</f>
        <v>0</v>
      </c>
      <c r="AY74" s="72">
        <f>IF($T$2,T74*$T$21/$D$23,T74*9999)</f>
        <v>0</v>
      </c>
      <c r="AZ74" s="72">
        <f>IF($U$2,U74*$U$21/$D$23,U74*9999)</f>
        <v>0</v>
      </c>
      <c r="BA74" s="72">
        <f>IF($V$2,V74*$V$21/$D$23,V74*9999)</f>
        <v>0</v>
      </c>
      <c r="BB74" s="72">
        <f>IF($W$2,W74*$W$21/$D$23,W74*9999)</f>
        <v>0</v>
      </c>
      <c r="BC74" s="72">
        <f>IF($X$2,X74*$X$21/$D$23,X74*9999)</f>
        <v>0</v>
      </c>
      <c r="BD74" s="72">
        <f>IF($Y$2,Y74*$Y$21/$D$23,Y74*9999)</f>
        <v>0</v>
      </c>
      <c r="BE74" s="72">
        <f>IF($Z$2,Z74*$Z$21/$D$23,Z74*9999)</f>
        <v>0</v>
      </c>
      <c r="BF74" s="72">
        <f>IF($AA$2,AA74*$AA$21/$D$23,AA74*9999)</f>
        <v>0</v>
      </c>
      <c r="BG74" s="72">
        <f>IF($AB$2,AB74*$AB$21/$D$23,AB74*9999)</f>
        <v>0</v>
      </c>
      <c r="BH74" s="72">
        <f>IF($AC$2,AC74*$AC$21/$D$23,AC74*9999)</f>
        <v>0</v>
      </c>
      <c r="BI74" s="72">
        <f>IF($AD$2,AD74*$AD$21/$D$23,AD74*9999)</f>
        <v>0</v>
      </c>
      <c r="BJ74" s="72">
        <f>IF($AE$2,AE74*$AE$21/$D$23,AE74*9999)</f>
        <v>0</v>
      </c>
      <c r="BK74" s="72">
        <f>IF($AF$2,AF74*$AF$21/$D$23,AF74*9999)</f>
        <v>0</v>
      </c>
      <c r="BL74" s="72">
        <f>IF($AG$2,AG74*$AG$21/$D$23,AG74*9999)</f>
        <v>0</v>
      </c>
      <c r="BM74" s="72">
        <f>IF($AH$2,AH74*$AH$21/$D$23,AH74*9999)</f>
        <v>0</v>
      </c>
      <c r="BN74" s="72">
        <f>IF($AI$2,AI74*$AI$21/$D$23,AI74*9999)</f>
        <v>0</v>
      </c>
      <c r="BO74" s="37">
        <f>SUM(AK74:BN74)</f>
        <v>0</v>
      </c>
      <c r="BP74" s="72">
        <f t="shared" ref="BP74:BP87" si="152">IF(F74=1,$F$18,0)</f>
        <v>0</v>
      </c>
      <c r="BQ74" s="72">
        <f t="shared" ref="BQ74:BQ87" si="153">IF(G74=1,$G$18,0)</f>
        <v>0</v>
      </c>
      <c r="BR74" s="72">
        <f t="shared" ref="BR74:BR87" si="154">IF(H74=1,$H$18,0)</f>
        <v>0</v>
      </c>
      <c r="BS74" s="72">
        <f t="shared" ref="BS74:BS87" si="155">IF(I74=1,$I$18,0)</f>
        <v>0</v>
      </c>
      <c r="BT74" s="72">
        <f t="shared" ref="BT74:BT87" si="156">IF(J74=1,$J$18,0)</f>
        <v>0</v>
      </c>
      <c r="BU74" s="72">
        <f t="shared" ref="BU74:BU87" si="157">IF(K74=1,$K$18,0)</f>
        <v>0</v>
      </c>
      <c r="BV74" s="72">
        <f t="shared" ref="BV74:BV87" si="158">IF(L74=1,$L$18,0)</f>
        <v>0</v>
      </c>
      <c r="BW74" s="72">
        <f t="shared" ref="BW74:BW87" si="159">IF(M74=1,$M$18,0)</f>
        <v>0</v>
      </c>
      <c r="BX74" s="72">
        <f t="shared" ref="BX74:BX87" si="160">IF(N74=1,$N$18,0)</f>
        <v>0</v>
      </c>
      <c r="BY74" s="72">
        <f t="shared" ref="BY74:BY87" si="161">IF(O74=1,$O$18,0)</f>
        <v>0</v>
      </c>
      <c r="BZ74" s="72">
        <f t="shared" ref="BZ74:BZ87" si="162">IF(P74=1,$P$18,0)</f>
        <v>0</v>
      </c>
      <c r="CA74" s="72">
        <f t="shared" ref="CA74:CA87" si="163">IF(Q74=1,$Q$18,0)</f>
        <v>0</v>
      </c>
      <c r="CB74" s="72">
        <f t="shared" ref="CB74:CB87" si="164">IF(R74=1,$R$18,0)</f>
        <v>0</v>
      </c>
      <c r="CC74" s="72">
        <f t="shared" ref="CC74:CC87" si="165">IF(S74=1,$S$18,0)</f>
        <v>0</v>
      </c>
      <c r="CD74" s="72">
        <f t="shared" ref="CD74:CD87" si="166">IF(T74=1,$T$18,0)</f>
        <v>0</v>
      </c>
      <c r="CE74" s="72">
        <f t="shared" ref="CE74:CE87" si="167">IF(U74=1,$U$18,0)</f>
        <v>0</v>
      </c>
      <c r="CF74" s="72">
        <f t="shared" ref="CF74:CF87" si="168">IF(V74=1,$V$18,0)</f>
        <v>0</v>
      </c>
      <c r="CG74" s="72">
        <f t="shared" ref="CG74:CG87" si="169">IF(W74=1,$W$18,0)</f>
        <v>0</v>
      </c>
      <c r="CH74" s="72">
        <f t="shared" ref="CH74:CH87" si="170">IF(X74=1,$X$18,0)</f>
        <v>0</v>
      </c>
      <c r="CI74" s="72">
        <f t="shared" ref="CI74:CI87" si="171">IF(Y74=1,$Y$18,0)</f>
        <v>0</v>
      </c>
      <c r="CJ74" s="72">
        <f t="shared" ref="CJ74:CJ87" si="172">IF(Z74=1,$Z$18,0)</f>
        <v>0</v>
      </c>
      <c r="CK74" s="72">
        <f t="shared" ref="CK74:CK87" si="173">IF(AA74=1,$AA$18,0)</f>
        <v>0</v>
      </c>
      <c r="CL74" s="72">
        <f t="shared" ref="CL74:CL87" si="174">IF(AB74=1,$AB$18,0)</f>
        <v>0</v>
      </c>
      <c r="CM74" s="72">
        <f t="shared" ref="CM74:CM87" si="175">IF(AC74=1,$AC$18,0)</f>
        <v>0</v>
      </c>
      <c r="CN74" s="72">
        <f t="shared" ref="CN74:CN87" si="176">IF(AD74=1,$AD$18,0)</f>
        <v>0</v>
      </c>
      <c r="CO74" s="72">
        <f t="shared" ref="CO74:CO87" si="177">IF(AE74=1,$AE$18,0)</f>
        <v>0</v>
      </c>
      <c r="CP74" s="72">
        <f t="shared" ref="CP74:CP87" si="178">IF(AF74=1,$AF$18,0)</f>
        <v>0</v>
      </c>
      <c r="CQ74" s="72">
        <f t="shared" ref="CQ74:CQ87" si="179">IF(AG74=1,$AG$18,0)</f>
        <v>0</v>
      </c>
      <c r="CR74" s="72">
        <f t="shared" ref="CR74:CR87" si="180">IF(AH74=1,$AH$18,0)</f>
        <v>0</v>
      </c>
      <c r="CS74" s="73">
        <f t="shared" ref="CS74:CS87" si="181">IF(AI74=1,$AI$18,0)</f>
        <v>0</v>
      </c>
      <c r="CT74" s="41">
        <f>SUM(BP74:CS74)</f>
        <v>0</v>
      </c>
    </row>
    <row r="75" spans="1:110" x14ac:dyDescent="0.2">
      <c r="A75" s="18"/>
      <c r="B75" s="115"/>
      <c r="C75" s="18"/>
      <c r="D75" s="18"/>
      <c r="E75" s="36">
        <v>2</v>
      </c>
      <c r="F75" s="26">
        <v>0</v>
      </c>
      <c r="G75" s="27">
        <v>0</v>
      </c>
      <c r="H75" s="27">
        <v>0</v>
      </c>
      <c r="I75" s="27">
        <v>0</v>
      </c>
      <c r="J75" s="27">
        <v>0</v>
      </c>
      <c r="K75" s="27">
        <v>0</v>
      </c>
      <c r="L75" s="27">
        <v>0</v>
      </c>
      <c r="M75" s="27">
        <v>0</v>
      </c>
      <c r="N75" s="27">
        <v>0</v>
      </c>
      <c r="O75" s="27">
        <v>0</v>
      </c>
      <c r="P75" s="27">
        <v>0</v>
      </c>
      <c r="Q75" s="27">
        <v>0</v>
      </c>
      <c r="R75" s="27">
        <v>0</v>
      </c>
      <c r="S75" s="27">
        <v>0</v>
      </c>
      <c r="T75" s="27">
        <v>0</v>
      </c>
      <c r="U75" s="27">
        <v>0</v>
      </c>
      <c r="V75" s="27">
        <v>0</v>
      </c>
      <c r="W75" s="27">
        <v>0</v>
      </c>
      <c r="X75" s="27">
        <v>0</v>
      </c>
      <c r="Y75" s="27">
        <v>0</v>
      </c>
      <c r="Z75" s="27">
        <v>0</v>
      </c>
      <c r="AA75" s="27">
        <v>0</v>
      </c>
      <c r="AB75" s="27">
        <v>0</v>
      </c>
      <c r="AC75" s="27">
        <v>0</v>
      </c>
      <c r="AD75" s="27">
        <v>0</v>
      </c>
      <c r="AE75" s="27">
        <v>0</v>
      </c>
      <c r="AF75" s="27">
        <v>0</v>
      </c>
      <c r="AG75" s="27">
        <v>0</v>
      </c>
      <c r="AH75" s="27">
        <v>0</v>
      </c>
      <c r="AI75" s="27">
        <v>0</v>
      </c>
      <c r="AJ75" s="42">
        <f t="shared" ref="AJ75:AJ87" si="182">SUM(F75:AI75)</f>
        <v>0</v>
      </c>
      <c r="AK75" s="75">
        <f>IF($F$3,F75*$F$21/$D$24,F75*9999)</f>
        <v>0</v>
      </c>
      <c r="AL75" s="75">
        <f>IF($G$3,G75*$G$21/$D$24,G75*9999)</f>
        <v>0</v>
      </c>
      <c r="AM75" s="75">
        <f>IF($H$3,H75*$H$21/$D$24,H75*9999)</f>
        <v>0</v>
      </c>
      <c r="AN75" s="75">
        <f>IF($I$3,I75*$I$21/$D$24,I75*9999)</f>
        <v>0</v>
      </c>
      <c r="AO75" s="75">
        <f>IF($J$3,J75*$J$21/$D$24,J75*9999)</f>
        <v>0</v>
      </c>
      <c r="AP75" s="75">
        <f>IF($K$3,K75*$K$21/$D$24,K75*9999)</f>
        <v>0</v>
      </c>
      <c r="AQ75" s="75">
        <f>IF($L$3,L75*$L$21/$D$24,L75*9999)</f>
        <v>0</v>
      </c>
      <c r="AR75" s="75">
        <f>IF($M$3,M75*$M$21/$D$24,M75*9999)</f>
        <v>0</v>
      </c>
      <c r="AS75" s="75">
        <f>IF($N$3,N75*$N$21/$D$24,N75*9999)</f>
        <v>0</v>
      </c>
      <c r="AT75" s="75">
        <f>IF($O$3,O75*$O$21/$D$24,O75*9999)</f>
        <v>0</v>
      </c>
      <c r="AU75" s="75">
        <f>IF($P$3,P75*$P$21/$D$24,P75*9999)</f>
        <v>0</v>
      </c>
      <c r="AV75" s="75">
        <f>IF($Q$3,Q75*$Q$21/$D$24,Q75*9999)</f>
        <v>0</v>
      </c>
      <c r="AW75" s="75">
        <f>IF($R$3,R75*$R$21/$D$24,R75*9999)</f>
        <v>0</v>
      </c>
      <c r="AX75" s="75">
        <f>IF($S$3,S75*$S$21/$D$24,S75*9999)</f>
        <v>0</v>
      </c>
      <c r="AY75" s="75">
        <f>IF($T$3,T75*$T$21/$D$24,T75*9999)</f>
        <v>0</v>
      </c>
      <c r="AZ75" s="75">
        <f>IF($U$3,U75*$U$21/$D$24,U75*9999)</f>
        <v>0</v>
      </c>
      <c r="BA75" s="75">
        <f>IF($V$3,V75*$V$21/$D$24,V75*9999)</f>
        <v>0</v>
      </c>
      <c r="BB75" s="75">
        <f>IF($W$3,W75*$W$21/$D$24,W75*9999)</f>
        <v>0</v>
      </c>
      <c r="BC75" s="75">
        <f>IF($X$3,X75*$X$21/$D$24,X75*9999)</f>
        <v>0</v>
      </c>
      <c r="BD75" s="75">
        <f>IF($Y$3,Y75*$Y$21/$D$24,Y75*9999)</f>
        <v>0</v>
      </c>
      <c r="BE75" s="75">
        <f>IF($Z$3,Z75*$Z$21/$D$24,Z75*9999)</f>
        <v>0</v>
      </c>
      <c r="BF75" s="75">
        <f>IF($AA$3,AA75*$AA$21/$D$24,AA75*9999)</f>
        <v>0</v>
      </c>
      <c r="BG75" s="75">
        <f>IF($AB$3,AB75*$AB$21/$D$24,AB75*9999)</f>
        <v>0</v>
      </c>
      <c r="BH75" s="75">
        <f>IF($AC$3,AC75*$AC$21/$D$24,AC75*9999)</f>
        <v>0</v>
      </c>
      <c r="BI75" s="75">
        <f>IF($AD$3,AD75*$AD$21/$D$24,AD75*9999)</f>
        <v>0</v>
      </c>
      <c r="BJ75" s="75">
        <f>IF($AE$3,AE75*$AE$21/$D$24,AE75*9999)</f>
        <v>0</v>
      </c>
      <c r="BK75" s="75">
        <f>IF($AF$3,AF75*$AF$21/$D$24,AF75*9999)</f>
        <v>0</v>
      </c>
      <c r="BL75" s="75">
        <f>IF($AG$3,AG75*$AG$21/$D$24,AG75*9999)</f>
        <v>0</v>
      </c>
      <c r="BM75" s="75">
        <f>IF($AH$3,AH75*$AH$21/$D$24,AH75*9999)</f>
        <v>0</v>
      </c>
      <c r="BN75" s="75">
        <f>IF($AI$3,AI75*$AI$21/$D$24,AI75*9999)</f>
        <v>0</v>
      </c>
      <c r="BO75" s="36">
        <f t="shared" ref="BO75:BO87" si="183">SUM(AK75:BN75)</f>
        <v>0</v>
      </c>
      <c r="BP75" s="75">
        <f t="shared" si="152"/>
        <v>0</v>
      </c>
      <c r="BQ75" s="75">
        <f t="shared" si="153"/>
        <v>0</v>
      </c>
      <c r="BR75" s="75">
        <f t="shared" si="154"/>
        <v>0</v>
      </c>
      <c r="BS75" s="75">
        <f t="shared" si="155"/>
        <v>0</v>
      </c>
      <c r="BT75" s="75">
        <f t="shared" si="156"/>
        <v>0</v>
      </c>
      <c r="BU75" s="75">
        <f t="shared" si="157"/>
        <v>0</v>
      </c>
      <c r="BV75" s="75">
        <f t="shared" si="158"/>
        <v>0</v>
      </c>
      <c r="BW75" s="75">
        <f t="shared" si="159"/>
        <v>0</v>
      </c>
      <c r="BX75" s="75">
        <f t="shared" si="160"/>
        <v>0</v>
      </c>
      <c r="BY75" s="75">
        <f t="shared" si="161"/>
        <v>0</v>
      </c>
      <c r="BZ75" s="75">
        <f t="shared" si="162"/>
        <v>0</v>
      </c>
      <c r="CA75" s="75">
        <f t="shared" si="163"/>
        <v>0</v>
      </c>
      <c r="CB75" s="75">
        <f t="shared" si="164"/>
        <v>0</v>
      </c>
      <c r="CC75" s="75">
        <f t="shared" si="165"/>
        <v>0</v>
      </c>
      <c r="CD75" s="75">
        <f t="shared" si="166"/>
        <v>0</v>
      </c>
      <c r="CE75" s="75">
        <f t="shared" si="167"/>
        <v>0</v>
      </c>
      <c r="CF75" s="75">
        <f t="shared" si="168"/>
        <v>0</v>
      </c>
      <c r="CG75" s="75">
        <f t="shared" si="169"/>
        <v>0</v>
      </c>
      <c r="CH75" s="75">
        <f t="shared" si="170"/>
        <v>0</v>
      </c>
      <c r="CI75" s="75">
        <f t="shared" si="171"/>
        <v>0</v>
      </c>
      <c r="CJ75" s="75">
        <f t="shared" si="172"/>
        <v>0</v>
      </c>
      <c r="CK75" s="75">
        <f t="shared" si="173"/>
        <v>0</v>
      </c>
      <c r="CL75" s="75">
        <f t="shared" si="174"/>
        <v>0</v>
      </c>
      <c r="CM75" s="75">
        <f t="shared" si="175"/>
        <v>0</v>
      </c>
      <c r="CN75" s="75">
        <f t="shared" si="176"/>
        <v>0</v>
      </c>
      <c r="CO75" s="75">
        <f t="shared" si="177"/>
        <v>0</v>
      </c>
      <c r="CP75" s="75">
        <f t="shared" si="178"/>
        <v>0</v>
      </c>
      <c r="CQ75" s="75">
        <f t="shared" si="179"/>
        <v>0</v>
      </c>
      <c r="CR75" s="75">
        <f t="shared" si="180"/>
        <v>0</v>
      </c>
      <c r="CS75" s="76">
        <f t="shared" si="181"/>
        <v>0</v>
      </c>
      <c r="CT75" s="42">
        <f t="shared" ref="CT75:CT87" si="184">SUM(BP75:CS75)</f>
        <v>0</v>
      </c>
    </row>
    <row r="76" spans="1:110" x14ac:dyDescent="0.2">
      <c r="A76" s="18"/>
      <c r="B76" s="115"/>
      <c r="C76" s="18"/>
      <c r="D76" s="18"/>
      <c r="E76" s="36">
        <v>3</v>
      </c>
      <c r="F76" s="26">
        <v>0</v>
      </c>
      <c r="G76" s="27">
        <v>0</v>
      </c>
      <c r="H76" s="27">
        <v>0</v>
      </c>
      <c r="I76" s="27">
        <v>0</v>
      </c>
      <c r="J76" s="27">
        <v>0</v>
      </c>
      <c r="K76" s="27">
        <v>0</v>
      </c>
      <c r="L76" s="27">
        <v>0</v>
      </c>
      <c r="M76" s="27">
        <v>0</v>
      </c>
      <c r="N76" s="27">
        <v>0</v>
      </c>
      <c r="O76" s="27">
        <v>0</v>
      </c>
      <c r="P76" s="27">
        <v>0</v>
      </c>
      <c r="Q76" s="27">
        <v>0</v>
      </c>
      <c r="R76" s="27">
        <v>0</v>
      </c>
      <c r="S76" s="27">
        <v>0</v>
      </c>
      <c r="T76" s="27">
        <v>0</v>
      </c>
      <c r="U76" s="27">
        <v>0</v>
      </c>
      <c r="V76" s="27">
        <v>0</v>
      </c>
      <c r="W76" s="27">
        <v>0</v>
      </c>
      <c r="X76" s="27">
        <v>0</v>
      </c>
      <c r="Y76" s="27">
        <v>0</v>
      </c>
      <c r="Z76" s="27">
        <v>0</v>
      </c>
      <c r="AA76" s="27">
        <v>0</v>
      </c>
      <c r="AB76" s="27">
        <v>0</v>
      </c>
      <c r="AC76" s="27">
        <v>0</v>
      </c>
      <c r="AD76" s="27">
        <v>0</v>
      </c>
      <c r="AE76" s="27">
        <v>0</v>
      </c>
      <c r="AF76" s="27">
        <v>0</v>
      </c>
      <c r="AG76" s="27">
        <v>0</v>
      </c>
      <c r="AH76" s="27">
        <v>0</v>
      </c>
      <c r="AI76" s="27">
        <v>0</v>
      </c>
      <c r="AJ76" s="42">
        <f t="shared" si="182"/>
        <v>0</v>
      </c>
      <c r="AK76" s="75">
        <f>IF($F$4,F76*$F$21/$D$25,F76*9999)</f>
        <v>0</v>
      </c>
      <c r="AL76" s="75">
        <f>IF($G$4,G76*$G$21/$D$25,G76*9999)</f>
        <v>0</v>
      </c>
      <c r="AM76" s="75">
        <f>IF($H$4,H76*$H$21/$D$25,H76*9999)</f>
        <v>0</v>
      </c>
      <c r="AN76" s="75">
        <f>IF($I$4,I76*$I$21/$D$25,I76*9999)</f>
        <v>0</v>
      </c>
      <c r="AO76" s="75">
        <f>IF($J$4,J76*$J$21/$D$25,J76*9999)</f>
        <v>0</v>
      </c>
      <c r="AP76" s="75">
        <f>IF($K$4,K76*$K$21/$D$25,K76*9999)</f>
        <v>0</v>
      </c>
      <c r="AQ76" s="75">
        <f>IF($L$4,L76*$L$21/$D$25,L76*9999)</f>
        <v>0</v>
      </c>
      <c r="AR76" s="75">
        <f>IF($M$4,M76*$M$21/$D$25,M76*9999)</f>
        <v>0</v>
      </c>
      <c r="AS76" s="75">
        <f>IF($N$4,N76*$N$21/$D$25,N76*9999)</f>
        <v>0</v>
      </c>
      <c r="AT76" s="75">
        <f>IF($O$4,O76*$O$21/$D$25,O76*9999)</f>
        <v>0</v>
      </c>
      <c r="AU76" s="75">
        <f>IF($P$4,P76*$P$21/$D$25,P76*9999)</f>
        <v>0</v>
      </c>
      <c r="AV76" s="75">
        <f>IF($Q$4,Q76*$Q$21/$D$25,Q76*9999)</f>
        <v>0</v>
      </c>
      <c r="AW76" s="75">
        <f>IF($R$4,R76*$R$21/$D$25,R76*9999)</f>
        <v>0</v>
      </c>
      <c r="AX76" s="75">
        <f>IF($S$4,S76*$S$21/$D$25,S76*9999)</f>
        <v>0</v>
      </c>
      <c r="AY76" s="75">
        <f>IF($T$4,T76*$T$21/$D$25,T76*9999)</f>
        <v>0</v>
      </c>
      <c r="AZ76" s="75">
        <f>IF($U$4,U76*$U$21/$D$25,U76*9999)</f>
        <v>0</v>
      </c>
      <c r="BA76" s="75">
        <f>IF($V$4,V76*$V$21/$D$25,V76*9999)</f>
        <v>0</v>
      </c>
      <c r="BB76" s="75">
        <f>IF($W$4,W76*$W$21/$D$25,W76*9999)</f>
        <v>0</v>
      </c>
      <c r="BC76" s="75">
        <f>IF($X$4,X76*$X$21/$D$25,X76*9999)</f>
        <v>0</v>
      </c>
      <c r="BD76" s="75">
        <f>IF($Y$4,Y76*$Y$21/$D$25,Y76*9999)</f>
        <v>0</v>
      </c>
      <c r="BE76" s="75">
        <f>IF($Z$4,Z76*$Z$21/$D$25,Z76*9999)</f>
        <v>0</v>
      </c>
      <c r="BF76" s="75">
        <f>IF($AA$4,AA76*$AA$21/$D$25,AA76*9999)</f>
        <v>0</v>
      </c>
      <c r="BG76" s="75">
        <f>IF($AB$4,AB76*$AB$21/$D$25,AB76*9999)</f>
        <v>0</v>
      </c>
      <c r="BH76" s="75">
        <f>IF($AC$4,AC76*$AC$21/$D$25,AC76*9999)</f>
        <v>0</v>
      </c>
      <c r="BI76" s="75">
        <f>IF($AD$4,AD76*$AD$21/$D$25,AD76*9999)</f>
        <v>0</v>
      </c>
      <c r="BJ76" s="75">
        <f>IF($AE$4,AE76*$AE$21/$D$25,AE76*9999)</f>
        <v>0</v>
      </c>
      <c r="BK76" s="75">
        <f>IF($AF$4,AF76*$AF$21/$D$25,AF76*9999)</f>
        <v>0</v>
      </c>
      <c r="BL76" s="75">
        <f>IF($AG$4,AG76*$AG$21/$D$25,AG76*9999)</f>
        <v>0</v>
      </c>
      <c r="BM76" s="75">
        <f>IF($AH$4,AH76*$AH$21/$D$25,AH76*9999)</f>
        <v>0</v>
      </c>
      <c r="BN76" s="75">
        <f>IF($AI$4,AI76*$AI$21/$D$25,AI76*9999)</f>
        <v>0</v>
      </c>
      <c r="BO76" s="36">
        <f t="shared" si="183"/>
        <v>0</v>
      </c>
      <c r="BP76" s="75">
        <f t="shared" si="152"/>
        <v>0</v>
      </c>
      <c r="BQ76" s="75">
        <f t="shared" si="153"/>
        <v>0</v>
      </c>
      <c r="BR76" s="75">
        <f t="shared" si="154"/>
        <v>0</v>
      </c>
      <c r="BS76" s="75">
        <f t="shared" si="155"/>
        <v>0</v>
      </c>
      <c r="BT76" s="75">
        <f t="shared" si="156"/>
        <v>0</v>
      </c>
      <c r="BU76" s="75">
        <f t="shared" si="157"/>
        <v>0</v>
      </c>
      <c r="BV76" s="75">
        <f t="shared" si="158"/>
        <v>0</v>
      </c>
      <c r="BW76" s="75">
        <f t="shared" si="159"/>
        <v>0</v>
      </c>
      <c r="BX76" s="75">
        <f t="shared" si="160"/>
        <v>0</v>
      </c>
      <c r="BY76" s="75">
        <f t="shared" si="161"/>
        <v>0</v>
      </c>
      <c r="BZ76" s="75">
        <f t="shared" si="162"/>
        <v>0</v>
      </c>
      <c r="CA76" s="75">
        <f t="shared" si="163"/>
        <v>0</v>
      </c>
      <c r="CB76" s="75">
        <f t="shared" si="164"/>
        <v>0</v>
      </c>
      <c r="CC76" s="75">
        <f t="shared" si="165"/>
        <v>0</v>
      </c>
      <c r="CD76" s="75">
        <f t="shared" si="166"/>
        <v>0</v>
      </c>
      <c r="CE76" s="75">
        <f t="shared" si="167"/>
        <v>0</v>
      </c>
      <c r="CF76" s="75">
        <f t="shared" si="168"/>
        <v>0</v>
      </c>
      <c r="CG76" s="75">
        <f t="shared" si="169"/>
        <v>0</v>
      </c>
      <c r="CH76" s="75">
        <f t="shared" si="170"/>
        <v>0</v>
      </c>
      <c r="CI76" s="75">
        <f t="shared" si="171"/>
        <v>0</v>
      </c>
      <c r="CJ76" s="75">
        <f t="shared" si="172"/>
        <v>0</v>
      </c>
      <c r="CK76" s="75">
        <f t="shared" si="173"/>
        <v>0</v>
      </c>
      <c r="CL76" s="75">
        <f t="shared" si="174"/>
        <v>0</v>
      </c>
      <c r="CM76" s="75">
        <f t="shared" si="175"/>
        <v>0</v>
      </c>
      <c r="CN76" s="75">
        <f t="shared" si="176"/>
        <v>0</v>
      </c>
      <c r="CO76" s="75">
        <f t="shared" si="177"/>
        <v>0</v>
      </c>
      <c r="CP76" s="75">
        <f t="shared" si="178"/>
        <v>0</v>
      </c>
      <c r="CQ76" s="75">
        <f t="shared" si="179"/>
        <v>0</v>
      </c>
      <c r="CR76" s="75">
        <f t="shared" si="180"/>
        <v>0</v>
      </c>
      <c r="CS76" s="76">
        <f t="shared" si="181"/>
        <v>0</v>
      </c>
      <c r="CT76" s="42">
        <f t="shared" si="184"/>
        <v>0</v>
      </c>
    </row>
    <row r="77" spans="1:110" x14ac:dyDescent="0.2">
      <c r="A77" s="18"/>
      <c r="B77" s="115"/>
      <c r="C77" s="18"/>
      <c r="D77" s="18"/>
      <c r="E77" s="36">
        <v>4</v>
      </c>
      <c r="F77" s="26">
        <v>0</v>
      </c>
      <c r="G77" s="27">
        <v>0</v>
      </c>
      <c r="H77" s="27">
        <v>0</v>
      </c>
      <c r="I77" s="27">
        <v>0</v>
      </c>
      <c r="J77" s="27">
        <v>0</v>
      </c>
      <c r="K77" s="27">
        <v>0</v>
      </c>
      <c r="L77" s="27">
        <v>0</v>
      </c>
      <c r="M77" s="27">
        <v>0</v>
      </c>
      <c r="N77" s="27">
        <v>0</v>
      </c>
      <c r="O77" s="27">
        <v>0</v>
      </c>
      <c r="P77" s="27">
        <v>0</v>
      </c>
      <c r="Q77" s="27">
        <v>0</v>
      </c>
      <c r="R77" s="27">
        <v>0</v>
      </c>
      <c r="S77" s="27">
        <v>0</v>
      </c>
      <c r="T77" s="27">
        <v>0</v>
      </c>
      <c r="U77" s="27">
        <v>0</v>
      </c>
      <c r="V77" s="27">
        <v>0</v>
      </c>
      <c r="W77" s="27">
        <v>0</v>
      </c>
      <c r="X77" s="27">
        <v>0</v>
      </c>
      <c r="Y77" s="27">
        <v>0</v>
      </c>
      <c r="Z77" s="27">
        <v>0</v>
      </c>
      <c r="AA77" s="27">
        <v>0</v>
      </c>
      <c r="AB77" s="27">
        <v>0</v>
      </c>
      <c r="AC77" s="27">
        <v>0</v>
      </c>
      <c r="AD77" s="27">
        <v>0</v>
      </c>
      <c r="AE77" s="27">
        <v>0</v>
      </c>
      <c r="AF77" s="27">
        <v>0</v>
      </c>
      <c r="AG77" s="27">
        <v>0</v>
      </c>
      <c r="AH77" s="27">
        <v>0</v>
      </c>
      <c r="AI77" s="27">
        <v>0</v>
      </c>
      <c r="AJ77" s="42">
        <f t="shared" si="182"/>
        <v>0</v>
      </c>
      <c r="AK77" s="75">
        <f>IF($F$5,F77*$F$21/$D$26,F77*9999)</f>
        <v>0</v>
      </c>
      <c r="AL77" s="75">
        <f>IF($G$5,G77*$G$21/$D$26,G77*9999)</f>
        <v>0</v>
      </c>
      <c r="AM77" s="75">
        <f>IF($H$5,H77*$H$21/$D$26,H77*9999)</f>
        <v>0</v>
      </c>
      <c r="AN77" s="75">
        <f>IF($I$5,I77*$I$21/$D$26,I77*9999)</f>
        <v>0</v>
      </c>
      <c r="AO77" s="75">
        <f>IF($J$5,J77*$J$21/$D$26,J77*9999)</f>
        <v>0</v>
      </c>
      <c r="AP77" s="75">
        <f>IF($K$5,K77*$K$21/$D$26,K77*9999)</f>
        <v>0</v>
      </c>
      <c r="AQ77" s="75">
        <f>IF($L$5,L77*$L$21/$D$26,L77*9999)</f>
        <v>0</v>
      </c>
      <c r="AR77" s="75">
        <f>IF($M$5,M77*$M$21/$D$26,M77*9999)</f>
        <v>0</v>
      </c>
      <c r="AS77" s="75">
        <f>IF($N$5,N77*$N$21/$D$26,N77*9999)</f>
        <v>0</v>
      </c>
      <c r="AT77" s="75">
        <f>IF($O$5,O77*$O$21/$D$26,O77*9999)</f>
        <v>0</v>
      </c>
      <c r="AU77" s="75">
        <f>IF($P$5,P77*$P$21/$D$26,P77*9999)</f>
        <v>0</v>
      </c>
      <c r="AV77" s="75">
        <f>IF($Q$5,Q77*$Q$21/$D$26,Q77*9999)</f>
        <v>0</v>
      </c>
      <c r="AW77" s="75">
        <f>IF($R$5,R77*$R$21/$D$26,R77*9999)</f>
        <v>0</v>
      </c>
      <c r="AX77" s="75">
        <f>IF($S$5,S77*$S$21/$D$26,S77*9999)</f>
        <v>0</v>
      </c>
      <c r="AY77" s="75">
        <f>IF($T$5,T77*$T$21/$D$26,T77*9999)</f>
        <v>0</v>
      </c>
      <c r="AZ77" s="75">
        <f>IF($U$5,U77*$U$21/$D$26,U77*9999)</f>
        <v>0</v>
      </c>
      <c r="BA77" s="75">
        <f>IF($V$5,V77*$V$21/$D$26,V77*9999)</f>
        <v>0</v>
      </c>
      <c r="BB77" s="75">
        <f>IF($W$5,W77*$W$21/$D$26,W77*9999)</f>
        <v>0</v>
      </c>
      <c r="BC77" s="75">
        <f>IF($X$5,X77*$X$21/$D$26,X77*9999)</f>
        <v>0</v>
      </c>
      <c r="BD77" s="75">
        <f>IF($Y$5,Y77*$Y$21/$D$26,Y77*9999)</f>
        <v>0</v>
      </c>
      <c r="BE77" s="75">
        <f>IF($Z$5,Z77*$Z$21/$D$26,Z77*9999)</f>
        <v>0</v>
      </c>
      <c r="BF77" s="75">
        <f>IF($AA$5,AA77*$AA$21/$D$26,AA77*9999)</f>
        <v>0</v>
      </c>
      <c r="BG77" s="75">
        <f>IF($AB$5,AB77*$AB$21/$D$26,AB77*9999)</f>
        <v>0</v>
      </c>
      <c r="BH77" s="75">
        <f>IF($AC$5,AC77*$AC$21/$D$26,AC77*9999)</f>
        <v>0</v>
      </c>
      <c r="BI77" s="75">
        <f>IF($AD$5,AD77*$AD$21/$D$26,AD77*9999)</f>
        <v>0</v>
      </c>
      <c r="BJ77" s="75">
        <f>IF($AE$5,AE77*$AE$21/$D$26,AE77*9999)</f>
        <v>0</v>
      </c>
      <c r="BK77" s="75">
        <f>IF($AF$5,AF77*$AF$21/$D$26,AF77*9999)</f>
        <v>0</v>
      </c>
      <c r="BL77" s="75">
        <f>IF($AG$5,AG77*$AG$21/$D$26,AG77*9999)</f>
        <v>0</v>
      </c>
      <c r="BM77" s="75">
        <f>IF($AH$5,AH77*$AH$21/$D$26,AH77*9999)</f>
        <v>0</v>
      </c>
      <c r="BN77" s="75">
        <f>IF($AI$5,AI77*$AI$21/$D$26,AI77*9999)</f>
        <v>0</v>
      </c>
      <c r="BO77" s="36">
        <f t="shared" si="183"/>
        <v>0</v>
      </c>
      <c r="BP77" s="75">
        <f t="shared" si="152"/>
        <v>0</v>
      </c>
      <c r="BQ77" s="75">
        <f t="shared" si="153"/>
        <v>0</v>
      </c>
      <c r="BR77" s="75">
        <f t="shared" si="154"/>
        <v>0</v>
      </c>
      <c r="BS77" s="75">
        <f t="shared" si="155"/>
        <v>0</v>
      </c>
      <c r="BT77" s="75">
        <f t="shared" si="156"/>
        <v>0</v>
      </c>
      <c r="BU77" s="75">
        <f t="shared" si="157"/>
        <v>0</v>
      </c>
      <c r="BV77" s="75">
        <f t="shared" si="158"/>
        <v>0</v>
      </c>
      <c r="BW77" s="75">
        <f t="shared" si="159"/>
        <v>0</v>
      </c>
      <c r="BX77" s="75">
        <f t="shared" si="160"/>
        <v>0</v>
      </c>
      <c r="BY77" s="75">
        <f t="shared" si="161"/>
        <v>0</v>
      </c>
      <c r="BZ77" s="75">
        <f t="shared" si="162"/>
        <v>0</v>
      </c>
      <c r="CA77" s="75">
        <f t="shared" si="163"/>
        <v>0</v>
      </c>
      <c r="CB77" s="75">
        <f t="shared" si="164"/>
        <v>0</v>
      </c>
      <c r="CC77" s="75">
        <f t="shared" si="165"/>
        <v>0</v>
      </c>
      <c r="CD77" s="75">
        <f t="shared" si="166"/>
        <v>0</v>
      </c>
      <c r="CE77" s="75">
        <f t="shared" si="167"/>
        <v>0</v>
      </c>
      <c r="CF77" s="75">
        <f t="shared" si="168"/>
        <v>0</v>
      </c>
      <c r="CG77" s="75">
        <f t="shared" si="169"/>
        <v>0</v>
      </c>
      <c r="CH77" s="75">
        <f t="shared" si="170"/>
        <v>0</v>
      </c>
      <c r="CI77" s="75">
        <f t="shared" si="171"/>
        <v>0</v>
      </c>
      <c r="CJ77" s="75">
        <f t="shared" si="172"/>
        <v>0</v>
      </c>
      <c r="CK77" s="75">
        <f t="shared" si="173"/>
        <v>0</v>
      </c>
      <c r="CL77" s="75">
        <f t="shared" si="174"/>
        <v>0</v>
      </c>
      <c r="CM77" s="75">
        <f t="shared" si="175"/>
        <v>0</v>
      </c>
      <c r="CN77" s="75">
        <f t="shared" si="176"/>
        <v>0</v>
      </c>
      <c r="CO77" s="75">
        <f t="shared" si="177"/>
        <v>0</v>
      </c>
      <c r="CP77" s="75">
        <f t="shared" si="178"/>
        <v>0</v>
      </c>
      <c r="CQ77" s="75">
        <f t="shared" si="179"/>
        <v>0</v>
      </c>
      <c r="CR77" s="75">
        <f t="shared" si="180"/>
        <v>0</v>
      </c>
      <c r="CS77" s="76">
        <f t="shared" si="181"/>
        <v>0</v>
      </c>
      <c r="CT77" s="42">
        <f t="shared" si="184"/>
        <v>0</v>
      </c>
    </row>
    <row r="78" spans="1:110" x14ac:dyDescent="0.2">
      <c r="A78" s="18"/>
      <c r="B78" s="115"/>
      <c r="C78" s="18"/>
      <c r="D78" s="18"/>
      <c r="E78" s="36">
        <v>5</v>
      </c>
      <c r="F78" s="26">
        <v>0</v>
      </c>
      <c r="G78" s="27">
        <v>0</v>
      </c>
      <c r="H78" s="27">
        <v>0</v>
      </c>
      <c r="I78" s="27">
        <v>0</v>
      </c>
      <c r="J78" s="27">
        <v>0</v>
      </c>
      <c r="K78" s="27">
        <v>0</v>
      </c>
      <c r="L78" s="27">
        <v>0</v>
      </c>
      <c r="M78" s="27">
        <v>0</v>
      </c>
      <c r="N78" s="27">
        <v>0</v>
      </c>
      <c r="O78" s="27">
        <v>0</v>
      </c>
      <c r="P78" s="27">
        <v>0</v>
      </c>
      <c r="Q78" s="27">
        <v>0</v>
      </c>
      <c r="R78" s="27">
        <v>0</v>
      </c>
      <c r="S78" s="27">
        <v>0</v>
      </c>
      <c r="T78" s="27">
        <v>0</v>
      </c>
      <c r="U78" s="27">
        <v>0</v>
      </c>
      <c r="V78" s="27">
        <v>0</v>
      </c>
      <c r="W78" s="27">
        <v>0</v>
      </c>
      <c r="X78" s="27">
        <v>0</v>
      </c>
      <c r="Y78" s="27">
        <v>0</v>
      </c>
      <c r="Z78" s="27">
        <v>0</v>
      </c>
      <c r="AA78" s="27">
        <v>0</v>
      </c>
      <c r="AB78" s="27">
        <v>0</v>
      </c>
      <c r="AC78" s="27">
        <v>0</v>
      </c>
      <c r="AD78" s="27">
        <v>0</v>
      </c>
      <c r="AE78" s="27">
        <v>0</v>
      </c>
      <c r="AF78" s="27">
        <v>0</v>
      </c>
      <c r="AG78" s="27">
        <v>0</v>
      </c>
      <c r="AH78" s="27">
        <v>0</v>
      </c>
      <c r="AI78" s="27">
        <v>0</v>
      </c>
      <c r="AJ78" s="42">
        <f t="shared" si="182"/>
        <v>0</v>
      </c>
      <c r="AK78" s="75">
        <f>IF($F$6,F78*$F$21/$D$27,F78*9999)</f>
        <v>0</v>
      </c>
      <c r="AL78" s="75">
        <f>IF($G$6,G78*$G$21/$D$27,G78*9999)</f>
        <v>0</v>
      </c>
      <c r="AM78" s="75">
        <f>IF($H$6,H78*$H$21/$D$27,H78*9999)</f>
        <v>0</v>
      </c>
      <c r="AN78" s="75">
        <f>IF($I$6,I78*$I$21/$D$27,I78*9999)</f>
        <v>0</v>
      </c>
      <c r="AO78" s="75">
        <f>IF($J$6,J78*$J$21/$D$27,J78*9999)</f>
        <v>0</v>
      </c>
      <c r="AP78" s="75">
        <f>IF($K$6,K78*$K$21/$D$27,K78*9999)</f>
        <v>0</v>
      </c>
      <c r="AQ78" s="75">
        <f>IF($L$6,L78*$L$21/$D$27,L78*9999)</f>
        <v>0</v>
      </c>
      <c r="AR78" s="75">
        <f>IF($M$6,M78*$M$21/$D$27,M78*9999)</f>
        <v>0</v>
      </c>
      <c r="AS78" s="75">
        <f>IF($N$6,N78*$N$21/$D$27,N78*9999)</f>
        <v>0</v>
      </c>
      <c r="AT78" s="75">
        <f>IF($O$6,O78*$O$21/$D$27,O78*9999)</f>
        <v>0</v>
      </c>
      <c r="AU78" s="75">
        <f>IF($P$6,P78*$P$21/$D$27,P78*9999)</f>
        <v>0</v>
      </c>
      <c r="AV78" s="75">
        <f>IF($Q$6,Q78*$Q$21/$D$27,Q78*9999)</f>
        <v>0</v>
      </c>
      <c r="AW78" s="75">
        <f>IF($R$6,R78*$R$21/$D$27,R78*9999)</f>
        <v>0</v>
      </c>
      <c r="AX78" s="75">
        <f>IF($S$6,S78*$S$21/$D$27,S78*9999)</f>
        <v>0</v>
      </c>
      <c r="AY78" s="75">
        <f>IF($T$6,T78*$T$21/$D$27,T78*9999)</f>
        <v>0</v>
      </c>
      <c r="AZ78" s="75">
        <f>IF($U$6,U78*$U$21/$D$27,U78*9999)</f>
        <v>0</v>
      </c>
      <c r="BA78" s="75">
        <f>IF($V$6,V78*$V$21/$D$27,V78*9999)</f>
        <v>0</v>
      </c>
      <c r="BB78" s="75">
        <f>IF($W$6,W78*$W$21/$D$27,W78*9999)</f>
        <v>0</v>
      </c>
      <c r="BC78" s="75">
        <f>IF($X$6,X78*$X$21/$D$27,X78*9999)</f>
        <v>0</v>
      </c>
      <c r="BD78" s="75">
        <f>IF($Y$6,Y78*$Y$21/$D$27,Y78*9999)</f>
        <v>0</v>
      </c>
      <c r="BE78" s="75">
        <f>IF($Z$6,Z78*$Z$21/$D$27,Z78*9999)</f>
        <v>0</v>
      </c>
      <c r="BF78" s="75">
        <f>IF($AA$6,AA78*$AA$21/$D$27,AA78*9999)</f>
        <v>0</v>
      </c>
      <c r="BG78" s="75">
        <f>IF($AB$6,AB78*$AB$21/$D$27,AB78*9999)</f>
        <v>0</v>
      </c>
      <c r="BH78" s="75">
        <f>IF($AC$6,AC78*$AC$21/$D$27,AC78*9999)</f>
        <v>0</v>
      </c>
      <c r="BI78" s="75">
        <f>IF($AD$6,AD78*$AD$21/$D$27,AD78*9999)</f>
        <v>0</v>
      </c>
      <c r="BJ78" s="75">
        <f>IF($AE$6,AE78*$AE$21/$D$27,AE78*9999)</f>
        <v>0</v>
      </c>
      <c r="BK78" s="75">
        <f>IF($AF$6,AF78*$AF$21/$D$27,AF78*9999)</f>
        <v>0</v>
      </c>
      <c r="BL78" s="75">
        <f>IF($AG$6,AG78*$AG$21/$D$27,AG78*9999)</f>
        <v>0</v>
      </c>
      <c r="BM78" s="75">
        <f>IF($AH$6,AH78*$AH$21/$D$27,AH78*9999)</f>
        <v>0</v>
      </c>
      <c r="BN78" s="75">
        <f>IF($AI$6,AI78*$AI$21/$D$27,AI78*9999)</f>
        <v>0</v>
      </c>
      <c r="BO78" s="36">
        <f t="shared" si="183"/>
        <v>0</v>
      </c>
      <c r="BP78" s="75">
        <f t="shared" si="152"/>
        <v>0</v>
      </c>
      <c r="BQ78" s="75">
        <f t="shared" si="153"/>
        <v>0</v>
      </c>
      <c r="BR78" s="75">
        <f t="shared" si="154"/>
        <v>0</v>
      </c>
      <c r="BS78" s="75">
        <f t="shared" si="155"/>
        <v>0</v>
      </c>
      <c r="BT78" s="75">
        <f t="shared" si="156"/>
        <v>0</v>
      </c>
      <c r="BU78" s="75">
        <f t="shared" si="157"/>
        <v>0</v>
      </c>
      <c r="BV78" s="75">
        <f t="shared" si="158"/>
        <v>0</v>
      </c>
      <c r="BW78" s="75">
        <f t="shared" si="159"/>
        <v>0</v>
      </c>
      <c r="BX78" s="75">
        <f t="shared" si="160"/>
        <v>0</v>
      </c>
      <c r="BY78" s="75">
        <f t="shared" si="161"/>
        <v>0</v>
      </c>
      <c r="BZ78" s="75">
        <f t="shared" si="162"/>
        <v>0</v>
      </c>
      <c r="CA78" s="75">
        <f t="shared" si="163"/>
        <v>0</v>
      </c>
      <c r="CB78" s="75">
        <f t="shared" si="164"/>
        <v>0</v>
      </c>
      <c r="CC78" s="75">
        <f t="shared" si="165"/>
        <v>0</v>
      </c>
      <c r="CD78" s="75">
        <f t="shared" si="166"/>
        <v>0</v>
      </c>
      <c r="CE78" s="75">
        <f t="shared" si="167"/>
        <v>0</v>
      </c>
      <c r="CF78" s="75">
        <f t="shared" si="168"/>
        <v>0</v>
      </c>
      <c r="CG78" s="75">
        <f t="shared" si="169"/>
        <v>0</v>
      </c>
      <c r="CH78" s="75">
        <f t="shared" si="170"/>
        <v>0</v>
      </c>
      <c r="CI78" s="75">
        <f t="shared" si="171"/>
        <v>0</v>
      </c>
      <c r="CJ78" s="75">
        <f t="shared" si="172"/>
        <v>0</v>
      </c>
      <c r="CK78" s="75">
        <f t="shared" si="173"/>
        <v>0</v>
      </c>
      <c r="CL78" s="75">
        <f t="shared" si="174"/>
        <v>0</v>
      </c>
      <c r="CM78" s="75">
        <f t="shared" si="175"/>
        <v>0</v>
      </c>
      <c r="CN78" s="75">
        <f t="shared" si="176"/>
        <v>0</v>
      </c>
      <c r="CO78" s="75">
        <f t="shared" si="177"/>
        <v>0</v>
      </c>
      <c r="CP78" s="75">
        <f t="shared" si="178"/>
        <v>0</v>
      </c>
      <c r="CQ78" s="75">
        <f t="shared" si="179"/>
        <v>0</v>
      </c>
      <c r="CR78" s="75">
        <f t="shared" si="180"/>
        <v>0</v>
      </c>
      <c r="CS78" s="76">
        <f t="shared" si="181"/>
        <v>0</v>
      </c>
      <c r="CT78" s="42">
        <f t="shared" si="184"/>
        <v>0</v>
      </c>
    </row>
    <row r="79" spans="1:110" x14ac:dyDescent="0.2">
      <c r="A79" s="18"/>
      <c r="B79" s="115"/>
      <c r="C79" s="18"/>
      <c r="D79" s="18"/>
      <c r="E79" s="36">
        <v>6</v>
      </c>
      <c r="F79" s="26">
        <v>0</v>
      </c>
      <c r="G79" s="27">
        <v>0</v>
      </c>
      <c r="H79" s="27">
        <v>0</v>
      </c>
      <c r="I79" s="27">
        <v>0</v>
      </c>
      <c r="J79" s="27">
        <v>0</v>
      </c>
      <c r="K79" s="27">
        <v>0</v>
      </c>
      <c r="L79" s="27">
        <v>0</v>
      </c>
      <c r="M79" s="27">
        <v>0</v>
      </c>
      <c r="N79" s="27">
        <v>0</v>
      </c>
      <c r="O79" s="27">
        <v>0</v>
      </c>
      <c r="P79" s="27">
        <v>0</v>
      </c>
      <c r="Q79" s="27">
        <v>0</v>
      </c>
      <c r="R79" s="27">
        <v>0</v>
      </c>
      <c r="S79" s="27">
        <v>0</v>
      </c>
      <c r="T79" s="27">
        <v>0</v>
      </c>
      <c r="U79" s="27">
        <v>0</v>
      </c>
      <c r="V79" s="27">
        <v>0</v>
      </c>
      <c r="W79" s="27">
        <v>0</v>
      </c>
      <c r="X79" s="27">
        <v>0</v>
      </c>
      <c r="Y79" s="27">
        <v>0</v>
      </c>
      <c r="Z79" s="27">
        <v>0</v>
      </c>
      <c r="AA79" s="27">
        <v>0</v>
      </c>
      <c r="AB79" s="27">
        <v>0</v>
      </c>
      <c r="AC79" s="27">
        <v>0</v>
      </c>
      <c r="AD79" s="27">
        <v>0</v>
      </c>
      <c r="AE79" s="27">
        <v>0</v>
      </c>
      <c r="AF79" s="27">
        <v>0</v>
      </c>
      <c r="AG79" s="27">
        <v>0</v>
      </c>
      <c r="AH79" s="27">
        <v>0</v>
      </c>
      <c r="AI79" s="27">
        <v>0</v>
      </c>
      <c r="AJ79" s="42">
        <f t="shared" si="182"/>
        <v>0</v>
      </c>
      <c r="AK79" s="75">
        <f>IF($F$7,F79*$F$21/$D$28,F79*9999)</f>
        <v>0</v>
      </c>
      <c r="AL79" s="75">
        <f>IF($G$7,G79*$G$21/$D$28,G79*9999)</f>
        <v>0</v>
      </c>
      <c r="AM79" s="75">
        <f>IF($H$7,H79*$H$21/$D$28,H79*9999)</f>
        <v>0</v>
      </c>
      <c r="AN79" s="75">
        <f>IF($I$7,I79*$I$21/$D$28,I79*9999)</f>
        <v>0</v>
      </c>
      <c r="AO79" s="75">
        <f>IF($J$7,J79*$J$21/$D$28,J79*9999)</f>
        <v>0</v>
      </c>
      <c r="AP79" s="75">
        <f>IF($K$7,K79*$K$21/$D$28,K79*9999)</f>
        <v>0</v>
      </c>
      <c r="AQ79" s="75">
        <f>IF($L$7,L79*$L$21/$D$28,L79*9999)</f>
        <v>0</v>
      </c>
      <c r="AR79" s="75">
        <f>IF($M$7,M79*$M$21/$D$28,M79*9999)</f>
        <v>0</v>
      </c>
      <c r="AS79" s="75">
        <f>IF($N$7,N79*$N$21/$D$28,N79*9999)</f>
        <v>0</v>
      </c>
      <c r="AT79" s="75">
        <f>IF($O$7,O79*$O$21/$D$28,O79*9999)</f>
        <v>0</v>
      </c>
      <c r="AU79" s="75">
        <f>IF($P$7,P79*$P$21/$D$28,P79*9999)</f>
        <v>0</v>
      </c>
      <c r="AV79" s="75">
        <f>IF($Q$7,Q79*$Q$21/$D$28,Q79*9999)</f>
        <v>0</v>
      </c>
      <c r="AW79" s="75">
        <f>IF($R$7,R79*$R$21/$D$28,R79*9999)</f>
        <v>0</v>
      </c>
      <c r="AX79" s="75">
        <f>IF($S$7,S79*$S$21/$D$28,S79*9999)</f>
        <v>0</v>
      </c>
      <c r="AY79" s="75">
        <f>IF($T$7,T79*$T$21/$D$28,T79*9999)</f>
        <v>0</v>
      </c>
      <c r="AZ79" s="75">
        <f>IF($U$7,U79*$U$21/$D$28,U79*9999)</f>
        <v>0</v>
      </c>
      <c r="BA79" s="75">
        <f>IF($V$7,V79*$V$21/$D$28,V79*9999)</f>
        <v>0</v>
      </c>
      <c r="BB79" s="75">
        <f>IF($W$7,W79*$W$21/$D$28,W79*9999)</f>
        <v>0</v>
      </c>
      <c r="BC79" s="75">
        <f>IF($X$7,X79*$X$21/$D$28,X79*9999)</f>
        <v>0</v>
      </c>
      <c r="BD79" s="75">
        <f>IF($Y$7,Y79*$Y$21/$D$28,Y79*9999)</f>
        <v>0</v>
      </c>
      <c r="BE79" s="75">
        <f>IF($Z$7,Z79*$Z$21/$D$28,Z79*9999)</f>
        <v>0</v>
      </c>
      <c r="BF79" s="75">
        <f>IF($AA$7,AA79*$AA$21/$D$28,AA79*9999)</f>
        <v>0</v>
      </c>
      <c r="BG79" s="75">
        <f>IF($AB$7,AB79*$AB$21/$D$28,AB79*9999)</f>
        <v>0</v>
      </c>
      <c r="BH79" s="75">
        <f>IF($AC$7,AC79*$AC$21/$D$28,AC79*9999)</f>
        <v>0</v>
      </c>
      <c r="BI79" s="75">
        <f>IF($AD$7,AD79*$AD$21/$D$28,AD79*9999)</f>
        <v>0</v>
      </c>
      <c r="BJ79" s="75">
        <f>IF($AE$7,AE79*$AE$21/$D$28,AE79*9999)</f>
        <v>0</v>
      </c>
      <c r="BK79" s="75">
        <f>IF($AF$7,AF79*$AF$21/$D$28,AF79*9999)</f>
        <v>0</v>
      </c>
      <c r="BL79" s="75">
        <f>IF($AG$7,AG79*$AG$21/$D$28,AG79*9999)</f>
        <v>0</v>
      </c>
      <c r="BM79" s="75">
        <f>IF($AH$7,$AH79*AH$21/$D$28,AH79*9999)</f>
        <v>0</v>
      </c>
      <c r="BN79" s="75">
        <f>IF($AI$7,AI79*$AI$21/$D$28,AI79*9999)</f>
        <v>0</v>
      </c>
      <c r="BO79" s="36">
        <f t="shared" si="183"/>
        <v>0</v>
      </c>
      <c r="BP79" s="75">
        <f t="shared" si="152"/>
        <v>0</v>
      </c>
      <c r="BQ79" s="75">
        <f t="shared" si="153"/>
        <v>0</v>
      </c>
      <c r="BR79" s="75">
        <f t="shared" si="154"/>
        <v>0</v>
      </c>
      <c r="BS79" s="75">
        <f t="shared" si="155"/>
        <v>0</v>
      </c>
      <c r="BT79" s="75">
        <f t="shared" si="156"/>
        <v>0</v>
      </c>
      <c r="BU79" s="75">
        <f t="shared" si="157"/>
        <v>0</v>
      </c>
      <c r="BV79" s="75">
        <f t="shared" si="158"/>
        <v>0</v>
      </c>
      <c r="BW79" s="75">
        <f t="shared" si="159"/>
        <v>0</v>
      </c>
      <c r="BX79" s="75">
        <f t="shared" si="160"/>
        <v>0</v>
      </c>
      <c r="BY79" s="75">
        <f t="shared" si="161"/>
        <v>0</v>
      </c>
      <c r="BZ79" s="75">
        <f t="shared" si="162"/>
        <v>0</v>
      </c>
      <c r="CA79" s="75">
        <f t="shared" si="163"/>
        <v>0</v>
      </c>
      <c r="CB79" s="75">
        <f t="shared" si="164"/>
        <v>0</v>
      </c>
      <c r="CC79" s="75">
        <f t="shared" si="165"/>
        <v>0</v>
      </c>
      <c r="CD79" s="75">
        <f t="shared" si="166"/>
        <v>0</v>
      </c>
      <c r="CE79" s="75">
        <f t="shared" si="167"/>
        <v>0</v>
      </c>
      <c r="CF79" s="75">
        <f t="shared" si="168"/>
        <v>0</v>
      </c>
      <c r="CG79" s="75">
        <f t="shared" si="169"/>
        <v>0</v>
      </c>
      <c r="CH79" s="75">
        <f t="shared" si="170"/>
        <v>0</v>
      </c>
      <c r="CI79" s="75">
        <f t="shared" si="171"/>
        <v>0</v>
      </c>
      <c r="CJ79" s="75">
        <f t="shared" si="172"/>
        <v>0</v>
      </c>
      <c r="CK79" s="75">
        <f t="shared" si="173"/>
        <v>0</v>
      </c>
      <c r="CL79" s="75">
        <f t="shared" si="174"/>
        <v>0</v>
      </c>
      <c r="CM79" s="75">
        <f t="shared" si="175"/>
        <v>0</v>
      </c>
      <c r="CN79" s="75">
        <f t="shared" si="176"/>
        <v>0</v>
      </c>
      <c r="CO79" s="75">
        <f t="shared" si="177"/>
        <v>0</v>
      </c>
      <c r="CP79" s="75">
        <f t="shared" si="178"/>
        <v>0</v>
      </c>
      <c r="CQ79" s="75">
        <f t="shared" si="179"/>
        <v>0</v>
      </c>
      <c r="CR79" s="75">
        <f t="shared" si="180"/>
        <v>0</v>
      </c>
      <c r="CS79" s="76">
        <f t="shared" si="181"/>
        <v>0</v>
      </c>
      <c r="CT79" s="42">
        <f t="shared" si="184"/>
        <v>0</v>
      </c>
    </row>
    <row r="80" spans="1:110" x14ac:dyDescent="0.2">
      <c r="A80" s="18"/>
      <c r="B80" s="115"/>
      <c r="C80" s="18"/>
      <c r="D80" s="18"/>
      <c r="E80" s="36">
        <v>7</v>
      </c>
      <c r="F80" s="26">
        <v>0</v>
      </c>
      <c r="G80" s="27">
        <v>0</v>
      </c>
      <c r="H80" s="27">
        <v>0</v>
      </c>
      <c r="I80" s="27">
        <v>0</v>
      </c>
      <c r="J80" s="27">
        <v>0</v>
      </c>
      <c r="K80" s="27">
        <v>0</v>
      </c>
      <c r="L80" s="27">
        <v>0</v>
      </c>
      <c r="M80" s="27">
        <v>0</v>
      </c>
      <c r="N80" s="27">
        <v>0</v>
      </c>
      <c r="O80" s="27">
        <v>0</v>
      </c>
      <c r="P80" s="27">
        <v>0</v>
      </c>
      <c r="Q80" s="27">
        <v>0</v>
      </c>
      <c r="R80" s="27">
        <v>0</v>
      </c>
      <c r="S80" s="27">
        <v>0</v>
      </c>
      <c r="T80" s="27">
        <v>0</v>
      </c>
      <c r="U80" s="27">
        <v>0</v>
      </c>
      <c r="V80" s="27">
        <v>0</v>
      </c>
      <c r="W80" s="27">
        <v>0</v>
      </c>
      <c r="X80" s="27">
        <v>0</v>
      </c>
      <c r="Y80" s="27">
        <v>0</v>
      </c>
      <c r="Z80" s="27">
        <v>0</v>
      </c>
      <c r="AA80" s="27">
        <v>0</v>
      </c>
      <c r="AB80" s="27">
        <v>0</v>
      </c>
      <c r="AC80" s="27">
        <v>0</v>
      </c>
      <c r="AD80" s="27">
        <v>0</v>
      </c>
      <c r="AE80" s="27">
        <v>0</v>
      </c>
      <c r="AF80" s="27">
        <v>0</v>
      </c>
      <c r="AG80" s="27">
        <v>0</v>
      </c>
      <c r="AH80" s="27">
        <v>0</v>
      </c>
      <c r="AI80" s="27">
        <v>0</v>
      </c>
      <c r="AJ80" s="42">
        <f t="shared" si="182"/>
        <v>0</v>
      </c>
      <c r="AK80" s="75">
        <f>IF($F$8,F80*$F$21/$D$29,F80*9999)</f>
        <v>0</v>
      </c>
      <c r="AL80" s="75">
        <f>IF($G$8,G80*$G$21/$D$29,G80*9999)</f>
        <v>0</v>
      </c>
      <c r="AM80" s="75">
        <f>IF($H$8,H80*$H$21/$D$29,H80*9999)</f>
        <v>0</v>
      </c>
      <c r="AN80" s="75">
        <f>IF($I$8,I80*$I$21/$D$29,I80*9999)</f>
        <v>0</v>
      </c>
      <c r="AO80" s="75">
        <f>IF($J$8,J80*$J$21/$D$29,J80*9999)</f>
        <v>0</v>
      </c>
      <c r="AP80" s="75">
        <f>IF($K$8,K80*$K$21/$D$29,K80*9999)</f>
        <v>0</v>
      </c>
      <c r="AQ80" s="75">
        <f>IF($L$8,L80*$L$21/$D$29,L80*9999)</f>
        <v>0</v>
      </c>
      <c r="AR80" s="75">
        <f>IF($M$8,M80*$M$21/$D$29,M80*9999)</f>
        <v>0</v>
      </c>
      <c r="AS80" s="75">
        <f>IF($N$8,N80*$N$21/$D$29,N80*9999)</f>
        <v>0</v>
      </c>
      <c r="AT80" s="75">
        <f>IF($O$8,O80*$O$21/$D$29,O80*9999)</f>
        <v>0</v>
      </c>
      <c r="AU80" s="75">
        <f>IF($P$8,P80*$P$21/$D$29,P80*9999)</f>
        <v>0</v>
      </c>
      <c r="AV80" s="75">
        <f>IF($Q$8,Q80*$Q$21/$D$29,Q80*9999)</f>
        <v>0</v>
      </c>
      <c r="AW80" s="75">
        <f>IF($R$8,R80*$R$21/$D$29,R80*9999)</f>
        <v>0</v>
      </c>
      <c r="AX80" s="75">
        <f>IF($S$8,S80*$S$21/$D$29,S80*9999)</f>
        <v>0</v>
      </c>
      <c r="AY80" s="75">
        <f>IF($T$8,T80*$T$21/$D$29,T80*9999)</f>
        <v>0</v>
      </c>
      <c r="AZ80" s="75">
        <f>IF($U$8,U80*$U$21/$D$29,U80*9999)</f>
        <v>0</v>
      </c>
      <c r="BA80" s="75">
        <f>IF($V$8,V80*$V$21/$D$29,V80*9999)</f>
        <v>0</v>
      </c>
      <c r="BB80" s="75">
        <f>IF($W$8,W80*$W$21/$D$29,W80*9999)</f>
        <v>0</v>
      </c>
      <c r="BC80" s="75">
        <f>IF($X$8,X80*$X$21/$D$29,X80*9999)</f>
        <v>0</v>
      </c>
      <c r="BD80" s="75">
        <f>IF($Y$8,Y80*$Y$21/$D$29,Y80*9999)</f>
        <v>0</v>
      </c>
      <c r="BE80" s="75">
        <f>IF($Z$8,Z80*$Z$21/$D$29,Z80*9999)</f>
        <v>0</v>
      </c>
      <c r="BF80" s="75">
        <f>IF($AA$8,AA80*$AA$21/$D$29,AA80*9999)</f>
        <v>0</v>
      </c>
      <c r="BG80" s="75">
        <f>IF($AB$8,AB80*$AB$21/$D$29,AB80*9999)</f>
        <v>0</v>
      </c>
      <c r="BH80" s="75">
        <f>IF($AC$8,AC80*$AC$21/$D$29,AC80*9999)</f>
        <v>0</v>
      </c>
      <c r="BI80" s="75">
        <f>IF($AD$8,AD80*$AD$21/$D$29,AD80*9999)</f>
        <v>0</v>
      </c>
      <c r="BJ80" s="75">
        <f>IF($AE$8,AE80*$AE$21/$D$29,AE80*9999)</f>
        <v>0</v>
      </c>
      <c r="BK80" s="75">
        <f>IF($AF$8,AF80*$AF$21/$D$29,AF80*9999)</f>
        <v>0</v>
      </c>
      <c r="BL80" s="75">
        <f>IF($AG$8,AG80*$AG$21/$D$29,AG80*9999)</f>
        <v>0</v>
      </c>
      <c r="BM80" s="75">
        <f>IF($AH$8,AH80*$AH$21/$D$29,AH80*9999)</f>
        <v>0</v>
      </c>
      <c r="BN80" s="75">
        <f>IF($AI$8,AI80*$AI$21/$D$29,AI80*9999)</f>
        <v>0</v>
      </c>
      <c r="BO80" s="36">
        <f t="shared" si="183"/>
        <v>0</v>
      </c>
      <c r="BP80" s="75">
        <f t="shared" si="152"/>
        <v>0</v>
      </c>
      <c r="BQ80" s="75">
        <f t="shared" si="153"/>
        <v>0</v>
      </c>
      <c r="BR80" s="75">
        <f t="shared" si="154"/>
        <v>0</v>
      </c>
      <c r="BS80" s="75">
        <f t="shared" si="155"/>
        <v>0</v>
      </c>
      <c r="BT80" s="75">
        <f t="shared" si="156"/>
        <v>0</v>
      </c>
      <c r="BU80" s="75">
        <f t="shared" si="157"/>
        <v>0</v>
      </c>
      <c r="BV80" s="75">
        <f t="shared" si="158"/>
        <v>0</v>
      </c>
      <c r="BW80" s="75">
        <f t="shared" si="159"/>
        <v>0</v>
      </c>
      <c r="BX80" s="75">
        <f t="shared" si="160"/>
        <v>0</v>
      </c>
      <c r="BY80" s="75">
        <f t="shared" si="161"/>
        <v>0</v>
      </c>
      <c r="BZ80" s="75">
        <f t="shared" si="162"/>
        <v>0</v>
      </c>
      <c r="CA80" s="75">
        <f t="shared" si="163"/>
        <v>0</v>
      </c>
      <c r="CB80" s="75">
        <f t="shared" si="164"/>
        <v>0</v>
      </c>
      <c r="CC80" s="75">
        <f t="shared" si="165"/>
        <v>0</v>
      </c>
      <c r="CD80" s="75">
        <f t="shared" si="166"/>
        <v>0</v>
      </c>
      <c r="CE80" s="75">
        <f t="shared" si="167"/>
        <v>0</v>
      </c>
      <c r="CF80" s="75">
        <f t="shared" si="168"/>
        <v>0</v>
      </c>
      <c r="CG80" s="75">
        <f t="shared" si="169"/>
        <v>0</v>
      </c>
      <c r="CH80" s="75">
        <f t="shared" si="170"/>
        <v>0</v>
      </c>
      <c r="CI80" s="75">
        <f t="shared" si="171"/>
        <v>0</v>
      </c>
      <c r="CJ80" s="75">
        <f t="shared" si="172"/>
        <v>0</v>
      </c>
      <c r="CK80" s="75">
        <f t="shared" si="173"/>
        <v>0</v>
      </c>
      <c r="CL80" s="75">
        <f t="shared" si="174"/>
        <v>0</v>
      </c>
      <c r="CM80" s="75">
        <f t="shared" si="175"/>
        <v>0</v>
      </c>
      <c r="CN80" s="75">
        <f t="shared" si="176"/>
        <v>0</v>
      </c>
      <c r="CO80" s="75">
        <f t="shared" si="177"/>
        <v>0</v>
      </c>
      <c r="CP80" s="75">
        <f t="shared" si="178"/>
        <v>0</v>
      </c>
      <c r="CQ80" s="75">
        <f t="shared" si="179"/>
        <v>0</v>
      </c>
      <c r="CR80" s="75">
        <f t="shared" si="180"/>
        <v>0</v>
      </c>
      <c r="CS80" s="76">
        <f t="shared" si="181"/>
        <v>0</v>
      </c>
      <c r="CT80" s="42">
        <f t="shared" si="184"/>
        <v>0</v>
      </c>
    </row>
    <row r="81" spans="1:98" x14ac:dyDescent="0.2">
      <c r="A81" s="18"/>
      <c r="B81" s="115"/>
      <c r="C81" s="18"/>
      <c r="D81" s="18"/>
      <c r="E81" s="36">
        <v>8</v>
      </c>
      <c r="F81" s="26">
        <v>0</v>
      </c>
      <c r="G81" s="27">
        <v>0</v>
      </c>
      <c r="H81" s="27">
        <v>0</v>
      </c>
      <c r="I81" s="27">
        <v>0</v>
      </c>
      <c r="J81" s="27">
        <v>0</v>
      </c>
      <c r="K81" s="27">
        <v>0</v>
      </c>
      <c r="L81" s="27">
        <v>0</v>
      </c>
      <c r="M81" s="27">
        <v>0</v>
      </c>
      <c r="N81" s="27">
        <v>0</v>
      </c>
      <c r="O81" s="27">
        <v>0</v>
      </c>
      <c r="P81" s="27">
        <v>0</v>
      </c>
      <c r="Q81" s="27">
        <v>0</v>
      </c>
      <c r="R81" s="27">
        <v>0</v>
      </c>
      <c r="S81" s="27">
        <v>0</v>
      </c>
      <c r="T81" s="27">
        <v>0</v>
      </c>
      <c r="U81" s="27">
        <v>0</v>
      </c>
      <c r="V81" s="27">
        <v>0</v>
      </c>
      <c r="W81" s="27">
        <v>0</v>
      </c>
      <c r="X81" s="27">
        <v>0</v>
      </c>
      <c r="Y81" s="27">
        <v>0</v>
      </c>
      <c r="Z81" s="27">
        <v>0</v>
      </c>
      <c r="AA81" s="27">
        <v>0</v>
      </c>
      <c r="AB81" s="27">
        <v>0</v>
      </c>
      <c r="AC81" s="27">
        <v>0</v>
      </c>
      <c r="AD81" s="27">
        <v>0</v>
      </c>
      <c r="AE81" s="27">
        <v>0</v>
      </c>
      <c r="AF81" s="27">
        <v>0</v>
      </c>
      <c r="AG81" s="27">
        <v>0</v>
      </c>
      <c r="AH81" s="27">
        <v>0</v>
      </c>
      <c r="AI81" s="27">
        <v>0</v>
      </c>
      <c r="AJ81" s="42">
        <f t="shared" si="182"/>
        <v>0</v>
      </c>
      <c r="AK81" s="75">
        <f>IF($F$9,F81*$F$21/$D$30,F81*9999)</f>
        <v>0</v>
      </c>
      <c r="AL81" s="75">
        <f>IF($G$9,G81*$G$21/$D$30,G81*9999)</f>
        <v>0</v>
      </c>
      <c r="AM81" s="75">
        <f>IF($H$9,H81*$H$21/$D$30,H81*9999)</f>
        <v>0</v>
      </c>
      <c r="AN81" s="75">
        <f>IF($I$9,I81*$I$21/$D$30,I81*9999)</f>
        <v>0</v>
      </c>
      <c r="AO81" s="75">
        <f>IF($J$9,J81*$J$21/$D$30,J81*9999)</f>
        <v>0</v>
      </c>
      <c r="AP81" s="75">
        <f>IF($K$9,K81*$K$21/$D$30,K81*9999)</f>
        <v>0</v>
      </c>
      <c r="AQ81" s="75">
        <f>IF($L$9,L81*$L$21/$D$30,L81*9999)</f>
        <v>0</v>
      </c>
      <c r="AR81" s="75">
        <f>IF($M$9,M81*$M$21/$D$30,M81*9999)</f>
        <v>0</v>
      </c>
      <c r="AS81" s="75">
        <f>IF($N$9,N81*$N$21/$D$30,N81*9999)</f>
        <v>0</v>
      </c>
      <c r="AT81" s="75">
        <f>IF($O$9,O81*$O$21/$D$30,O81*9999)</f>
        <v>0</v>
      </c>
      <c r="AU81" s="75">
        <f>IF($P$9,P81*$P$21/$D$30,P81*9999)</f>
        <v>0</v>
      </c>
      <c r="AV81" s="75">
        <f>IF($Q$9,Q81*$Q$21/$D$30,Q81*9999)</f>
        <v>0</v>
      </c>
      <c r="AW81" s="75">
        <f>IF($R$9,R81*$R$21/$D$30,R81*9999)</f>
        <v>0</v>
      </c>
      <c r="AX81" s="75">
        <f>IF($S$9,S81*$S$21/$D$30,S81*9999)</f>
        <v>0</v>
      </c>
      <c r="AY81" s="75">
        <f>IF($T$9,T81*$T$21/$D$30,T81*9999)</f>
        <v>0</v>
      </c>
      <c r="AZ81" s="75">
        <f>IF($U$9,U81*$U$21/$D$30,U81*9999)</f>
        <v>0</v>
      </c>
      <c r="BA81" s="75">
        <f>IF($V$9,V81*$V$21/$D$30,V81*9999)</f>
        <v>0</v>
      </c>
      <c r="BB81" s="75">
        <f>IF($W$9,W81*$W$21/$D$30,W81*9999)</f>
        <v>0</v>
      </c>
      <c r="BC81" s="75">
        <f>IF($X$9,X81*$X$21/$D$30,X81*9999)</f>
        <v>0</v>
      </c>
      <c r="BD81" s="75">
        <f>IF($Y$9,Y81*$Y$21/$D$30,Y81*9999)</f>
        <v>0</v>
      </c>
      <c r="BE81" s="75">
        <f>IF($Z$9,Z81*$Z$21/$D$30,Z81*9999)</f>
        <v>0</v>
      </c>
      <c r="BF81" s="75">
        <f>IF($AA$9,AA81*$AA$21/$D$30,AA81*9999)</f>
        <v>0</v>
      </c>
      <c r="BG81" s="75">
        <f>IF($AB$9,AB81*$AB$21/$D$30,AB81*9999)</f>
        <v>0</v>
      </c>
      <c r="BH81" s="75">
        <f>IF($AC$9,AC81*$AC$21/$D$30,AC81*9999)</f>
        <v>0</v>
      </c>
      <c r="BI81" s="75">
        <f>IF($AD$9,AD81*$AD$21/$D$30,AD81*9999)</f>
        <v>0</v>
      </c>
      <c r="BJ81" s="75">
        <f>IF($AE$9,AE81*$AE$21/$D$30,AE81*9999)</f>
        <v>0</v>
      </c>
      <c r="BK81" s="75">
        <f>IF($AF$9,AF81*$AF$21/$D$30,AF81*9999)</f>
        <v>0</v>
      </c>
      <c r="BL81" s="75">
        <f>IF($AG$9,AG81*$AG$21/$D$30,AG81*9999)</f>
        <v>0</v>
      </c>
      <c r="BM81" s="75">
        <f>IF($AH$9,AH81*$AH$21/$D$30,AH81*9999)</f>
        <v>0</v>
      </c>
      <c r="BN81" s="75">
        <f>IF($AI$9,AI81*$AI$21/$D$30,AI81*9999)</f>
        <v>0</v>
      </c>
      <c r="BO81" s="36">
        <f t="shared" si="183"/>
        <v>0</v>
      </c>
      <c r="BP81" s="75">
        <f t="shared" si="152"/>
        <v>0</v>
      </c>
      <c r="BQ81" s="75">
        <f t="shared" si="153"/>
        <v>0</v>
      </c>
      <c r="BR81" s="75">
        <f t="shared" si="154"/>
        <v>0</v>
      </c>
      <c r="BS81" s="75">
        <f t="shared" si="155"/>
        <v>0</v>
      </c>
      <c r="BT81" s="75">
        <f t="shared" si="156"/>
        <v>0</v>
      </c>
      <c r="BU81" s="75">
        <f t="shared" si="157"/>
        <v>0</v>
      </c>
      <c r="BV81" s="75">
        <f t="shared" si="158"/>
        <v>0</v>
      </c>
      <c r="BW81" s="75">
        <f t="shared" si="159"/>
        <v>0</v>
      </c>
      <c r="BX81" s="75">
        <f t="shared" si="160"/>
        <v>0</v>
      </c>
      <c r="BY81" s="75">
        <f t="shared" si="161"/>
        <v>0</v>
      </c>
      <c r="BZ81" s="75">
        <f t="shared" si="162"/>
        <v>0</v>
      </c>
      <c r="CA81" s="75">
        <f t="shared" si="163"/>
        <v>0</v>
      </c>
      <c r="CB81" s="75">
        <f t="shared" si="164"/>
        <v>0</v>
      </c>
      <c r="CC81" s="75">
        <f t="shared" si="165"/>
        <v>0</v>
      </c>
      <c r="CD81" s="75">
        <f t="shared" si="166"/>
        <v>0</v>
      </c>
      <c r="CE81" s="75">
        <f t="shared" si="167"/>
        <v>0</v>
      </c>
      <c r="CF81" s="75">
        <f t="shared" si="168"/>
        <v>0</v>
      </c>
      <c r="CG81" s="75">
        <f t="shared" si="169"/>
        <v>0</v>
      </c>
      <c r="CH81" s="75">
        <f t="shared" si="170"/>
        <v>0</v>
      </c>
      <c r="CI81" s="75">
        <f t="shared" si="171"/>
        <v>0</v>
      </c>
      <c r="CJ81" s="75">
        <f t="shared" si="172"/>
        <v>0</v>
      </c>
      <c r="CK81" s="75">
        <f t="shared" si="173"/>
        <v>0</v>
      </c>
      <c r="CL81" s="75">
        <f t="shared" si="174"/>
        <v>0</v>
      </c>
      <c r="CM81" s="75">
        <f t="shared" si="175"/>
        <v>0</v>
      </c>
      <c r="CN81" s="75">
        <f t="shared" si="176"/>
        <v>0</v>
      </c>
      <c r="CO81" s="75">
        <f t="shared" si="177"/>
        <v>0</v>
      </c>
      <c r="CP81" s="75">
        <f t="shared" si="178"/>
        <v>0</v>
      </c>
      <c r="CQ81" s="75">
        <f t="shared" si="179"/>
        <v>0</v>
      </c>
      <c r="CR81" s="75">
        <f t="shared" si="180"/>
        <v>0</v>
      </c>
      <c r="CS81" s="76">
        <f t="shared" si="181"/>
        <v>0</v>
      </c>
      <c r="CT81" s="42">
        <f t="shared" si="184"/>
        <v>0</v>
      </c>
    </row>
    <row r="82" spans="1:98" x14ac:dyDescent="0.2">
      <c r="A82" s="18"/>
      <c r="B82" s="115"/>
      <c r="C82" s="18"/>
      <c r="D82" s="18"/>
      <c r="E82" s="36">
        <v>9</v>
      </c>
      <c r="F82" s="26">
        <v>0</v>
      </c>
      <c r="G82" s="27">
        <v>0</v>
      </c>
      <c r="H82" s="27">
        <v>0</v>
      </c>
      <c r="I82" s="27">
        <v>0</v>
      </c>
      <c r="J82" s="27">
        <v>0</v>
      </c>
      <c r="K82" s="27">
        <v>0</v>
      </c>
      <c r="L82" s="27">
        <v>0</v>
      </c>
      <c r="M82" s="27">
        <v>0</v>
      </c>
      <c r="N82" s="27">
        <v>0</v>
      </c>
      <c r="O82" s="27">
        <v>0</v>
      </c>
      <c r="P82" s="27">
        <v>0</v>
      </c>
      <c r="Q82" s="27">
        <v>0</v>
      </c>
      <c r="R82" s="27">
        <v>0</v>
      </c>
      <c r="S82" s="27">
        <v>0</v>
      </c>
      <c r="T82" s="27">
        <v>0</v>
      </c>
      <c r="U82" s="27">
        <v>0</v>
      </c>
      <c r="V82" s="27">
        <v>0</v>
      </c>
      <c r="W82" s="27">
        <v>0</v>
      </c>
      <c r="X82" s="27">
        <v>0</v>
      </c>
      <c r="Y82" s="27">
        <v>0</v>
      </c>
      <c r="Z82" s="27">
        <v>0</v>
      </c>
      <c r="AA82" s="27">
        <v>0</v>
      </c>
      <c r="AB82" s="27">
        <v>0</v>
      </c>
      <c r="AC82" s="27">
        <v>0</v>
      </c>
      <c r="AD82" s="27">
        <v>0</v>
      </c>
      <c r="AE82" s="27">
        <v>0</v>
      </c>
      <c r="AF82" s="27">
        <v>0</v>
      </c>
      <c r="AG82" s="27">
        <v>0</v>
      </c>
      <c r="AH82" s="27">
        <v>0</v>
      </c>
      <c r="AI82" s="27">
        <v>0</v>
      </c>
      <c r="AJ82" s="42">
        <f t="shared" si="182"/>
        <v>0</v>
      </c>
      <c r="AK82" s="75">
        <f>IF($F$10,F82*$F$21/$D$31,F82*9999)</f>
        <v>0</v>
      </c>
      <c r="AL82" s="75">
        <f>IF($G$10,G82*$G$21/$D$31,G82*9999)</f>
        <v>0</v>
      </c>
      <c r="AM82" s="75">
        <f>IF($H$10,H82*$H$21/$D$31,H82*9999)</f>
        <v>0</v>
      </c>
      <c r="AN82" s="75">
        <f>IF($I$10,I82*$I$21/$D$31,I82*9999)</f>
        <v>0</v>
      </c>
      <c r="AO82" s="75">
        <f>IF($J$10,J82*$J$21/$D$31,J82*9999)</f>
        <v>0</v>
      </c>
      <c r="AP82" s="75">
        <f>IF($K$10,K82*$K$21/$D$31,K82*9999)</f>
        <v>0</v>
      </c>
      <c r="AQ82" s="75">
        <f>IF($L$10,L82*$L$21/$D$31,L82*9999)</f>
        <v>0</v>
      </c>
      <c r="AR82" s="75">
        <f>IF($M$10,M82*$M$21/$D$31,M82*9999)</f>
        <v>0</v>
      </c>
      <c r="AS82" s="75">
        <f>IF($N$10,N82*$N$21/$D$31,N82*9999)</f>
        <v>0</v>
      </c>
      <c r="AT82" s="75">
        <f>IF($O$10,O82*$O$21/$D$31,O82*9999)</f>
        <v>0</v>
      </c>
      <c r="AU82" s="75">
        <f>IF($P$10,P82*$P$21/$D$31,P82*9999)</f>
        <v>0</v>
      </c>
      <c r="AV82" s="75">
        <f>IF($Q$10,Q82*$Q$21/$D$31,Q82*9999)</f>
        <v>0</v>
      </c>
      <c r="AW82" s="75">
        <f>IF($R$10,R82*$R$21/$D$31,R82*9999)</f>
        <v>0</v>
      </c>
      <c r="AX82" s="75">
        <f>IF($S$10,S82*$S$21/$D$31,S82*9999)</f>
        <v>0</v>
      </c>
      <c r="AY82" s="75">
        <f>IF($T$10,T82*$T$21/$D$31,T82*9999)</f>
        <v>0</v>
      </c>
      <c r="AZ82" s="75">
        <f>IF($U$10,U82*$U$21/$D$31,U82*9999)</f>
        <v>0</v>
      </c>
      <c r="BA82" s="75">
        <f>IF($V$10,V82*$V$21/$D$31,V82*9999)</f>
        <v>0</v>
      </c>
      <c r="BB82" s="75">
        <f>IF($W$10,W82*$W$21/$D$31,W82*9999)</f>
        <v>0</v>
      </c>
      <c r="BC82" s="75">
        <f>IF($X$10,X82*$X$21/$D$31,X82*9999)</f>
        <v>0</v>
      </c>
      <c r="BD82" s="75">
        <f>IF($Y$10,Y82*$Y$21/$D$31,Y82*9999)</f>
        <v>0</v>
      </c>
      <c r="BE82" s="75">
        <f>IF($Z$10,Z82*$Z$21/$D$31,Z82*9999)</f>
        <v>0</v>
      </c>
      <c r="BF82" s="75">
        <f>IF($AA$10,AA82*$AA$21/$D$31,AA82*9999)</f>
        <v>0</v>
      </c>
      <c r="BG82" s="75">
        <f>IF($AB$10,AB82*$AB$21/$D$31,AB82*9999)</f>
        <v>0</v>
      </c>
      <c r="BH82" s="75">
        <f>IF($AC$10,AC82*$AC$21/$D$31,AC82*9999)</f>
        <v>0</v>
      </c>
      <c r="BI82" s="75">
        <f>IF($AD$10,AD82*$AD$21/$D$31,AD82*9999)</f>
        <v>0</v>
      </c>
      <c r="BJ82" s="75">
        <f>IF($AE$10,AE82*$AE$21/$D$31,AE82*9999)</f>
        <v>0</v>
      </c>
      <c r="BK82" s="75">
        <f>IF($AF$10,AF82*$AF$21/$D$31,AF82*9999)</f>
        <v>0</v>
      </c>
      <c r="BL82" s="75">
        <f>IF($AG$10,AG82*$AG$21/$D$31,AG82*9999)</f>
        <v>0</v>
      </c>
      <c r="BM82" s="75">
        <f>IF($AH$10,AH82*$AH$21/$D$31,AH82*9999)</f>
        <v>0</v>
      </c>
      <c r="BN82" s="75">
        <f>IF($AI$10,AI82*$AI$21/$D$31,AI82*9999)</f>
        <v>0</v>
      </c>
      <c r="BO82" s="36">
        <f t="shared" si="183"/>
        <v>0</v>
      </c>
      <c r="BP82" s="75">
        <f t="shared" si="152"/>
        <v>0</v>
      </c>
      <c r="BQ82" s="75">
        <f t="shared" si="153"/>
        <v>0</v>
      </c>
      <c r="BR82" s="75">
        <f t="shared" si="154"/>
        <v>0</v>
      </c>
      <c r="BS82" s="75">
        <f t="shared" si="155"/>
        <v>0</v>
      </c>
      <c r="BT82" s="75">
        <f t="shared" si="156"/>
        <v>0</v>
      </c>
      <c r="BU82" s="75">
        <f t="shared" si="157"/>
        <v>0</v>
      </c>
      <c r="BV82" s="75">
        <f t="shared" si="158"/>
        <v>0</v>
      </c>
      <c r="BW82" s="75">
        <f t="shared" si="159"/>
        <v>0</v>
      </c>
      <c r="BX82" s="75">
        <f t="shared" si="160"/>
        <v>0</v>
      </c>
      <c r="BY82" s="75">
        <f t="shared" si="161"/>
        <v>0</v>
      </c>
      <c r="BZ82" s="75">
        <f t="shared" si="162"/>
        <v>0</v>
      </c>
      <c r="CA82" s="75">
        <f t="shared" si="163"/>
        <v>0</v>
      </c>
      <c r="CB82" s="75">
        <f t="shared" si="164"/>
        <v>0</v>
      </c>
      <c r="CC82" s="75">
        <f t="shared" si="165"/>
        <v>0</v>
      </c>
      <c r="CD82" s="75">
        <f t="shared" si="166"/>
        <v>0</v>
      </c>
      <c r="CE82" s="75">
        <f t="shared" si="167"/>
        <v>0</v>
      </c>
      <c r="CF82" s="75">
        <f t="shared" si="168"/>
        <v>0</v>
      </c>
      <c r="CG82" s="75">
        <f t="shared" si="169"/>
        <v>0</v>
      </c>
      <c r="CH82" s="75">
        <f t="shared" si="170"/>
        <v>0</v>
      </c>
      <c r="CI82" s="75">
        <f t="shared" si="171"/>
        <v>0</v>
      </c>
      <c r="CJ82" s="75">
        <f t="shared" si="172"/>
        <v>0</v>
      </c>
      <c r="CK82" s="75">
        <f t="shared" si="173"/>
        <v>0</v>
      </c>
      <c r="CL82" s="75">
        <f t="shared" si="174"/>
        <v>0</v>
      </c>
      <c r="CM82" s="75">
        <f t="shared" si="175"/>
        <v>0</v>
      </c>
      <c r="CN82" s="75">
        <f t="shared" si="176"/>
        <v>0</v>
      </c>
      <c r="CO82" s="75">
        <f t="shared" si="177"/>
        <v>0</v>
      </c>
      <c r="CP82" s="75">
        <f t="shared" si="178"/>
        <v>0</v>
      </c>
      <c r="CQ82" s="75">
        <f t="shared" si="179"/>
        <v>0</v>
      </c>
      <c r="CR82" s="75">
        <f t="shared" si="180"/>
        <v>0</v>
      </c>
      <c r="CS82" s="76">
        <f t="shared" si="181"/>
        <v>0</v>
      </c>
      <c r="CT82" s="42">
        <f t="shared" si="184"/>
        <v>0</v>
      </c>
    </row>
    <row r="83" spans="1:98" x14ac:dyDescent="0.2">
      <c r="A83" s="18"/>
      <c r="B83" s="115"/>
      <c r="C83" s="18"/>
      <c r="D83" s="18"/>
      <c r="E83" s="36">
        <v>10</v>
      </c>
      <c r="F83" s="26">
        <v>0</v>
      </c>
      <c r="G83" s="27">
        <v>0</v>
      </c>
      <c r="H83" s="27">
        <v>0</v>
      </c>
      <c r="I83" s="27">
        <v>0</v>
      </c>
      <c r="J83" s="27">
        <v>0</v>
      </c>
      <c r="K83" s="27">
        <v>0</v>
      </c>
      <c r="L83" s="27">
        <v>0</v>
      </c>
      <c r="M83" s="27">
        <v>0</v>
      </c>
      <c r="N83" s="27">
        <v>0</v>
      </c>
      <c r="O83" s="27">
        <v>0</v>
      </c>
      <c r="P83" s="27">
        <v>0</v>
      </c>
      <c r="Q83" s="27">
        <v>0</v>
      </c>
      <c r="R83" s="27">
        <v>0</v>
      </c>
      <c r="S83" s="27">
        <v>0</v>
      </c>
      <c r="T83" s="27">
        <v>0</v>
      </c>
      <c r="U83" s="27">
        <v>0</v>
      </c>
      <c r="V83" s="27">
        <v>0</v>
      </c>
      <c r="W83" s="27">
        <v>0</v>
      </c>
      <c r="X83" s="27">
        <v>0</v>
      </c>
      <c r="Y83" s="27">
        <v>0</v>
      </c>
      <c r="Z83" s="27">
        <v>0</v>
      </c>
      <c r="AA83" s="27">
        <v>0</v>
      </c>
      <c r="AB83" s="27">
        <v>0</v>
      </c>
      <c r="AC83" s="27">
        <v>0</v>
      </c>
      <c r="AD83" s="27">
        <v>0</v>
      </c>
      <c r="AE83" s="27">
        <v>0</v>
      </c>
      <c r="AF83" s="27">
        <v>0</v>
      </c>
      <c r="AG83" s="27">
        <v>0</v>
      </c>
      <c r="AH83" s="27">
        <v>0</v>
      </c>
      <c r="AI83" s="27">
        <v>0</v>
      </c>
      <c r="AJ83" s="42">
        <f t="shared" si="182"/>
        <v>0</v>
      </c>
      <c r="AK83" s="75">
        <f>IF($F$11,F83*$F$21/$D$32,F83*9999)</f>
        <v>0</v>
      </c>
      <c r="AL83" s="75">
        <f>IF($G$11,G83*$G$21/$D$32,G83*9999)</f>
        <v>0</v>
      </c>
      <c r="AM83" s="75">
        <f>IF($H$11,H83*$H$21/$D$32,H83*9999)</f>
        <v>0</v>
      </c>
      <c r="AN83" s="75">
        <f>IF($I$11,I83*$I$21/$D$32,I83*9999)</f>
        <v>0</v>
      </c>
      <c r="AO83" s="75">
        <f>IF($J$11,J83*$J$21/$D$32,J83*9999)</f>
        <v>0</v>
      </c>
      <c r="AP83" s="75">
        <f>IF($K$11,K83*$K$21/$D$32,K83*9999)</f>
        <v>0</v>
      </c>
      <c r="AQ83" s="75">
        <f>IF($L$11,L83*$L$21/$D$32,L83*9999)</f>
        <v>0</v>
      </c>
      <c r="AR83" s="75">
        <f>IF($M$11,M83*$M$21/$D$32,M83*9999)</f>
        <v>0</v>
      </c>
      <c r="AS83" s="75">
        <f>IF($N$11,N83*$N$21/$D$32,N83*9999)</f>
        <v>0</v>
      </c>
      <c r="AT83" s="75">
        <f>IF($O$11,O83*$O$21/$D$32,O83*9999)</f>
        <v>0</v>
      </c>
      <c r="AU83" s="75">
        <f>IF($P$11,P83*$P$21/$D$32,P83*9999)</f>
        <v>0</v>
      </c>
      <c r="AV83" s="75">
        <f>IF($Q$11,Q83*$Q$21/$D$32,Q83*9999)</f>
        <v>0</v>
      </c>
      <c r="AW83" s="75">
        <f>IF($R$11,R83*$R$21/$D$32,R83*9999)</f>
        <v>0</v>
      </c>
      <c r="AX83" s="75">
        <f>IF($S$11,S83*$S$21/$D$32,S83*9999)</f>
        <v>0</v>
      </c>
      <c r="AY83" s="75">
        <f>IF($T$11,T83*$T$21/$D$32,T83*9999)</f>
        <v>0</v>
      </c>
      <c r="AZ83" s="75">
        <f>IF($U$11,U83*$U$21/$D$32,U83*9999)</f>
        <v>0</v>
      </c>
      <c r="BA83" s="75">
        <f>IF($V$11,V83*$V$21/$D$32,V83*9999)</f>
        <v>0</v>
      </c>
      <c r="BB83" s="75">
        <f>IF($W$11,W83*$W$21/$D$32,W83*9999)</f>
        <v>0</v>
      </c>
      <c r="BC83" s="75">
        <f>IF($X$11,X83*$X$21/$D$32,X83*9999)</f>
        <v>0</v>
      </c>
      <c r="BD83" s="75">
        <f>IF($Y$11,Y83*$Y$21/$D$32,Y83*9999)</f>
        <v>0</v>
      </c>
      <c r="BE83" s="75">
        <f>IF($Z$11,Z83*$Z$21/$D$32,Z83*9999)</f>
        <v>0</v>
      </c>
      <c r="BF83" s="75">
        <f>IF($AA$11,AA83*$AA$21/$D$32,AA83*9999)</f>
        <v>0</v>
      </c>
      <c r="BG83" s="75">
        <f>IF($AB$11,AB83*$AB$21/$D$32,AB83*9999)</f>
        <v>0</v>
      </c>
      <c r="BH83" s="75">
        <f>IF($AC$11,AC83*$AC$21/$D$32,AC83*9999)</f>
        <v>0</v>
      </c>
      <c r="BI83" s="75">
        <f>IF($AD$11,AD83*$AD$21/$D$32,AD83*9999)</f>
        <v>0</v>
      </c>
      <c r="BJ83" s="75">
        <f>IF($AE$11,AE83*$AE$21/$D$32,AE83*9999)</f>
        <v>0</v>
      </c>
      <c r="BK83" s="75">
        <f>IF($AF$11,AF83*$AF$21/$D$32,AF83*9999)</f>
        <v>0</v>
      </c>
      <c r="BL83" s="75">
        <f>IF($AG$11,AG83*$AG$21/$D$32,AG83*9999)</f>
        <v>0</v>
      </c>
      <c r="BM83" s="75">
        <f>IF($AH$11,AH83*$AH$21/$D$32,AH83*9999)</f>
        <v>0</v>
      </c>
      <c r="BN83" s="75">
        <f>IF($AI$11,AI83*$AI$21/$D$32,AI83*9999)</f>
        <v>0</v>
      </c>
      <c r="BO83" s="36">
        <f t="shared" si="183"/>
        <v>0</v>
      </c>
      <c r="BP83" s="75">
        <f t="shared" si="152"/>
        <v>0</v>
      </c>
      <c r="BQ83" s="75">
        <f t="shared" si="153"/>
        <v>0</v>
      </c>
      <c r="BR83" s="75">
        <f t="shared" si="154"/>
        <v>0</v>
      </c>
      <c r="BS83" s="75">
        <f t="shared" si="155"/>
        <v>0</v>
      </c>
      <c r="BT83" s="75">
        <f t="shared" si="156"/>
        <v>0</v>
      </c>
      <c r="BU83" s="75">
        <f t="shared" si="157"/>
        <v>0</v>
      </c>
      <c r="BV83" s="75">
        <f t="shared" si="158"/>
        <v>0</v>
      </c>
      <c r="BW83" s="75">
        <f t="shared" si="159"/>
        <v>0</v>
      </c>
      <c r="BX83" s="75">
        <f t="shared" si="160"/>
        <v>0</v>
      </c>
      <c r="BY83" s="75">
        <f t="shared" si="161"/>
        <v>0</v>
      </c>
      <c r="BZ83" s="75">
        <f t="shared" si="162"/>
        <v>0</v>
      </c>
      <c r="CA83" s="75">
        <f t="shared" si="163"/>
        <v>0</v>
      </c>
      <c r="CB83" s="75">
        <f t="shared" si="164"/>
        <v>0</v>
      </c>
      <c r="CC83" s="75">
        <f t="shared" si="165"/>
        <v>0</v>
      </c>
      <c r="CD83" s="75">
        <f t="shared" si="166"/>
        <v>0</v>
      </c>
      <c r="CE83" s="75">
        <f t="shared" si="167"/>
        <v>0</v>
      </c>
      <c r="CF83" s="75">
        <f t="shared" si="168"/>
        <v>0</v>
      </c>
      <c r="CG83" s="75">
        <f t="shared" si="169"/>
        <v>0</v>
      </c>
      <c r="CH83" s="75">
        <f t="shared" si="170"/>
        <v>0</v>
      </c>
      <c r="CI83" s="75">
        <f t="shared" si="171"/>
        <v>0</v>
      </c>
      <c r="CJ83" s="75">
        <f t="shared" si="172"/>
        <v>0</v>
      </c>
      <c r="CK83" s="75">
        <f t="shared" si="173"/>
        <v>0</v>
      </c>
      <c r="CL83" s="75">
        <f t="shared" si="174"/>
        <v>0</v>
      </c>
      <c r="CM83" s="75">
        <f t="shared" si="175"/>
        <v>0</v>
      </c>
      <c r="CN83" s="75">
        <f t="shared" si="176"/>
        <v>0</v>
      </c>
      <c r="CO83" s="75">
        <f t="shared" si="177"/>
        <v>0</v>
      </c>
      <c r="CP83" s="75">
        <f t="shared" si="178"/>
        <v>0</v>
      </c>
      <c r="CQ83" s="75">
        <f t="shared" si="179"/>
        <v>0</v>
      </c>
      <c r="CR83" s="75">
        <f t="shared" si="180"/>
        <v>0</v>
      </c>
      <c r="CS83" s="76">
        <f t="shared" si="181"/>
        <v>0</v>
      </c>
      <c r="CT83" s="42">
        <f t="shared" si="184"/>
        <v>0</v>
      </c>
    </row>
    <row r="84" spans="1:98" x14ac:dyDescent="0.2">
      <c r="A84" s="18"/>
      <c r="B84" s="115"/>
      <c r="C84" s="18"/>
      <c r="D84" s="18"/>
      <c r="E84" s="36">
        <v>11</v>
      </c>
      <c r="F84" s="26">
        <v>0</v>
      </c>
      <c r="G84" s="27">
        <v>0</v>
      </c>
      <c r="H84" s="27">
        <v>0</v>
      </c>
      <c r="I84" s="27">
        <v>0</v>
      </c>
      <c r="J84" s="27">
        <v>0</v>
      </c>
      <c r="K84" s="27">
        <v>0</v>
      </c>
      <c r="L84" s="27">
        <v>0</v>
      </c>
      <c r="M84" s="27">
        <v>0</v>
      </c>
      <c r="N84" s="27">
        <v>0</v>
      </c>
      <c r="O84" s="27">
        <v>0</v>
      </c>
      <c r="P84" s="27">
        <v>0</v>
      </c>
      <c r="Q84" s="27">
        <v>0</v>
      </c>
      <c r="R84" s="27">
        <v>0</v>
      </c>
      <c r="S84" s="27">
        <v>0</v>
      </c>
      <c r="T84" s="27">
        <v>0</v>
      </c>
      <c r="U84" s="27">
        <v>0</v>
      </c>
      <c r="V84" s="27">
        <v>0</v>
      </c>
      <c r="W84" s="27">
        <v>0</v>
      </c>
      <c r="X84" s="27">
        <v>0</v>
      </c>
      <c r="Y84" s="27">
        <v>0</v>
      </c>
      <c r="Z84" s="27">
        <v>0</v>
      </c>
      <c r="AA84" s="27">
        <v>0</v>
      </c>
      <c r="AB84" s="27">
        <v>0</v>
      </c>
      <c r="AC84" s="27">
        <v>0</v>
      </c>
      <c r="AD84" s="27">
        <v>0</v>
      </c>
      <c r="AE84" s="27">
        <v>0</v>
      </c>
      <c r="AF84" s="27">
        <v>0</v>
      </c>
      <c r="AG84" s="27">
        <v>0</v>
      </c>
      <c r="AH84" s="27">
        <v>0</v>
      </c>
      <c r="AI84" s="27">
        <v>0</v>
      </c>
      <c r="AJ84" s="42">
        <f t="shared" si="182"/>
        <v>0</v>
      </c>
      <c r="AK84" s="75">
        <f>IF($F$12,F84*$F$21/$D$33,F84*9999)</f>
        <v>0</v>
      </c>
      <c r="AL84" s="75">
        <f>IF($G$12,G84*$G$21/$D$33,G84*9999)</f>
        <v>0</v>
      </c>
      <c r="AM84" s="75">
        <f>IF($H$12,H84*$H$21/$D$33,H84*9999)</f>
        <v>0</v>
      </c>
      <c r="AN84" s="75">
        <f>IF($I$12,I84*$I$21/$D$33,I84*9999)</f>
        <v>0</v>
      </c>
      <c r="AO84" s="75">
        <f>IF($J$12,J84*$J$21/$D$33,J84*9999)</f>
        <v>0</v>
      </c>
      <c r="AP84" s="75">
        <f>IF($K$12,K84*$K$21/$D$33,K84*9999)</f>
        <v>0</v>
      </c>
      <c r="AQ84" s="75">
        <f>IF($L$12,L84*$L$21/$D$33,L84*9999)</f>
        <v>0</v>
      </c>
      <c r="AR84" s="75">
        <f>IF($M$12,M84*$M$21/$D$33,M84*9999)</f>
        <v>0</v>
      </c>
      <c r="AS84" s="75">
        <f>IF($N$12,N84*$N$21/$D$33,N84*9999)</f>
        <v>0</v>
      </c>
      <c r="AT84" s="75">
        <f>IF($O$12,O84*$O$21/$D$33,O84*9999)</f>
        <v>0</v>
      </c>
      <c r="AU84" s="75">
        <f>IF($P$12,P84*$P$21/$D$33,P84*9999)</f>
        <v>0</v>
      </c>
      <c r="AV84" s="75">
        <f>IF($Q$12,Q84*$Q$21/$D$33,Q84*9999)</f>
        <v>0</v>
      </c>
      <c r="AW84" s="75">
        <f>IF($R$12,R84*$R$21/$D$33,R84*9999)</f>
        <v>0</v>
      </c>
      <c r="AX84" s="75">
        <f>IF($S$12,S84*$S$21/$D$33,S84*9999)</f>
        <v>0</v>
      </c>
      <c r="AY84" s="75">
        <f>IF($T$12,T84*$T$21/$D$33,T84*9999)</f>
        <v>0</v>
      </c>
      <c r="AZ84" s="75">
        <f>IF($U$12,U84*$U$21/$D$33,U84*9999)</f>
        <v>0</v>
      </c>
      <c r="BA84" s="75">
        <f>IF($V$12,V84*$V$21/$D$33,V84*9999)</f>
        <v>0</v>
      </c>
      <c r="BB84" s="75">
        <f>IF($W$12,W84*$W$21/$D$33,W84*9999)</f>
        <v>0</v>
      </c>
      <c r="BC84" s="75">
        <f>IF($X$12,X84*$X$21/$D$33,X84*9999)</f>
        <v>0</v>
      </c>
      <c r="BD84" s="75">
        <f>IF($Y$12,Y84*$Y$21/$D$33,Y84*9999)</f>
        <v>0</v>
      </c>
      <c r="BE84" s="75">
        <f>IF($Z$12,Z84*$Z$21/$D$33,Z84*9999)</f>
        <v>0</v>
      </c>
      <c r="BF84" s="75">
        <f>IF($AA$12,AA84*$AA$21/$D$33,AA84*9999)</f>
        <v>0</v>
      </c>
      <c r="BG84" s="75">
        <f>IF($AB$12,AB84*$AB$21/$D$33,AB84*9999)</f>
        <v>0</v>
      </c>
      <c r="BH84" s="75">
        <f>IF($AC$12,AC84*$AC$21/$D$33,AC84*9999)</f>
        <v>0</v>
      </c>
      <c r="BI84" s="75">
        <f>IF($AD$12,AD84*$AD$21/$D$33,AD84*9999)</f>
        <v>0</v>
      </c>
      <c r="BJ84" s="75">
        <f>IF($AE$12,AE84*$AE$21/$D$33,AE84*9999)</f>
        <v>0</v>
      </c>
      <c r="BK84" s="75">
        <f>IF($AF$12,AF84*$AF$21/$D$33,AF84*9999)</f>
        <v>0</v>
      </c>
      <c r="BL84" s="75">
        <f>IF($AG$12,AG84*$AG$21/$D$33,AG84*9999)</f>
        <v>0</v>
      </c>
      <c r="BM84" s="75">
        <f>IF($AH$12,AH84*$AH$21/$D$33,AH84*9999)</f>
        <v>0</v>
      </c>
      <c r="BN84" s="75">
        <f>IF($AI$12,AI84*$AI$21/$D$33,AI84*9999)</f>
        <v>0</v>
      </c>
      <c r="BO84" s="36">
        <f t="shared" si="183"/>
        <v>0</v>
      </c>
      <c r="BP84" s="75">
        <f t="shared" si="152"/>
        <v>0</v>
      </c>
      <c r="BQ84" s="75">
        <f t="shared" si="153"/>
        <v>0</v>
      </c>
      <c r="BR84" s="75">
        <f t="shared" si="154"/>
        <v>0</v>
      </c>
      <c r="BS84" s="75">
        <f t="shared" si="155"/>
        <v>0</v>
      </c>
      <c r="BT84" s="75">
        <f t="shared" si="156"/>
        <v>0</v>
      </c>
      <c r="BU84" s="75">
        <f t="shared" si="157"/>
        <v>0</v>
      </c>
      <c r="BV84" s="75">
        <f t="shared" si="158"/>
        <v>0</v>
      </c>
      <c r="BW84" s="75">
        <f t="shared" si="159"/>
        <v>0</v>
      </c>
      <c r="BX84" s="75">
        <f t="shared" si="160"/>
        <v>0</v>
      </c>
      <c r="BY84" s="75">
        <f t="shared" si="161"/>
        <v>0</v>
      </c>
      <c r="BZ84" s="75">
        <f t="shared" si="162"/>
        <v>0</v>
      </c>
      <c r="CA84" s="75">
        <f t="shared" si="163"/>
        <v>0</v>
      </c>
      <c r="CB84" s="75">
        <f t="shared" si="164"/>
        <v>0</v>
      </c>
      <c r="CC84" s="75">
        <f t="shared" si="165"/>
        <v>0</v>
      </c>
      <c r="CD84" s="75">
        <f t="shared" si="166"/>
        <v>0</v>
      </c>
      <c r="CE84" s="75">
        <f t="shared" si="167"/>
        <v>0</v>
      </c>
      <c r="CF84" s="75">
        <f t="shared" si="168"/>
        <v>0</v>
      </c>
      <c r="CG84" s="75">
        <f t="shared" si="169"/>
        <v>0</v>
      </c>
      <c r="CH84" s="75">
        <f t="shared" si="170"/>
        <v>0</v>
      </c>
      <c r="CI84" s="75">
        <f t="shared" si="171"/>
        <v>0</v>
      </c>
      <c r="CJ84" s="75">
        <f t="shared" si="172"/>
        <v>0</v>
      </c>
      <c r="CK84" s="75">
        <f t="shared" si="173"/>
        <v>0</v>
      </c>
      <c r="CL84" s="75">
        <f t="shared" si="174"/>
        <v>0</v>
      </c>
      <c r="CM84" s="75">
        <f t="shared" si="175"/>
        <v>0</v>
      </c>
      <c r="CN84" s="75">
        <f t="shared" si="176"/>
        <v>0</v>
      </c>
      <c r="CO84" s="75">
        <f t="shared" si="177"/>
        <v>0</v>
      </c>
      <c r="CP84" s="75">
        <f t="shared" si="178"/>
        <v>0</v>
      </c>
      <c r="CQ84" s="75">
        <f t="shared" si="179"/>
        <v>0</v>
      </c>
      <c r="CR84" s="75">
        <f t="shared" si="180"/>
        <v>0</v>
      </c>
      <c r="CS84" s="76">
        <f t="shared" si="181"/>
        <v>0</v>
      </c>
      <c r="CT84" s="42">
        <f t="shared" si="184"/>
        <v>0</v>
      </c>
    </row>
    <row r="85" spans="1:98" x14ac:dyDescent="0.2">
      <c r="A85" s="18"/>
      <c r="B85" s="115"/>
      <c r="C85" s="18"/>
      <c r="D85" s="18"/>
      <c r="E85" s="36">
        <v>12</v>
      </c>
      <c r="F85" s="26">
        <v>0</v>
      </c>
      <c r="G85" s="27">
        <v>0</v>
      </c>
      <c r="H85" s="27">
        <v>0</v>
      </c>
      <c r="I85" s="27">
        <v>0</v>
      </c>
      <c r="J85" s="27">
        <v>0</v>
      </c>
      <c r="K85" s="27">
        <v>0</v>
      </c>
      <c r="L85" s="27">
        <v>0</v>
      </c>
      <c r="M85" s="27">
        <v>0</v>
      </c>
      <c r="N85" s="27">
        <v>0</v>
      </c>
      <c r="O85" s="27">
        <v>0</v>
      </c>
      <c r="P85" s="27">
        <v>0</v>
      </c>
      <c r="Q85" s="27">
        <v>0</v>
      </c>
      <c r="R85" s="27">
        <v>0</v>
      </c>
      <c r="S85" s="27">
        <v>0</v>
      </c>
      <c r="T85" s="27">
        <v>0</v>
      </c>
      <c r="U85" s="27">
        <v>0</v>
      </c>
      <c r="V85" s="27">
        <v>1</v>
      </c>
      <c r="W85" s="27">
        <v>0</v>
      </c>
      <c r="X85" s="27">
        <v>0</v>
      </c>
      <c r="Y85" s="27">
        <v>0</v>
      </c>
      <c r="Z85" s="27">
        <v>0</v>
      </c>
      <c r="AA85" s="27">
        <v>0</v>
      </c>
      <c r="AB85" s="27">
        <v>0</v>
      </c>
      <c r="AC85" s="27">
        <v>0</v>
      </c>
      <c r="AD85" s="27">
        <v>0</v>
      </c>
      <c r="AE85" s="27">
        <v>0</v>
      </c>
      <c r="AF85" s="27">
        <v>0</v>
      </c>
      <c r="AG85" s="27">
        <v>0</v>
      </c>
      <c r="AH85" s="27">
        <v>0</v>
      </c>
      <c r="AI85" s="27">
        <v>0</v>
      </c>
      <c r="AJ85" s="42">
        <f t="shared" si="182"/>
        <v>1</v>
      </c>
      <c r="AK85" s="75">
        <f>IF($F$13,$F$34*$F$21/$D$34,F85*9999)</f>
        <v>0</v>
      </c>
      <c r="AL85" s="75">
        <f>IF($G$13,$F$34*$G$21/$D$34,G85*9999)</f>
        <v>0</v>
      </c>
      <c r="AM85" s="75">
        <f>IF($H$13,$F$34*$H$21/$D$34,H85*9999)</f>
        <v>0</v>
      </c>
      <c r="AN85" s="75">
        <f>IF($I$13,$F$34*$I$21/$D$34,I85*9999)</f>
        <v>0</v>
      </c>
      <c r="AO85" s="75">
        <f>IF($J$13,$F$34*$J$21/$D$34,J85*9999)</f>
        <v>0</v>
      </c>
      <c r="AP85" s="75">
        <f>IF($K$13,$F$34*$K$21/$D$34,K85*9999)</f>
        <v>0</v>
      </c>
      <c r="AQ85" s="75">
        <f>IF($L$13,$F$34*$L$21/$D$34,L85*9999)</f>
        <v>0</v>
      </c>
      <c r="AR85" s="75">
        <f>IF($M$13,$F$34*$M$21/$D$34,M85*9999)</f>
        <v>0</v>
      </c>
      <c r="AS85" s="75">
        <f>IF($N$13,$F$34*$N$21/$D$34,N85*9999)</f>
        <v>0</v>
      </c>
      <c r="AT85" s="75">
        <f>IF($O$13,$F$34*$O$21/$D$34,O85*9999)</f>
        <v>0</v>
      </c>
      <c r="AU85" s="75">
        <f>IF($P$13,$F$34*$P$21/$D$34,P85*9999)</f>
        <v>0</v>
      </c>
      <c r="AV85" s="75">
        <f>IF($Q$13,$F$34*$Q$21/$D$34,Q85*9999)</f>
        <v>0</v>
      </c>
      <c r="AW85" s="75">
        <f>IF($R$13,$F$34*$R$21/$D$34,R85*9999)</f>
        <v>0</v>
      </c>
      <c r="AX85" s="75">
        <f>IF($S$13,$F$34*$S$21/$D$34,S85*9999)</f>
        <v>0</v>
      </c>
      <c r="AY85" s="75">
        <f>IF($T$13,$F$34*$T$21/$D$34,T85*9999)</f>
        <v>0</v>
      </c>
      <c r="AZ85" s="75">
        <f>IF($U$13,$F$34*$U$21/$D$34,U85*9999)</f>
        <v>0</v>
      </c>
      <c r="BA85" s="75">
        <f>IF($V$13,$F$34*$V$21/$D$34,V85*9999)</f>
        <v>0</v>
      </c>
      <c r="BB85" s="75">
        <f>IF($W$13,$F$34*$W$21/$D$34,W85*9999)</f>
        <v>0</v>
      </c>
      <c r="BC85" s="75">
        <f>IF($X$13,$F$34*$X$21/$D$34,X85*9999)</f>
        <v>0</v>
      </c>
      <c r="BD85" s="75">
        <f>IF($Y$13,$F$34*$Y$21/$D$34,Y85*9999)</f>
        <v>0</v>
      </c>
      <c r="BE85" s="75">
        <f>IF($Z$13,$F$34*$Z$21/$D$34,Z85*9999)</f>
        <v>0</v>
      </c>
      <c r="BF85" s="75">
        <f>IF($AA$13,$F$34*$AA$21/$D$34,AA85*9999)</f>
        <v>0</v>
      </c>
      <c r="BG85" s="75">
        <f>IF($AB$13,$F$34*$AB$21/$D$34,AB85*9999)</f>
        <v>0</v>
      </c>
      <c r="BH85" s="75">
        <f>IF($AC$13,$F$34*$AC$21/$D$34,AC85*9999)</f>
        <v>0</v>
      </c>
      <c r="BI85" s="75">
        <f>IF($AD$13,$F$34*$AD$21/$D$34,AD85*9999)</f>
        <v>0</v>
      </c>
      <c r="BJ85" s="75">
        <f>IF($AE$13,$F$34*$AE$21/$D$34,AE85*9999)</f>
        <v>0</v>
      </c>
      <c r="BK85" s="75">
        <f>IF($AF$13,$F$34*$AF$21/$D$34,AF85*9999)</f>
        <v>0</v>
      </c>
      <c r="BL85" s="75">
        <f>IF($AG$13,$F$34*$AG$21/$D$34,AG85*9999)</f>
        <v>0</v>
      </c>
      <c r="BM85" s="75">
        <f>IF($AH$13,$F$34*$AH$21/$D$34,AH85*9999)</f>
        <v>0</v>
      </c>
      <c r="BN85" s="75">
        <f>IF($AI$13,$F$34*$AI$21/$D$34,AI85*9999)</f>
        <v>0</v>
      </c>
      <c r="BO85" s="36">
        <f t="shared" si="183"/>
        <v>0</v>
      </c>
      <c r="BP85" s="75">
        <f t="shared" si="152"/>
        <v>0</v>
      </c>
      <c r="BQ85" s="75">
        <f t="shared" si="153"/>
        <v>0</v>
      </c>
      <c r="BR85" s="75">
        <f t="shared" si="154"/>
        <v>0</v>
      </c>
      <c r="BS85" s="75">
        <f t="shared" si="155"/>
        <v>0</v>
      </c>
      <c r="BT85" s="75">
        <f t="shared" si="156"/>
        <v>0</v>
      </c>
      <c r="BU85" s="75">
        <f t="shared" si="157"/>
        <v>0</v>
      </c>
      <c r="BV85" s="75">
        <f t="shared" si="158"/>
        <v>0</v>
      </c>
      <c r="BW85" s="75">
        <f t="shared" si="159"/>
        <v>0</v>
      </c>
      <c r="BX85" s="75">
        <f t="shared" si="160"/>
        <v>0</v>
      </c>
      <c r="BY85" s="75">
        <f t="shared" si="161"/>
        <v>0</v>
      </c>
      <c r="BZ85" s="75">
        <f t="shared" si="162"/>
        <v>0</v>
      </c>
      <c r="CA85" s="75">
        <f t="shared" si="163"/>
        <v>0</v>
      </c>
      <c r="CB85" s="75">
        <f t="shared" si="164"/>
        <v>0</v>
      </c>
      <c r="CC85" s="75">
        <f t="shared" si="165"/>
        <v>0</v>
      </c>
      <c r="CD85" s="75">
        <f t="shared" si="166"/>
        <v>0</v>
      </c>
      <c r="CE85" s="75">
        <f t="shared" si="167"/>
        <v>0</v>
      </c>
      <c r="CF85" s="75">
        <f t="shared" si="168"/>
        <v>1</v>
      </c>
      <c r="CG85" s="75">
        <f t="shared" si="169"/>
        <v>0</v>
      </c>
      <c r="CH85" s="75">
        <f t="shared" si="170"/>
        <v>0</v>
      </c>
      <c r="CI85" s="75">
        <f t="shared" si="171"/>
        <v>0</v>
      </c>
      <c r="CJ85" s="75">
        <f t="shared" si="172"/>
        <v>0</v>
      </c>
      <c r="CK85" s="75">
        <f t="shared" si="173"/>
        <v>0</v>
      </c>
      <c r="CL85" s="75">
        <f t="shared" si="174"/>
        <v>0</v>
      </c>
      <c r="CM85" s="75">
        <f t="shared" si="175"/>
        <v>0</v>
      </c>
      <c r="CN85" s="75">
        <f t="shared" si="176"/>
        <v>0</v>
      </c>
      <c r="CO85" s="75">
        <f t="shared" si="177"/>
        <v>0</v>
      </c>
      <c r="CP85" s="75">
        <f t="shared" si="178"/>
        <v>0</v>
      </c>
      <c r="CQ85" s="75">
        <f t="shared" si="179"/>
        <v>0</v>
      </c>
      <c r="CR85" s="75">
        <f t="shared" si="180"/>
        <v>0</v>
      </c>
      <c r="CS85" s="76">
        <f t="shared" si="181"/>
        <v>0</v>
      </c>
      <c r="CT85" s="42">
        <f t="shared" si="184"/>
        <v>1</v>
      </c>
    </row>
    <row r="86" spans="1:98" x14ac:dyDescent="0.2">
      <c r="A86" s="18"/>
      <c r="B86" s="115"/>
      <c r="C86" s="18"/>
      <c r="D86" s="18"/>
      <c r="E86" s="36">
        <v>13</v>
      </c>
      <c r="F86" s="26">
        <v>0</v>
      </c>
      <c r="G86" s="27">
        <v>0</v>
      </c>
      <c r="H86" s="27">
        <v>0</v>
      </c>
      <c r="I86" s="27">
        <v>0</v>
      </c>
      <c r="J86" s="27">
        <v>0</v>
      </c>
      <c r="K86" s="27">
        <v>0</v>
      </c>
      <c r="L86" s="27">
        <v>0</v>
      </c>
      <c r="M86" s="27">
        <v>0</v>
      </c>
      <c r="N86" s="27">
        <v>0</v>
      </c>
      <c r="O86" s="27">
        <v>0</v>
      </c>
      <c r="P86" s="27">
        <v>0</v>
      </c>
      <c r="Q86" s="27">
        <v>0</v>
      </c>
      <c r="R86" s="27">
        <v>0</v>
      </c>
      <c r="S86" s="27">
        <v>0</v>
      </c>
      <c r="T86" s="27">
        <v>0</v>
      </c>
      <c r="U86" s="27">
        <v>0</v>
      </c>
      <c r="V86" s="27">
        <v>0</v>
      </c>
      <c r="W86" s="27">
        <v>0</v>
      </c>
      <c r="X86" s="27">
        <v>0</v>
      </c>
      <c r="Y86" s="27">
        <v>0</v>
      </c>
      <c r="Z86" s="27">
        <v>0</v>
      </c>
      <c r="AA86" s="27">
        <v>0</v>
      </c>
      <c r="AB86" s="27">
        <v>0</v>
      </c>
      <c r="AC86" s="27">
        <v>0</v>
      </c>
      <c r="AD86" s="27">
        <v>0</v>
      </c>
      <c r="AE86" s="27">
        <v>0</v>
      </c>
      <c r="AF86" s="27">
        <v>0</v>
      </c>
      <c r="AG86" s="27">
        <v>0</v>
      </c>
      <c r="AH86" s="27">
        <v>0</v>
      </c>
      <c r="AI86" s="27">
        <v>0</v>
      </c>
      <c r="AJ86" s="42">
        <f t="shared" si="182"/>
        <v>0</v>
      </c>
      <c r="AK86" s="75">
        <f>IF($F$14,F86*$F$21/$D$35,F86*9999)</f>
        <v>0</v>
      </c>
      <c r="AL86" s="75">
        <f>IF($G$14,G86*$G$21/$D$35,G86*9999)</f>
        <v>0</v>
      </c>
      <c r="AM86" s="75">
        <f>IF($H$14,H86*$H$21/$D$35,H86*9999)</f>
        <v>0</v>
      </c>
      <c r="AN86" s="75">
        <f>IF($I$14,I86*$I$21/$D$35,I86*9999)</f>
        <v>0</v>
      </c>
      <c r="AO86" s="75">
        <f>IF($J$14,J86*$J$21/$D$35,J86*9999)</f>
        <v>0</v>
      </c>
      <c r="AP86" s="75">
        <f>IF($K$14,K86*$K$21/$D$35,K86*9999)</f>
        <v>0</v>
      </c>
      <c r="AQ86" s="75">
        <f>IF($L$14,L86*$L$21/$D$35,L86*9999)</f>
        <v>0</v>
      </c>
      <c r="AR86" s="75">
        <f>IF($M$14,M86*$M$21/$D$35,M86*9999)</f>
        <v>0</v>
      </c>
      <c r="AS86" s="75">
        <f>IF($N$14,N86*$N$21/$D$35,N86*9999)</f>
        <v>0</v>
      </c>
      <c r="AT86" s="75">
        <f>IF($O$14,O86*$O$21/$D$35,O86*9999)</f>
        <v>0</v>
      </c>
      <c r="AU86" s="75">
        <f>IF($P$14,P86*$P$21/$D$35,P86*9999)</f>
        <v>0</v>
      </c>
      <c r="AV86" s="75">
        <f>IF($Q$14,Q86*$Q$21/$D$35,Q86*9999)</f>
        <v>0</v>
      </c>
      <c r="AW86" s="75">
        <f>IF($R$14,R86*$R$21/$D$35,R86*9999)</f>
        <v>0</v>
      </c>
      <c r="AX86" s="75">
        <f>IF($S$14,S86*$S$21/$D$35,S86*9999)</f>
        <v>0</v>
      </c>
      <c r="AY86" s="75">
        <f>IF($T$14,T86*$T$21/$D$35,T86*9999)</f>
        <v>0</v>
      </c>
      <c r="AZ86" s="75">
        <f>IF($U$14,U86*$U$21/$D$35,U86*9999)</f>
        <v>0</v>
      </c>
      <c r="BA86" s="75">
        <f>IF($V$14,V86*$V$21/$D$35,V86*9999)</f>
        <v>0</v>
      </c>
      <c r="BB86" s="75">
        <f>IF($W$14,W86*$W$21/$D$35,W86*9999)</f>
        <v>0</v>
      </c>
      <c r="BC86" s="75">
        <f>IF($X$14,X86*$X$21/$D$35,X86*9999)</f>
        <v>0</v>
      </c>
      <c r="BD86" s="75">
        <f>IF($Y$14,Y86*$Y$21/$D$35,Y86*9999)</f>
        <v>0</v>
      </c>
      <c r="BE86" s="75">
        <f>IF($Z$14,Z86*$Z$21/$D$35,Z86*9999)</f>
        <v>0</v>
      </c>
      <c r="BF86" s="75">
        <f>IF($AA$14,AA86*$AA$21/$D$35,AA86*9999)</f>
        <v>0</v>
      </c>
      <c r="BG86" s="75">
        <f>IF($AB$14,AB86*$AB$21/$D$35,AB86*9999)</f>
        <v>0</v>
      </c>
      <c r="BH86" s="75">
        <f>IF($AC$14,AC86*$AC$21/$D$35,AC86*9999)</f>
        <v>0</v>
      </c>
      <c r="BI86" s="75">
        <f>IF($AD$14,AD86*$AD$21/$D$35,AD86*9999)</f>
        <v>0</v>
      </c>
      <c r="BJ86" s="75">
        <f>IF($AE$14,AE86*$AE$21/$D$35,AE86*9999)</f>
        <v>0</v>
      </c>
      <c r="BK86" s="75">
        <f>IF($AF$14,AF86*$AF$21/$D$35,AF86*9999)</f>
        <v>0</v>
      </c>
      <c r="BL86" s="75">
        <f>IF($AG$14,AG86*$AG$21/$D$35,AG86*9999)</f>
        <v>0</v>
      </c>
      <c r="BM86" s="75">
        <f>IF($AH$14,AH86*$AH$21/$D$35,AH86*9999)</f>
        <v>0</v>
      </c>
      <c r="BN86" s="75">
        <f>IF($AI$14,AI86*$AI$21/$D$35,AI86*9999)</f>
        <v>0</v>
      </c>
      <c r="BO86" s="36">
        <f t="shared" si="183"/>
        <v>0</v>
      </c>
      <c r="BP86" s="75">
        <f t="shared" si="152"/>
        <v>0</v>
      </c>
      <c r="BQ86" s="75">
        <f t="shared" si="153"/>
        <v>0</v>
      </c>
      <c r="BR86" s="75">
        <f t="shared" si="154"/>
        <v>0</v>
      </c>
      <c r="BS86" s="75">
        <f t="shared" si="155"/>
        <v>0</v>
      </c>
      <c r="BT86" s="75">
        <f t="shared" si="156"/>
        <v>0</v>
      </c>
      <c r="BU86" s="75">
        <f t="shared" si="157"/>
        <v>0</v>
      </c>
      <c r="BV86" s="75">
        <f t="shared" si="158"/>
        <v>0</v>
      </c>
      <c r="BW86" s="75">
        <f t="shared" si="159"/>
        <v>0</v>
      </c>
      <c r="BX86" s="75">
        <f t="shared" si="160"/>
        <v>0</v>
      </c>
      <c r="BY86" s="75">
        <f t="shared" si="161"/>
        <v>0</v>
      </c>
      <c r="BZ86" s="75">
        <f t="shared" si="162"/>
        <v>0</v>
      </c>
      <c r="CA86" s="75">
        <f t="shared" si="163"/>
        <v>0</v>
      </c>
      <c r="CB86" s="75">
        <f t="shared" si="164"/>
        <v>0</v>
      </c>
      <c r="CC86" s="75">
        <f t="shared" si="165"/>
        <v>0</v>
      </c>
      <c r="CD86" s="75">
        <f t="shared" si="166"/>
        <v>0</v>
      </c>
      <c r="CE86" s="75">
        <f t="shared" si="167"/>
        <v>0</v>
      </c>
      <c r="CF86" s="75">
        <f t="shared" si="168"/>
        <v>0</v>
      </c>
      <c r="CG86" s="75">
        <f t="shared" si="169"/>
        <v>0</v>
      </c>
      <c r="CH86" s="75">
        <f t="shared" si="170"/>
        <v>0</v>
      </c>
      <c r="CI86" s="75">
        <f t="shared" si="171"/>
        <v>0</v>
      </c>
      <c r="CJ86" s="75">
        <f t="shared" si="172"/>
        <v>0</v>
      </c>
      <c r="CK86" s="75">
        <f t="shared" si="173"/>
        <v>0</v>
      </c>
      <c r="CL86" s="75">
        <f t="shared" si="174"/>
        <v>0</v>
      </c>
      <c r="CM86" s="75">
        <f t="shared" si="175"/>
        <v>0</v>
      </c>
      <c r="CN86" s="75">
        <f t="shared" si="176"/>
        <v>0</v>
      </c>
      <c r="CO86" s="75">
        <f t="shared" si="177"/>
        <v>0</v>
      </c>
      <c r="CP86" s="75">
        <f t="shared" si="178"/>
        <v>0</v>
      </c>
      <c r="CQ86" s="75">
        <f t="shared" si="179"/>
        <v>0</v>
      </c>
      <c r="CR86" s="75">
        <f t="shared" si="180"/>
        <v>0</v>
      </c>
      <c r="CS86" s="76">
        <f t="shared" si="181"/>
        <v>0</v>
      </c>
      <c r="CT86" s="42">
        <f t="shared" si="184"/>
        <v>0</v>
      </c>
    </row>
    <row r="87" spans="1:98" ht="13.5" thickBot="1" x14ac:dyDescent="0.25">
      <c r="A87" s="18"/>
      <c r="B87" s="116"/>
      <c r="C87" s="18"/>
      <c r="D87" s="18"/>
      <c r="E87" s="38">
        <v>14</v>
      </c>
      <c r="F87" s="30">
        <v>0</v>
      </c>
      <c r="G87" s="31">
        <v>0</v>
      </c>
      <c r="H87" s="31">
        <v>0</v>
      </c>
      <c r="I87" s="31">
        <v>0</v>
      </c>
      <c r="J87" s="31">
        <v>0</v>
      </c>
      <c r="K87" s="31">
        <v>0</v>
      </c>
      <c r="L87" s="31">
        <v>0</v>
      </c>
      <c r="M87" s="31">
        <v>0</v>
      </c>
      <c r="N87" s="31">
        <v>0</v>
      </c>
      <c r="O87" s="31">
        <v>0</v>
      </c>
      <c r="P87" s="31">
        <v>0</v>
      </c>
      <c r="Q87" s="31">
        <v>0</v>
      </c>
      <c r="R87" s="31">
        <v>0</v>
      </c>
      <c r="S87" s="31">
        <v>0</v>
      </c>
      <c r="T87" s="31">
        <v>0</v>
      </c>
      <c r="U87" s="31">
        <v>0</v>
      </c>
      <c r="V87" s="31">
        <v>0</v>
      </c>
      <c r="W87" s="31">
        <v>0</v>
      </c>
      <c r="X87" s="31">
        <v>0</v>
      </c>
      <c r="Y87" s="31">
        <v>0</v>
      </c>
      <c r="Z87" s="31">
        <v>0</v>
      </c>
      <c r="AA87" s="31">
        <v>0</v>
      </c>
      <c r="AB87" s="31">
        <v>0</v>
      </c>
      <c r="AC87" s="31">
        <v>0</v>
      </c>
      <c r="AD87" s="31">
        <v>0</v>
      </c>
      <c r="AE87" s="31">
        <v>0</v>
      </c>
      <c r="AF87" s="31">
        <v>0</v>
      </c>
      <c r="AG87" s="31">
        <v>0</v>
      </c>
      <c r="AH87" s="31">
        <v>0</v>
      </c>
      <c r="AI87" s="31">
        <v>0</v>
      </c>
      <c r="AJ87" s="43">
        <f t="shared" si="182"/>
        <v>0</v>
      </c>
      <c r="AK87" s="78">
        <f>IF($F$15,F87*$F$21/$D$36,F87*9999)</f>
        <v>0</v>
      </c>
      <c r="AL87" s="78">
        <f>IF($G$15,G87*$G$21/$D$36,G87*9999)</f>
        <v>0</v>
      </c>
      <c r="AM87" s="78">
        <f>IF($H$15,H87*$H$21/$D$36,H87*9999)</f>
        <v>0</v>
      </c>
      <c r="AN87" s="78">
        <f>IF($I$15,I87*$I$21/$D$36,I87*9999)</f>
        <v>0</v>
      </c>
      <c r="AO87" s="78">
        <f>IF($J$15,J87*$J$21/$D$36,J87*9999)</f>
        <v>0</v>
      </c>
      <c r="AP87" s="78">
        <f>IF($K$15,K87*$K$21/$D$36,K87*9999)</f>
        <v>0</v>
      </c>
      <c r="AQ87" s="78">
        <f>IF($L$15,L87*$L$21/$D$36,L87*9999)</f>
        <v>0</v>
      </c>
      <c r="AR87" s="78">
        <f>IF($M$15,M87*$M$21/$D$36,M87*9999)</f>
        <v>0</v>
      </c>
      <c r="AS87" s="78">
        <f>IF($N$15,N87*$N$21/$D$36,N87*9999)</f>
        <v>0</v>
      </c>
      <c r="AT87" s="78">
        <f>IF($O$15,O87*$O$21/$D$36,O87*9999)</f>
        <v>0</v>
      </c>
      <c r="AU87" s="78">
        <f>IF($P$15,P87*$P$21/$D$36,P87*9999)</f>
        <v>0</v>
      </c>
      <c r="AV87" s="78">
        <f>IF($Q$15,Q87*$Q$21/$D$36,Q87*9999)</f>
        <v>0</v>
      </c>
      <c r="AW87" s="78">
        <f>IF($R$15,R87*$R$21/$D$36,R87*9999)</f>
        <v>0</v>
      </c>
      <c r="AX87" s="78">
        <f>IF($S$15,S87*$S$21/$D$36,S87*9999)</f>
        <v>0</v>
      </c>
      <c r="AY87" s="78">
        <f>IF($T$15,T87*$T$21/$D$36,T87*9999)</f>
        <v>0</v>
      </c>
      <c r="AZ87" s="78">
        <f>IF($U$15,U87*$U$21/$D$36,U87*9999)</f>
        <v>0</v>
      </c>
      <c r="BA87" s="78">
        <f>IF($V$15,V87*$V$21/$D$36,V87*9999)</f>
        <v>0</v>
      </c>
      <c r="BB87" s="78">
        <f>IF($W$15,W87*$W$21/$D$36,W87*9999)</f>
        <v>0</v>
      </c>
      <c r="BC87" s="78">
        <f>IF($X$15,X87*$X$21/$D$36,X87*9999)</f>
        <v>0</v>
      </c>
      <c r="BD87" s="78">
        <f>IF($Y$15,Y87*$Y$21/$D$36,Y87*9999)</f>
        <v>0</v>
      </c>
      <c r="BE87" s="78">
        <f>IF($Z$15,Z87*$Z$21/$D$36,Z87*9999)</f>
        <v>0</v>
      </c>
      <c r="BF87" s="78">
        <f>IF($AA$15,AA87*$AA$21/$D$36,AA87*9999)</f>
        <v>0</v>
      </c>
      <c r="BG87" s="78">
        <f>IF($AB$15,AB87*$AB$21/$D$36,AB87*9999)</f>
        <v>0</v>
      </c>
      <c r="BH87" s="78">
        <f>IF($AC$15,AC87*$AC$21/$D$36,AC87*9999)</f>
        <v>0</v>
      </c>
      <c r="BI87" s="78">
        <f>IF($AD$15,AD87*$AD$21/$D$36,AD87*9999)</f>
        <v>0</v>
      </c>
      <c r="BJ87" s="78">
        <f>IF($AE$15,AE87*$AE$21/$D$36,AE87*9999)</f>
        <v>0</v>
      </c>
      <c r="BK87" s="78">
        <f>IF($AF$15,AF87*$AF$21/$D$36,AF87*9999)</f>
        <v>0</v>
      </c>
      <c r="BL87" s="78">
        <f>IF($AG$15,AG87*$AG$21/$D$36,AG87*9999)</f>
        <v>0</v>
      </c>
      <c r="BM87" s="78">
        <f>IF($AH$15,AH87*$AH$21/$D$36,AH87*9999)</f>
        <v>0</v>
      </c>
      <c r="BN87" s="78">
        <f>IF($AI$15,AI87*$AI$21/$D$36,AI87*9999)</f>
        <v>0</v>
      </c>
      <c r="BO87" s="38">
        <f t="shared" si="183"/>
        <v>0</v>
      </c>
      <c r="BP87" s="78">
        <f t="shared" si="152"/>
        <v>0</v>
      </c>
      <c r="BQ87" s="78">
        <f t="shared" si="153"/>
        <v>0</v>
      </c>
      <c r="BR87" s="78">
        <f t="shared" si="154"/>
        <v>0</v>
      </c>
      <c r="BS87" s="78">
        <f t="shared" si="155"/>
        <v>0</v>
      </c>
      <c r="BT87" s="78">
        <f t="shared" si="156"/>
        <v>0</v>
      </c>
      <c r="BU87" s="78">
        <f t="shared" si="157"/>
        <v>0</v>
      </c>
      <c r="BV87" s="78">
        <f t="shared" si="158"/>
        <v>0</v>
      </c>
      <c r="BW87" s="78">
        <f t="shared" si="159"/>
        <v>0</v>
      </c>
      <c r="BX87" s="78">
        <f t="shared" si="160"/>
        <v>0</v>
      </c>
      <c r="BY87" s="78">
        <f t="shared" si="161"/>
        <v>0</v>
      </c>
      <c r="BZ87" s="78">
        <f t="shared" si="162"/>
        <v>0</v>
      </c>
      <c r="CA87" s="78">
        <f t="shared" si="163"/>
        <v>0</v>
      </c>
      <c r="CB87" s="78">
        <f t="shared" si="164"/>
        <v>0</v>
      </c>
      <c r="CC87" s="78">
        <f t="shared" si="165"/>
        <v>0</v>
      </c>
      <c r="CD87" s="78">
        <f t="shared" si="166"/>
        <v>0</v>
      </c>
      <c r="CE87" s="78">
        <f t="shared" si="167"/>
        <v>0</v>
      </c>
      <c r="CF87" s="78">
        <f t="shared" si="168"/>
        <v>0</v>
      </c>
      <c r="CG87" s="78">
        <f t="shared" si="169"/>
        <v>0</v>
      </c>
      <c r="CH87" s="78">
        <f t="shared" si="170"/>
        <v>0</v>
      </c>
      <c r="CI87" s="78">
        <f t="shared" si="171"/>
        <v>0</v>
      </c>
      <c r="CJ87" s="78">
        <f t="shared" si="172"/>
        <v>0</v>
      </c>
      <c r="CK87" s="78">
        <f t="shared" si="173"/>
        <v>0</v>
      </c>
      <c r="CL87" s="78">
        <f t="shared" si="174"/>
        <v>0</v>
      </c>
      <c r="CM87" s="78">
        <f t="shared" si="175"/>
        <v>0</v>
      </c>
      <c r="CN87" s="78">
        <f t="shared" si="176"/>
        <v>0</v>
      </c>
      <c r="CO87" s="78">
        <f t="shared" si="177"/>
        <v>0</v>
      </c>
      <c r="CP87" s="78">
        <f t="shared" si="178"/>
        <v>0</v>
      </c>
      <c r="CQ87" s="78">
        <f t="shared" si="179"/>
        <v>0</v>
      </c>
      <c r="CR87" s="78">
        <f t="shared" si="180"/>
        <v>0</v>
      </c>
      <c r="CS87" s="79">
        <f t="shared" si="181"/>
        <v>0</v>
      </c>
      <c r="CT87" s="43">
        <f t="shared" si="184"/>
        <v>0</v>
      </c>
    </row>
    <row r="88" spans="1:98" ht="13.5" thickBot="1" x14ac:dyDescent="0.25">
      <c r="A88" s="18"/>
      <c r="B88" s="18"/>
      <c r="C88" s="18"/>
      <c r="D88" s="18"/>
      <c r="F88" s="39">
        <f>SUM(F74:F87)</f>
        <v>0</v>
      </c>
      <c r="G88" s="53">
        <f t="shared" ref="G88:O88" si="185">SUM(G74:G87)</f>
        <v>0</v>
      </c>
      <c r="H88" s="53">
        <f t="shared" si="185"/>
        <v>0</v>
      </c>
      <c r="I88" s="53">
        <f t="shared" si="185"/>
        <v>0</v>
      </c>
      <c r="J88" s="53">
        <f t="shared" si="185"/>
        <v>0</v>
      </c>
      <c r="K88" s="53">
        <f t="shared" si="185"/>
        <v>0</v>
      </c>
      <c r="L88" s="53">
        <f t="shared" si="185"/>
        <v>0</v>
      </c>
      <c r="M88" s="53">
        <f t="shared" si="185"/>
        <v>0</v>
      </c>
      <c r="N88" s="53">
        <f t="shared" si="185"/>
        <v>0</v>
      </c>
      <c r="O88" s="53">
        <f t="shared" si="185"/>
        <v>0</v>
      </c>
      <c r="P88" s="53">
        <f>SUM(P74:P87)</f>
        <v>0</v>
      </c>
      <c r="Q88" s="53">
        <f t="shared" ref="Q88:AI88" si="186">SUM(Q74:Q87)</f>
        <v>0</v>
      </c>
      <c r="R88" s="53">
        <f t="shared" si="186"/>
        <v>0</v>
      </c>
      <c r="S88" s="53">
        <f t="shared" si="186"/>
        <v>0</v>
      </c>
      <c r="T88" s="53">
        <f t="shared" si="186"/>
        <v>0</v>
      </c>
      <c r="U88" s="53">
        <f t="shared" si="186"/>
        <v>0</v>
      </c>
      <c r="V88" s="53">
        <f t="shared" si="186"/>
        <v>1</v>
      </c>
      <c r="W88" s="53">
        <f t="shared" si="186"/>
        <v>0</v>
      </c>
      <c r="X88" s="53">
        <f t="shared" si="186"/>
        <v>0</v>
      </c>
      <c r="Y88" s="53">
        <f t="shared" si="186"/>
        <v>0</v>
      </c>
      <c r="Z88" s="53">
        <f t="shared" si="186"/>
        <v>0</v>
      </c>
      <c r="AA88" s="53">
        <f t="shared" si="186"/>
        <v>0</v>
      </c>
      <c r="AB88" s="53">
        <f t="shared" si="186"/>
        <v>0</v>
      </c>
      <c r="AC88" s="53">
        <f t="shared" si="186"/>
        <v>0</v>
      </c>
      <c r="AD88" s="53">
        <f t="shared" si="186"/>
        <v>0</v>
      </c>
      <c r="AE88" s="53">
        <f t="shared" si="186"/>
        <v>0</v>
      </c>
      <c r="AF88" s="53">
        <f t="shared" si="186"/>
        <v>0</v>
      </c>
      <c r="AG88" s="53">
        <f t="shared" si="186"/>
        <v>0</v>
      </c>
      <c r="AH88" s="53">
        <f t="shared" si="186"/>
        <v>0</v>
      </c>
      <c r="AI88" s="40">
        <f t="shared" si="186"/>
        <v>0</v>
      </c>
      <c r="AK88" s="64"/>
      <c r="AL88" s="64"/>
      <c r="AM88" s="64"/>
      <c r="AN88" s="64"/>
      <c r="AO88" s="64"/>
      <c r="AP88" s="64"/>
      <c r="AQ88" s="64"/>
      <c r="AR88" s="64"/>
      <c r="AS88" s="64"/>
      <c r="AT88" s="64"/>
      <c r="AU88" s="64"/>
      <c r="AV88" s="64"/>
      <c r="AW88" s="64"/>
      <c r="AX88" s="64"/>
      <c r="AY88" s="64"/>
      <c r="AZ88" s="64"/>
      <c r="BA88" s="64"/>
      <c r="BB88" s="64"/>
      <c r="BC88" s="64"/>
      <c r="BD88" s="64"/>
      <c r="BE88" s="64"/>
      <c r="BF88" s="64"/>
      <c r="BG88" s="64"/>
      <c r="BH88" s="64"/>
      <c r="BI88" s="64"/>
      <c r="BJ88" s="64"/>
      <c r="BK88" s="64"/>
      <c r="BL88" s="64"/>
      <c r="BM88" s="64"/>
      <c r="BN88" s="64"/>
      <c r="BO88" s="19">
        <f>SUM(BO74:BO87)</f>
        <v>0</v>
      </c>
      <c r="BP88" s="18"/>
    </row>
    <row r="89" spans="1:98" ht="13.5" thickBot="1" x14ac:dyDescent="0.2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64"/>
      <c r="AK89" s="64"/>
      <c r="AL89" s="64"/>
      <c r="AM89" s="64"/>
      <c r="AN89" s="64"/>
      <c r="AO89" s="64"/>
      <c r="AP89" s="64"/>
      <c r="AQ89" s="64"/>
      <c r="AR89" s="64"/>
      <c r="AS89" s="64"/>
      <c r="AT89" s="64"/>
      <c r="AU89" s="64"/>
      <c r="AV89" s="64"/>
      <c r="AW89" s="64"/>
      <c r="AX89" s="64"/>
      <c r="AY89" s="64"/>
      <c r="AZ89" s="64"/>
      <c r="BA89" s="64"/>
      <c r="BB89" s="64"/>
      <c r="BC89" s="64"/>
      <c r="BD89" s="64"/>
      <c r="BE89" s="64"/>
      <c r="BF89" s="64"/>
      <c r="BG89" s="64"/>
      <c r="BH89" s="64"/>
      <c r="BI89" s="64"/>
      <c r="BJ89" s="64"/>
      <c r="BK89" s="64"/>
      <c r="BL89" s="64"/>
      <c r="BM89" s="64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</row>
    <row r="90" spans="1:98" ht="15.75" customHeight="1" thickBot="1" x14ac:dyDescent="0.25">
      <c r="A90" s="18"/>
      <c r="B90" s="114" t="s">
        <v>26</v>
      </c>
      <c r="C90" s="18"/>
      <c r="D90" s="18"/>
      <c r="E90" s="19" t="s">
        <v>10</v>
      </c>
      <c r="F90" s="91">
        <v>1</v>
      </c>
      <c r="G90" s="20">
        <v>2</v>
      </c>
      <c r="H90" s="20">
        <v>3</v>
      </c>
      <c r="I90" s="20">
        <v>4</v>
      </c>
      <c r="J90" s="20">
        <v>5</v>
      </c>
      <c r="K90" s="20">
        <v>6</v>
      </c>
      <c r="L90" s="20">
        <v>7</v>
      </c>
      <c r="M90" s="20">
        <v>8</v>
      </c>
      <c r="N90" s="20">
        <v>9</v>
      </c>
      <c r="O90" s="20">
        <v>10</v>
      </c>
      <c r="P90" s="20">
        <v>11</v>
      </c>
      <c r="Q90" s="20">
        <v>12</v>
      </c>
      <c r="R90" s="20">
        <v>13</v>
      </c>
      <c r="S90" s="20">
        <v>14</v>
      </c>
      <c r="T90" s="20">
        <v>15</v>
      </c>
      <c r="U90" s="20">
        <v>16</v>
      </c>
      <c r="V90" s="20">
        <v>17</v>
      </c>
      <c r="W90" s="20">
        <v>18</v>
      </c>
      <c r="X90" s="20">
        <v>19</v>
      </c>
      <c r="Y90" s="20">
        <v>20</v>
      </c>
      <c r="Z90" s="20">
        <v>21</v>
      </c>
      <c r="AA90" s="20">
        <v>22</v>
      </c>
      <c r="AB90" s="20">
        <v>23</v>
      </c>
      <c r="AC90" s="20">
        <v>24</v>
      </c>
      <c r="AD90" s="20">
        <v>25</v>
      </c>
      <c r="AE90" s="20">
        <v>26</v>
      </c>
      <c r="AF90" s="20">
        <v>27</v>
      </c>
      <c r="AG90" s="20">
        <v>28</v>
      </c>
      <c r="AH90" s="20">
        <v>29</v>
      </c>
      <c r="AI90" s="21">
        <v>30</v>
      </c>
      <c r="AK90" s="108" t="s">
        <v>33</v>
      </c>
      <c r="AL90" s="109"/>
      <c r="AM90" s="109"/>
      <c r="AN90" s="109"/>
      <c r="AO90" s="109"/>
      <c r="AP90" s="109"/>
      <c r="AQ90" s="109"/>
      <c r="AR90" s="109"/>
      <c r="AS90" s="109"/>
      <c r="AT90" s="109"/>
      <c r="AU90" s="109"/>
      <c r="AV90" s="109"/>
      <c r="AW90" s="109"/>
      <c r="AX90" s="109"/>
      <c r="AY90" s="109"/>
      <c r="AZ90" s="109"/>
      <c r="BA90" s="109"/>
      <c r="BB90" s="109"/>
      <c r="BC90" s="109"/>
      <c r="BD90" s="109"/>
      <c r="BE90" s="109"/>
      <c r="BF90" s="109"/>
      <c r="BG90" s="109"/>
      <c r="BH90" s="109"/>
      <c r="BI90" s="109"/>
      <c r="BJ90" s="109"/>
      <c r="BK90" s="109"/>
      <c r="BL90" s="109"/>
      <c r="BM90" s="109"/>
      <c r="BN90" s="109"/>
      <c r="BO90" s="110"/>
      <c r="BP90" s="111" t="s">
        <v>34</v>
      </c>
      <c r="BQ90" s="112"/>
      <c r="BR90" s="112"/>
      <c r="BS90" s="112"/>
      <c r="BT90" s="112"/>
      <c r="BU90" s="112"/>
      <c r="BV90" s="112"/>
      <c r="BW90" s="112"/>
      <c r="BX90" s="112"/>
      <c r="BY90" s="112"/>
      <c r="BZ90" s="112"/>
      <c r="CA90" s="112"/>
      <c r="CB90" s="112"/>
      <c r="CC90" s="112"/>
      <c r="CD90" s="112"/>
      <c r="CE90" s="112"/>
      <c r="CF90" s="112"/>
      <c r="CG90" s="112"/>
      <c r="CH90" s="112"/>
      <c r="CI90" s="112"/>
      <c r="CJ90" s="112"/>
      <c r="CK90" s="112"/>
      <c r="CL90" s="112"/>
      <c r="CM90" s="112"/>
      <c r="CN90" s="112"/>
      <c r="CO90" s="112"/>
      <c r="CP90" s="112"/>
      <c r="CQ90" s="112"/>
      <c r="CR90" s="112"/>
      <c r="CS90" s="112"/>
      <c r="CT90" s="113"/>
    </row>
    <row r="91" spans="1:98" x14ac:dyDescent="0.2">
      <c r="A91" s="18"/>
      <c r="B91" s="115"/>
      <c r="C91" s="18"/>
      <c r="D91" s="18"/>
      <c r="E91" s="37">
        <v>1</v>
      </c>
      <c r="F91" s="23">
        <v>0</v>
      </c>
      <c r="G91" s="24">
        <v>0</v>
      </c>
      <c r="H91" s="24">
        <v>0</v>
      </c>
      <c r="I91" s="24">
        <v>0</v>
      </c>
      <c r="J91" s="24">
        <v>0</v>
      </c>
      <c r="K91" s="24">
        <v>0</v>
      </c>
      <c r="L91" s="24">
        <v>0</v>
      </c>
      <c r="M91" s="24">
        <v>0</v>
      </c>
      <c r="N91" s="24">
        <v>0</v>
      </c>
      <c r="O91" s="24">
        <v>0</v>
      </c>
      <c r="P91" s="24">
        <v>0</v>
      </c>
      <c r="Q91" s="24">
        <v>0</v>
      </c>
      <c r="R91" s="24">
        <v>0</v>
      </c>
      <c r="S91" s="24">
        <v>0</v>
      </c>
      <c r="T91" s="24">
        <v>0</v>
      </c>
      <c r="U91" s="24">
        <v>0</v>
      </c>
      <c r="V91" s="24">
        <v>0</v>
      </c>
      <c r="W91" s="24">
        <v>0</v>
      </c>
      <c r="X91" s="24">
        <v>0</v>
      </c>
      <c r="Y91" s="24">
        <v>0</v>
      </c>
      <c r="Z91" s="24">
        <v>0</v>
      </c>
      <c r="AA91" s="24">
        <v>0</v>
      </c>
      <c r="AB91" s="24">
        <v>0</v>
      </c>
      <c r="AC91" s="24">
        <v>0</v>
      </c>
      <c r="AD91" s="24">
        <v>0</v>
      </c>
      <c r="AE91" s="24">
        <v>0</v>
      </c>
      <c r="AF91" s="24">
        <v>0</v>
      </c>
      <c r="AG91" s="24">
        <v>0</v>
      </c>
      <c r="AH91" s="24">
        <v>0</v>
      </c>
      <c r="AI91" s="24">
        <v>0</v>
      </c>
      <c r="AJ91" s="41">
        <f>SUM(F91:AI91)</f>
        <v>0</v>
      </c>
      <c r="AK91" s="72">
        <f>IF($F$2,F91*$F$21/$D$23,F91*9999)</f>
        <v>0</v>
      </c>
      <c r="AL91" s="72">
        <f>IF($G$2,G91*$G$21/$D$23,G91*9999)</f>
        <v>0</v>
      </c>
      <c r="AM91" s="72">
        <f>IF($H$2,H91*$H$21/$D$23,H91*9999)</f>
        <v>0</v>
      </c>
      <c r="AN91" s="72">
        <f>IF($I$2,I91*$I$21/$D$23,I91*9999)</f>
        <v>0</v>
      </c>
      <c r="AO91" s="72">
        <f>IF($J$2,J91*$J$21/$D$23,J91*9999)</f>
        <v>0</v>
      </c>
      <c r="AP91" s="72">
        <f>IF($K$2,K91*$K$21/$D$23,K91*9999)</f>
        <v>0</v>
      </c>
      <c r="AQ91" s="72">
        <f>IF($L$2,L91*$L$21/$D$23,L91*9999)</f>
        <v>0</v>
      </c>
      <c r="AR91" s="72">
        <f>IF($M$2,M91*$M$21/$D$23,M91*9999)</f>
        <v>0</v>
      </c>
      <c r="AS91" s="72">
        <f>IF($N$2,N91*$N$21/$D$23,N91*9999)</f>
        <v>0</v>
      </c>
      <c r="AT91" s="72">
        <f>IF($O$2,O91*$O$21/$D$23,O91*9999)</f>
        <v>0</v>
      </c>
      <c r="AU91" s="72">
        <f>IF($P$2,P91*$P$21/$D$23,P91*9999)</f>
        <v>0</v>
      </c>
      <c r="AV91" s="72">
        <f>IF($Q$2,Q91*$Q$21/$D$23,Q91*9999)</f>
        <v>0</v>
      </c>
      <c r="AW91" s="72">
        <f>IF($R$2,R91*$R$21/$D$23,R91*9999)</f>
        <v>0</v>
      </c>
      <c r="AX91" s="72">
        <f>IF($S$2,S91*$S$21/$D$23,S91*9999)</f>
        <v>0</v>
      </c>
      <c r="AY91" s="72">
        <f>IF($T$2,T91*$T$21/$D$23,T91*9999)</f>
        <v>0</v>
      </c>
      <c r="AZ91" s="72">
        <f>IF($U$2,U91*$U$21/$D$23,U91*9999)</f>
        <v>0</v>
      </c>
      <c r="BA91" s="72">
        <f>IF($V$2,V91*$V$21/$D$23,V91*9999)</f>
        <v>0</v>
      </c>
      <c r="BB91" s="72">
        <f>IF($W$2,W91*$W$21/$D$23,W91*9999)</f>
        <v>0</v>
      </c>
      <c r="BC91" s="72">
        <f>IF($X$2,X91*$X$21/$D$23,X91*9999)</f>
        <v>0</v>
      </c>
      <c r="BD91" s="72">
        <f>IF($Y$2,Y91*$Y$21/$D$23,Y91*9999)</f>
        <v>0</v>
      </c>
      <c r="BE91" s="72">
        <f>IF($Z$2,Z91*$Z$21/$D$23,Z91*9999)</f>
        <v>0</v>
      </c>
      <c r="BF91" s="72">
        <f>IF($AA$2,AA91*$AA$21/$D$23,AA91*9999)</f>
        <v>0</v>
      </c>
      <c r="BG91" s="72">
        <f>IF($AB$2,AB91*$AB$21/$D$23,AB91*9999)</f>
        <v>0</v>
      </c>
      <c r="BH91" s="72">
        <f>IF($AC$2,AC91*$AC$21/$D$23,AC91*9999)</f>
        <v>0</v>
      </c>
      <c r="BI91" s="72">
        <f>IF($AD$2,AD91*$AD$21/$D$23,AD91*9999)</f>
        <v>0</v>
      </c>
      <c r="BJ91" s="72">
        <f>IF($AE$2,AE91*$AE$21/$D$23,AE91*9999)</f>
        <v>0</v>
      </c>
      <c r="BK91" s="72">
        <f>IF($AF$2,AF91*$AF$21/$D$23,AF91*9999)</f>
        <v>0</v>
      </c>
      <c r="BL91" s="72">
        <f>IF($AG$2,AG91*$AG$21/$D$23,AG91*9999)</f>
        <v>0</v>
      </c>
      <c r="BM91" s="72">
        <f>IF($AH$2,AH91*$AH$21/$D$23,AH91*9999)</f>
        <v>0</v>
      </c>
      <c r="BN91" s="72">
        <f>IF($AI$2,AI91*$AI$21/$D$23,AI91*9999)</f>
        <v>0</v>
      </c>
      <c r="BO91" s="37">
        <f>SUM(AK91:BN91)</f>
        <v>0</v>
      </c>
      <c r="BP91" s="72">
        <f t="shared" ref="BP91:BP104" si="187">IF(F91=1,$F$18,0)</f>
        <v>0</v>
      </c>
      <c r="BQ91" s="72">
        <f t="shared" ref="BQ91:BQ104" si="188">IF(G91=1,$G$18,0)</f>
        <v>0</v>
      </c>
      <c r="BR91" s="72">
        <f t="shared" ref="BR91:BR104" si="189">IF(H91=1,$H$18,0)</f>
        <v>0</v>
      </c>
      <c r="BS91" s="72">
        <f t="shared" ref="BS91:BS104" si="190">IF(I91=1,$I$18,0)</f>
        <v>0</v>
      </c>
      <c r="BT91" s="72">
        <f t="shared" ref="BT91:BT104" si="191">IF(J91=1,$J$18,0)</f>
        <v>0</v>
      </c>
      <c r="BU91" s="72">
        <f t="shared" ref="BU91:BU104" si="192">IF(K91=1,$K$18,0)</f>
        <v>0</v>
      </c>
      <c r="BV91" s="72">
        <f t="shared" ref="BV91:BV104" si="193">IF(L91=1,$L$18,0)</f>
        <v>0</v>
      </c>
      <c r="BW91" s="72">
        <f t="shared" ref="BW91:BW104" si="194">IF(M91=1,$M$18,0)</f>
        <v>0</v>
      </c>
      <c r="BX91" s="72">
        <f t="shared" ref="BX91:BX104" si="195">IF(N91=1,$N$18,0)</f>
        <v>0</v>
      </c>
      <c r="BY91" s="72">
        <f t="shared" ref="BY91:BY104" si="196">IF(O91=1,$O$18,0)</f>
        <v>0</v>
      </c>
      <c r="BZ91" s="72">
        <f t="shared" ref="BZ91:BZ104" si="197">IF(P91=1,$P$18,0)</f>
        <v>0</v>
      </c>
      <c r="CA91" s="72">
        <f t="shared" ref="CA91:CA104" si="198">IF(Q91=1,$Q$18,0)</f>
        <v>0</v>
      </c>
      <c r="CB91" s="72">
        <f t="shared" ref="CB91:CB104" si="199">IF(R91=1,$R$18,0)</f>
        <v>0</v>
      </c>
      <c r="CC91" s="72">
        <f t="shared" ref="CC91:CC104" si="200">IF(S91=1,$S$18,0)</f>
        <v>0</v>
      </c>
      <c r="CD91" s="72">
        <f t="shared" ref="CD91:CD104" si="201">IF(T91=1,$T$18,0)</f>
        <v>0</v>
      </c>
      <c r="CE91" s="72">
        <f t="shared" ref="CE91:CE104" si="202">IF(U91=1,$U$18,0)</f>
        <v>0</v>
      </c>
      <c r="CF91" s="72">
        <f t="shared" ref="CF91:CF104" si="203">IF(V91=1,$V$18,0)</f>
        <v>0</v>
      </c>
      <c r="CG91" s="72">
        <f t="shared" ref="CG91:CG104" si="204">IF(W91=1,$W$18,0)</f>
        <v>0</v>
      </c>
      <c r="CH91" s="72">
        <f t="shared" ref="CH91:CH104" si="205">IF(X91=1,$X$18,0)</f>
        <v>0</v>
      </c>
      <c r="CI91" s="72">
        <f t="shared" ref="CI91:CI104" si="206">IF(Y91=1,$Y$18,0)</f>
        <v>0</v>
      </c>
      <c r="CJ91" s="72">
        <f t="shared" ref="CJ91:CJ104" si="207">IF(Z91=1,$Z$18,0)</f>
        <v>0</v>
      </c>
      <c r="CK91" s="72">
        <f t="shared" ref="CK91:CK104" si="208">IF(AA91=1,$AA$18,0)</f>
        <v>0</v>
      </c>
      <c r="CL91" s="72">
        <f t="shared" ref="CL91:CL104" si="209">IF(AB91=1,$AB$18,0)</f>
        <v>0</v>
      </c>
      <c r="CM91" s="72">
        <f t="shared" ref="CM91:CM104" si="210">IF(AC91=1,$AC$18,0)</f>
        <v>0</v>
      </c>
      <c r="CN91" s="72">
        <f t="shared" ref="CN91:CN104" si="211">IF(AD91=1,$AD$18,0)</f>
        <v>0</v>
      </c>
      <c r="CO91" s="72">
        <f t="shared" ref="CO91:CO104" si="212">IF(AE91=1,$AE$18,0)</f>
        <v>0</v>
      </c>
      <c r="CP91" s="72">
        <f t="shared" ref="CP91:CP104" si="213">IF(AF91=1,$AF$18,0)</f>
        <v>0</v>
      </c>
      <c r="CQ91" s="72">
        <f t="shared" ref="CQ91:CQ104" si="214">IF(AG91=1,$AG$18,0)</f>
        <v>0</v>
      </c>
      <c r="CR91" s="72">
        <f t="shared" ref="CR91:CR104" si="215">IF(AH91=1,$AH$18,0)</f>
        <v>0</v>
      </c>
      <c r="CS91" s="73">
        <f t="shared" ref="CS91:CS104" si="216">IF(AI91=1,$AI$18,0)</f>
        <v>0</v>
      </c>
      <c r="CT91" s="41">
        <f>SUM(BP91:CS91)</f>
        <v>0</v>
      </c>
    </row>
    <row r="92" spans="1:98" x14ac:dyDescent="0.2">
      <c r="A92" s="18"/>
      <c r="B92" s="115"/>
      <c r="C92" s="18"/>
      <c r="D92" s="18"/>
      <c r="E92" s="36">
        <v>2</v>
      </c>
      <c r="F92" s="26">
        <v>0</v>
      </c>
      <c r="G92" s="27">
        <v>0</v>
      </c>
      <c r="H92" s="27">
        <v>0</v>
      </c>
      <c r="I92" s="27">
        <v>0</v>
      </c>
      <c r="J92" s="27">
        <v>0</v>
      </c>
      <c r="K92" s="27">
        <v>0</v>
      </c>
      <c r="L92" s="27">
        <v>0</v>
      </c>
      <c r="M92" s="27">
        <v>0</v>
      </c>
      <c r="N92" s="27">
        <v>0</v>
      </c>
      <c r="O92" s="27">
        <v>0</v>
      </c>
      <c r="P92" s="27">
        <v>0</v>
      </c>
      <c r="Q92" s="27">
        <v>0</v>
      </c>
      <c r="R92" s="27">
        <v>0</v>
      </c>
      <c r="S92" s="27">
        <v>0</v>
      </c>
      <c r="T92" s="27">
        <v>0</v>
      </c>
      <c r="U92" s="27">
        <v>0</v>
      </c>
      <c r="V92" s="27">
        <v>0</v>
      </c>
      <c r="W92" s="27">
        <v>0</v>
      </c>
      <c r="X92" s="27">
        <v>0</v>
      </c>
      <c r="Y92" s="27">
        <v>0</v>
      </c>
      <c r="Z92" s="27">
        <v>0</v>
      </c>
      <c r="AA92" s="27">
        <v>0</v>
      </c>
      <c r="AB92" s="27">
        <v>0</v>
      </c>
      <c r="AC92" s="27">
        <v>0</v>
      </c>
      <c r="AD92" s="27">
        <v>0</v>
      </c>
      <c r="AE92" s="27">
        <v>0</v>
      </c>
      <c r="AF92" s="27">
        <v>0</v>
      </c>
      <c r="AG92" s="27">
        <v>0</v>
      </c>
      <c r="AH92" s="27">
        <v>0</v>
      </c>
      <c r="AI92" s="27">
        <v>0</v>
      </c>
      <c r="AJ92" s="42">
        <f t="shared" ref="AJ92:AJ104" si="217">SUM(F92:AI92)</f>
        <v>0</v>
      </c>
      <c r="AK92" s="75">
        <f>IF($F$3,F92*$F$21/$D$24,F92*9999)</f>
        <v>0</v>
      </c>
      <c r="AL92" s="75">
        <f>IF($G$3,G92*$G$21/$D$24,G92*9999)</f>
        <v>0</v>
      </c>
      <c r="AM92" s="75">
        <f>IF($H$3,H92*$H$21/$D$24,H92*9999)</f>
        <v>0</v>
      </c>
      <c r="AN92" s="75">
        <f>IF($I$3,I92*$I$21/$D$24,I92*9999)</f>
        <v>0</v>
      </c>
      <c r="AO92" s="75">
        <f>IF($J$3,J92*$J$21/$D$24,J92*9999)</f>
        <v>0</v>
      </c>
      <c r="AP92" s="75">
        <f>IF($K$3,K92*$K$21/$D$24,K92*9999)</f>
        <v>0</v>
      </c>
      <c r="AQ92" s="75">
        <f>IF($L$3,L92*$L$21/$D$24,L92*9999)</f>
        <v>0</v>
      </c>
      <c r="AR92" s="75">
        <f>IF($M$3,M92*$M$21/$D$24,M92*9999)</f>
        <v>0</v>
      </c>
      <c r="AS92" s="75">
        <f>IF($N$3,N92*$N$21/$D$24,N92*9999)</f>
        <v>0</v>
      </c>
      <c r="AT92" s="75">
        <f>IF($O$3,O92*$O$21/$D$24,O92*9999)</f>
        <v>0</v>
      </c>
      <c r="AU92" s="75">
        <f>IF($P$3,P92*$P$21/$D$24,P92*9999)</f>
        <v>0</v>
      </c>
      <c r="AV92" s="75">
        <f>IF($Q$3,Q92*$Q$21/$D$24,Q92*9999)</f>
        <v>0</v>
      </c>
      <c r="AW92" s="75">
        <f>IF($R$3,R92*$R$21/$D$24,R92*9999)</f>
        <v>0</v>
      </c>
      <c r="AX92" s="75">
        <f>IF($S$3,S92*$S$21/$D$24,S92*9999)</f>
        <v>0</v>
      </c>
      <c r="AY92" s="75">
        <f>IF($T$3,T92*$T$21/$D$24,T92*9999)</f>
        <v>0</v>
      </c>
      <c r="AZ92" s="75">
        <f>IF($U$3,U92*$U$21/$D$24,U92*9999)</f>
        <v>0</v>
      </c>
      <c r="BA92" s="75">
        <f>IF($V$3,V92*$V$21/$D$24,V92*9999)</f>
        <v>0</v>
      </c>
      <c r="BB92" s="75">
        <f>IF($W$3,W92*$W$21/$D$24,W92*9999)</f>
        <v>0</v>
      </c>
      <c r="BC92" s="75">
        <f>IF($X$3,X92*$X$21/$D$24,X92*9999)</f>
        <v>0</v>
      </c>
      <c r="BD92" s="75">
        <f>IF($Y$3,Y92*$Y$21/$D$24,Y92*9999)</f>
        <v>0</v>
      </c>
      <c r="BE92" s="75">
        <f>IF($Z$3,Z92*$Z$21/$D$24,Z92*9999)</f>
        <v>0</v>
      </c>
      <c r="BF92" s="75">
        <f>IF($AA$3,AA92*$AA$21/$D$24,AA92*9999)</f>
        <v>0</v>
      </c>
      <c r="BG92" s="75">
        <f>IF($AB$3,AB92*$AB$21/$D$24,AB92*9999)</f>
        <v>0</v>
      </c>
      <c r="BH92" s="75">
        <f>IF($AC$3,AC92*$AC$21/$D$24,AC92*9999)</f>
        <v>0</v>
      </c>
      <c r="BI92" s="75">
        <f>IF($AD$3,AD92*$AD$21/$D$24,AD92*9999)</f>
        <v>0</v>
      </c>
      <c r="BJ92" s="75">
        <f>IF($AE$3,AE92*$AE$21/$D$24,AE92*9999)</f>
        <v>0</v>
      </c>
      <c r="BK92" s="75">
        <f>IF($AF$3,AF92*$AF$21/$D$24,AF92*9999)</f>
        <v>0</v>
      </c>
      <c r="BL92" s="75">
        <f>IF($AG$3,AG92*$AG$21/$D$24,AG92*9999)</f>
        <v>0</v>
      </c>
      <c r="BM92" s="75">
        <f>IF($AH$3,AH92*$AH$21/$D$24,AH92*9999)</f>
        <v>0</v>
      </c>
      <c r="BN92" s="75">
        <f>IF($AI$3,AI92*$AI$21/$D$24,AI92*9999)</f>
        <v>0</v>
      </c>
      <c r="BO92" s="36">
        <f t="shared" ref="BO92:BO104" si="218">SUM(AK92:BN92)</f>
        <v>0</v>
      </c>
      <c r="BP92" s="75">
        <f t="shared" si="187"/>
        <v>0</v>
      </c>
      <c r="BQ92" s="75">
        <f t="shared" si="188"/>
        <v>0</v>
      </c>
      <c r="BR92" s="75">
        <f t="shared" si="189"/>
        <v>0</v>
      </c>
      <c r="BS92" s="75">
        <f t="shared" si="190"/>
        <v>0</v>
      </c>
      <c r="BT92" s="75">
        <f t="shared" si="191"/>
        <v>0</v>
      </c>
      <c r="BU92" s="75">
        <f t="shared" si="192"/>
        <v>0</v>
      </c>
      <c r="BV92" s="75">
        <f t="shared" si="193"/>
        <v>0</v>
      </c>
      <c r="BW92" s="75">
        <f t="shared" si="194"/>
        <v>0</v>
      </c>
      <c r="BX92" s="75">
        <f t="shared" si="195"/>
        <v>0</v>
      </c>
      <c r="BY92" s="75">
        <f t="shared" si="196"/>
        <v>0</v>
      </c>
      <c r="BZ92" s="75">
        <f t="shared" si="197"/>
        <v>0</v>
      </c>
      <c r="CA92" s="75">
        <f t="shared" si="198"/>
        <v>0</v>
      </c>
      <c r="CB92" s="75">
        <f t="shared" si="199"/>
        <v>0</v>
      </c>
      <c r="CC92" s="75">
        <f t="shared" si="200"/>
        <v>0</v>
      </c>
      <c r="CD92" s="75">
        <f t="shared" si="201"/>
        <v>0</v>
      </c>
      <c r="CE92" s="75">
        <f t="shared" si="202"/>
        <v>0</v>
      </c>
      <c r="CF92" s="75">
        <f t="shared" si="203"/>
        <v>0</v>
      </c>
      <c r="CG92" s="75">
        <f t="shared" si="204"/>
        <v>0</v>
      </c>
      <c r="CH92" s="75">
        <f t="shared" si="205"/>
        <v>0</v>
      </c>
      <c r="CI92" s="75">
        <f t="shared" si="206"/>
        <v>0</v>
      </c>
      <c r="CJ92" s="75">
        <f t="shared" si="207"/>
        <v>0</v>
      </c>
      <c r="CK92" s="75">
        <f t="shared" si="208"/>
        <v>0</v>
      </c>
      <c r="CL92" s="75">
        <f t="shared" si="209"/>
        <v>0</v>
      </c>
      <c r="CM92" s="75">
        <f t="shared" si="210"/>
        <v>0</v>
      </c>
      <c r="CN92" s="75">
        <f t="shared" si="211"/>
        <v>0</v>
      </c>
      <c r="CO92" s="75">
        <f t="shared" si="212"/>
        <v>0</v>
      </c>
      <c r="CP92" s="75">
        <f t="shared" si="213"/>
        <v>0</v>
      </c>
      <c r="CQ92" s="75">
        <f t="shared" si="214"/>
        <v>0</v>
      </c>
      <c r="CR92" s="75">
        <f t="shared" si="215"/>
        <v>0</v>
      </c>
      <c r="CS92" s="76">
        <f t="shared" si="216"/>
        <v>0</v>
      </c>
      <c r="CT92" s="42">
        <f t="shared" ref="CT92:CT104" si="219">SUM(BP92:CS92)</f>
        <v>0</v>
      </c>
    </row>
    <row r="93" spans="1:98" x14ac:dyDescent="0.2">
      <c r="A93" s="18"/>
      <c r="B93" s="115"/>
      <c r="C93" s="18"/>
      <c r="D93" s="18"/>
      <c r="E93" s="36">
        <v>3</v>
      </c>
      <c r="F93" s="26">
        <v>0</v>
      </c>
      <c r="G93" s="27">
        <v>0</v>
      </c>
      <c r="H93" s="27">
        <v>0</v>
      </c>
      <c r="I93" s="27">
        <v>0</v>
      </c>
      <c r="J93" s="27">
        <v>0</v>
      </c>
      <c r="K93" s="27">
        <v>0</v>
      </c>
      <c r="L93" s="27">
        <v>0</v>
      </c>
      <c r="M93" s="27">
        <v>0</v>
      </c>
      <c r="N93" s="27">
        <v>0</v>
      </c>
      <c r="O93" s="27">
        <v>0</v>
      </c>
      <c r="P93" s="27">
        <v>0</v>
      </c>
      <c r="Q93" s="27">
        <v>0</v>
      </c>
      <c r="R93" s="27">
        <v>0</v>
      </c>
      <c r="S93" s="27">
        <v>0</v>
      </c>
      <c r="T93" s="27">
        <v>0</v>
      </c>
      <c r="U93" s="27">
        <v>0</v>
      </c>
      <c r="V93" s="27">
        <v>0</v>
      </c>
      <c r="W93" s="27">
        <v>0</v>
      </c>
      <c r="X93" s="27">
        <v>0</v>
      </c>
      <c r="Y93" s="27">
        <v>0</v>
      </c>
      <c r="Z93" s="27">
        <v>0</v>
      </c>
      <c r="AA93" s="27">
        <v>0</v>
      </c>
      <c r="AB93" s="27">
        <v>0</v>
      </c>
      <c r="AC93" s="27">
        <v>0</v>
      </c>
      <c r="AD93" s="27">
        <v>0</v>
      </c>
      <c r="AE93" s="27">
        <v>0</v>
      </c>
      <c r="AF93" s="27">
        <v>0</v>
      </c>
      <c r="AG93" s="27">
        <v>0</v>
      </c>
      <c r="AH93" s="27">
        <v>0</v>
      </c>
      <c r="AI93" s="27">
        <v>0</v>
      </c>
      <c r="AJ93" s="42">
        <f t="shared" si="217"/>
        <v>0</v>
      </c>
      <c r="AK93" s="75">
        <f>IF($F$4,F93*$F$21/$D$25,F93*9999)</f>
        <v>0</v>
      </c>
      <c r="AL93" s="75">
        <f>IF($G$4,G93*$G$21/$D$25,G93*9999)</f>
        <v>0</v>
      </c>
      <c r="AM93" s="75">
        <f>IF($H$4,H93*$H$21/$D$25,H93*9999)</f>
        <v>0</v>
      </c>
      <c r="AN93" s="75">
        <f>IF($I$4,I93*$I$21/$D$25,I93*9999)</f>
        <v>0</v>
      </c>
      <c r="AO93" s="75">
        <f>IF($J$4,J93*$J$21/$D$25,J93*9999)</f>
        <v>0</v>
      </c>
      <c r="AP93" s="75">
        <f>IF($K$4,K93*$K$21/$D$25,K93*9999)</f>
        <v>0</v>
      </c>
      <c r="AQ93" s="75">
        <f>IF($L$4,L93*$L$21/$D$25,L93*9999)</f>
        <v>0</v>
      </c>
      <c r="AR93" s="75">
        <f>IF($M$4,M93*$M$21/$D$25,M93*9999)</f>
        <v>0</v>
      </c>
      <c r="AS93" s="75">
        <f>IF($N$4,N93*$N$21/$D$25,N93*9999)</f>
        <v>0</v>
      </c>
      <c r="AT93" s="75">
        <f>IF($O$4,O93*$O$21/$D$25,O93*9999)</f>
        <v>0</v>
      </c>
      <c r="AU93" s="75">
        <f>IF($P$4,P93*$P$21/$D$25,P93*9999)</f>
        <v>0</v>
      </c>
      <c r="AV93" s="75">
        <f>IF($Q$4,Q93*$Q$21/$D$25,Q93*9999)</f>
        <v>0</v>
      </c>
      <c r="AW93" s="75">
        <f>IF($R$4,R93*$R$21/$D$25,R93*9999)</f>
        <v>0</v>
      </c>
      <c r="AX93" s="75">
        <f>IF($S$4,S93*$S$21/$D$25,S93*9999)</f>
        <v>0</v>
      </c>
      <c r="AY93" s="75">
        <f>IF($T$4,T93*$T$21/$D$25,T93*9999)</f>
        <v>0</v>
      </c>
      <c r="AZ93" s="75">
        <f>IF($U$4,U93*$U$21/$D$25,U93*9999)</f>
        <v>0</v>
      </c>
      <c r="BA93" s="75">
        <f>IF($V$4,V93*$V$21/$D$25,V93*9999)</f>
        <v>0</v>
      </c>
      <c r="BB93" s="75">
        <f>IF($W$4,W93*$W$21/$D$25,W93*9999)</f>
        <v>0</v>
      </c>
      <c r="BC93" s="75">
        <f>IF($X$4,X93*$X$21/$D$25,X93*9999)</f>
        <v>0</v>
      </c>
      <c r="BD93" s="75">
        <f>IF($Y$4,Y93*$Y$21/$D$25,Y93*9999)</f>
        <v>0</v>
      </c>
      <c r="BE93" s="75">
        <f>IF($Z$4,Z93*$Z$21/$D$25,Z93*9999)</f>
        <v>0</v>
      </c>
      <c r="BF93" s="75">
        <f>IF($AA$4,AA93*$AA$21/$D$25,AA93*9999)</f>
        <v>0</v>
      </c>
      <c r="BG93" s="75">
        <f>IF($AB$4,AB93*$AB$21/$D$25,AB93*9999)</f>
        <v>0</v>
      </c>
      <c r="BH93" s="75">
        <f>IF($AC$4,AC93*$AC$21/$D$25,AC93*9999)</f>
        <v>0</v>
      </c>
      <c r="BI93" s="75">
        <f>IF($AD$4,AD93*$AD$21/$D$25,AD93*9999)</f>
        <v>0</v>
      </c>
      <c r="BJ93" s="75">
        <f>IF($AE$4,AE93*$AE$21/$D$25,AE93*9999)</f>
        <v>0</v>
      </c>
      <c r="BK93" s="75">
        <f>IF($AF$4,AF93*$AF$21/$D$25,AF93*9999)</f>
        <v>0</v>
      </c>
      <c r="BL93" s="75">
        <f>IF($AG$4,AG93*$AG$21/$D$25,AG93*9999)</f>
        <v>0</v>
      </c>
      <c r="BM93" s="75">
        <f>IF($AH$4,AH93*$AH$21/$D$25,AH93*9999)</f>
        <v>0</v>
      </c>
      <c r="BN93" s="75">
        <f>IF($AI$4,AI93*$AI$21/$D$25,AI93*9999)</f>
        <v>0</v>
      </c>
      <c r="BO93" s="36">
        <f t="shared" si="218"/>
        <v>0</v>
      </c>
      <c r="BP93" s="75">
        <f t="shared" si="187"/>
        <v>0</v>
      </c>
      <c r="BQ93" s="75">
        <f t="shared" si="188"/>
        <v>0</v>
      </c>
      <c r="BR93" s="75">
        <f t="shared" si="189"/>
        <v>0</v>
      </c>
      <c r="BS93" s="75">
        <f t="shared" si="190"/>
        <v>0</v>
      </c>
      <c r="BT93" s="75">
        <f t="shared" si="191"/>
        <v>0</v>
      </c>
      <c r="BU93" s="75">
        <f t="shared" si="192"/>
        <v>0</v>
      </c>
      <c r="BV93" s="75">
        <f t="shared" si="193"/>
        <v>0</v>
      </c>
      <c r="BW93" s="75">
        <f t="shared" si="194"/>
        <v>0</v>
      </c>
      <c r="BX93" s="75">
        <f t="shared" si="195"/>
        <v>0</v>
      </c>
      <c r="BY93" s="75">
        <f t="shared" si="196"/>
        <v>0</v>
      </c>
      <c r="BZ93" s="75">
        <f t="shared" si="197"/>
        <v>0</v>
      </c>
      <c r="CA93" s="75">
        <f t="shared" si="198"/>
        <v>0</v>
      </c>
      <c r="CB93" s="75">
        <f t="shared" si="199"/>
        <v>0</v>
      </c>
      <c r="CC93" s="75">
        <f t="shared" si="200"/>
        <v>0</v>
      </c>
      <c r="CD93" s="75">
        <f t="shared" si="201"/>
        <v>0</v>
      </c>
      <c r="CE93" s="75">
        <f t="shared" si="202"/>
        <v>0</v>
      </c>
      <c r="CF93" s="75">
        <f t="shared" si="203"/>
        <v>0</v>
      </c>
      <c r="CG93" s="75">
        <f t="shared" si="204"/>
        <v>0</v>
      </c>
      <c r="CH93" s="75">
        <f t="shared" si="205"/>
        <v>0</v>
      </c>
      <c r="CI93" s="75">
        <f t="shared" si="206"/>
        <v>0</v>
      </c>
      <c r="CJ93" s="75">
        <f t="shared" si="207"/>
        <v>0</v>
      </c>
      <c r="CK93" s="75">
        <f t="shared" si="208"/>
        <v>0</v>
      </c>
      <c r="CL93" s="75">
        <f t="shared" si="209"/>
        <v>0</v>
      </c>
      <c r="CM93" s="75">
        <f t="shared" si="210"/>
        <v>0</v>
      </c>
      <c r="CN93" s="75">
        <f t="shared" si="211"/>
        <v>0</v>
      </c>
      <c r="CO93" s="75">
        <f t="shared" si="212"/>
        <v>0</v>
      </c>
      <c r="CP93" s="75">
        <f t="shared" si="213"/>
        <v>0</v>
      </c>
      <c r="CQ93" s="75">
        <f t="shared" si="214"/>
        <v>0</v>
      </c>
      <c r="CR93" s="75">
        <f t="shared" si="215"/>
        <v>0</v>
      </c>
      <c r="CS93" s="76">
        <f t="shared" si="216"/>
        <v>0</v>
      </c>
      <c r="CT93" s="42">
        <f t="shared" si="219"/>
        <v>0</v>
      </c>
    </row>
    <row r="94" spans="1:98" x14ac:dyDescent="0.2">
      <c r="A94" s="18"/>
      <c r="B94" s="115"/>
      <c r="C94" s="18"/>
      <c r="D94" s="18"/>
      <c r="E94" s="36">
        <v>4</v>
      </c>
      <c r="F94" s="26">
        <v>0</v>
      </c>
      <c r="G94" s="27">
        <v>0</v>
      </c>
      <c r="H94" s="27">
        <v>0</v>
      </c>
      <c r="I94" s="27">
        <v>0</v>
      </c>
      <c r="J94" s="27">
        <v>0</v>
      </c>
      <c r="K94" s="27">
        <v>0</v>
      </c>
      <c r="L94" s="27">
        <v>0</v>
      </c>
      <c r="M94" s="27">
        <v>0</v>
      </c>
      <c r="N94" s="27">
        <v>0</v>
      </c>
      <c r="O94" s="27">
        <v>0</v>
      </c>
      <c r="P94" s="27">
        <v>0</v>
      </c>
      <c r="Q94" s="27">
        <v>0</v>
      </c>
      <c r="R94" s="27">
        <v>0</v>
      </c>
      <c r="S94" s="27">
        <v>0</v>
      </c>
      <c r="T94" s="27">
        <v>0</v>
      </c>
      <c r="U94" s="27">
        <v>0</v>
      </c>
      <c r="V94" s="27">
        <v>0</v>
      </c>
      <c r="W94" s="27">
        <v>0</v>
      </c>
      <c r="X94" s="27">
        <v>0</v>
      </c>
      <c r="Y94" s="27">
        <v>0</v>
      </c>
      <c r="Z94" s="27">
        <v>0</v>
      </c>
      <c r="AA94" s="27">
        <v>0</v>
      </c>
      <c r="AB94" s="27">
        <v>0</v>
      </c>
      <c r="AC94" s="27">
        <v>0</v>
      </c>
      <c r="AD94" s="27">
        <v>0</v>
      </c>
      <c r="AE94" s="27">
        <v>0</v>
      </c>
      <c r="AF94" s="27">
        <v>0</v>
      </c>
      <c r="AG94" s="27">
        <v>0</v>
      </c>
      <c r="AH94" s="27">
        <v>0</v>
      </c>
      <c r="AI94" s="27">
        <v>0</v>
      </c>
      <c r="AJ94" s="42">
        <f t="shared" si="217"/>
        <v>0</v>
      </c>
      <c r="AK94" s="75">
        <f>IF($F$5,F94*$F$21/$D$26,F94*9999)</f>
        <v>0</v>
      </c>
      <c r="AL94" s="75">
        <f>IF($G$5,G94*$G$21/$D$26,G94*9999)</f>
        <v>0</v>
      </c>
      <c r="AM94" s="75">
        <f>IF($H$5,H94*$H$21/$D$26,H94*9999)</f>
        <v>0</v>
      </c>
      <c r="AN94" s="75">
        <f>IF($I$5,I94*$I$21/$D$26,I94*9999)</f>
        <v>0</v>
      </c>
      <c r="AO94" s="75">
        <f>IF($J$5,J94*$J$21/$D$26,J94*9999)</f>
        <v>0</v>
      </c>
      <c r="AP94" s="75">
        <f>IF($K$5,K94*$K$21/$D$26,K94*9999)</f>
        <v>0</v>
      </c>
      <c r="AQ94" s="75">
        <f>IF($L$5,L94*$L$21/$D$26,L94*9999)</f>
        <v>0</v>
      </c>
      <c r="AR94" s="75">
        <f>IF($M$5,M94*$M$21/$D$26,M94*9999)</f>
        <v>0</v>
      </c>
      <c r="AS94" s="75">
        <f>IF($N$5,N94*$N$21/$D$26,N94*9999)</f>
        <v>0</v>
      </c>
      <c r="AT94" s="75">
        <f>IF($O$5,O94*$O$21/$D$26,O94*9999)</f>
        <v>0</v>
      </c>
      <c r="AU94" s="75">
        <f>IF($P$5,P94*$P$21/$D$26,P94*9999)</f>
        <v>0</v>
      </c>
      <c r="AV94" s="75">
        <f>IF($Q$5,Q94*$Q$21/$D$26,Q94*9999)</f>
        <v>0</v>
      </c>
      <c r="AW94" s="75">
        <f>IF($R$5,R94*$R$21/$D$26,R94*9999)</f>
        <v>0</v>
      </c>
      <c r="AX94" s="75">
        <f>IF($S$5,S94*$S$21/$D$26,S94*9999)</f>
        <v>0</v>
      </c>
      <c r="AY94" s="75">
        <f>IF($T$5,T94*$T$21/$D$26,T94*9999)</f>
        <v>0</v>
      </c>
      <c r="AZ94" s="75">
        <f>IF($U$5,U94*$U$21/$D$26,U94*9999)</f>
        <v>0</v>
      </c>
      <c r="BA94" s="75">
        <f>IF($V$5,V94*$V$21/$D$26,V94*9999)</f>
        <v>0</v>
      </c>
      <c r="BB94" s="75">
        <f>IF($W$5,W94*$W$21/$D$26,W94*9999)</f>
        <v>0</v>
      </c>
      <c r="BC94" s="75">
        <f>IF($X$5,X94*$X$21/$D$26,X94*9999)</f>
        <v>0</v>
      </c>
      <c r="BD94" s="75">
        <f>IF($Y$5,Y94*$Y$21/$D$26,Y94*9999)</f>
        <v>0</v>
      </c>
      <c r="BE94" s="75">
        <f>IF($Z$5,Z94*$Z$21/$D$26,Z94*9999)</f>
        <v>0</v>
      </c>
      <c r="BF94" s="75">
        <f>IF($AA$5,AA94*$AA$21/$D$26,AA94*9999)</f>
        <v>0</v>
      </c>
      <c r="BG94" s="75">
        <f>IF($AB$5,AB94*$AB$21/$D$26,AB94*9999)</f>
        <v>0</v>
      </c>
      <c r="BH94" s="75">
        <f>IF($AC$5,AC94*$AC$21/$D$26,AC94*9999)</f>
        <v>0</v>
      </c>
      <c r="BI94" s="75">
        <f>IF($AD$5,AD94*$AD$21/$D$26,AD94*9999)</f>
        <v>0</v>
      </c>
      <c r="BJ94" s="75">
        <f>IF($AE$5,AE94*$AE$21/$D$26,AE94*9999)</f>
        <v>0</v>
      </c>
      <c r="BK94" s="75">
        <f>IF($AF$5,AF94*$AF$21/$D$26,AF94*9999)</f>
        <v>0</v>
      </c>
      <c r="BL94" s="75">
        <f>IF($AG$5,AG94*$AG$21/$D$26,AG94*9999)</f>
        <v>0</v>
      </c>
      <c r="BM94" s="75">
        <f>IF($AH$5,AH94*$AH$21/$D$26,AH94*9999)</f>
        <v>0</v>
      </c>
      <c r="BN94" s="75">
        <f>IF($AI$5,AI94*$AI$21/$D$26,AI94*9999)</f>
        <v>0</v>
      </c>
      <c r="BO94" s="36">
        <f t="shared" si="218"/>
        <v>0</v>
      </c>
      <c r="BP94" s="75">
        <f t="shared" si="187"/>
        <v>0</v>
      </c>
      <c r="BQ94" s="75">
        <f t="shared" si="188"/>
        <v>0</v>
      </c>
      <c r="BR94" s="75">
        <f t="shared" si="189"/>
        <v>0</v>
      </c>
      <c r="BS94" s="75">
        <f t="shared" si="190"/>
        <v>0</v>
      </c>
      <c r="BT94" s="75">
        <f t="shared" si="191"/>
        <v>0</v>
      </c>
      <c r="BU94" s="75">
        <f t="shared" si="192"/>
        <v>0</v>
      </c>
      <c r="BV94" s="75">
        <f t="shared" si="193"/>
        <v>0</v>
      </c>
      <c r="BW94" s="75">
        <f t="shared" si="194"/>
        <v>0</v>
      </c>
      <c r="BX94" s="75">
        <f t="shared" si="195"/>
        <v>0</v>
      </c>
      <c r="BY94" s="75">
        <f t="shared" si="196"/>
        <v>0</v>
      </c>
      <c r="BZ94" s="75">
        <f t="shared" si="197"/>
        <v>0</v>
      </c>
      <c r="CA94" s="75">
        <f t="shared" si="198"/>
        <v>0</v>
      </c>
      <c r="CB94" s="75">
        <f t="shared" si="199"/>
        <v>0</v>
      </c>
      <c r="CC94" s="75">
        <f t="shared" si="200"/>
        <v>0</v>
      </c>
      <c r="CD94" s="75">
        <f t="shared" si="201"/>
        <v>0</v>
      </c>
      <c r="CE94" s="75">
        <f t="shared" si="202"/>
        <v>0</v>
      </c>
      <c r="CF94" s="75">
        <f t="shared" si="203"/>
        <v>0</v>
      </c>
      <c r="CG94" s="75">
        <f t="shared" si="204"/>
        <v>0</v>
      </c>
      <c r="CH94" s="75">
        <f t="shared" si="205"/>
        <v>0</v>
      </c>
      <c r="CI94" s="75">
        <f t="shared" si="206"/>
        <v>0</v>
      </c>
      <c r="CJ94" s="75">
        <f t="shared" si="207"/>
        <v>0</v>
      </c>
      <c r="CK94" s="75">
        <f t="shared" si="208"/>
        <v>0</v>
      </c>
      <c r="CL94" s="75">
        <f t="shared" si="209"/>
        <v>0</v>
      </c>
      <c r="CM94" s="75">
        <f t="shared" si="210"/>
        <v>0</v>
      </c>
      <c r="CN94" s="75">
        <f t="shared" si="211"/>
        <v>0</v>
      </c>
      <c r="CO94" s="75">
        <f t="shared" si="212"/>
        <v>0</v>
      </c>
      <c r="CP94" s="75">
        <f t="shared" si="213"/>
        <v>0</v>
      </c>
      <c r="CQ94" s="75">
        <f t="shared" si="214"/>
        <v>0</v>
      </c>
      <c r="CR94" s="75">
        <f t="shared" si="215"/>
        <v>0</v>
      </c>
      <c r="CS94" s="76">
        <f t="shared" si="216"/>
        <v>0</v>
      </c>
      <c r="CT94" s="42">
        <f t="shared" si="219"/>
        <v>0</v>
      </c>
    </row>
    <row r="95" spans="1:98" x14ac:dyDescent="0.2">
      <c r="A95" s="18"/>
      <c r="B95" s="115"/>
      <c r="C95" s="18"/>
      <c r="D95" s="18"/>
      <c r="E95" s="36">
        <v>5</v>
      </c>
      <c r="F95" s="26">
        <v>0</v>
      </c>
      <c r="G95" s="27">
        <v>0</v>
      </c>
      <c r="H95" s="27">
        <v>0</v>
      </c>
      <c r="I95" s="27">
        <v>0</v>
      </c>
      <c r="J95" s="27">
        <v>0</v>
      </c>
      <c r="K95" s="27">
        <v>0</v>
      </c>
      <c r="L95" s="27">
        <v>0</v>
      </c>
      <c r="M95" s="27">
        <v>0</v>
      </c>
      <c r="N95" s="27">
        <v>0</v>
      </c>
      <c r="O95" s="27">
        <v>0</v>
      </c>
      <c r="P95" s="27">
        <v>0</v>
      </c>
      <c r="Q95" s="27">
        <v>0</v>
      </c>
      <c r="R95" s="27">
        <v>0</v>
      </c>
      <c r="S95" s="27">
        <v>0</v>
      </c>
      <c r="T95" s="27">
        <v>0</v>
      </c>
      <c r="U95" s="27">
        <v>0</v>
      </c>
      <c r="V95" s="27">
        <v>0</v>
      </c>
      <c r="W95" s="27">
        <v>0</v>
      </c>
      <c r="X95" s="27">
        <v>0</v>
      </c>
      <c r="Y95" s="27">
        <v>0</v>
      </c>
      <c r="Z95" s="27">
        <v>0</v>
      </c>
      <c r="AA95" s="27">
        <v>0</v>
      </c>
      <c r="AB95" s="27">
        <v>0</v>
      </c>
      <c r="AC95" s="27">
        <v>0</v>
      </c>
      <c r="AD95" s="27">
        <v>0</v>
      </c>
      <c r="AE95" s="27">
        <v>0</v>
      </c>
      <c r="AF95" s="27">
        <v>0</v>
      </c>
      <c r="AG95" s="27">
        <v>0</v>
      </c>
      <c r="AH95" s="27">
        <v>0</v>
      </c>
      <c r="AI95" s="27">
        <v>0</v>
      </c>
      <c r="AJ95" s="42">
        <f t="shared" si="217"/>
        <v>0</v>
      </c>
      <c r="AK95" s="75">
        <f>IF($F$6,F95*$F$21/$D$27,F95*9999)</f>
        <v>0</v>
      </c>
      <c r="AL95" s="75">
        <f>IF($G$6,G95*$G$21/$D$27,G95*9999)</f>
        <v>0</v>
      </c>
      <c r="AM95" s="75">
        <f>IF($H$6,H95*$H$21/$D$27,H95*9999)</f>
        <v>0</v>
      </c>
      <c r="AN95" s="75">
        <f>IF($I$6,I95*$I$21/$D$27,I95*9999)</f>
        <v>0</v>
      </c>
      <c r="AO95" s="75">
        <f>IF($J$6,J95*$J$21/$D$27,J95*9999)</f>
        <v>0</v>
      </c>
      <c r="AP95" s="75">
        <f>IF($K$6,K95*$K$21/$D$27,K95*9999)</f>
        <v>0</v>
      </c>
      <c r="AQ95" s="75">
        <f>IF($L$6,L95*$L$21/$D$27,L95*9999)</f>
        <v>0</v>
      </c>
      <c r="AR95" s="75">
        <f>IF($M$6,M95*$M$21/$D$27,M95*9999)</f>
        <v>0</v>
      </c>
      <c r="AS95" s="75">
        <f>IF($N$6,N95*$N$21/$D$27,N95*9999)</f>
        <v>0</v>
      </c>
      <c r="AT95" s="75">
        <f>IF($O$6,O95*$O$21/$D$27,O95*9999)</f>
        <v>0</v>
      </c>
      <c r="AU95" s="75">
        <f>IF($P$6,P95*$P$21/$D$27,P95*9999)</f>
        <v>0</v>
      </c>
      <c r="AV95" s="75">
        <f>IF($Q$6,Q95*$Q$21/$D$27,Q95*9999)</f>
        <v>0</v>
      </c>
      <c r="AW95" s="75">
        <f>IF($R$6,R95*$R$21/$D$27,R95*9999)</f>
        <v>0</v>
      </c>
      <c r="AX95" s="75">
        <f>IF($S$6,S95*$S$21/$D$27,S95*9999)</f>
        <v>0</v>
      </c>
      <c r="AY95" s="75">
        <f>IF($T$6,T95*$T$21/$D$27,T95*9999)</f>
        <v>0</v>
      </c>
      <c r="AZ95" s="75">
        <f>IF($U$6,U95*$U$21/$D$27,U95*9999)</f>
        <v>0</v>
      </c>
      <c r="BA95" s="75">
        <f>IF($V$6,V95*$V$21/$D$27,V95*9999)</f>
        <v>0</v>
      </c>
      <c r="BB95" s="75">
        <f>IF($W$6,W95*$W$21/$D$27,W95*9999)</f>
        <v>0</v>
      </c>
      <c r="BC95" s="75">
        <f>IF($X$6,X95*$X$21/$D$27,X95*9999)</f>
        <v>0</v>
      </c>
      <c r="BD95" s="75">
        <f>IF($Y$6,Y95*$Y$21/$D$27,Y95*9999)</f>
        <v>0</v>
      </c>
      <c r="BE95" s="75">
        <f>IF($Z$6,Z95*$Z$21/$D$27,Z95*9999)</f>
        <v>0</v>
      </c>
      <c r="BF95" s="75">
        <f>IF($AA$6,AA95*$AA$21/$D$27,AA95*9999)</f>
        <v>0</v>
      </c>
      <c r="BG95" s="75">
        <f>IF($AB$6,AB95*$AB$21/$D$27,AB95*9999)</f>
        <v>0</v>
      </c>
      <c r="BH95" s="75">
        <f>IF($AC$6,AC95*$AC$21/$D$27,AC95*9999)</f>
        <v>0</v>
      </c>
      <c r="BI95" s="75">
        <f>IF($AD$6,AD95*$AD$21/$D$27,AD95*9999)</f>
        <v>0</v>
      </c>
      <c r="BJ95" s="75">
        <f>IF($AE$6,AE95*$AE$21/$D$27,AE95*9999)</f>
        <v>0</v>
      </c>
      <c r="BK95" s="75">
        <f>IF($AF$6,AF95*$AF$21/$D$27,AF95*9999)</f>
        <v>0</v>
      </c>
      <c r="BL95" s="75">
        <f>IF($AG$6,AG95*$AG$21/$D$27,AG95*9999)</f>
        <v>0</v>
      </c>
      <c r="BM95" s="75">
        <f>IF($AH$6,AH95*$AH$21/$D$27,AH95*9999)</f>
        <v>0</v>
      </c>
      <c r="BN95" s="75">
        <f>IF($AI$6,AI95*$AI$21/$D$27,AI95*9999)</f>
        <v>0</v>
      </c>
      <c r="BO95" s="36">
        <f t="shared" si="218"/>
        <v>0</v>
      </c>
      <c r="BP95" s="75">
        <f t="shared" si="187"/>
        <v>0</v>
      </c>
      <c r="BQ95" s="75">
        <f t="shared" si="188"/>
        <v>0</v>
      </c>
      <c r="BR95" s="75">
        <f t="shared" si="189"/>
        <v>0</v>
      </c>
      <c r="BS95" s="75">
        <f t="shared" si="190"/>
        <v>0</v>
      </c>
      <c r="BT95" s="75">
        <f t="shared" si="191"/>
        <v>0</v>
      </c>
      <c r="BU95" s="75">
        <f t="shared" si="192"/>
        <v>0</v>
      </c>
      <c r="BV95" s="75">
        <f t="shared" si="193"/>
        <v>0</v>
      </c>
      <c r="BW95" s="75">
        <f t="shared" si="194"/>
        <v>0</v>
      </c>
      <c r="BX95" s="75">
        <f t="shared" si="195"/>
        <v>0</v>
      </c>
      <c r="BY95" s="75">
        <f t="shared" si="196"/>
        <v>0</v>
      </c>
      <c r="BZ95" s="75">
        <f t="shared" si="197"/>
        <v>0</v>
      </c>
      <c r="CA95" s="75">
        <f t="shared" si="198"/>
        <v>0</v>
      </c>
      <c r="CB95" s="75">
        <f t="shared" si="199"/>
        <v>0</v>
      </c>
      <c r="CC95" s="75">
        <f t="shared" si="200"/>
        <v>0</v>
      </c>
      <c r="CD95" s="75">
        <f t="shared" si="201"/>
        <v>0</v>
      </c>
      <c r="CE95" s="75">
        <f t="shared" si="202"/>
        <v>0</v>
      </c>
      <c r="CF95" s="75">
        <f t="shared" si="203"/>
        <v>0</v>
      </c>
      <c r="CG95" s="75">
        <f t="shared" si="204"/>
        <v>0</v>
      </c>
      <c r="CH95" s="75">
        <f t="shared" si="205"/>
        <v>0</v>
      </c>
      <c r="CI95" s="75">
        <f t="shared" si="206"/>
        <v>0</v>
      </c>
      <c r="CJ95" s="75">
        <f t="shared" si="207"/>
        <v>0</v>
      </c>
      <c r="CK95" s="75">
        <f t="shared" si="208"/>
        <v>0</v>
      </c>
      <c r="CL95" s="75">
        <f t="shared" si="209"/>
        <v>0</v>
      </c>
      <c r="CM95" s="75">
        <f t="shared" si="210"/>
        <v>0</v>
      </c>
      <c r="CN95" s="75">
        <f t="shared" si="211"/>
        <v>0</v>
      </c>
      <c r="CO95" s="75">
        <f t="shared" si="212"/>
        <v>0</v>
      </c>
      <c r="CP95" s="75">
        <f t="shared" si="213"/>
        <v>0</v>
      </c>
      <c r="CQ95" s="75">
        <f t="shared" si="214"/>
        <v>0</v>
      </c>
      <c r="CR95" s="75">
        <f t="shared" si="215"/>
        <v>0</v>
      </c>
      <c r="CS95" s="76">
        <f t="shared" si="216"/>
        <v>0</v>
      </c>
      <c r="CT95" s="42">
        <f t="shared" si="219"/>
        <v>0</v>
      </c>
    </row>
    <row r="96" spans="1:98" x14ac:dyDescent="0.2">
      <c r="A96" s="18"/>
      <c r="B96" s="115"/>
      <c r="C96" s="18"/>
      <c r="D96" s="18"/>
      <c r="E96" s="36">
        <v>6</v>
      </c>
      <c r="F96" s="26">
        <v>0</v>
      </c>
      <c r="G96" s="27">
        <v>0</v>
      </c>
      <c r="H96" s="27">
        <v>0</v>
      </c>
      <c r="I96" s="27">
        <v>0</v>
      </c>
      <c r="J96" s="27">
        <v>0</v>
      </c>
      <c r="K96" s="27">
        <v>0</v>
      </c>
      <c r="L96" s="27">
        <v>0</v>
      </c>
      <c r="M96" s="27">
        <v>0</v>
      </c>
      <c r="N96" s="27">
        <v>0</v>
      </c>
      <c r="O96" s="27">
        <v>0</v>
      </c>
      <c r="P96" s="27">
        <v>0</v>
      </c>
      <c r="Q96" s="27">
        <v>0</v>
      </c>
      <c r="R96" s="27">
        <v>0</v>
      </c>
      <c r="S96" s="27">
        <v>0</v>
      </c>
      <c r="T96" s="27">
        <v>0</v>
      </c>
      <c r="U96" s="27">
        <v>0</v>
      </c>
      <c r="V96" s="27">
        <v>0</v>
      </c>
      <c r="W96" s="27">
        <v>0</v>
      </c>
      <c r="X96" s="27">
        <v>0</v>
      </c>
      <c r="Y96" s="27">
        <v>0</v>
      </c>
      <c r="Z96" s="27">
        <v>0</v>
      </c>
      <c r="AA96" s="27">
        <v>0</v>
      </c>
      <c r="AB96" s="27">
        <v>0</v>
      </c>
      <c r="AC96" s="27">
        <v>0</v>
      </c>
      <c r="AD96" s="27">
        <v>0</v>
      </c>
      <c r="AE96" s="27">
        <v>0</v>
      </c>
      <c r="AF96" s="27">
        <v>0</v>
      </c>
      <c r="AG96" s="27">
        <v>0</v>
      </c>
      <c r="AH96" s="27">
        <v>0</v>
      </c>
      <c r="AI96" s="27">
        <v>0</v>
      </c>
      <c r="AJ96" s="42">
        <f t="shared" si="217"/>
        <v>0</v>
      </c>
      <c r="AK96" s="75">
        <f>IF($F$7,F96*$F$21/$D$28,F96*9999)</f>
        <v>0</v>
      </c>
      <c r="AL96" s="75">
        <f>IF($G$7,G96*$G$21/$D$28,G96*9999)</f>
        <v>0</v>
      </c>
      <c r="AM96" s="75">
        <f>IF($H$7,H96*$H$21/$D$28,H96*9999)</f>
        <v>0</v>
      </c>
      <c r="AN96" s="75">
        <f>IF($I$7,I96*$I$21/$D$28,I96*9999)</f>
        <v>0</v>
      </c>
      <c r="AO96" s="75">
        <f>IF($J$7,J96*$J$21/$D$28,J96*9999)</f>
        <v>0</v>
      </c>
      <c r="AP96" s="75">
        <f>IF($K$7,K96*$K$21/$D$28,K96*9999)</f>
        <v>0</v>
      </c>
      <c r="AQ96" s="75">
        <f>IF($L$7,L96*$L$21/$D$28,L96*9999)</f>
        <v>0</v>
      </c>
      <c r="AR96" s="75">
        <f>IF($M$7,M96*$M$21/$D$28,M96*9999)</f>
        <v>0</v>
      </c>
      <c r="AS96" s="75">
        <f>IF($N$7,N96*$N$21/$D$28,N96*9999)</f>
        <v>0</v>
      </c>
      <c r="AT96" s="75">
        <f>IF($O$7,O96*$O$21/$D$28,O96*9999)</f>
        <v>0</v>
      </c>
      <c r="AU96" s="75">
        <f>IF($P$7,P96*$P$21/$D$28,P96*9999)</f>
        <v>0</v>
      </c>
      <c r="AV96" s="75">
        <f>IF($Q$7,Q96*$Q$21/$D$28,Q96*9999)</f>
        <v>0</v>
      </c>
      <c r="AW96" s="75">
        <f>IF($R$7,R96*$R$21/$D$28,R96*9999)</f>
        <v>0</v>
      </c>
      <c r="AX96" s="75">
        <f>IF($S$7,S96*$S$21/$D$28,S96*9999)</f>
        <v>0</v>
      </c>
      <c r="AY96" s="75">
        <f>IF($T$7,T96*$T$21/$D$28,T96*9999)</f>
        <v>0</v>
      </c>
      <c r="AZ96" s="75">
        <f>IF($U$7,U96*$U$21/$D$28,U96*9999)</f>
        <v>0</v>
      </c>
      <c r="BA96" s="75">
        <f>IF($V$7,V96*$V$21/$D$28,V96*9999)</f>
        <v>0</v>
      </c>
      <c r="BB96" s="75">
        <f>IF($W$7,W96*$W$21/$D$28,W96*9999)</f>
        <v>0</v>
      </c>
      <c r="BC96" s="75">
        <f>IF($X$7,X96*$X$21/$D$28,X96*9999)</f>
        <v>0</v>
      </c>
      <c r="BD96" s="75">
        <f>IF($Y$7,Y96*$Y$21/$D$28,Y96*9999)</f>
        <v>0</v>
      </c>
      <c r="BE96" s="75">
        <f>IF($Z$7,Z96*$Z$21/$D$28,Z96*9999)</f>
        <v>0</v>
      </c>
      <c r="BF96" s="75">
        <f>IF($AA$7,AA96*$AA$21/$D$28,AA96*9999)</f>
        <v>0</v>
      </c>
      <c r="BG96" s="75">
        <f>IF($AB$7,AB96*$AB$21/$D$28,AB96*9999)</f>
        <v>0</v>
      </c>
      <c r="BH96" s="75">
        <f>IF($AC$7,AC96*$AC$21/$D$28,AC96*9999)</f>
        <v>0</v>
      </c>
      <c r="BI96" s="75">
        <f>IF($AD$7,AD96*$AD$21/$D$28,AD96*9999)</f>
        <v>0</v>
      </c>
      <c r="BJ96" s="75">
        <f>IF($AE$7,AE96*$AE$21/$D$28,AE96*9999)</f>
        <v>0</v>
      </c>
      <c r="BK96" s="75">
        <f>IF($AF$7,AF96*$AF$21/$D$28,AF96*9999)</f>
        <v>0</v>
      </c>
      <c r="BL96" s="75">
        <f>IF($AG$7,AG96*$AG$21/$D$28,AG96*9999)</f>
        <v>0</v>
      </c>
      <c r="BM96" s="75">
        <f>IF($AH$7,$AH96*AH$21/$D$28,AH96*9999)</f>
        <v>0</v>
      </c>
      <c r="BN96" s="75">
        <f>IF($AI$7,AI96*$AI$21/$D$28,AI96*9999)</f>
        <v>0</v>
      </c>
      <c r="BO96" s="36">
        <f t="shared" si="218"/>
        <v>0</v>
      </c>
      <c r="BP96" s="75">
        <f t="shared" si="187"/>
        <v>0</v>
      </c>
      <c r="BQ96" s="75">
        <f t="shared" si="188"/>
        <v>0</v>
      </c>
      <c r="BR96" s="75">
        <f t="shared" si="189"/>
        <v>0</v>
      </c>
      <c r="BS96" s="75">
        <f t="shared" si="190"/>
        <v>0</v>
      </c>
      <c r="BT96" s="75">
        <f t="shared" si="191"/>
        <v>0</v>
      </c>
      <c r="BU96" s="75">
        <f t="shared" si="192"/>
        <v>0</v>
      </c>
      <c r="BV96" s="75">
        <f t="shared" si="193"/>
        <v>0</v>
      </c>
      <c r="BW96" s="75">
        <f t="shared" si="194"/>
        <v>0</v>
      </c>
      <c r="BX96" s="75">
        <f t="shared" si="195"/>
        <v>0</v>
      </c>
      <c r="BY96" s="75">
        <f t="shared" si="196"/>
        <v>0</v>
      </c>
      <c r="BZ96" s="75">
        <f t="shared" si="197"/>
        <v>0</v>
      </c>
      <c r="CA96" s="75">
        <f t="shared" si="198"/>
        <v>0</v>
      </c>
      <c r="CB96" s="75">
        <f t="shared" si="199"/>
        <v>0</v>
      </c>
      <c r="CC96" s="75">
        <f t="shared" si="200"/>
        <v>0</v>
      </c>
      <c r="CD96" s="75">
        <f t="shared" si="201"/>
        <v>0</v>
      </c>
      <c r="CE96" s="75">
        <f t="shared" si="202"/>
        <v>0</v>
      </c>
      <c r="CF96" s="75">
        <f t="shared" si="203"/>
        <v>0</v>
      </c>
      <c r="CG96" s="75">
        <f t="shared" si="204"/>
        <v>0</v>
      </c>
      <c r="CH96" s="75">
        <f t="shared" si="205"/>
        <v>0</v>
      </c>
      <c r="CI96" s="75">
        <f t="shared" si="206"/>
        <v>0</v>
      </c>
      <c r="CJ96" s="75">
        <f t="shared" si="207"/>
        <v>0</v>
      </c>
      <c r="CK96" s="75">
        <f t="shared" si="208"/>
        <v>0</v>
      </c>
      <c r="CL96" s="75">
        <f t="shared" si="209"/>
        <v>0</v>
      </c>
      <c r="CM96" s="75">
        <f t="shared" si="210"/>
        <v>0</v>
      </c>
      <c r="CN96" s="75">
        <f t="shared" si="211"/>
        <v>0</v>
      </c>
      <c r="CO96" s="75">
        <f t="shared" si="212"/>
        <v>0</v>
      </c>
      <c r="CP96" s="75">
        <f t="shared" si="213"/>
        <v>0</v>
      </c>
      <c r="CQ96" s="75">
        <f t="shared" si="214"/>
        <v>0</v>
      </c>
      <c r="CR96" s="75">
        <f t="shared" si="215"/>
        <v>0</v>
      </c>
      <c r="CS96" s="76">
        <f t="shared" si="216"/>
        <v>0</v>
      </c>
      <c r="CT96" s="42">
        <f t="shared" si="219"/>
        <v>0</v>
      </c>
    </row>
    <row r="97" spans="1:98" x14ac:dyDescent="0.2">
      <c r="A97" s="18"/>
      <c r="B97" s="115"/>
      <c r="C97" s="18"/>
      <c r="D97" s="18"/>
      <c r="E97" s="36">
        <v>7</v>
      </c>
      <c r="F97" s="26">
        <v>0</v>
      </c>
      <c r="G97" s="27">
        <v>0</v>
      </c>
      <c r="H97" s="27">
        <v>0</v>
      </c>
      <c r="I97" s="27">
        <v>0</v>
      </c>
      <c r="J97" s="27">
        <v>0</v>
      </c>
      <c r="K97" s="27">
        <v>0</v>
      </c>
      <c r="L97" s="27">
        <v>0</v>
      </c>
      <c r="M97" s="27">
        <v>0</v>
      </c>
      <c r="N97" s="27">
        <v>0</v>
      </c>
      <c r="O97" s="27">
        <v>0</v>
      </c>
      <c r="P97" s="27">
        <v>0</v>
      </c>
      <c r="Q97" s="27">
        <v>0</v>
      </c>
      <c r="R97" s="27">
        <v>0</v>
      </c>
      <c r="S97" s="27">
        <v>0</v>
      </c>
      <c r="T97" s="27">
        <v>0</v>
      </c>
      <c r="U97" s="27">
        <v>0</v>
      </c>
      <c r="V97" s="27">
        <v>0</v>
      </c>
      <c r="W97" s="27">
        <v>0</v>
      </c>
      <c r="X97" s="27">
        <v>0</v>
      </c>
      <c r="Y97" s="27">
        <v>0</v>
      </c>
      <c r="Z97" s="27">
        <v>0</v>
      </c>
      <c r="AA97" s="27">
        <v>0</v>
      </c>
      <c r="AB97" s="27">
        <v>0</v>
      </c>
      <c r="AC97" s="27">
        <v>0</v>
      </c>
      <c r="AD97" s="27">
        <v>0</v>
      </c>
      <c r="AE97" s="27">
        <v>0</v>
      </c>
      <c r="AF97" s="27">
        <v>0</v>
      </c>
      <c r="AG97" s="27">
        <v>0</v>
      </c>
      <c r="AH97" s="27">
        <v>0</v>
      </c>
      <c r="AI97" s="27">
        <v>0</v>
      </c>
      <c r="AJ97" s="42">
        <f t="shared" si="217"/>
        <v>0</v>
      </c>
      <c r="AK97" s="75">
        <f>IF($F$8,F97*$F$21/$D$29,F97*9999)</f>
        <v>0</v>
      </c>
      <c r="AL97" s="75">
        <f>IF($G$8,G97*$G$21/$D$29,G97*9999)</f>
        <v>0</v>
      </c>
      <c r="AM97" s="75">
        <f>IF($H$8,H97*$H$21/$D$29,H97*9999)</f>
        <v>0</v>
      </c>
      <c r="AN97" s="75">
        <f>IF($I$8,I97*$I$21/$D$29,I97*9999)</f>
        <v>0</v>
      </c>
      <c r="AO97" s="75">
        <f>IF($J$8,J97*$J$21/$D$29,J97*9999)</f>
        <v>0</v>
      </c>
      <c r="AP97" s="75">
        <f>IF($K$8,K97*$K$21/$D$29,K97*9999)</f>
        <v>0</v>
      </c>
      <c r="AQ97" s="75">
        <f>IF($L$8,L97*$L$21/$D$29,L97*9999)</f>
        <v>0</v>
      </c>
      <c r="AR97" s="75">
        <f>IF($M$8,M97*$M$21/$D$29,M97*9999)</f>
        <v>0</v>
      </c>
      <c r="AS97" s="75">
        <f>IF($N$8,N97*$N$21/$D$29,N97*9999)</f>
        <v>0</v>
      </c>
      <c r="AT97" s="75">
        <f>IF($O$8,O97*$O$21/$D$29,O97*9999)</f>
        <v>0</v>
      </c>
      <c r="AU97" s="75">
        <f>IF($P$8,P97*$P$21/$D$29,P97*9999)</f>
        <v>0</v>
      </c>
      <c r="AV97" s="75">
        <f>IF($Q$8,Q97*$Q$21/$D$29,Q97*9999)</f>
        <v>0</v>
      </c>
      <c r="AW97" s="75">
        <f>IF($R$8,R97*$R$21/$D$29,R97*9999)</f>
        <v>0</v>
      </c>
      <c r="AX97" s="75">
        <f>IF($S$8,S97*$S$21/$D$29,S97*9999)</f>
        <v>0</v>
      </c>
      <c r="AY97" s="75">
        <f>IF($T$8,T97*$T$21/$D$29,T97*9999)</f>
        <v>0</v>
      </c>
      <c r="AZ97" s="75">
        <f>IF($U$8,U97*$U$21/$D$29,U97*9999)</f>
        <v>0</v>
      </c>
      <c r="BA97" s="75">
        <f>IF($V$8,V97*$V$21/$D$29,V97*9999)</f>
        <v>0</v>
      </c>
      <c r="BB97" s="75">
        <f>IF($W$8,W97*$W$21/$D$29,W97*9999)</f>
        <v>0</v>
      </c>
      <c r="BC97" s="75">
        <f>IF($X$8,X97*$X$21/$D$29,X97*9999)</f>
        <v>0</v>
      </c>
      <c r="BD97" s="75">
        <f>IF($Y$8,Y97*$Y$21/$D$29,Y97*9999)</f>
        <v>0</v>
      </c>
      <c r="BE97" s="75">
        <f>IF($Z$8,Z97*$Z$21/$D$29,Z97*9999)</f>
        <v>0</v>
      </c>
      <c r="BF97" s="75">
        <f>IF($AA$8,AA97*$AA$21/$D$29,AA97*9999)</f>
        <v>0</v>
      </c>
      <c r="BG97" s="75">
        <f>IF($AB$8,AB97*$AB$21/$D$29,AB97*9999)</f>
        <v>0</v>
      </c>
      <c r="BH97" s="75">
        <f>IF($AC$8,AC97*$AC$21/$D$29,AC97*9999)</f>
        <v>0</v>
      </c>
      <c r="BI97" s="75">
        <f>IF($AD$8,AD97*$AD$21/$D$29,AD97*9999)</f>
        <v>0</v>
      </c>
      <c r="BJ97" s="75">
        <f>IF($AE$8,AE97*$AE$21/$D$29,AE97*9999)</f>
        <v>0</v>
      </c>
      <c r="BK97" s="75">
        <f>IF($AF$8,AF97*$AF$21/$D$29,AF97*9999)</f>
        <v>0</v>
      </c>
      <c r="BL97" s="75">
        <f>IF($AG$8,AG97*$AG$21/$D$29,AG97*9999)</f>
        <v>0</v>
      </c>
      <c r="BM97" s="75">
        <f>IF($AH$8,AH97*$AH$21/$D$29,AH97*9999)</f>
        <v>0</v>
      </c>
      <c r="BN97" s="75">
        <f>IF($AI$8,AI97*$AI$21/$D$29,AI97*9999)</f>
        <v>0</v>
      </c>
      <c r="BO97" s="36">
        <f t="shared" si="218"/>
        <v>0</v>
      </c>
      <c r="BP97" s="75">
        <f t="shared" si="187"/>
        <v>0</v>
      </c>
      <c r="BQ97" s="75">
        <f t="shared" si="188"/>
        <v>0</v>
      </c>
      <c r="BR97" s="75">
        <f t="shared" si="189"/>
        <v>0</v>
      </c>
      <c r="BS97" s="75">
        <f t="shared" si="190"/>
        <v>0</v>
      </c>
      <c r="BT97" s="75">
        <f t="shared" si="191"/>
        <v>0</v>
      </c>
      <c r="BU97" s="75">
        <f t="shared" si="192"/>
        <v>0</v>
      </c>
      <c r="BV97" s="75">
        <f t="shared" si="193"/>
        <v>0</v>
      </c>
      <c r="BW97" s="75">
        <f t="shared" si="194"/>
        <v>0</v>
      </c>
      <c r="BX97" s="75">
        <f t="shared" si="195"/>
        <v>0</v>
      </c>
      <c r="BY97" s="75">
        <f t="shared" si="196"/>
        <v>0</v>
      </c>
      <c r="BZ97" s="75">
        <f t="shared" si="197"/>
        <v>0</v>
      </c>
      <c r="CA97" s="75">
        <f t="shared" si="198"/>
        <v>0</v>
      </c>
      <c r="CB97" s="75">
        <f t="shared" si="199"/>
        <v>0</v>
      </c>
      <c r="CC97" s="75">
        <f t="shared" si="200"/>
        <v>0</v>
      </c>
      <c r="CD97" s="75">
        <f t="shared" si="201"/>
        <v>0</v>
      </c>
      <c r="CE97" s="75">
        <f t="shared" si="202"/>
        <v>0</v>
      </c>
      <c r="CF97" s="75">
        <f t="shared" si="203"/>
        <v>0</v>
      </c>
      <c r="CG97" s="75">
        <f t="shared" si="204"/>
        <v>0</v>
      </c>
      <c r="CH97" s="75">
        <f t="shared" si="205"/>
        <v>0</v>
      </c>
      <c r="CI97" s="75">
        <f t="shared" si="206"/>
        <v>0</v>
      </c>
      <c r="CJ97" s="75">
        <f t="shared" si="207"/>
        <v>0</v>
      </c>
      <c r="CK97" s="75">
        <f t="shared" si="208"/>
        <v>0</v>
      </c>
      <c r="CL97" s="75">
        <f t="shared" si="209"/>
        <v>0</v>
      </c>
      <c r="CM97" s="75">
        <f t="shared" si="210"/>
        <v>0</v>
      </c>
      <c r="CN97" s="75">
        <f t="shared" si="211"/>
        <v>0</v>
      </c>
      <c r="CO97" s="75">
        <f t="shared" si="212"/>
        <v>0</v>
      </c>
      <c r="CP97" s="75">
        <f t="shared" si="213"/>
        <v>0</v>
      </c>
      <c r="CQ97" s="75">
        <f t="shared" si="214"/>
        <v>0</v>
      </c>
      <c r="CR97" s="75">
        <f t="shared" si="215"/>
        <v>0</v>
      </c>
      <c r="CS97" s="76">
        <f t="shared" si="216"/>
        <v>0</v>
      </c>
      <c r="CT97" s="42">
        <f t="shared" si="219"/>
        <v>0</v>
      </c>
    </row>
    <row r="98" spans="1:98" x14ac:dyDescent="0.2">
      <c r="A98" s="18"/>
      <c r="B98" s="115"/>
      <c r="C98" s="18"/>
      <c r="D98" s="18"/>
      <c r="E98" s="36">
        <v>8</v>
      </c>
      <c r="F98" s="26">
        <v>0</v>
      </c>
      <c r="G98" s="27">
        <v>0</v>
      </c>
      <c r="H98" s="27">
        <v>0</v>
      </c>
      <c r="I98" s="27">
        <v>0</v>
      </c>
      <c r="J98" s="27">
        <v>0</v>
      </c>
      <c r="K98" s="27">
        <v>0</v>
      </c>
      <c r="L98" s="27">
        <v>0</v>
      </c>
      <c r="M98" s="27">
        <v>0</v>
      </c>
      <c r="N98" s="27">
        <v>0</v>
      </c>
      <c r="O98" s="27">
        <v>0</v>
      </c>
      <c r="P98" s="27">
        <v>0</v>
      </c>
      <c r="Q98" s="27">
        <v>0</v>
      </c>
      <c r="R98" s="27">
        <v>0</v>
      </c>
      <c r="S98" s="27">
        <v>0</v>
      </c>
      <c r="T98" s="27">
        <v>0</v>
      </c>
      <c r="U98" s="27">
        <v>0</v>
      </c>
      <c r="V98" s="27">
        <v>0</v>
      </c>
      <c r="W98" s="27">
        <v>0</v>
      </c>
      <c r="X98" s="27">
        <v>0</v>
      </c>
      <c r="Y98" s="27">
        <v>0</v>
      </c>
      <c r="Z98" s="27">
        <v>0</v>
      </c>
      <c r="AA98" s="27">
        <v>0</v>
      </c>
      <c r="AB98" s="27">
        <v>0</v>
      </c>
      <c r="AC98" s="27">
        <v>0</v>
      </c>
      <c r="AD98" s="27">
        <v>0</v>
      </c>
      <c r="AE98" s="27">
        <v>0</v>
      </c>
      <c r="AF98" s="27">
        <v>0</v>
      </c>
      <c r="AG98" s="27">
        <v>0</v>
      </c>
      <c r="AH98" s="27">
        <v>0</v>
      </c>
      <c r="AI98" s="27">
        <v>0</v>
      </c>
      <c r="AJ98" s="42">
        <f t="shared" si="217"/>
        <v>0</v>
      </c>
      <c r="AK98" s="75">
        <f>IF($F$9,F98*$F$21/$D$30,F98*9999)</f>
        <v>0</v>
      </c>
      <c r="AL98" s="75">
        <f>IF($G$9,G98*$G$21/$D$30,G98*9999)</f>
        <v>0</v>
      </c>
      <c r="AM98" s="75">
        <f>IF($H$9,H98*$H$21/$D$30,H98*9999)</f>
        <v>0</v>
      </c>
      <c r="AN98" s="75">
        <f>IF($I$9,I98*$I$21/$D$30,I98*9999)</f>
        <v>0</v>
      </c>
      <c r="AO98" s="75">
        <f>IF($J$9,J98*$J$21/$D$30,J98*9999)</f>
        <v>0</v>
      </c>
      <c r="AP98" s="75">
        <f>IF($K$9,K98*$K$21/$D$30,K98*9999)</f>
        <v>0</v>
      </c>
      <c r="AQ98" s="75">
        <f>IF($L$9,L98*$L$21/$D$30,L98*9999)</f>
        <v>0</v>
      </c>
      <c r="AR98" s="75">
        <f>IF($M$9,M98*$M$21/$D$30,M98*9999)</f>
        <v>0</v>
      </c>
      <c r="AS98" s="75">
        <f>IF($N$9,N98*$N$21/$D$30,N98*9999)</f>
        <v>0</v>
      </c>
      <c r="AT98" s="75">
        <f>IF($O$9,O98*$O$21/$D$30,O98*9999)</f>
        <v>0</v>
      </c>
      <c r="AU98" s="75">
        <f>IF($P$9,P98*$P$21/$D$30,P98*9999)</f>
        <v>0</v>
      </c>
      <c r="AV98" s="75">
        <f>IF($Q$9,Q98*$Q$21/$D$30,Q98*9999)</f>
        <v>0</v>
      </c>
      <c r="AW98" s="75">
        <f>IF($R$9,R98*$R$21/$D$30,R98*9999)</f>
        <v>0</v>
      </c>
      <c r="AX98" s="75">
        <f>IF($S$9,S98*$S$21/$D$30,S98*9999)</f>
        <v>0</v>
      </c>
      <c r="AY98" s="75">
        <f>IF($T$9,T98*$T$21/$D$30,T98*9999)</f>
        <v>0</v>
      </c>
      <c r="AZ98" s="75">
        <f>IF($U$9,U98*$U$21/$D$30,U98*9999)</f>
        <v>0</v>
      </c>
      <c r="BA98" s="75">
        <f>IF($V$9,V98*$V$21/$D$30,V98*9999)</f>
        <v>0</v>
      </c>
      <c r="BB98" s="75">
        <f>IF($W$9,W98*$W$21/$D$30,W98*9999)</f>
        <v>0</v>
      </c>
      <c r="BC98" s="75">
        <f>IF($X$9,X98*$X$21/$D$30,X98*9999)</f>
        <v>0</v>
      </c>
      <c r="BD98" s="75">
        <f>IF($Y$9,Y98*$Y$21/$D$30,Y98*9999)</f>
        <v>0</v>
      </c>
      <c r="BE98" s="75">
        <f>IF($Z$9,Z98*$Z$21/$D$30,Z98*9999)</f>
        <v>0</v>
      </c>
      <c r="BF98" s="75">
        <f>IF($AA$9,AA98*$AA$21/$D$30,AA98*9999)</f>
        <v>0</v>
      </c>
      <c r="BG98" s="75">
        <f>IF($AB$9,AB98*$AB$21/$D$30,AB98*9999)</f>
        <v>0</v>
      </c>
      <c r="BH98" s="75">
        <f>IF($AC$9,AC98*$AC$21/$D$30,AC98*9999)</f>
        <v>0</v>
      </c>
      <c r="BI98" s="75">
        <f>IF($AD$9,AD98*$AD$21/$D$30,AD98*9999)</f>
        <v>0</v>
      </c>
      <c r="BJ98" s="75">
        <f>IF($AE$9,AE98*$AE$21/$D$30,AE98*9999)</f>
        <v>0</v>
      </c>
      <c r="BK98" s="75">
        <f>IF($AF$9,AF98*$AF$21/$D$30,AF98*9999)</f>
        <v>0</v>
      </c>
      <c r="BL98" s="75">
        <f>IF($AG$9,AG98*$AG$21/$D$30,AG98*9999)</f>
        <v>0</v>
      </c>
      <c r="BM98" s="75">
        <f>IF($AH$9,AH98*$AH$21/$D$30,AH98*9999)</f>
        <v>0</v>
      </c>
      <c r="BN98" s="75">
        <f>IF($AI$9,AI98*$AI$21/$D$30,AI98*9999)</f>
        <v>0</v>
      </c>
      <c r="BO98" s="36">
        <f t="shared" si="218"/>
        <v>0</v>
      </c>
      <c r="BP98" s="75">
        <f t="shared" si="187"/>
        <v>0</v>
      </c>
      <c r="BQ98" s="75">
        <f t="shared" si="188"/>
        <v>0</v>
      </c>
      <c r="BR98" s="75">
        <f t="shared" si="189"/>
        <v>0</v>
      </c>
      <c r="BS98" s="75">
        <f t="shared" si="190"/>
        <v>0</v>
      </c>
      <c r="BT98" s="75">
        <f t="shared" si="191"/>
        <v>0</v>
      </c>
      <c r="BU98" s="75">
        <f t="shared" si="192"/>
        <v>0</v>
      </c>
      <c r="BV98" s="75">
        <f t="shared" si="193"/>
        <v>0</v>
      </c>
      <c r="BW98" s="75">
        <f t="shared" si="194"/>
        <v>0</v>
      </c>
      <c r="BX98" s="75">
        <f t="shared" si="195"/>
        <v>0</v>
      </c>
      <c r="BY98" s="75">
        <f t="shared" si="196"/>
        <v>0</v>
      </c>
      <c r="BZ98" s="75">
        <f t="shared" si="197"/>
        <v>0</v>
      </c>
      <c r="CA98" s="75">
        <f t="shared" si="198"/>
        <v>0</v>
      </c>
      <c r="CB98" s="75">
        <f t="shared" si="199"/>
        <v>0</v>
      </c>
      <c r="CC98" s="75">
        <f t="shared" si="200"/>
        <v>0</v>
      </c>
      <c r="CD98" s="75">
        <f t="shared" si="201"/>
        <v>0</v>
      </c>
      <c r="CE98" s="75">
        <f t="shared" si="202"/>
        <v>0</v>
      </c>
      <c r="CF98" s="75">
        <f t="shared" si="203"/>
        <v>0</v>
      </c>
      <c r="CG98" s="75">
        <f t="shared" si="204"/>
        <v>0</v>
      </c>
      <c r="CH98" s="75">
        <f t="shared" si="205"/>
        <v>0</v>
      </c>
      <c r="CI98" s="75">
        <f t="shared" si="206"/>
        <v>0</v>
      </c>
      <c r="CJ98" s="75">
        <f t="shared" si="207"/>
        <v>0</v>
      </c>
      <c r="CK98" s="75">
        <f t="shared" si="208"/>
        <v>0</v>
      </c>
      <c r="CL98" s="75">
        <f t="shared" si="209"/>
        <v>0</v>
      </c>
      <c r="CM98" s="75">
        <f t="shared" si="210"/>
        <v>0</v>
      </c>
      <c r="CN98" s="75">
        <f t="shared" si="211"/>
        <v>0</v>
      </c>
      <c r="CO98" s="75">
        <f t="shared" si="212"/>
        <v>0</v>
      </c>
      <c r="CP98" s="75">
        <f t="shared" si="213"/>
        <v>0</v>
      </c>
      <c r="CQ98" s="75">
        <f t="shared" si="214"/>
        <v>0</v>
      </c>
      <c r="CR98" s="75">
        <f t="shared" si="215"/>
        <v>0</v>
      </c>
      <c r="CS98" s="76">
        <f t="shared" si="216"/>
        <v>0</v>
      </c>
      <c r="CT98" s="42">
        <f t="shared" si="219"/>
        <v>0</v>
      </c>
    </row>
    <row r="99" spans="1:98" x14ac:dyDescent="0.2">
      <c r="A99" s="18"/>
      <c r="B99" s="115"/>
      <c r="C99" s="18"/>
      <c r="D99" s="18"/>
      <c r="E99" s="36">
        <v>9</v>
      </c>
      <c r="F99" s="26">
        <v>0</v>
      </c>
      <c r="G99" s="27">
        <v>0</v>
      </c>
      <c r="H99" s="27">
        <v>0</v>
      </c>
      <c r="I99" s="27">
        <v>0</v>
      </c>
      <c r="J99" s="27">
        <v>0</v>
      </c>
      <c r="K99" s="27">
        <v>0</v>
      </c>
      <c r="L99" s="27">
        <v>0</v>
      </c>
      <c r="M99" s="27">
        <v>0</v>
      </c>
      <c r="N99" s="27">
        <v>0</v>
      </c>
      <c r="O99" s="27">
        <v>0</v>
      </c>
      <c r="P99" s="27">
        <v>0</v>
      </c>
      <c r="Q99" s="27">
        <v>0</v>
      </c>
      <c r="R99" s="27">
        <v>0</v>
      </c>
      <c r="S99" s="27">
        <v>0</v>
      </c>
      <c r="T99" s="27">
        <v>0</v>
      </c>
      <c r="U99" s="27">
        <v>0</v>
      </c>
      <c r="V99" s="27">
        <v>0</v>
      </c>
      <c r="W99" s="27">
        <v>0</v>
      </c>
      <c r="X99" s="27">
        <v>0</v>
      </c>
      <c r="Y99" s="27">
        <v>0</v>
      </c>
      <c r="Z99" s="27">
        <v>0</v>
      </c>
      <c r="AA99" s="27">
        <v>0</v>
      </c>
      <c r="AB99" s="27">
        <v>0</v>
      </c>
      <c r="AC99" s="27">
        <v>0</v>
      </c>
      <c r="AD99" s="27">
        <v>0</v>
      </c>
      <c r="AE99" s="27">
        <v>0</v>
      </c>
      <c r="AF99" s="27">
        <v>0</v>
      </c>
      <c r="AG99" s="27">
        <v>0</v>
      </c>
      <c r="AH99" s="27">
        <v>0</v>
      </c>
      <c r="AI99" s="27">
        <v>0</v>
      </c>
      <c r="AJ99" s="42">
        <f t="shared" si="217"/>
        <v>0</v>
      </c>
      <c r="AK99" s="75">
        <f>IF($F$10,F99*$F$21/$D$31,F99*9999)</f>
        <v>0</v>
      </c>
      <c r="AL99" s="75">
        <f>IF($G$10,G99*$G$21/$D$31,G99*9999)</f>
        <v>0</v>
      </c>
      <c r="AM99" s="75">
        <f>IF($H$10,H99*$H$21/$D$31,H99*9999)</f>
        <v>0</v>
      </c>
      <c r="AN99" s="75">
        <f>IF($I$10,I99*$I$21/$D$31,I99*9999)</f>
        <v>0</v>
      </c>
      <c r="AO99" s="75">
        <f>IF($J$10,J99*$J$21/$D$31,J99*9999)</f>
        <v>0</v>
      </c>
      <c r="AP99" s="75">
        <f>IF($K$10,K99*$K$21/$D$31,K99*9999)</f>
        <v>0</v>
      </c>
      <c r="AQ99" s="75">
        <f>IF($L$10,L99*$L$21/$D$31,L99*9999)</f>
        <v>0</v>
      </c>
      <c r="AR99" s="75">
        <f>IF($M$10,M99*$M$21/$D$31,M99*9999)</f>
        <v>0</v>
      </c>
      <c r="AS99" s="75">
        <f>IF($N$10,N99*$N$21/$D$31,N99*9999)</f>
        <v>0</v>
      </c>
      <c r="AT99" s="75">
        <f>IF($O$10,O99*$O$21/$D$31,O99*9999)</f>
        <v>0</v>
      </c>
      <c r="AU99" s="75">
        <f>IF($P$10,P99*$P$21/$D$31,P99*9999)</f>
        <v>0</v>
      </c>
      <c r="AV99" s="75">
        <f>IF($Q$10,Q99*$Q$21/$D$31,Q99*9999)</f>
        <v>0</v>
      </c>
      <c r="AW99" s="75">
        <f>IF($R$10,R99*$R$21/$D$31,R99*9999)</f>
        <v>0</v>
      </c>
      <c r="AX99" s="75">
        <f>IF($S$10,S99*$S$21/$D$31,S99*9999)</f>
        <v>0</v>
      </c>
      <c r="AY99" s="75">
        <f>IF($T$10,T99*$T$21/$D$31,T99*9999)</f>
        <v>0</v>
      </c>
      <c r="AZ99" s="75">
        <f>IF($U$10,U99*$U$21/$D$31,U99*9999)</f>
        <v>0</v>
      </c>
      <c r="BA99" s="75">
        <f>IF($V$10,V99*$V$21/$D$31,V99*9999)</f>
        <v>0</v>
      </c>
      <c r="BB99" s="75">
        <f>IF($W$10,W99*$W$21/$D$31,W99*9999)</f>
        <v>0</v>
      </c>
      <c r="BC99" s="75">
        <f>IF($X$10,X99*$X$21/$D$31,X99*9999)</f>
        <v>0</v>
      </c>
      <c r="BD99" s="75">
        <f>IF($Y$10,Y99*$Y$21/$D$31,Y99*9999)</f>
        <v>0</v>
      </c>
      <c r="BE99" s="75">
        <f>IF($Z$10,Z99*$Z$21/$D$31,Z99*9999)</f>
        <v>0</v>
      </c>
      <c r="BF99" s="75">
        <f>IF($AA$10,AA99*$AA$21/$D$31,AA99*9999)</f>
        <v>0</v>
      </c>
      <c r="BG99" s="75">
        <f>IF($AB$10,AB99*$AB$21/$D$31,AB99*9999)</f>
        <v>0</v>
      </c>
      <c r="BH99" s="75">
        <f>IF($AC$10,AC99*$AC$21/$D$31,AC99*9999)</f>
        <v>0</v>
      </c>
      <c r="BI99" s="75">
        <f>IF($AD$10,AD99*$AD$21/$D$31,AD99*9999)</f>
        <v>0</v>
      </c>
      <c r="BJ99" s="75">
        <f>IF($AE$10,AE99*$AE$21/$D$31,AE99*9999)</f>
        <v>0</v>
      </c>
      <c r="BK99" s="75">
        <f>IF($AF$10,AF99*$AF$21/$D$31,AF99*9999)</f>
        <v>0</v>
      </c>
      <c r="BL99" s="75">
        <f>IF($AG$10,AG99*$AG$21/$D$31,AG99*9999)</f>
        <v>0</v>
      </c>
      <c r="BM99" s="75">
        <f>IF($AH$10,AH99*$AH$21/$D$31,AH99*9999)</f>
        <v>0</v>
      </c>
      <c r="BN99" s="75">
        <f>IF($AI$10,AI99*$AI$21/$D$31,AI99*9999)</f>
        <v>0</v>
      </c>
      <c r="BO99" s="36">
        <f t="shared" si="218"/>
        <v>0</v>
      </c>
      <c r="BP99" s="75">
        <f t="shared" si="187"/>
        <v>0</v>
      </c>
      <c r="BQ99" s="75">
        <f t="shared" si="188"/>
        <v>0</v>
      </c>
      <c r="BR99" s="75">
        <f t="shared" si="189"/>
        <v>0</v>
      </c>
      <c r="BS99" s="75">
        <f t="shared" si="190"/>
        <v>0</v>
      </c>
      <c r="BT99" s="75">
        <f t="shared" si="191"/>
        <v>0</v>
      </c>
      <c r="BU99" s="75">
        <f t="shared" si="192"/>
        <v>0</v>
      </c>
      <c r="BV99" s="75">
        <f t="shared" si="193"/>
        <v>0</v>
      </c>
      <c r="BW99" s="75">
        <f t="shared" si="194"/>
        <v>0</v>
      </c>
      <c r="BX99" s="75">
        <f t="shared" si="195"/>
        <v>0</v>
      </c>
      <c r="BY99" s="75">
        <f t="shared" si="196"/>
        <v>0</v>
      </c>
      <c r="BZ99" s="75">
        <f t="shared" si="197"/>
        <v>0</v>
      </c>
      <c r="CA99" s="75">
        <f t="shared" si="198"/>
        <v>0</v>
      </c>
      <c r="CB99" s="75">
        <f t="shared" si="199"/>
        <v>0</v>
      </c>
      <c r="CC99" s="75">
        <f t="shared" si="200"/>
        <v>0</v>
      </c>
      <c r="CD99" s="75">
        <f t="shared" si="201"/>
        <v>0</v>
      </c>
      <c r="CE99" s="75">
        <f t="shared" si="202"/>
        <v>0</v>
      </c>
      <c r="CF99" s="75">
        <f t="shared" si="203"/>
        <v>0</v>
      </c>
      <c r="CG99" s="75">
        <f t="shared" si="204"/>
        <v>0</v>
      </c>
      <c r="CH99" s="75">
        <f t="shared" si="205"/>
        <v>0</v>
      </c>
      <c r="CI99" s="75">
        <f t="shared" si="206"/>
        <v>0</v>
      </c>
      <c r="CJ99" s="75">
        <f t="shared" si="207"/>
        <v>0</v>
      </c>
      <c r="CK99" s="75">
        <f t="shared" si="208"/>
        <v>0</v>
      </c>
      <c r="CL99" s="75">
        <f t="shared" si="209"/>
        <v>0</v>
      </c>
      <c r="CM99" s="75">
        <f t="shared" si="210"/>
        <v>0</v>
      </c>
      <c r="CN99" s="75">
        <f t="shared" si="211"/>
        <v>0</v>
      </c>
      <c r="CO99" s="75">
        <f t="shared" si="212"/>
        <v>0</v>
      </c>
      <c r="CP99" s="75">
        <f t="shared" si="213"/>
        <v>0</v>
      </c>
      <c r="CQ99" s="75">
        <f t="shared" si="214"/>
        <v>0</v>
      </c>
      <c r="CR99" s="75">
        <f t="shared" si="215"/>
        <v>0</v>
      </c>
      <c r="CS99" s="76">
        <f t="shared" si="216"/>
        <v>0</v>
      </c>
      <c r="CT99" s="42">
        <f t="shared" si="219"/>
        <v>0</v>
      </c>
    </row>
    <row r="100" spans="1:98" x14ac:dyDescent="0.2">
      <c r="A100" s="18"/>
      <c r="B100" s="115"/>
      <c r="C100" s="18"/>
      <c r="D100" s="18"/>
      <c r="E100" s="36">
        <v>10</v>
      </c>
      <c r="F100" s="26">
        <v>0</v>
      </c>
      <c r="G100" s="27">
        <v>0</v>
      </c>
      <c r="H100" s="27">
        <v>0</v>
      </c>
      <c r="I100" s="27">
        <v>0</v>
      </c>
      <c r="J100" s="27">
        <v>0</v>
      </c>
      <c r="K100" s="27">
        <v>0</v>
      </c>
      <c r="L100" s="27">
        <v>0</v>
      </c>
      <c r="M100" s="27">
        <v>0</v>
      </c>
      <c r="N100" s="27">
        <v>0</v>
      </c>
      <c r="O100" s="27">
        <v>0</v>
      </c>
      <c r="P100" s="27">
        <v>0</v>
      </c>
      <c r="Q100" s="27">
        <v>0</v>
      </c>
      <c r="R100" s="27">
        <v>0</v>
      </c>
      <c r="S100" s="27">
        <v>0</v>
      </c>
      <c r="T100" s="27">
        <v>0</v>
      </c>
      <c r="U100" s="27">
        <v>0</v>
      </c>
      <c r="V100" s="27">
        <v>0</v>
      </c>
      <c r="W100" s="27">
        <v>0</v>
      </c>
      <c r="X100" s="27">
        <v>0</v>
      </c>
      <c r="Y100" s="27">
        <v>0</v>
      </c>
      <c r="Z100" s="27">
        <v>0</v>
      </c>
      <c r="AA100" s="27">
        <v>0</v>
      </c>
      <c r="AB100" s="27">
        <v>0</v>
      </c>
      <c r="AC100" s="27">
        <v>0</v>
      </c>
      <c r="AD100" s="27">
        <v>0</v>
      </c>
      <c r="AE100" s="27">
        <v>0</v>
      </c>
      <c r="AF100" s="27">
        <v>0</v>
      </c>
      <c r="AG100" s="27">
        <v>0</v>
      </c>
      <c r="AH100" s="27">
        <v>0</v>
      </c>
      <c r="AI100" s="27">
        <v>0</v>
      </c>
      <c r="AJ100" s="42">
        <f t="shared" si="217"/>
        <v>0</v>
      </c>
      <c r="AK100" s="75">
        <f>IF($F$11,F100*$F$21/$D$32,F100*9999)</f>
        <v>0</v>
      </c>
      <c r="AL100" s="75">
        <f>IF($G$11,G100*$G$21/$D$32,G100*9999)</f>
        <v>0</v>
      </c>
      <c r="AM100" s="75">
        <f>IF($H$11,H100*$H$21/$D$32,H100*9999)</f>
        <v>0</v>
      </c>
      <c r="AN100" s="75">
        <f>IF($I$11,I100*$I$21/$D$32,I100*9999)</f>
        <v>0</v>
      </c>
      <c r="AO100" s="75">
        <f>IF($J$11,J100*$J$21/$D$32,J100*9999)</f>
        <v>0</v>
      </c>
      <c r="AP100" s="75">
        <f>IF($K$11,K100*$K$21/$D$32,K100*9999)</f>
        <v>0</v>
      </c>
      <c r="AQ100" s="75">
        <f>IF($L$11,L100*$L$21/$D$32,L100*9999)</f>
        <v>0</v>
      </c>
      <c r="AR100" s="75">
        <f>IF($M$11,M100*$M$21/$D$32,M100*9999)</f>
        <v>0</v>
      </c>
      <c r="AS100" s="75">
        <f>IF($N$11,N100*$N$21/$D$32,N100*9999)</f>
        <v>0</v>
      </c>
      <c r="AT100" s="75">
        <f>IF($O$11,O100*$O$21/$D$32,O100*9999)</f>
        <v>0</v>
      </c>
      <c r="AU100" s="75">
        <f>IF($P$11,P100*$P$21/$D$32,P100*9999)</f>
        <v>0</v>
      </c>
      <c r="AV100" s="75">
        <f>IF($Q$11,Q100*$Q$21/$D$32,Q100*9999)</f>
        <v>0</v>
      </c>
      <c r="AW100" s="75">
        <f>IF($R$11,R100*$R$21/$D$32,R100*9999)</f>
        <v>0</v>
      </c>
      <c r="AX100" s="75">
        <f>IF($S$11,S100*$S$21/$D$32,S100*9999)</f>
        <v>0</v>
      </c>
      <c r="AY100" s="75">
        <f>IF($T$11,T100*$T$21/$D$32,T100*9999)</f>
        <v>0</v>
      </c>
      <c r="AZ100" s="75">
        <f>IF($U$11,U100*$U$21/$D$32,U100*9999)</f>
        <v>0</v>
      </c>
      <c r="BA100" s="75">
        <f>IF($V$11,V100*$V$21/$D$32,V100*9999)</f>
        <v>0</v>
      </c>
      <c r="BB100" s="75">
        <f>IF($W$11,W100*$W$21/$D$32,W100*9999)</f>
        <v>0</v>
      </c>
      <c r="BC100" s="75">
        <f>IF($X$11,X100*$X$21/$D$32,X100*9999)</f>
        <v>0</v>
      </c>
      <c r="BD100" s="75">
        <f>IF($Y$11,Y100*$Y$21/$D$32,Y100*9999)</f>
        <v>0</v>
      </c>
      <c r="BE100" s="75">
        <f>IF($Z$11,Z100*$Z$21/$D$32,Z100*9999)</f>
        <v>0</v>
      </c>
      <c r="BF100" s="75">
        <f>IF($AA$11,AA100*$AA$21/$D$32,AA100*9999)</f>
        <v>0</v>
      </c>
      <c r="BG100" s="75">
        <f>IF($AB$11,AB100*$AB$21/$D$32,AB100*9999)</f>
        <v>0</v>
      </c>
      <c r="BH100" s="75">
        <f>IF($AC$11,AC100*$AC$21/$D$32,AC100*9999)</f>
        <v>0</v>
      </c>
      <c r="BI100" s="75">
        <f>IF($AD$11,AD100*$AD$21/$D$32,AD100*9999)</f>
        <v>0</v>
      </c>
      <c r="BJ100" s="75">
        <f>IF($AE$11,AE100*$AE$21/$D$32,AE100*9999)</f>
        <v>0</v>
      </c>
      <c r="BK100" s="75">
        <f>IF($AF$11,AF100*$AF$21/$D$32,AF100*9999)</f>
        <v>0</v>
      </c>
      <c r="BL100" s="75">
        <f>IF($AG$11,AG100*$AG$21/$D$32,AG100*9999)</f>
        <v>0</v>
      </c>
      <c r="BM100" s="75">
        <f>IF($AH$11,AH100*$AH$21/$D$32,AH100*9999)</f>
        <v>0</v>
      </c>
      <c r="BN100" s="75">
        <f>IF($AI$11,AI100*$AI$21/$D$32,AI100*9999)</f>
        <v>0</v>
      </c>
      <c r="BO100" s="36">
        <f t="shared" si="218"/>
        <v>0</v>
      </c>
      <c r="BP100" s="75">
        <f t="shared" si="187"/>
        <v>0</v>
      </c>
      <c r="BQ100" s="75">
        <f t="shared" si="188"/>
        <v>0</v>
      </c>
      <c r="BR100" s="75">
        <f t="shared" si="189"/>
        <v>0</v>
      </c>
      <c r="BS100" s="75">
        <f t="shared" si="190"/>
        <v>0</v>
      </c>
      <c r="BT100" s="75">
        <f t="shared" si="191"/>
        <v>0</v>
      </c>
      <c r="BU100" s="75">
        <f t="shared" si="192"/>
        <v>0</v>
      </c>
      <c r="BV100" s="75">
        <f t="shared" si="193"/>
        <v>0</v>
      </c>
      <c r="BW100" s="75">
        <f t="shared" si="194"/>
        <v>0</v>
      </c>
      <c r="BX100" s="75">
        <f t="shared" si="195"/>
        <v>0</v>
      </c>
      <c r="BY100" s="75">
        <f t="shared" si="196"/>
        <v>0</v>
      </c>
      <c r="BZ100" s="75">
        <f t="shared" si="197"/>
        <v>0</v>
      </c>
      <c r="CA100" s="75">
        <f t="shared" si="198"/>
        <v>0</v>
      </c>
      <c r="CB100" s="75">
        <f t="shared" si="199"/>
        <v>0</v>
      </c>
      <c r="CC100" s="75">
        <f t="shared" si="200"/>
        <v>0</v>
      </c>
      <c r="CD100" s="75">
        <f t="shared" si="201"/>
        <v>0</v>
      </c>
      <c r="CE100" s="75">
        <f t="shared" si="202"/>
        <v>0</v>
      </c>
      <c r="CF100" s="75">
        <f t="shared" si="203"/>
        <v>0</v>
      </c>
      <c r="CG100" s="75">
        <f t="shared" si="204"/>
        <v>0</v>
      </c>
      <c r="CH100" s="75">
        <f t="shared" si="205"/>
        <v>0</v>
      </c>
      <c r="CI100" s="75">
        <f t="shared" si="206"/>
        <v>0</v>
      </c>
      <c r="CJ100" s="75">
        <f t="shared" si="207"/>
        <v>0</v>
      </c>
      <c r="CK100" s="75">
        <f t="shared" si="208"/>
        <v>0</v>
      </c>
      <c r="CL100" s="75">
        <f t="shared" si="209"/>
        <v>0</v>
      </c>
      <c r="CM100" s="75">
        <f t="shared" si="210"/>
        <v>0</v>
      </c>
      <c r="CN100" s="75">
        <f t="shared" si="211"/>
        <v>0</v>
      </c>
      <c r="CO100" s="75">
        <f t="shared" si="212"/>
        <v>0</v>
      </c>
      <c r="CP100" s="75">
        <f t="shared" si="213"/>
        <v>0</v>
      </c>
      <c r="CQ100" s="75">
        <f t="shared" si="214"/>
        <v>0</v>
      </c>
      <c r="CR100" s="75">
        <f t="shared" si="215"/>
        <v>0</v>
      </c>
      <c r="CS100" s="76">
        <f t="shared" si="216"/>
        <v>0</v>
      </c>
      <c r="CT100" s="42">
        <f t="shared" si="219"/>
        <v>0</v>
      </c>
    </row>
    <row r="101" spans="1:98" x14ac:dyDescent="0.2">
      <c r="A101" s="18"/>
      <c r="B101" s="115"/>
      <c r="C101" s="18"/>
      <c r="D101" s="18"/>
      <c r="E101" s="36">
        <v>11</v>
      </c>
      <c r="F101" s="26">
        <v>0</v>
      </c>
      <c r="G101" s="27">
        <v>0</v>
      </c>
      <c r="H101" s="27">
        <v>0</v>
      </c>
      <c r="I101" s="27">
        <v>0</v>
      </c>
      <c r="J101" s="27">
        <v>0</v>
      </c>
      <c r="K101" s="27">
        <v>0</v>
      </c>
      <c r="L101" s="27">
        <v>0</v>
      </c>
      <c r="M101" s="27">
        <v>0</v>
      </c>
      <c r="N101" s="27">
        <v>0</v>
      </c>
      <c r="O101" s="27">
        <v>0</v>
      </c>
      <c r="P101" s="27">
        <v>0</v>
      </c>
      <c r="Q101" s="27">
        <v>0</v>
      </c>
      <c r="R101" s="27">
        <v>0</v>
      </c>
      <c r="S101" s="27">
        <v>0</v>
      </c>
      <c r="T101" s="27">
        <v>0</v>
      </c>
      <c r="U101" s="27">
        <v>0</v>
      </c>
      <c r="V101" s="27">
        <v>0</v>
      </c>
      <c r="W101" s="27">
        <v>0</v>
      </c>
      <c r="X101" s="27">
        <v>0</v>
      </c>
      <c r="Y101" s="27">
        <v>0</v>
      </c>
      <c r="Z101" s="27">
        <v>0</v>
      </c>
      <c r="AA101" s="27">
        <v>0</v>
      </c>
      <c r="AB101" s="27">
        <v>0</v>
      </c>
      <c r="AC101" s="27">
        <v>0</v>
      </c>
      <c r="AD101" s="27">
        <v>0</v>
      </c>
      <c r="AE101" s="27">
        <v>0</v>
      </c>
      <c r="AF101" s="27">
        <v>0</v>
      </c>
      <c r="AG101" s="27">
        <v>0</v>
      </c>
      <c r="AH101" s="27">
        <v>0</v>
      </c>
      <c r="AI101" s="27">
        <v>0</v>
      </c>
      <c r="AJ101" s="42">
        <f t="shared" si="217"/>
        <v>0</v>
      </c>
      <c r="AK101" s="75">
        <f>IF($F$12,F101*$F$21/$D$33,F101*9999)</f>
        <v>0</v>
      </c>
      <c r="AL101" s="75">
        <f>IF($G$12,G101*$G$21/$D$33,G101*9999)</f>
        <v>0</v>
      </c>
      <c r="AM101" s="75">
        <f>IF($H$12,H101*$H$21/$D$33,H101*9999)</f>
        <v>0</v>
      </c>
      <c r="AN101" s="75">
        <f>IF($I$12,I101*$I$21/$D$33,I101*9999)</f>
        <v>0</v>
      </c>
      <c r="AO101" s="75">
        <f>IF($J$12,J101*$J$21/$D$33,J101*9999)</f>
        <v>0</v>
      </c>
      <c r="AP101" s="75">
        <f>IF($K$12,K101*$K$21/$D$33,K101*9999)</f>
        <v>0</v>
      </c>
      <c r="AQ101" s="75">
        <f>IF($L$12,L101*$L$21/$D$33,L101*9999)</f>
        <v>0</v>
      </c>
      <c r="AR101" s="75">
        <f>IF($M$12,M101*$M$21/$D$33,M101*9999)</f>
        <v>0</v>
      </c>
      <c r="AS101" s="75">
        <f>IF($N$12,N101*$N$21/$D$33,N101*9999)</f>
        <v>0</v>
      </c>
      <c r="AT101" s="75">
        <f>IF($O$12,O101*$O$21/$D$33,O101*9999)</f>
        <v>0</v>
      </c>
      <c r="AU101" s="75">
        <f>IF($P$12,P101*$P$21/$D$33,P101*9999)</f>
        <v>0</v>
      </c>
      <c r="AV101" s="75">
        <f>IF($Q$12,Q101*$Q$21/$D$33,Q101*9999)</f>
        <v>0</v>
      </c>
      <c r="AW101" s="75">
        <f>IF($R$12,R101*$R$21/$D$33,R101*9999)</f>
        <v>0</v>
      </c>
      <c r="AX101" s="75">
        <f>IF($S$12,S101*$S$21/$D$33,S101*9999)</f>
        <v>0</v>
      </c>
      <c r="AY101" s="75">
        <f>IF($T$12,T101*$T$21/$D$33,T101*9999)</f>
        <v>0</v>
      </c>
      <c r="AZ101" s="75">
        <f>IF($U$12,U101*$U$21/$D$33,U101*9999)</f>
        <v>0</v>
      </c>
      <c r="BA101" s="75">
        <f>IF($V$12,V101*$V$21/$D$33,V101*9999)</f>
        <v>0</v>
      </c>
      <c r="BB101" s="75">
        <f>IF($W$12,W101*$W$21/$D$33,W101*9999)</f>
        <v>0</v>
      </c>
      <c r="BC101" s="75">
        <f>IF($X$12,X101*$X$21/$D$33,X101*9999)</f>
        <v>0</v>
      </c>
      <c r="BD101" s="75">
        <f>IF($Y$12,Y101*$Y$21/$D$33,Y101*9999)</f>
        <v>0</v>
      </c>
      <c r="BE101" s="75">
        <f>IF($Z$12,Z101*$Z$21/$D$33,Z101*9999)</f>
        <v>0</v>
      </c>
      <c r="BF101" s="75">
        <f>IF($AA$12,AA101*$AA$21/$D$33,AA101*9999)</f>
        <v>0</v>
      </c>
      <c r="BG101" s="75">
        <f>IF($AB$12,AB101*$AB$21/$D$33,AB101*9999)</f>
        <v>0</v>
      </c>
      <c r="BH101" s="75">
        <f>IF($AC$12,AC101*$AC$21/$D$33,AC101*9999)</f>
        <v>0</v>
      </c>
      <c r="BI101" s="75">
        <f>IF($AD$12,AD101*$AD$21/$D$33,AD101*9999)</f>
        <v>0</v>
      </c>
      <c r="BJ101" s="75">
        <f>IF($AE$12,AE101*$AE$21/$D$33,AE101*9999)</f>
        <v>0</v>
      </c>
      <c r="BK101" s="75">
        <f>IF($AF$12,AF101*$AF$21/$D$33,AF101*9999)</f>
        <v>0</v>
      </c>
      <c r="BL101" s="75">
        <f>IF($AG$12,AG101*$AG$21/$D$33,AG101*9999)</f>
        <v>0</v>
      </c>
      <c r="BM101" s="75">
        <f>IF($AH$12,AH101*$AH$21/$D$33,AH101*9999)</f>
        <v>0</v>
      </c>
      <c r="BN101" s="75">
        <f>IF($AI$12,AI101*$AI$21/$D$33,AI101*9999)</f>
        <v>0</v>
      </c>
      <c r="BO101" s="36">
        <f t="shared" si="218"/>
        <v>0</v>
      </c>
      <c r="BP101" s="75">
        <f t="shared" si="187"/>
        <v>0</v>
      </c>
      <c r="BQ101" s="75">
        <f t="shared" si="188"/>
        <v>0</v>
      </c>
      <c r="BR101" s="75">
        <f t="shared" si="189"/>
        <v>0</v>
      </c>
      <c r="BS101" s="75">
        <f t="shared" si="190"/>
        <v>0</v>
      </c>
      <c r="BT101" s="75">
        <f t="shared" si="191"/>
        <v>0</v>
      </c>
      <c r="BU101" s="75">
        <f t="shared" si="192"/>
        <v>0</v>
      </c>
      <c r="BV101" s="75">
        <f t="shared" si="193"/>
        <v>0</v>
      </c>
      <c r="BW101" s="75">
        <f t="shared" si="194"/>
        <v>0</v>
      </c>
      <c r="BX101" s="75">
        <f t="shared" si="195"/>
        <v>0</v>
      </c>
      <c r="BY101" s="75">
        <f t="shared" si="196"/>
        <v>0</v>
      </c>
      <c r="BZ101" s="75">
        <f t="shared" si="197"/>
        <v>0</v>
      </c>
      <c r="CA101" s="75">
        <f t="shared" si="198"/>
        <v>0</v>
      </c>
      <c r="CB101" s="75">
        <f t="shared" si="199"/>
        <v>0</v>
      </c>
      <c r="CC101" s="75">
        <f t="shared" si="200"/>
        <v>0</v>
      </c>
      <c r="CD101" s="75">
        <f t="shared" si="201"/>
        <v>0</v>
      </c>
      <c r="CE101" s="75">
        <f t="shared" si="202"/>
        <v>0</v>
      </c>
      <c r="CF101" s="75">
        <f t="shared" si="203"/>
        <v>0</v>
      </c>
      <c r="CG101" s="75">
        <f t="shared" si="204"/>
        <v>0</v>
      </c>
      <c r="CH101" s="75">
        <f t="shared" si="205"/>
        <v>0</v>
      </c>
      <c r="CI101" s="75">
        <f t="shared" si="206"/>
        <v>0</v>
      </c>
      <c r="CJ101" s="75">
        <f t="shared" si="207"/>
        <v>0</v>
      </c>
      <c r="CK101" s="75">
        <f t="shared" si="208"/>
        <v>0</v>
      </c>
      <c r="CL101" s="75">
        <f t="shared" si="209"/>
        <v>0</v>
      </c>
      <c r="CM101" s="75">
        <f t="shared" si="210"/>
        <v>0</v>
      </c>
      <c r="CN101" s="75">
        <f t="shared" si="211"/>
        <v>0</v>
      </c>
      <c r="CO101" s="75">
        <f t="shared" si="212"/>
        <v>0</v>
      </c>
      <c r="CP101" s="75">
        <f t="shared" si="213"/>
        <v>0</v>
      </c>
      <c r="CQ101" s="75">
        <f t="shared" si="214"/>
        <v>0</v>
      </c>
      <c r="CR101" s="75">
        <f t="shared" si="215"/>
        <v>0</v>
      </c>
      <c r="CS101" s="76">
        <f t="shared" si="216"/>
        <v>0</v>
      </c>
      <c r="CT101" s="42">
        <f t="shared" si="219"/>
        <v>0</v>
      </c>
    </row>
    <row r="102" spans="1:98" x14ac:dyDescent="0.2">
      <c r="A102" s="18"/>
      <c r="B102" s="115"/>
      <c r="C102" s="18"/>
      <c r="D102" s="18"/>
      <c r="E102" s="36">
        <v>12</v>
      </c>
      <c r="F102" s="26">
        <v>0</v>
      </c>
      <c r="G102" s="27">
        <v>0</v>
      </c>
      <c r="H102" s="27">
        <v>0</v>
      </c>
      <c r="I102" s="27">
        <v>0</v>
      </c>
      <c r="J102" s="27">
        <v>0</v>
      </c>
      <c r="K102" s="27">
        <v>0</v>
      </c>
      <c r="L102" s="27">
        <v>0</v>
      </c>
      <c r="M102" s="27">
        <v>0</v>
      </c>
      <c r="N102" s="27">
        <v>0</v>
      </c>
      <c r="O102" s="27">
        <v>0</v>
      </c>
      <c r="P102" s="27">
        <v>0</v>
      </c>
      <c r="Q102" s="27">
        <v>0</v>
      </c>
      <c r="R102" s="27">
        <v>0</v>
      </c>
      <c r="S102" s="27">
        <v>0</v>
      </c>
      <c r="T102" s="27">
        <v>0</v>
      </c>
      <c r="U102" s="27">
        <v>0</v>
      </c>
      <c r="V102" s="27">
        <v>0</v>
      </c>
      <c r="W102" s="27">
        <v>0</v>
      </c>
      <c r="X102" s="27">
        <v>0</v>
      </c>
      <c r="Y102" s="27">
        <v>0</v>
      </c>
      <c r="Z102" s="27">
        <v>0</v>
      </c>
      <c r="AA102" s="27">
        <v>0</v>
      </c>
      <c r="AB102" s="27">
        <v>0</v>
      </c>
      <c r="AC102" s="27">
        <v>0</v>
      </c>
      <c r="AD102" s="27">
        <v>1</v>
      </c>
      <c r="AE102" s="27">
        <v>0</v>
      </c>
      <c r="AF102" s="27">
        <v>0</v>
      </c>
      <c r="AG102" s="27">
        <v>0</v>
      </c>
      <c r="AH102" s="27">
        <v>0</v>
      </c>
      <c r="AI102" s="27">
        <v>0</v>
      </c>
      <c r="AJ102" s="42">
        <f t="shared" si="217"/>
        <v>1</v>
      </c>
      <c r="AK102" s="75">
        <f>IF($F$13,$F$34*$F$21/$D$34,F102*9999)</f>
        <v>0</v>
      </c>
      <c r="AL102" s="75">
        <f>IF($G$13,$F$34*$G$21/$D$34,G102*9999)</f>
        <v>0</v>
      </c>
      <c r="AM102" s="75">
        <f>IF($H$13,$F$34*$H$21/$D$34,H102*9999)</f>
        <v>0</v>
      </c>
      <c r="AN102" s="75">
        <f>IF($I$13,$F$34*$I$21/$D$34,I102*9999)</f>
        <v>0</v>
      </c>
      <c r="AO102" s="75">
        <f>IF($J$13,$F$34*$J$21/$D$34,J102*9999)</f>
        <v>0</v>
      </c>
      <c r="AP102" s="75">
        <f>IF($K$13,$F$34*$K$21/$D$34,K102*9999)</f>
        <v>0</v>
      </c>
      <c r="AQ102" s="75">
        <f>IF($L$13,$F$34*$L$21/$D$34,L102*9999)</f>
        <v>0</v>
      </c>
      <c r="AR102" s="75">
        <f>IF($M$13,$F$34*$M$21/$D$34,M102*9999)</f>
        <v>0</v>
      </c>
      <c r="AS102" s="75">
        <f>IF($N$13,$F$34*$N$21/$D$34,N102*9999)</f>
        <v>0</v>
      </c>
      <c r="AT102" s="75">
        <f>IF($O$13,$F$34*$O$21/$D$34,O102*9999)</f>
        <v>0</v>
      </c>
      <c r="AU102" s="75">
        <f>IF($P$13,$F$34*$P$21/$D$34,P102*9999)</f>
        <v>0</v>
      </c>
      <c r="AV102" s="75">
        <f>IF($Q$13,$F$34*$Q$21/$D$34,Q102*9999)</f>
        <v>0</v>
      </c>
      <c r="AW102" s="75">
        <f>IF($R$13,$F$34*$R$21/$D$34,R102*9999)</f>
        <v>0</v>
      </c>
      <c r="AX102" s="75">
        <f>IF($S$13,$F$34*$S$21/$D$34,S102*9999)</f>
        <v>0</v>
      </c>
      <c r="AY102" s="75">
        <f>IF($T$13,$F$34*$T$21/$D$34,T102*9999)</f>
        <v>0</v>
      </c>
      <c r="AZ102" s="75">
        <f>IF($U$13,$F$34*$U$21/$D$34,U102*9999)</f>
        <v>0</v>
      </c>
      <c r="BA102" s="75">
        <f>IF($V$13,$F$34*$V$21/$D$34,V102*9999)</f>
        <v>0</v>
      </c>
      <c r="BB102" s="75">
        <f>IF($W$13,$F$34*$W$21/$D$34,W102*9999)</f>
        <v>0</v>
      </c>
      <c r="BC102" s="75">
        <f>IF($X$13,$F$34*$X$21/$D$34,X102*9999)</f>
        <v>0</v>
      </c>
      <c r="BD102" s="75">
        <f>IF($Y$13,$F$34*$Y$21/$D$34,Y102*9999)</f>
        <v>0</v>
      </c>
      <c r="BE102" s="75">
        <f>IF($Z$13,$F$34*$Z$21/$D$34,Z102*9999)</f>
        <v>0</v>
      </c>
      <c r="BF102" s="75">
        <f>IF($AA$13,$F$34*$AA$21/$D$34,AA102*9999)</f>
        <v>0</v>
      </c>
      <c r="BG102" s="75">
        <f>IF($AB$13,$F$34*$AB$21/$D$34,AB102*9999)</f>
        <v>0</v>
      </c>
      <c r="BH102" s="75">
        <f>IF($AC$13,$F$34*$AC$21/$D$34,AC102*9999)</f>
        <v>0</v>
      </c>
      <c r="BI102" s="75">
        <f>IF($AD$13,$F$34*$AD$21/$D$34,AD102*9999)</f>
        <v>0</v>
      </c>
      <c r="BJ102" s="75">
        <f>IF($AE$13,$F$34*$AE$21/$D$34,AE102*9999)</f>
        <v>0</v>
      </c>
      <c r="BK102" s="75">
        <f>IF($AF$13,$F$34*$AF$21/$D$34,AF102*9999)</f>
        <v>0</v>
      </c>
      <c r="BL102" s="75">
        <f>IF($AG$13,$F$34*$AG$21/$D$34,AG102*9999)</f>
        <v>0</v>
      </c>
      <c r="BM102" s="75">
        <f>IF($AH$13,$F$34*$AH$21/$D$34,AH102*9999)</f>
        <v>0</v>
      </c>
      <c r="BN102" s="75">
        <f>IF($AI$13,$F$34*$AI$21/$D$34,AI102*9999)</f>
        <v>0</v>
      </c>
      <c r="BO102" s="36">
        <f t="shared" si="218"/>
        <v>0</v>
      </c>
      <c r="BP102" s="75">
        <f t="shared" si="187"/>
        <v>0</v>
      </c>
      <c r="BQ102" s="75">
        <f t="shared" si="188"/>
        <v>0</v>
      </c>
      <c r="BR102" s="75">
        <f t="shared" si="189"/>
        <v>0</v>
      </c>
      <c r="BS102" s="75">
        <f t="shared" si="190"/>
        <v>0</v>
      </c>
      <c r="BT102" s="75">
        <f t="shared" si="191"/>
        <v>0</v>
      </c>
      <c r="BU102" s="75">
        <f t="shared" si="192"/>
        <v>0</v>
      </c>
      <c r="BV102" s="75">
        <f t="shared" si="193"/>
        <v>0</v>
      </c>
      <c r="BW102" s="75">
        <f t="shared" si="194"/>
        <v>0</v>
      </c>
      <c r="BX102" s="75">
        <f t="shared" si="195"/>
        <v>0</v>
      </c>
      <c r="BY102" s="75">
        <f t="shared" si="196"/>
        <v>0</v>
      </c>
      <c r="BZ102" s="75">
        <f t="shared" si="197"/>
        <v>0</v>
      </c>
      <c r="CA102" s="75">
        <f t="shared" si="198"/>
        <v>0</v>
      </c>
      <c r="CB102" s="75">
        <f t="shared" si="199"/>
        <v>0</v>
      </c>
      <c r="CC102" s="75">
        <f t="shared" si="200"/>
        <v>0</v>
      </c>
      <c r="CD102" s="75">
        <f t="shared" si="201"/>
        <v>0</v>
      </c>
      <c r="CE102" s="75">
        <f t="shared" si="202"/>
        <v>0</v>
      </c>
      <c r="CF102" s="75">
        <f t="shared" si="203"/>
        <v>0</v>
      </c>
      <c r="CG102" s="75">
        <f t="shared" si="204"/>
        <v>0</v>
      </c>
      <c r="CH102" s="75">
        <f t="shared" si="205"/>
        <v>0</v>
      </c>
      <c r="CI102" s="75">
        <f t="shared" si="206"/>
        <v>0</v>
      </c>
      <c r="CJ102" s="75">
        <f t="shared" si="207"/>
        <v>0</v>
      </c>
      <c r="CK102" s="75">
        <f t="shared" si="208"/>
        <v>0</v>
      </c>
      <c r="CL102" s="75">
        <f t="shared" si="209"/>
        <v>0</v>
      </c>
      <c r="CM102" s="75">
        <f t="shared" si="210"/>
        <v>0</v>
      </c>
      <c r="CN102" s="75">
        <f t="shared" si="211"/>
        <v>1</v>
      </c>
      <c r="CO102" s="75">
        <f t="shared" si="212"/>
        <v>0</v>
      </c>
      <c r="CP102" s="75">
        <f t="shared" si="213"/>
        <v>0</v>
      </c>
      <c r="CQ102" s="75">
        <f t="shared" si="214"/>
        <v>0</v>
      </c>
      <c r="CR102" s="75">
        <f t="shared" si="215"/>
        <v>0</v>
      </c>
      <c r="CS102" s="76">
        <f t="shared" si="216"/>
        <v>0</v>
      </c>
      <c r="CT102" s="42">
        <f t="shared" si="219"/>
        <v>1</v>
      </c>
    </row>
    <row r="103" spans="1:98" x14ac:dyDescent="0.2">
      <c r="A103" s="18"/>
      <c r="B103" s="115"/>
      <c r="C103" s="18"/>
      <c r="D103" s="18"/>
      <c r="E103" s="36">
        <v>13</v>
      </c>
      <c r="F103" s="26">
        <v>0</v>
      </c>
      <c r="G103" s="27">
        <v>0</v>
      </c>
      <c r="H103" s="27">
        <v>0</v>
      </c>
      <c r="I103" s="27">
        <v>0</v>
      </c>
      <c r="J103" s="27">
        <v>0</v>
      </c>
      <c r="K103" s="27">
        <v>0</v>
      </c>
      <c r="L103" s="27">
        <v>0</v>
      </c>
      <c r="M103" s="27">
        <v>0</v>
      </c>
      <c r="N103" s="27">
        <v>0</v>
      </c>
      <c r="O103" s="27">
        <v>0</v>
      </c>
      <c r="P103" s="27">
        <v>0</v>
      </c>
      <c r="Q103" s="27">
        <v>0</v>
      </c>
      <c r="R103" s="27">
        <v>0</v>
      </c>
      <c r="S103" s="27">
        <v>0</v>
      </c>
      <c r="T103" s="27">
        <v>0</v>
      </c>
      <c r="U103" s="27">
        <v>0</v>
      </c>
      <c r="V103" s="27">
        <v>0</v>
      </c>
      <c r="W103" s="27">
        <v>0</v>
      </c>
      <c r="X103" s="27">
        <v>0</v>
      </c>
      <c r="Y103" s="27">
        <v>0</v>
      </c>
      <c r="Z103" s="27">
        <v>0</v>
      </c>
      <c r="AA103" s="27">
        <v>0</v>
      </c>
      <c r="AB103" s="27">
        <v>0</v>
      </c>
      <c r="AC103" s="27">
        <v>0</v>
      </c>
      <c r="AD103" s="27">
        <v>0</v>
      </c>
      <c r="AE103" s="27">
        <v>0</v>
      </c>
      <c r="AF103" s="27">
        <v>0</v>
      </c>
      <c r="AG103" s="27">
        <v>0</v>
      </c>
      <c r="AH103" s="27">
        <v>0</v>
      </c>
      <c r="AI103" s="27">
        <v>0</v>
      </c>
      <c r="AJ103" s="42">
        <f t="shared" si="217"/>
        <v>0</v>
      </c>
      <c r="AK103" s="75">
        <f>IF($F$14,F103*$F$21/$D$35,F103*9999)</f>
        <v>0</v>
      </c>
      <c r="AL103" s="75">
        <f>IF($G$14,G103*$G$21/$D$35,G103*9999)</f>
        <v>0</v>
      </c>
      <c r="AM103" s="75">
        <f>IF($H$14,H103*$H$21/$D$35,H103*9999)</f>
        <v>0</v>
      </c>
      <c r="AN103" s="75">
        <f>IF($I$14,I103*$I$21/$D$35,I103*9999)</f>
        <v>0</v>
      </c>
      <c r="AO103" s="75">
        <f>IF($J$14,J103*$J$21/$D$35,J103*9999)</f>
        <v>0</v>
      </c>
      <c r="AP103" s="75">
        <f>IF($K$14,K103*$K$21/$D$35,K103*9999)</f>
        <v>0</v>
      </c>
      <c r="AQ103" s="75">
        <f>IF($L$14,L103*$L$21/$D$35,L103*9999)</f>
        <v>0</v>
      </c>
      <c r="AR103" s="75">
        <f>IF($M$14,M103*$M$21/$D$35,M103*9999)</f>
        <v>0</v>
      </c>
      <c r="AS103" s="75">
        <f>IF($N$14,N103*$N$21/$D$35,N103*9999)</f>
        <v>0</v>
      </c>
      <c r="AT103" s="75">
        <f>IF($O$14,O103*$O$21/$D$35,O103*9999)</f>
        <v>0</v>
      </c>
      <c r="AU103" s="75">
        <f>IF($P$14,P103*$P$21/$D$35,P103*9999)</f>
        <v>0</v>
      </c>
      <c r="AV103" s="75">
        <f>IF($Q$14,Q103*$Q$21/$D$35,Q103*9999)</f>
        <v>0</v>
      </c>
      <c r="AW103" s="75">
        <f>IF($R$14,R103*$R$21/$D$35,R103*9999)</f>
        <v>0</v>
      </c>
      <c r="AX103" s="75">
        <f>IF($S$14,S103*$S$21/$D$35,S103*9999)</f>
        <v>0</v>
      </c>
      <c r="AY103" s="75">
        <f>IF($T$14,T103*$T$21/$D$35,T103*9999)</f>
        <v>0</v>
      </c>
      <c r="AZ103" s="75">
        <f>IF($U$14,U103*$U$21/$D$35,U103*9999)</f>
        <v>0</v>
      </c>
      <c r="BA103" s="75">
        <f>IF($V$14,V103*$V$21/$D$35,V103*9999)</f>
        <v>0</v>
      </c>
      <c r="BB103" s="75">
        <f>IF($W$14,W103*$W$21/$D$35,W103*9999)</f>
        <v>0</v>
      </c>
      <c r="BC103" s="75">
        <f>IF($X$14,X103*$X$21/$D$35,X103*9999)</f>
        <v>0</v>
      </c>
      <c r="BD103" s="75">
        <f>IF($Y$14,Y103*$Y$21/$D$35,Y103*9999)</f>
        <v>0</v>
      </c>
      <c r="BE103" s="75">
        <f>IF($Z$14,Z103*$Z$21/$D$35,Z103*9999)</f>
        <v>0</v>
      </c>
      <c r="BF103" s="75">
        <f>IF($AA$14,AA103*$AA$21/$D$35,AA103*9999)</f>
        <v>0</v>
      </c>
      <c r="BG103" s="75">
        <f>IF($AB$14,AB103*$AB$21/$D$35,AB103*9999)</f>
        <v>0</v>
      </c>
      <c r="BH103" s="75">
        <f>IF($AC$14,AC103*$AC$21/$D$35,AC103*9999)</f>
        <v>0</v>
      </c>
      <c r="BI103" s="75">
        <f>IF($AD$14,AD103*$AD$21/$D$35,AD103*9999)</f>
        <v>0</v>
      </c>
      <c r="BJ103" s="75">
        <f>IF($AE$14,AE103*$AE$21/$D$35,AE103*9999)</f>
        <v>0</v>
      </c>
      <c r="BK103" s="75">
        <f>IF($AF$14,AF103*$AF$21/$D$35,AF103*9999)</f>
        <v>0</v>
      </c>
      <c r="BL103" s="75">
        <f>IF($AG$14,AG103*$AG$21/$D$35,AG103*9999)</f>
        <v>0</v>
      </c>
      <c r="BM103" s="75">
        <f>IF($AH$14,AH103*$AH$21/$D$35,AH103*9999)</f>
        <v>0</v>
      </c>
      <c r="BN103" s="75">
        <f>IF($AI$14,AI103*$AI$21/$D$35,AI103*9999)</f>
        <v>0</v>
      </c>
      <c r="BO103" s="36">
        <f t="shared" si="218"/>
        <v>0</v>
      </c>
      <c r="BP103" s="75">
        <f t="shared" si="187"/>
        <v>0</v>
      </c>
      <c r="BQ103" s="75">
        <f t="shared" si="188"/>
        <v>0</v>
      </c>
      <c r="BR103" s="75">
        <f t="shared" si="189"/>
        <v>0</v>
      </c>
      <c r="BS103" s="75">
        <f t="shared" si="190"/>
        <v>0</v>
      </c>
      <c r="BT103" s="75">
        <f t="shared" si="191"/>
        <v>0</v>
      </c>
      <c r="BU103" s="75">
        <f t="shared" si="192"/>
        <v>0</v>
      </c>
      <c r="BV103" s="75">
        <f t="shared" si="193"/>
        <v>0</v>
      </c>
      <c r="BW103" s="75">
        <f t="shared" si="194"/>
        <v>0</v>
      </c>
      <c r="BX103" s="75">
        <f t="shared" si="195"/>
        <v>0</v>
      </c>
      <c r="BY103" s="75">
        <f t="shared" si="196"/>
        <v>0</v>
      </c>
      <c r="BZ103" s="75">
        <f t="shared" si="197"/>
        <v>0</v>
      </c>
      <c r="CA103" s="75">
        <f t="shared" si="198"/>
        <v>0</v>
      </c>
      <c r="CB103" s="75">
        <f t="shared" si="199"/>
        <v>0</v>
      </c>
      <c r="CC103" s="75">
        <f t="shared" si="200"/>
        <v>0</v>
      </c>
      <c r="CD103" s="75">
        <f t="shared" si="201"/>
        <v>0</v>
      </c>
      <c r="CE103" s="75">
        <f t="shared" si="202"/>
        <v>0</v>
      </c>
      <c r="CF103" s="75">
        <f t="shared" si="203"/>
        <v>0</v>
      </c>
      <c r="CG103" s="75">
        <f t="shared" si="204"/>
        <v>0</v>
      </c>
      <c r="CH103" s="75">
        <f t="shared" si="205"/>
        <v>0</v>
      </c>
      <c r="CI103" s="75">
        <f t="shared" si="206"/>
        <v>0</v>
      </c>
      <c r="CJ103" s="75">
        <f t="shared" si="207"/>
        <v>0</v>
      </c>
      <c r="CK103" s="75">
        <f t="shared" si="208"/>
        <v>0</v>
      </c>
      <c r="CL103" s="75">
        <f t="shared" si="209"/>
        <v>0</v>
      </c>
      <c r="CM103" s="75">
        <f t="shared" si="210"/>
        <v>0</v>
      </c>
      <c r="CN103" s="75">
        <f t="shared" si="211"/>
        <v>0</v>
      </c>
      <c r="CO103" s="75">
        <f t="shared" si="212"/>
        <v>0</v>
      </c>
      <c r="CP103" s="75">
        <f t="shared" si="213"/>
        <v>0</v>
      </c>
      <c r="CQ103" s="75">
        <f t="shared" si="214"/>
        <v>0</v>
      </c>
      <c r="CR103" s="75">
        <f t="shared" si="215"/>
        <v>0</v>
      </c>
      <c r="CS103" s="76">
        <f t="shared" si="216"/>
        <v>0</v>
      </c>
      <c r="CT103" s="42">
        <f t="shared" si="219"/>
        <v>0</v>
      </c>
    </row>
    <row r="104" spans="1:98" ht="13.5" thickBot="1" x14ac:dyDescent="0.25">
      <c r="A104" s="18"/>
      <c r="B104" s="116"/>
      <c r="C104" s="18"/>
      <c r="D104" s="18"/>
      <c r="E104" s="38">
        <v>14</v>
      </c>
      <c r="F104" s="30">
        <v>0</v>
      </c>
      <c r="G104" s="31">
        <v>0</v>
      </c>
      <c r="H104" s="31">
        <v>0</v>
      </c>
      <c r="I104" s="31">
        <v>0</v>
      </c>
      <c r="J104" s="31">
        <v>0</v>
      </c>
      <c r="K104" s="31">
        <v>0</v>
      </c>
      <c r="L104" s="31">
        <v>0</v>
      </c>
      <c r="M104" s="31">
        <v>0</v>
      </c>
      <c r="N104" s="31">
        <v>0</v>
      </c>
      <c r="O104" s="31">
        <v>0</v>
      </c>
      <c r="P104" s="31">
        <v>0</v>
      </c>
      <c r="Q104" s="31">
        <v>0</v>
      </c>
      <c r="R104" s="31">
        <v>0</v>
      </c>
      <c r="S104" s="31">
        <v>0</v>
      </c>
      <c r="T104" s="31">
        <v>0</v>
      </c>
      <c r="U104" s="31">
        <v>0</v>
      </c>
      <c r="V104" s="31">
        <v>0</v>
      </c>
      <c r="W104" s="31">
        <v>0</v>
      </c>
      <c r="X104" s="31">
        <v>0</v>
      </c>
      <c r="Y104" s="31">
        <v>0</v>
      </c>
      <c r="Z104" s="31">
        <v>0</v>
      </c>
      <c r="AA104" s="31">
        <v>0</v>
      </c>
      <c r="AB104" s="31">
        <v>0</v>
      </c>
      <c r="AC104" s="31">
        <v>0</v>
      </c>
      <c r="AD104" s="31">
        <v>0</v>
      </c>
      <c r="AE104" s="31">
        <v>0</v>
      </c>
      <c r="AF104" s="31">
        <v>0</v>
      </c>
      <c r="AG104" s="31">
        <v>0</v>
      </c>
      <c r="AH104" s="31">
        <v>0</v>
      </c>
      <c r="AI104" s="31">
        <v>0</v>
      </c>
      <c r="AJ104" s="43">
        <f t="shared" si="217"/>
        <v>0</v>
      </c>
      <c r="AK104" s="78">
        <f>IF($F$15,F104*$F$21/$D$36,F104*9999)</f>
        <v>0</v>
      </c>
      <c r="AL104" s="78">
        <f>IF($G$15,G104*$G$21/$D$36,G104*9999)</f>
        <v>0</v>
      </c>
      <c r="AM104" s="78">
        <f>IF($H$15,H104*$H$21/$D$36,H104*9999)</f>
        <v>0</v>
      </c>
      <c r="AN104" s="78">
        <f>IF($I$15,I104*$I$21/$D$36,I104*9999)</f>
        <v>0</v>
      </c>
      <c r="AO104" s="78">
        <f>IF($J$15,J104*$J$21/$D$36,J104*9999)</f>
        <v>0</v>
      </c>
      <c r="AP104" s="78">
        <f>IF($K$15,K104*$K$21/$D$36,K104*9999)</f>
        <v>0</v>
      </c>
      <c r="AQ104" s="78">
        <f>IF($L$15,L104*$L$21/$D$36,L104*9999)</f>
        <v>0</v>
      </c>
      <c r="AR104" s="78">
        <f>IF($M$15,M104*$M$21/$D$36,M104*9999)</f>
        <v>0</v>
      </c>
      <c r="AS104" s="78">
        <f>IF($N$15,N104*$N$21/$D$36,N104*9999)</f>
        <v>0</v>
      </c>
      <c r="AT104" s="78">
        <f>IF($O$15,O104*$O$21/$D$36,O104*9999)</f>
        <v>0</v>
      </c>
      <c r="AU104" s="78">
        <f>IF($P$15,P104*$P$21/$D$36,P104*9999)</f>
        <v>0</v>
      </c>
      <c r="AV104" s="78">
        <f>IF($Q$15,Q104*$Q$21/$D$36,Q104*9999)</f>
        <v>0</v>
      </c>
      <c r="AW104" s="78">
        <f>IF($R$15,R104*$R$21/$D$36,R104*9999)</f>
        <v>0</v>
      </c>
      <c r="AX104" s="78">
        <f>IF($S$15,S104*$S$21/$D$36,S104*9999)</f>
        <v>0</v>
      </c>
      <c r="AY104" s="78">
        <f>IF($T$15,T104*$T$21/$D$36,T104*9999)</f>
        <v>0</v>
      </c>
      <c r="AZ104" s="78">
        <f>IF($U$15,U104*$U$21/$D$36,U104*9999)</f>
        <v>0</v>
      </c>
      <c r="BA104" s="78">
        <f>IF($V$15,V104*$V$21/$D$36,V104*9999)</f>
        <v>0</v>
      </c>
      <c r="BB104" s="78">
        <f>IF($W$15,W104*$W$21/$D$36,W104*9999)</f>
        <v>0</v>
      </c>
      <c r="BC104" s="78">
        <f>IF($X$15,X104*$X$21/$D$36,X104*9999)</f>
        <v>0</v>
      </c>
      <c r="BD104" s="78">
        <f>IF($Y$15,Y104*$Y$21/$D$36,Y104*9999)</f>
        <v>0</v>
      </c>
      <c r="BE104" s="78">
        <f>IF($Z$15,Z104*$Z$21/$D$36,Z104*9999)</f>
        <v>0</v>
      </c>
      <c r="BF104" s="78">
        <f>IF($AA$15,AA104*$AA$21/$D$36,AA104*9999)</f>
        <v>0</v>
      </c>
      <c r="BG104" s="78">
        <f>IF($AB$15,AB104*$AB$21/$D$36,AB104*9999)</f>
        <v>0</v>
      </c>
      <c r="BH104" s="78">
        <f>IF($AC$15,AC104*$AC$21/$D$36,AC104*9999)</f>
        <v>0</v>
      </c>
      <c r="BI104" s="78">
        <f>IF($AD$15,AD104*$AD$21/$D$36,AD104*9999)</f>
        <v>0</v>
      </c>
      <c r="BJ104" s="78">
        <f>IF($AE$15,AE104*$AE$21/$D$36,AE104*9999)</f>
        <v>0</v>
      </c>
      <c r="BK104" s="78">
        <f>IF($AF$15,AF104*$AF$21/$D$36,AF104*9999)</f>
        <v>0</v>
      </c>
      <c r="BL104" s="78">
        <f>IF($AG$15,AG104*$AG$21/$D$36,AG104*9999)</f>
        <v>0</v>
      </c>
      <c r="BM104" s="78">
        <f>IF($AH$15,AH104*$AH$21/$D$36,AH104*9999)</f>
        <v>0</v>
      </c>
      <c r="BN104" s="78">
        <f>IF($AI$15,AI104*$AI$21/$D$36,AI104*9999)</f>
        <v>0</v>
      </c>
      <c r="BO104" s="38">
        <f t="shared" si="218"/>
        <v>0</v>
      </c>
      <c r="BP104" s="78">
        <f t="shared" si="187"/>
        <v>0</v>
      </c>
      <c r="BQ104" s="78">
        <f t="shared" si="188"/>
        <v>0</v>
      </c>
      <c r="BR104" s="78">
        <f t="shared" si="189"/>
        <v>0</v>
      </c>
      <c r="BS104" s="78">
        <f t="shared" si="190"/>
        <v>0</v>
      </c>
      <c r="BT104" s="78">
        <f t="shared" si="191"/>
        <v>0</v>
      </c>
      <c r="BU104" s="78">
        <f t="shared" si="192"/>
        <v>0</v>
      </c>
      <c r="BV104" s="78">
        <f t="shared" si="193"/>
        <v>0</v>
      </c>
      <c r="BW104" s="78">
        <f t="shared" si="194"/>
        <v>0</v>
      </c>
      <c r="BX104" s="78">
        <f t="shared" si="195"/>
        <v>0</v>
      </c>
      <c r="BY104" s="78">
        <f t="shared" si="196"/>
        <v>0</v>
      </c>
      <c r="BZ104" s="78">
        <f t="shared" si="197"/>
        <v>0</v>
      </c>
      <c r="CA104" s="78">
        <f t="shared" si="198"/>
        <v>0</v>
      </c>
      <c r="CB104" s="78">
        <f t="shared" si="199"/>
        <v>0</v>
      </c>
      <c r="CC104" s="78">
        <f t="shared" si="200"/>
        <v>0</v>
      </c>
      <c r="CD104" s="78">
        <f t="shared" si="201"/>
        <v>0</v>
      </c>
      <c r="CE104" s="78">
        <f t="shared" si="202"/>
        <v>0</v>
      </c>
      <c r="CF104" s="78">
        <f t="shared" si="203"/>
        <v>0</v>
      </c>
      <c r="CG104" s="78">
        <f t="shared" si="204"/>
        <v>0</v>
      </c>
      <c r="CH104" s="78">
        <f t="shared" si="205"/>
        <v>0</v>
      </c>
      <c r="CI104" s="78">
        <f t="shared" si="206"/>
        <v>0</v>
      </c>
      <c r="CJ104" s="78">
        <f t="shared" si="207"/>
        <v>0</v>
      </c>
      <c r="CK104" s="78">
        <f t="shared" si="208"/>
        <v>0</v>
      </c>
      <c r="CL104" s="78">
        <f t="shared" si="209"/>
        <v>0</v>
      </c>
      <c r="CM104" s="78">
        <f t="shared" si="210"/>
        <v>0</v>
      </c>
      <c r="CN104" s="78">
        <f t="shared" si="211"/>
        <v>0</v>
      </c>
      <c r="CO104" s="78">
        <f t="shared" si="212"/>
        <v>0</v>
      </c>
      <c r="CP104" s="78">
        <f t="shared" si="213"/>
        <v>0</v>
      </c>
      <c r="CQ104" s="78">
        <f t="shared" si="214"/>
        <v>0</v>
      </c>
      <c r="CR104" s="78">
        <f t="shared" si="215"/>
        <v>0</v>
      </c>
      <c r="CS104" s="79">
        <f t="shared" si="216"/>
        <v>0</v>
      </c>
      <c r="CT104" s="43">
        <f t="shared" si="219"/>
        <v>0</v>
      </c>
    </row>
    <row r="105" spans="1:98" ht="13.5" thickBot="1" x14ac:dyDescent="0.25">
      <c r="A105" s="18"/>
      <c r="B105" s="18"/>
      <c r="C105" s="18"/>
      <c r="D105" s="18"/>
      <c r="F105" s="39">
        <f>SUM(F91:F104)</f>
        <v>0</v>
      </c>
      <c r="G105" s="53">
        <f t="shared" ref="G105:O105" si="220">SUM(G91:G104)</f>
        <v>0</v>
      </c>
      <c r="H105" s="53">
        <f t="shared" si="220"/>
        <v>0</v>
      </c>
      <c r="I105" s="53">
        <f t="shared" si="220"/>
        <v>0</v>
      </c>
      <c r="J105" s="53">
        <f t="shared" si="220"/>
        <v>0</v>
      </c>
      <c r="K105" s="53">
        <f t="shared" si="220"/>
        <v>0</v>
      </c>
      <c r="L105" s="53">
        <f t="shared" si="220"/>
        <v>0</v>
      </c>
      <c r="M105" s="53">
        <f t="shared" si="220"/>
        <v>0</v>
      </c>
      <c r="N105" s="53">
        <f t="shared" si="220"/>
        <v>0</v>
      </c>
      <c r="O105" s="53">
        <f t="shared" si="220"/>
        <v>0</v>
      </c>
      <c r="P105" s="53">
        <f>SUM(P91:P104)</f>
        <v>0</v>
      </c>
      <c r="Q105" s="53">
        <f t="shared" ref="Q105:AI105" si="221">SUM(Q91:Q104)</f>
        <v>0</v>
      </c>
      <c r="R105" s="53">
        <f t="shared" si="221"/>
        <v>0</v>
      </c>
      <c r="S105" s="53">
        <f t="shared" si="221"/>
        <v>0</v>
      </c>
      <c r="T105" s="53">
        <f t="shared" si="221"/>
        <v>0</v>
      </c>
      <c r="U105" s="53">
        <f t="shared" si="221"/>
        <v>0</v>
      </c>
      <c r="V105" s="53">
        <f t="shared" si="221"/>
        <v>0</v>
      </c>
      <c r="W105" s="53">
        <f t="shared" si="221"/>
        <v>0</v>
      </c>
      <c r="X105" s="53">
        <f t="shared" si="221"/>
        <v>0</v>
      </c>
      <c r="Y105" s="53">
        <f t="shared" si="221"/>
        <v>0</v>
      </c>
      <c r="Z105" s="53">
        <f t="shared" si="221"/>
        <v>0</v>
      </c>
      <c r="AA105" s="53">
        <f t="shared" si="221"/>
        <v>0</v>
      </c>
      <c r="AB105" s="53">
        <f t="shared" si="221"/>
        <v>0</v>
      </c>
      <c r="AC105" s="53">
        <f t="shared" si="221"/>
        <v>0</v>
      </c>
      <c r="AD105" s="53">
        <f t="shared" si="221"/>
        <v>1</v>
      </c>
      <c r="AE105" s="53">
        <f t="shared" si="221"/>
        <v>0</v>
      </c>
      <c r="AF105" s="53">
        <f t="shared" si="221"/>
        <v>0</v>
      </c>
      <c r="AG105" s="53">
        <f t="shared" si="221"/>
        <v>0</v>
      </c>
      <c r="AH105" s="53">
        <f t="shared" si="221"/>
        <v>0</v>
      </c>
      <c r="AI105" s="40">
        <f t="shared" si="221"/>
        <v>0</v>
      </c>
      <c r="AK105" s="64"/>
      <c r="AL105" s="64"/>
      <c r="AM105" s="64"/>
      <c r="AN105" s="64"/>
      <c r="AO105" s="64"/>
      <c r="AP105" s="64"/>
      <c r="AQ105" s="64"/>
      <c r="AR105" s="64"/>
      <c r="AS105" s="64"/>
      <c r="AT105" s="64"/>
      <c r="AU105" s="64"/>
      <c r="AV105" s="64"/>
      <c r="AW105" s="64"/>
      <c r="AX105" s="64"/>
      <c r="AY105" s="64"/>
      <c r="AZ105" s="64"/>
      <c r="BA105" s="64"/>
      <c r="BB105" s="64"/>
      <c r="BC105" s="64"/>
      <c r="BD105" s="64"/>
      <c r="BE105" s="64"/>
      <c r="BF105" s="64"/>
      <c r="BG105" s="64"/>
      <c r="BH105" s="64"/>
      <c r="BI105" s="64"/>
      <c r="BJ105" s="64"/>
      <c r="BK105" s="64"/>
      <c r="BL105" s="64"/>
      <c r="BM105" s="64"/>
      <c r="BN105" s="64"/>
      <c r="BO105" s="19">
        <f>SUM(BO91:BO104)</f>
        <v>0</v>
      </c>
      <c r="BP105" s="18"/>
    </row>
    <row r="106" spans="1:98" ht="13.5" thickBot="1" x14ac:dyDescent="0.25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64"/>
      <c r="AK106" s="64"/>
      <c r="AL106" s="64"/>
      <c r="AM106" s="64"/>
      <c r="AN106" s="64"/>
      <c r="AO106" s="64"/>
      <c r="AP106" s="64"/>
      <c r="AQ106" s="64"/>
      <c r="AR106" s="64"/>
      <c r="AS106" s="64"/>
      <c r="AT106" s="64"/>
      <c r="AU106" s="64"/>
      <c r="AV106" s="64"/>
      <c r="AW106" s="64"/>
      <c r="AX106" s="64"/>
      <c r="AY106" s="64"/>
      <c r="AZ106" s="64"/>
      <c r="BA106" s="64"/>
      <c r="BB106" s="64"/>
      <c r="BC106" s="64"/>
      <c r="BD106" s="64"/>
      <c r="BE106" s="64"/>
      <c r="BF106" s="64"/>
      <c r="BG106" s="64"/>
      <c r="BH106" s="64"/>
      <c r="BI106" s="64"/>
      <c r="BJ106" s="64"/>
      <c r="BK106" s="64"/>
      <c r="BL106" s="64"/>
      <c r="BM106" s="64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</row>
    <row r="107" spans="1:98" ht="15.75" customHeight="1" thickBot="1" x14ac:dyDescent="0.25">
      <c r="A107" s="18"/>
      <c r="B107" s="114" t="s">
        <v>27</v>
      </c>
      <c r="C107" s="18"/>
      <c r="D107" s="18"/>
      <c r="E107" s="19" t="s">
        <v>10</v>
      </c>
      <c r="F107" s="91">
        <v>1</v>
      </c>
      <c r="G107" s="20">
        <v>2</v>
      </c>
      <c r="H107" s="20">
        <v>3</v>
      </c>
      <c r="I107" s="20">
        <v>4</v>
      </c>
      <c r="J107" s="20">
        <v>5</v>
      </c>
      <c r="K107" s="20">
        <v>6</v>
      </c>
      <c r="L107" s="20">
        <v>7</v>
      </c>
      <c r="M107" s="20">
        <v>8</v>
      </c>
      <c r="N107" s="20">
        <v>9</v>
      </c>
      <c r="O107" s="20">
        <v>10</v>
      </c>
      <c r="P107" s="20">
        <v>11</v>
      </c>
      <c r="Q107" s="20">
        <v>12</v>
      </c>
      <c r="R107" s="20">
        <v>13</v>
      </c>
      <c r="S107" s="20">
        <v>14</v>
      </c>
      <c r="T107" s="20">
        <v>15</v>
      </c>
      <c r="U107" s="20">
        <v>16</v>
      </c>
      <c r="V107" s="20">
        <v>17</v>
      </c>
      <c r="W107" s="20">
        <v>18</v>
      </c>
      <c r="X107" s="20">
        <v>19</v>
      </c>
      <c r="Y107" s="20">
        <v>20</v>
      </c>
      <c r="Z107" s="20">
        <v>21</v>
      </c>
      <c r="AA107" s="20">
        <v>22</v>
      </c>
      <c r="AB107" s="20">
        <v>23</v>
      </c>
      <c r="AC107" s="20">
        <v>24</v>
      </c>
      <c r="AD107" s="20">
        <v>25</v>
      </c>
      <c r="AE107" s="20">
        <v>26</v>
      </c>
      <c r="AF107" s="20">
        <v>27</v>
      </c>
      <c r="AG107" s="20">
        <v>28</v>
      </c>
      <c r="AH107" s="20">
        <v>29</v>
      </c>
      <c r="AI107" s="21">
        <v>30</v>
      </c>
      <c r="AK107" s="108" t="s">
        <v>33</v>
      </c>
      <c r="AL107" s="109"/>
      <c r="AM107" s="109"/>
      <c r="AN107" s="109"/>
      <c r="AO107" s="109"/>
      <c r="AP107" s="109"/>
      <c r="AQ107" s="109"/>
      <c r="AR107" s="109"/>
      <c r="AS107" s="109"/>
      <c r="AT107" s="109"/>
      <c r="AU107" s="109"/>
      <c r="AV107" s="109"/>
      <c r="AW107" s="109"/>
      <c r="AX107" s="109"/>
      <c r="AY107" s="109"/>
      <c r="AZ107" s="109"/>
      <c r="BA107" s="109"/>
      <c r="BB107" s="109"/>
      <c r="BC107" s="109"/>
      <c r="BD107" s="109"/>
      <c r="BE107" s="109"/>
      <c r="BF107" s="109"/>
      <c r="BG107" s="109"/>
      <c r="BH107" s="109"/>
      <c r="BI107" s="109"/>
      <c r="BJ107" s="109"/>
      <c r="BK107" s="109"/>
      <c r="BL107" s="109"/>
      <c r="BM107" s="109"/>
      <c r="BN107" s="109"/>
      <c r="BO107" s="110"/>
      <c r="BP107" s="111" t="s">
        <v>34</v>
      </c>
      <c r="BQ107" s="112"/>
      <c r="BR107" s="112"/>
      <c r="BS107" s="112"/>
      <c r="BT107" s="112"/>
      <c r="BU107" s="112"/>
      <c r="BV107" s="112"/>
      <c r="BW107" s="112"/>
      <c r="BX107" s="112"/>
      <c r="BY107" s="112"/>
      <c r="BZ107" s="112"/>
      <c r="CA107" s="112"/>
      <c r="CB107" s="112"/>
      <c r="CC107" s="112"/>
      <c r="CD107" s="112"/>
      <c r="CE107" s="112"/>
      <c r="CF107" s="112"/>
      <c r="CG107" s="112"/>
      <c r="CH107" s="112"/>
      <c r="CI107" s="112"/>
      <c r="CJ107" s="112"/>
      <c r="CK107" s="112"/>
      <c r="CL107" s="112"/>
      <c r="CM107" s="112"/>
      <c r="CN107" s="112"/>
      <c r="CO107" s="112"/>
      <c r="CP107" s="112"/>
      <c r="CQ107" s="112"/>
      <c r="CR107" s="112"/>
      <c r="CS107" s="112"/>
      <c r="CT107" s="113"/>
    </row>
    <row r="108" spans="1:98" x14ac:dyDescent="0.2">
      <c r="A108" s="18"/>
      <c r="B108" s="115"/>
      <c r="C108" s="18"/>
      <c r="D108" s="18"/>
      <c r="E108" s="37">
        <v>1</v>
      </c>
      <c r="F108" s="23">
        <v>0</v>
      </c>
      <c r="G108" s="24">
        <v>0</v>
      </c>
      <c r="H108" s="24">
        <v>0</v>
      </c>
      <c r="I108" s="24">
        <v>0</v>
      </c>
      <c r="J108" s="24">
        <v>0</v>
      </c>
      <c r="K108" s="24">
        <v>0</v>
      </c>
      <c r="L108" s="24">
        <v>0</v>
      </c>
      <c r="M108" s="24">
        <v>0</v>
      </c>
      <c r="N108" s="24">
        <v>0</v>
      </c>
      <c r="O108" s="24">
        <v>0</v>
      </c>
      <c r="P108" s="24">
        <v>0</v>
      </c>
      <c r="Q108" s="24">
        <v>0</v>
      </c>
      <c r="R108" s="24">
        <v>0</v>
      </c>
      <c r="S108" s="24">
        <v>0</v>
      </c>
      <c r="T108" s="24">
        <v>0</v>
      </c>
      <c r="U108" s="24">
        <v>0</v>
      </c>
      <c r="V108" s="24">
        <v>0</v>
      </c>
      <c r="W108" s="24">
        <v>0</v>
      </c>
      <c r="X108" s="24">
        <v>0</v>
      </c>
      <c r="Y108" s="24">
        <v>0</v>
      </c>
      <c r="Z108" s="24">
        <v>0</v>
      </c>
      <c r="AA108" s="24">
        <v>0</v>
      </c>
      <c r="AB108" s="24">
        <v>0</v>
      </c>
      <c r="AC108" s="24">
        <v>0</v>
      </c>
      <c r="AD108" s="24">
        <v>0</v>
      </c>
      <c r="AE108" s="24">
        <v>0</v>
      </c>
      <c r="AF108" s="24">
        <v>0</v>
      </c>
      <c r="AG108" s="24">
        <v>0</v>
      </c>
      <c r="AH108" s="24">
        <v>0</v>
      </c>
      <c r="AI108" s="24">
        <v>0</v>
      </c>
      <c r="AJ108" s="41">
        <f>SUM(F108:AI108)</f>
        <v>0</v>
      </c>
      <c r="AK108" s="72">
        <f>IF($F$2,F108*$F$21/$D$23,F108*9999)</f>
        <v>0</v>
      </c>
      <c r="AL108" s="72">
        <f>IF($G$2,G108*$G$21/$D$23,G108*9999)</f>
        <v>0</v>
      </c>
      <c r="AM108" s="72">
        <f>IF($H$2,H108*$H$21/$D$23,H108*9999)</f>
        <v>0</v>
      </c>
      <c r="AN108" s="72">
        <f>IF($I$2,I108*$I$21/$D$23,I108*9999)</f>
        <v>0</v>
      </c>
      <c r="AO108" s="72">
        <f>IF($J$2,J108*$J$21/$D$23,J108*9999)</f>
        <v>0</v>
      </c>
      <c r="AP108" s="72">
        <f>IF($K$2,K108*$K$21/$D$23,K108*9999)</f>
        <v>0</v>
      </c>
      <c r="AQ108" s="72">
        <f>IF($L$2,L108*$L$21/$D$23,L108*9999)</f>
        <v>0</v>
      </c>
      <c r="AR108" s="72">
        <f>IF($M$2,M108*$M$21/$D$23,M108*9999)</f>
        <v>0</v>
      </c>
      <c r="AS108" s="72">
        <f>IF($N$2,N108*$N$21/$D$23,N108*9999)</f>
        <v>0</v>
      </c>
      <c r="AT108" s="72">
        <f>IF($O$2,O108*$O$21/$D$23,O108*9999)</f>
        <v>0</v>
      </c>
      <c r="AU108" s="72">
        <f>IF($P$2,P108*$P$21/$D$23,P108*9999)</f>
        <v>0</v>
      </c>
      <c r="AV108" s="72">
        <f>IF($Q$2,Q108*$Q$21/$D$23,Q108*9999)</f>
        <v>0</v>
      </c>
      <c r="AW108" s="72">
        <f>IF($R$2,R108*$R$21/$D$23,R108*9999)</f>
        <v>0</v>
      </c>
      <c r="AX108" s="72">
        <f>IF($S$2,S108*$S$21/$D$23,S108*9999)</f>
        <v>0</v>
      </c>
      <c r="AY108" s="72">
        <f>IF($T$2,T108*$T$21/$D$23,T108*9999)</f>
        <v>0</v>
      </c>
      <c r="AZ108" s="72">
        <f>IF($U$2,U108*$U$21/$D$23,U108*9999)</f>
        <v>0</v>
      </c>
      <c r="BA108" s="72">
        <f>IF($V$2,V108*$V$21/$D$23,V108*9999)</f>
        <v>0</v>
      </c>
      <c r="BB108" s="72">
        <f>IF($W$2,W108*$W$21/$D$23,W108*9999)</f>
        <v>0</v>
      </c>
      <c r="BC108" s="72">
        <f>IF($X$2,X108*$X$21/$D$23,X108*9999)</f>
        <v>0</v>
      </c>
      <c r="BD108" s="72">
        <f>IF($Y$2,Y108*$Y$21/$D$23,Y108*9999)</f>
        <v>0</v>
      </c>
      <c r="BE108" s="72">
        <f>IF($Z$2,Z108*$Z$21/$D$23,Z108*9999)</f>
        <v>0</v>
      </c>
      <c r="BF108" s="72">
        <f>IF($AA$2,AA108*$AA$21/$D$23,AA108*9999)</f>
        <v>0</v>
      </c>
      <c r="BG108" s="72">
        <f>IF($AB$2,AB108*$AB$21/$D$23,AB108*9999)</f>
        <v>0</v>
      </c>
      <c r="BH108" s="72">
        <f>IF($AC$2,AC108*$AC$21/$D$23,AC108*9999)</f>
        <v>0</v>
      </c>
      <c r="BI108" s="72">
        <f>IF($AD$2,AD108*$AD$21/$D$23,AD108*9999)</f>
        <v>0</v>
      </c>
      <c r="BJ108" s="72">
        <f>IF($AE$2,AE108*$AE$21/$D$23,AE108*9999)</f>
        <v>0</v>
      </c>
      <c r="BK108" s="72">
        <f>IF($AF$2,AF108*$AF$21/$D$23,AF108*9999)</f>
        <v>0</v>
      </c>
      <c r="BL108" s="72">
        <f>IF($AG$2,AG108*$AG$21/$D$23,AG108*9999)</f>
        <v>0</v>
      </c>
      <c r="BM108" s="72">
        <f>IF($AH$2,AH108*$AH$21/$D$23,AH108*9999)</f>
        <v>0</v>
      </c>
      <c r="BN108" s="72">
        <f>IF($AI$2,AI108*$AI$21/$D$23,AI108*9999)</f>
        <v>0</v>
      </c>
      <c r="BO108" s="37">
        <f>SUM(AK108:BN108)</f>
        <v>0</v>
      </c>
      <c r="BP108" s="72">
        <f t="shared" ref="BP108:BP121" si="222">IF(F108=1,$F$18,0)</f>
        <v>0</v>
      </c>
      <c r="BQ108" s="72">
        <f t="shared" ref="BQ108:BQ121" si="223">IF(G108=1,$G$18,0)</f>
        <v>0</v>
      </c>
      <c r="BR108" s="72">
        <f t="shared" ref="BR108:BR121" si="224">IF(H108=1,$H$18,0)</f>
        <v>0</v>
      </c>
      <c r="BS108" s="72">
        <f t="shared" ref="BS108:BS121" si="225">IF(I108=1,$I$18,0)</f>
        <v>0</v>
      </c>
      <c r="BT108" s="72">
        <f t="shared" ref="BT108:BT121" si="226">IF(J108=1,$J$18,0)</f>
        <v>0</v>
      </c>
      <c r="BU108" s="72">
        <f t="shared" ref="BU108:BU121" si="227">IF(K108=1,$K$18,0)</f>
        <v>0</v>
      </c>
      <c r="BV108" s="72">
        <f t="shared" ref="BV108:BV121" si="228">IF(L108=1,$L$18,0)</f>
        <v>0</v>
      </c>
      <c r="BW108" s="72">
        <f t="shared" ref="BW108:BW121" si="229">IF(M108=1,$M$18,0)</f>
        <v>0</v>
      </c>
      <c r="BX108" s="72">
        <f t="shared" ref="BX108:BX121" si="230">IF(N108=1,$N$18,0)</f>
        <v>0</v>
      </c>
      <c r="BY108" s="72">
        <f t="shared" ref="BY108:BY121" si="231">IF(O108=1,$O$18,0)</f>
        <v>0</v>
      </c>
      <c r="BZ108" s="72">
        <f t="shared" ref="BZ108:BZ121" si="232">IF(P108=1,$P$18,0)</f>
        <v>0</v>
      </c>
      <c r="CA108" s="72">
        <f t="shared" ref="CA108:CA121" si="233">IF(Q108=1,$Q$18,0)</f>
        <v>0</v>
      </c>
      <c r="CB108" s="72">
        <f t="shared" ref="CB108:CB121" si="234">IF(R108=1,$R$18,0)</f>
        <v>0</v>
      </c>
      <c r="CC108" s="72">
        <f t="shared" ref="CC108:CC121" si="235">IF(S108=1,$S$18,0)</f>
        <v>0</v>
      </c>
      <c r="CD108" s="72">
        <f t="shared" ref="CD108:CD121" si="236">IF(T108=1,$T$18,0)</f>
        <v>0</v>
      </c>
      <c r="CE108" s="72">
        <f t="shared" ref="CE108:CE121" si="237">IF(U108=1,$U$18,0)</f>
        <v>0</v>
      </c>
      <c r="CF108" s="72">
        <f t="shared" ref="CF108:CF121" si="238">IF(V108=1,$V$18,0)</f>
        <v>0</v>
      </c>
      <c r="CG108" s="72">
        <f t="shared" ref="CG108:CG121" si="239">IF(W108=1,$W$18,0)</f>
        <v>0</v>
      </c>
      <c r="CH108" s="72">
        <f t="shared" ref="CH108:CH121" si="240">IF(X108=1,$X$18,0)</f>
        <v>0</v>
      </c>
      <c r="CI108" s="72">
        <f t="shared" ref="CI108:CI121" si="241">IF(Y108=1,$Y$18,0)</f>
        <v>0</v>
      </c>
      <c r="CJ108" s="72">
        <f t="shared" ref="CJ108:CJ121" si="242">IF(Z108=1,$Z$18,0)</f>
        <v>0</v>
      </c>
      <c r="CK108" s="72">
        <f t="shared" ref="CK108:CK121" si="243">IF(AA108=1,$AA$18,0)</f>
        <v>0</v>
      </c>
      <c r="CL108" s="72">
        <f t="shared" ref="CL108:CL121" si="244">IF(AB108=1,$AB$18,0)</f>
        <v>0</v>
      </c>
      <c r="CM108" s="72">
        <f t="shared" ref="CM108:CM121" si="245">IF(AC108=1,$AC$18,0)</f>
        <v>0</v>
      </c>
      <c r="CN108" s="72">
        <f t="shared" ref="CN108:CN121" si="246">IF(AD108=1,$AD$18,0)</f>
        <v>0</v>
      </c>
      <c r="CO108" s="72">
        <f t="shared" ref="CO108:CO121" si="247">IF(AE108=1,$AE$18,0)</f>
        <v>0</v>
      </c>
      <c r="CP108" s="72">
        <f t="shared" ref="CP108:CP121" si="248">IF(AF108=1,$AF$18,0)</f>
        <v>0</v>
      </c>
      <c r="CQ108" s="72">
        <f t="shared" ref="CQ108:CQ121" si="249">IF(AG108=1,$AG$18,0)</f>
        <v>0</v>
      </c>
      <c r="CR108" s="72">
        <f t="shared" ref="CR108:CR121" si="250">IF(AH108=1,$AH$18,0)</f>
        <v>0</v>
      </c>
      <c r="CS108" s="73">
        <f t="shared" ref="CS108:CS121" si="251">IF(AI108=1,$AI$18,0)</f>
        <v>0</v>
      </c>
      <c r="CT108" s="41">
        <f>SUM(BP108:CS108)</f>
        <v>0</v>
      </c>
    </row>
    <row r="109" spans="1:98" x14ac:dyDescent="0.2">
      <c r="A109" s="18"/>
      <c r="B109" s="115"/>
      <c r="C109" s="18"/>
      <c r="D109" s="18"/>
      <c r="E109" s="36">
        <v>2</v>
      </c>
      <c r="F109" s="26">
        <v>0</v>
      </c>
      <c r="G109" s="27">
        <v>0</v>
      </c>
      <c r="H109" s="27">
        <v>0</v>
      </c>
      <c r="I109" s="27">
        <v>0</v>
      </c>
      <c r="J109" s="27">
        <v>0</v>
      </c>
      <c r="K109" s="27">
        <v>0</v>
      </c>
      <c r="L109" s="27">
        <v>0</v>
      </c>
      <c r="M109" s="27">
        <v>0</v>
      </c>
      <c r="N109" s="27">
        <v>0</v>
      </c>
      <c r="O109" s="27">
        <v>0</v>
      </c>
      <c r="P109" s="27">
        <v>0</v>
      </c>
      <c r="Q109" s="27">
        <v>0</v>
      </c>
      <c r="R109" s="27">
        <v>0</v>
      </c>
      <c r="S109" s="27">
        <v>0</v>
      </c>
      <c r="T109" s="27">
        <v>0</v>
      </c>
      <c r="U109" s="27">
        <v>0</v>
      </c>
      <c r="V109" s="27">
        <v>0</v>
      </c>
      <c r="W109" s="27">
        <v>0</v>
      </c>
      <c r="X109" s="27">
        <v>0</v>
      </c>
      <c r="Y109" s="27">
        <v>0</v>
      </c>
      <c r="Z109" s="27">
        <v>0</v>
      </c>
      <c r="AA109" s="27">
        <v>0</v>
      </c>
      <c r="AB109" s="27">
        <v>0</v>
      </c>
      <c r="AC109" s="27">
        <v>0</v>
      </c>
      <c r="AD109" s="27">
        <v>0</v>
      </c>
      <c r="AE109" s="27">
        <v>0</v>
      </c>
      <c r="AF109" s="27">
        <v>0</v>
      </c>
      <c r="AG109" s="27">
        <v>0</v>
      </c>
      <c r="AH109" s="27">
        <v>0</v>
      </c>
      <c r="AI109" s="27">
        <v>0</v>
      </c>
      <c r="AJ109" s="42">
        <f t="shared" ref="AJ109:AJ121" si="252">SUM(F109:AI109)</f>
        <v>0</v>
      </c>
      <c r="AK109" s="75">
        <f>IF($F$3,F109*$F$21/$D$24,F109*9999)</f>
        <v>0</v>
      </c>
      <c r="AL109" s="75">
        <f>IF($G$3,G109*$G$21/$D$24,G109*9999)</f>
        <v>0</v>
      </c>
      <c r="AM109" s="75">
        <f>IF($H$3,H109*$H$21/$D$24,H109*9999)</f>
        <v>0</v>
      </c>
      <c r="AN109" s="75">
        <f>IF($I$3,I109*$I$21/$D$24,I109*9999)</f>
        <v>0</v>
      </c>
      <c r="AO109" s="75">
        <f>IF($J$3,J109*$J$21/$D$24,J109*9999)</f>
        <v>0</v>
      </c>
      <c r="AP109" s="75">
        <f>IF($K$3,K109*$K$21/$D$24,K109*9999)</f>
        <v>0</v>
      </c>
      <c r="AQ109" s="75">
        <f>IF($L$3,L109*$L$21/$D$24,L109*9999)</f>
        <v>0</v>
      </c>
      <c r="AR109" s="75">
        <f>IF($M$3,M109*$M$21/$D$24,M109*9999)</f>
        <v>0</v>
      </c>
      <c r="AS109" s="75">
        <f>IF($N$3,N109*$N$21/$D$24,N109*9999)</f>
        <v>0</v>
      </c>
      <c r="AT109" s="75">
        <f>IF($O$3,O109*$O$21/$D$24,O109*9999)</f>
        <v>0</v>
      </c>
      <c r="AU109" s="75">
        <f>IF($P$3,P109*$P$21/$D$24,P109*9999)</f>
        <v>0</v>
      </c>
      <c r="AV109" s="75">
        <f>IF($Q$3,Q109*$Q$21/$D$24,Q109*9999)</f>
        <v>0</v>
      </c>
      <c r="AW109" s="75">
        <f>IF($R$3,R109*$R$21/$D$24,R109*9999)</f>
        <v>0</v>
      </c>
      <c r="AX109" s="75">
        <f>IF($S$3,S109*$S$21/$D$24,S109*9999)</f>
        <v>0</v>
      </c>
      <c r="AY109" s="75">
        <f>IF($T$3,T109*$T$21/$D$24,T109*9999)</f>
        <v>0</v>
      </c>
      <c r="AZ109" s="75">
        <f>IF($U$3,U109*$U$21/$D$24,U109*9999)</f>
        <v>0</v>
      </c>
      <c r="BA109" s="75">
        <f>IF($V$3,V109*$V$21/$D$24,V109*9999)</f>
        <v>0</v>
      </c>
      <c r="BB109" s="75">
        <f>IF($W$3,W109*$W$21/$D$24,W109*9999)</f>
        <v>0</v>
      </c>
      <c r="BC109" s="75">
        <f>IF($X$3,X109*$X$21/$D$24,X109*9999)</f>
        <v>0</v>
      </c>
      <c r="BD109" s="75">
        <f>IF($Y$3,Y109*$Y$21/$D$24,Y109*9999)</f>
        <v>0</v>
      </c>
      <c r="BE109" s="75">
        <f>IF($Z$3,Z109*$Z$21/$D$24,Z109*9999)</f>
        <v>0</v>
      </c>
      <c r="BF109" s="75">
        <f>IF($AA$3,AA109*$AA$21/$D$24,AA109*9999)</f>
        <v>0</v>
      </c>
      <c r="BG109" s="75">
        <f>IF($AB$3,AB109*$AB$21/$D$24,AB109*9999)</f>
        <v>0</v>
      </c>
      <c r="BH109" s="75">
        <f>IF($AC$3,AC109*$AC$21/$D$24,AC109*9999)</f>
        <v>0</v>
      </c>
      <c r="BI109" s="75">
        <f>IF($AD$3,AD109*$AD$21/$D$24,AD109*9999)</f>
        <v>0</v>
      </c>
      <c r="BJ109" s="75">
        <f>IF($AE$3,AE109*$AE$21/$D$24,AE109*9999)</f>
        <v>0</v>
      </c>
      <c r="BK109" s="75">
        <f>IF($AF$3,AF109*$AF$21/$D$24,AF109*9999)</f>
        <v>0</v>
      </c>
      <c r="BL109" s="75">
        <f>IF($AG$3,AG109*$AG$21/$D$24,AG109*9999)</f>
        <v>0</v>
      </c>
      <c r="BM109" s="75">
        <f>IF($AH$3,AH109*$AH$21/$D$24,AH109*9999)</f>
        <v>0</v>
      </c>
      <c r="BN109" s="75">
        <f>IF($AI$3,AI109*$AI$21/$D$24,AI109*9999)</f>
        <v>0</v>
      </c>
      <c r="BO109" s="36">
        <f t="shared" ref="BO109:BO121" si="253">SUM(AK109:BN109)</f>
        <v>0</v>
      </c>
      <c r="BP109" s="75">
        <f t="shared" si="222"/>
        <v>0</v>
      </c>
      <c r="BQ109" s="75">
        <f t="shared" si="223"/>
        <v>0</v>
      </c>
      <c r="BR109" s="75">
        <f t="shared" si="224"/>
        <v>0</v>
      </c>
      <c r="BS109" s="75">
        <f t="shared" si="225"/>
        <v>0</v>
      </c>
      <c r="BT109" s="75">
        <f t="shared" si="226"/>
        <v>0</v>
      </c>
      <c r="BU109" s="75">
        <f t="shared" si="227"/>
        <v>0</v>
      </c>
      <c r="BV109" s="75">
        <f t="shared" si="228"/>
        <v>0</v>
      </c>
      <c r="BW109" s="75">
        <f t="shared" si="229"/>
        <v>0</v>
      </c>
      <c r="BX109" s="75">
        <f t="shared" si="230"/>
        <v>0</v>
      </c>
      <c r="BY109" s="75">
        <f t="shared" si="231"/>
        <v>0</v>
      </c>
      <c r="BZ109" s="75">
        <f t="shared" si="232"/>
        <v>0</v>
      </c>
      <c r="CA109" s="75">
        <f t="shared" si="233"/>
        <v>0</v>
      </c>
      <c r="CB109" s="75">
        <f t="shared" si="234"/>
        <v>0</v>
      </c>
      <c r="CC109" s="75">
        <f t="shared" si="235"/>
        <v>0</v>
      </c>
      <c r="CD109" s="75">
        <f t="shared" si="236"/>
        <v>0</v>
      </c>
      <c r="CE109" s="75">
        <f t="shared" si="237"/>
        <v>0</v>
      </c>
      <c r="CF109" s="75">
        <f t="shared" si="238"/>
        <v>0</v>
      </c>
      <c r="CG109" s="75">
        <f t="shared" si="239"/>
        <v>0</v>
      </c>
      <c r="CH109" s="75">
        <f t="shared" si="240"/>
        <v>0</v>
      </c>
      <c r="CI109" s="75">
        <f t="shared" si="241"/>
        <v>0</v>
      </c>
      <c r="CJ109" s="75">
        <f t="shared" si="242"/>
        <v>0</v>
      </c>
      <c r="CK109" s="75">
        <f t="shared" si="243"/>
        <v>0</v>
      </c>
      <c r="CL109" s="75">
        <f t="shared" si="244"/>
        <v>0</v>
      </c>
      <c r="CM109" s="75">
        <f t="shared" si="245"/>
        <v>0</v>
      </c>
      <c r="CN109" s="75">
        <f t="shared" si="246"/>
        <v>0</v>
      </c>
      <c r="CO109" s="75">
        <f t="shared" si="247"/>
        <v>0</v>
      </c>
      <c r="CP109" s="75">
        <f t="shared" si="248"/>
        <v>0</v>
      </c>
      <c r="CQ109" s="75">
        <f t="shared" si="249"/>
        <v>0</v>
      </c>
      <c r="CR109" s="75">
        <f t="shared" si="250"/>
        <v>0</v>
      </c>
      <c r="CS109" s="76">
        <f t="shared" si="251"/>
        <v>0</v>
      </c>
      <c r="CT109" s="42">
        <f t="shared" ref="CT109:CT121" si="254">SUM(BP109:CS109)</f>
        <v>0</v>
      </c>
    </row>
    <row r="110" spans="1:98" x14ac:dyDescent="0.2">
      <c r="A110" s="18"/>
      <c r="B110" s="115"/>
      <c r="C110" s="18"/>
      <c r="D110" s="18"/>
      <c r="E110" s="36">
        <v>3</v>
      </c>
      <c r="F110" s="26">
        <v>0</v>
      </c>
      <c r="G110" s="27">
        <v>0</v>
      </c>
      <c r="H110" s="27">
        <v>0</v>
      </c>
      <c r="I110" s="27">
        <v>0</v>
      </c>
      <c r="J110" s="27">
        <v>0</v>
      </c>
      <c r="K110" s="27">
        <v>0</v>
      </c>
      <c r="L110" s="27">
        <v>0</v>
      </c>
      <c r="M110" s="27">
        <v>0</v>
      </c>
      <c r="N110" s="27">
        <v>0</v>
      </c>
      <c r="O110" s="27">
        <v>0</v>
      </c>
      <c r="P110" s="27">
        <v>0</v>
      </c>
      <c r="Q110" s="27">
        <v>0</v>
      </c>
      <c r="R110" s="27">
        <v>0</v>
      </c>
      <c r="S110" s="27">
        <v>0</v>
      </c>
      <c r="T110" s="27">
        <v>0</v>
      </c>
      <c r="U110" s="27">
        <v>0</v>
      </c>
      <c r="V110" s="27">
        <v>0</v>
      </c>
      <c r="W110" s="27">
        <v>0</v>
      </c>
      <c r="X110" s="27">
        <v>0</v>
      </c>
      <c r="Y110" s="27">
        <v>0</v>
      </c>
      <c r="Z110" s="27">
        <v>0</v>
      </c>
      <c r="AA110" s="27">
        <v>0</v>
      </c>
      <c r="AB110" s="27">
        <v>0</v>
      </c>
      <c r="AC110" s="27">
        <v>0</v>
      </c>
      <c r="AD110" s="27">
        <v>0</v>
      </c>
      <c r="AE110" s="27">
        <v>0</v>
      </c>
      <c r="AF110" s="27">
        <v>0</v>
      </c>
      <c r="AG110" s="27">
        <v>0</v>
      </c>
      <c r="AH110" s="27">
        <v>0</v>
      </c>
      <c r="AI110" s="27">
        <v>0</v>
      </c>
      <c r="AJ110" s="42">
        <f t="shared" si="252"/>
        <v>0</v>
      </c>
      <c r="AK110" s="75">
        <f>IF($F$4,F110*$F$21/$D$25,F110*9999)</f>
        <v>0</v>
      </c>
      <c r="AL110" s="75">
        <f>IF($G$4,G110*$G$21/$D$25,G110*9999)</f>
        <v>0</v>
      </c>
      <c r="AM110" s="75">
        <f>IF($H$4,H110*$H$21/$D$25,H110*9999)</f>
        <v>0</v>
      </c>
      <c r="AN110" s="75">
        <f>IF($I$4,I110*$I$21/$D$25,I110*9999)</f>
        <v>0</v>
      </c>
      <c r="AO110" s="75">
        <f>IF($J$4,J110*$J$21/$D$25,J110*9999)</f>
        <v>0</v>
      </c>
      <c r="AP110" s="75">
        <f>IF($K$4,K110*$K$21/$D$25,K110*9999)</f>
        <v>0</v>
      </c>
      <c r="AQ110" s="75">
        <f>IF($L$4,L110*$L$21/$D$25,L110*9999)</f>
        <v>0</v>
      </c>
      <c r="AR110" s="75">
        <f>IF($M$4,M110*$M$21/$D$25,M110*9999)</f>
        <v>0</v>
      </c>
      <c r="AS110" s="75">
        <f>IF($N$4,N110*$N$21/$D$25,N110*9999)</f>
        <v>0</v>
      </c>
      <c r="AT110" s="75">
        <f>IF($O$4,O110*$O$21/$D$25,O110*9999)</f>
        <v>0</v>
      </c>
      <c r="AU110" s="75">
        <f>IF($P$4,P110*$P$21/$D$25,P110*9999)</f>
        <v>0</v>
      </c>
      <c r="AV110" s="75">
        <f>IF($Q$4,Q110*$Q$21/$D$25,Q110*9999)</f>
        <v>0</v>
      </c>
      <c r="AW110" s="75">
        <f>IF($R$4,R110*$R$21/$D$25,R110*9999)</f>
        <v>0</v>
      </c>
      <c r="AX110" s="75">
        <f>IF($S$4,S110*$S$21/$D$25,S110*9999)</f>
        <v>0</v>
      </c>
      <c r="AY110" s="75">
        <f>IF($T$4,T110*$T$21/$D$25,T110*9999)</f>
        <v>0</v>
      </c>
      <c r="AZ110" s="75">
        <f>IF($U$4,U110*$U$21/$D$25,U110*9999)</f>
        <v>0</v>
      </c>
      <c r="BA110" s="75">
        <f>IF($V$4,V110*$V$21/$D$25,V110*9999)</f>
        <v>0</v>
      </c>
      <c r="BB110" s="75">
        <f>IF($W$4,W110*$W$21/$D$25,W110*9999)</f>
        <v>0</v>
      </c>
      <c r="BC110" s="75">
        <f>IF($X$4,X110*$X$21/$D$25,X110*9999)</f>
        <v>0</v>
      </c>
      <c r="BD110" s="75">
        <f>IF($Y$4,Y110*$Y$21/$D$25,Y110*9999)</f>
        <v>0</v>
      </c>
      <c r="BE110" s="75">
        <f>IF($Z$4,Z110*$Z$21/$D$25,Z110*9999)</f>
        <v>0</v>
      </c>
      <c r="BF110" s="75">
        <f>IF($AA$4,AA110*$AA$21/$D$25,AA110*9999)</f>
        <v>0</v>
      </c>
      <c r="BG110" s="75">
        <f>IF($AB$4,AB110*$AB$21/$D$25,AB110*9999)</f>
        <v>0</v>
      </c>
      <c r="BH110" s="75">
        <f>IF($AC$4,AC110*$AC$21/$D$25,AC110*9999)</f>
        <v>0</v>
      </c>
      <c r="BI110" s="75">
        <f>IF($AD$4,AD110*$AD$21/$D$25,AD110*9999)</f>
        <v>0</v>
      </c>
      <c r="BJ110" s="75">
        <f>IF($AE$4,AE110*$AE$21/$D$25,AE110*9999)</f>
        <v>0</v>
      </c>
      <c r="BK110" s="75">
        <f>IF($AF$4,AF110*$AF$21/$D$25,AF110*9999)</f>
        <v>0</v>
      </c>
      <c r="BL110" s="75">
        <f>IF($AG$4,AG110*$AG$21/$D$25,AG110*9999)</f>
        <v>0</v>
      </c>
      <c r="BM110" s="75">
        <f>IF($AH$4,AH110*$AH$21/$D$25,AH110*9999)</f>
        <v>0</v>
      </c>
      <c r="BN110" s="75">
        <f>IF($AI$4,AI110*$AI$21/$D$25,AI110*9999)</f>
        <v>0</v>
      </c>
      <c r="BO110" s="36">
        <f t="shared" si="253"/>
        <v>0</v>
      </c>
      <c r="BP110" s="75">
        <f t="shared" si="222"/>
        <v>0</v>
      </c>
      <c r="BQ110" s="75">
        <f t="shared" si="223"/>
        <v>0</v>
      </c>
      <c r="BR110" s="75">
        <f t="shared" si="224"/>
        <v>0</v>
      </c>
      <c r="BS110" s="75">
        <f t="shared" si="225"/>
        <v>0</v>
      </c>
      <c r="BT110" s="75">
        <f t="shared" si="226"/>
        <v>0</v>
      </c>
      <c r="BU110" s="75">
        <f t="shared" si="227"/>
        <v>0</v>
      </c>
      <c r="BV110" s="75">
        <f t="shared" si="228"/>
        <v>0</v>
      </c>
      <c r="BW110" s="75">
        <f t="shared" si="229"/>
        <v>0</v>
      </c>
      <c r="BX110" s="75">
        <f t="shared" si="230"/>
        <v>0</v>
      </c>
      <c r="BY110" s="75">
        <f t="shared" si="231"/>
        <v>0</v>
      </c>
      <c r="BZ110" s="75">
        <f t="shared" si="232"/>
        <v>0</v>
      </c>
      <c r="CA110" s="75">
        <f t="shared" si="233"/>
        <v>0</v>
      </c>
      <c r="CB110" s="75">
        <f t="shared" si="234"/>
        <v>0</v>
      </c>
      <c r="CC110" s="75">
        <f t="shared" si="235"/>
        <v>0</v>
      </c>
      <c r="CD110" s="75">
        <f t="shared" si="236"/>
        <v>0</v>
      </c>
      <c r="CE110" s="75">
        <f t="shared" si="237"/>
        <v>0</v>
      </c>
      <c r="CF110" s="75">
        <f t="shared" si="238"/>
        <v>0</v>
      </c>
      <c r="CG110" s="75">
        <f t="shared" si="239"/>
        <v>0</v>
      </c>
      <c r="CH110" s="75">
        <f t="shared" si="240"/>
        <v>0</v>
      </c>
      <c r="CI110" s="75">
        <f t="shared" si="241"/>
        <v>0</v>
      </c>
      <c r="CJ110" s="75">
        <f t="shared" si="242"/>
        <v>0</v>
      </c>
      <c r="CK110" s="75">
        <f t="shared" si="243"/>
        <v>0</v>
      </c>
      <c r="CL110" s="75">
        <f t="shared" si="244"/>
        <v>0</v>
      </c>
      <c r="CM110" s="75">
        <f t="shared" si="245"/>
        <v>0</v>
      </c>
      <c r="CN110" s="75">
        <f t="shared" si="246"/>
        <v>0</v>
      </c>
      <c r="CO110" s="75">
        <f t="shared" si="247"/>
        <v>0</v>
      </c>
      <c r="CP110" s="75">
        <f t="shared" si="248"/>
        <v>0</v>
      </c>
      <c r="CQ110" s="75">
        <f t="shared" si="249"/>
        <v>0</v>
      </c>
      <c r="CR110" s="75">
        <f t="shared" si="250"/>
        <v>0</v>
      </c>
      <c r="CS110" s="76">
        <f t="shared" si="251"/>
        <v>0</v>
      </c>
      <c r="CT110" s="42">
        <f t="shared" si="254"/>
        <v>0</v>
      </c>
    </row>
    <row r="111" spans="1:98" x14ac:dyDescent="0.2">
      <c r="A111" s="18"/>
      <c r="B111" s="115"/>
      <c r="C111" s="18"/>
      <c r="D111" s="18"/>
      <c r="E111" s="36">
        <v>4</v>
      </c>
      <c r="F111" s="26">
        <v>0</v>
      </c>
      <c r="G111" s="27">
        <v>0</v>
      </c>
      <c r="H111" s="27">
        <v>0</v>
      </c>
      <c r="I111" s="27">
        <v>0</v>
      </c>
      <c r="J111" s="27">
        <v>0</v>
      </c>
      <c r="K111" s="27">
        <v>0</v>
      </c>
      <c r="L111" s="27">
        <v>0</v>
      </c>
      <c r="M111" s="27">
        <v>0</v>
      </c>
      <c r="N111" s="27">
        <v>0</v>
      </c>
      <c r="O111" s="27">
        <v>0</v>
      </c>
      <c r="P111" s="27">
        <v>0</v>
      </c>
      <c r="Q111" s="27">
        <v>0</v>
      </c>
      <c r="R111" s="27">
        <v>0</v>
      </c>
      <c r="S111" s="27">
        <v>0</v>
      </c>
      <c r="T111" s="27">
        <v>0</v>
      </c>
      <c r="U111" s="27">
        <v>0</v>
      </c>
      <c r="V111" s="27">
        <v>0</v>
      </c>
      <c r="W111" s="27">
        <v>0</v>
      </c>
      <c r="X111" s="27">
        <v>0</v>
      </c>
      <c r="Y111" s="27">
        <v>0</v>
      </c>
      <c r="Z111" s="27">
        <v>0</v>
      </c>
      <c r="AA111" s="27">
        <v>0</v>
      </c>
      <c r="AB111" s="27">
        <v>0</v>
      </c>
      <c r="AC111" s="27">
        <v>0</v>
      </c>
      <c r="AD111" s="27">
        <v>0</v>
      </c>
      <c r="AE111" s="27">
        <v>0</v>
      </c>
      <c r="AF111" s="27">
        <v>0</v>
      </c>
      <c r="AG111" s="27">
        <v>0</v>
      </c>
      <c r="AH111" s="27">
        <v>0</v>
      </c>
      <c r="AI111" s="27">
        <v>0</v>
      </c>
      <c r="AJ111" s="42">
        <f t="shared" si="252"/>
        <v>0</v>
      </c>
      <c r="AK111" s="75">
        <f>IF($F$5,F111*$F$21/$D$26,F111*9999)</f>
        <v>0</v>
      </c>
      <c r="AL111" s="75">
        <f>IF($G$5,G111*$G$21/$D$26,G111*9999)</f>
        <v>0</v>
      </c>
      <c r="AM111" s="75">
        <f>IF($H$5,H111*$H$21/$D$26,H111*9999)</f>
        <v>0</v>
      </c>
      <c r="AN111" s="75">
        <f>IF($I$5,I111*$I$21/$D$26,I111*9999)</f>
        <v>0</v>
      </c>
      <c r="AO111" s="75">
        <f>IF($J$5,J111*$J$21/$D$26,J111*9999)</f>
        <v>0</v>
      </c>
      <c r="AP111" s="75">
        <f>IF($K$5,K111*$K$21/$D$26,K111*9999)</f>
        <v>0</v>
      </c>
      <c r="AQ111" s="75">
        <f>IF($L$5,L111*$L$21/$D$26,L111*9999)</f>
        <v>0</v>
      </c>
      <c r="AR111" s="75">
        <f>IF($M$5,M111*$M$21/$D$26,M111*9999)</f>
        <v>0</v>
      </c>
      <c r="AS111" s="75">
        <f>IF($N$5,N111*$N$21/$D$26,N111*9999)</f>
        <v>0</v>
      </c>
      <c r="AT111" s="75">
        <f>IF($O$5,O111*$O$21/$D$26,O111*9999)</f>
        <v>0</v>
      </c>
      <c r="AU111" s="75">
        <f>IF($P$5,P111*$P$21/$D$26,P111*9999)</f>
        <v>0</v>
      </c>
      <c r="AV111" s="75">
        <f>IF($Q$5,Q111*$Q$21/$D$26,Q111*9999)</f>
        <v>0</v>
      </c>
      <c r="AW111" s="75">
        <f>IF($R$5,R111*$R$21/$D$26,R111*9999)</f>
        <v>0</v>
      </c>
      <c r="AX111" s="75">
        <f>IF($S$5,S111*$S$21/$D$26,S111*9999)</f>
        <v>0</v>
      </c>
      <c r="AY111" s="75">
        <f>IF($T$5,T111*$T$21/$D$26,T111*9999)</f>
        <v>0</v>
      </c>
      <c r="AZ111" s="75">
        <f>IF($U$5,U111*$U$21/$D$26,U111*9999)</f>
        <v>0</v>
      </c>
      <c r="BA111" s="75">
        <f>IF($V$5,V111*$V$21/$D$26,V111*9999)</f>
        <v>0</v>
      </c>
      <c r="BB111" s="75">
        <f>IF($W$5,W111*$W$21/$D$26,W111*9999)</f>
        <v>0</v>
      </c>
      <c r="BC111" s="75">
        <f>IF($X$5,X111*$X$21/$D$26,X111*9999)</f>
        <v>0</v>
      </c>
      <c r="BD111" s="75">
        <f>IF($Y$5,Y111*$Y$21/$D$26,Y111*9999)</f>
        <v>0</v>
      </c>
      <c r="BE111" s="75">
        <f>IF($Z$5,Z111*$Z$21/$D$26,Z111*9999)</f>
        <v>0</v>
      </c>
      <c r="BF111" s="75">
        <f>IF($AA$5,AA111*$AA$21/$D$26,AA111*9999)</f>
        <v>0</v>
      </c>
      <c r="BG111" s="75">
        <f>IF($AB$5,AB111*$AB$21/$D$26,AB111*9999)</f>
        <v>0</v>
      </c>
      <c r="BH111" s="75">
        <f>IF($AC$5,AC111*$AC$21/$D$26,AC111*9999)</f>
        <v>0</v>
      </c>
      <c r="BI111" s="75">
        <f>IF($AD$5,AD111*$AD$21/$D$26,AD111*9999)</f>
        <v>0</v>
      </c>
      <c r="BJ111" s="75">
        <f>IF($AE$5,AE111*$AE$21/$D$26,AE111*9999)</f>
        <v>0</v>
      </c>
      <c r="BK111" s="75">
        <f>IF($AF$5,AF111*$AF$21/$D$26,AF111*9999)</f>
        <v>0</v>
      </c>
      <c r="BL111" s="75">
        <f>IF($AG$5,AG111*$AG$21/$D$26,AG111*9999)</f>
        <v>0</v>
      </c>
      <c r="BM111" s="75">
        <f>IF($AH$5,AH111*$AH$21/$D$26,AH111*9999)</f>
        <v>0</v>
      </c>
      <c r="BN111" s="75">
        <f>IF($AI$5,AI111*$AI$21/$D$26,AI111*9999)</f>
        <v>0</v>
      </c>
      <c r="BO111" s="36">
        <f t="shared" si="253"/>
        <v>0</v>
      </c>
      <c r="BP111" s="75">
        <f t="shared" si="222"/>
        <v>0</v>
      </c>
      <c r="BQ111" s="75">
        <f t="shared" si="223"/>
        <v>0</v>
      </c>
      <c r="BR111" s="75">
        <f t="shared" si="224"/>
        <v>0</v>
      </c>
      <c r="BS111" s="75">
        <f t="shared" si="225"/>
        <v>0</v>
      </c>
      <c r="BT111" s="75">
        <f t="shared" si="226"/>
        <v>0</v>
      </c>
      <c r="BU111" s="75">
        <f t="shared" si="227"/>
        <v>0</v>
      </c>
      <c r="BV111" s="75">
        <f t="shared" si="228"/>
        <v>0</v>
      </c>
      <c r="BW111" s="75">
        <f t="shared" si="229"/>
        <v>0</v>
      </c>
      <c r="BX111" s="75">
        <f t="shared" si="230"/>
        <v>0</v>
      </c>
      <c r="BY111" s="75">
        <f t="shared" si="231"/>
        <v>0</v>
      </c>
      <c r="BZ111" s="75">
        <f t="shared" si="232"/>
        <v>0</v>
      </c>
      <c r="CA111" s="75">
        <f t="shared" si="233"/>
        <v>0</v>
      </c>
      <c r="CB111" s="75">
        <f t="shared" si="234"/>
        <v>0</v>
      </c>
      <c r="CC111" s="75">
        <f t="shared" si="235"/>
        <v>0</v>
      </c>
      <c r="CD111" s="75">
        <f t="shared" si="236"/>
        <v>0</v>
      </c>
      <c r="CE111" s="75">
        <f t="shared" si="237"/>
        <v>0</v>
      </c>
      <c r="CF111" s="75">
        <f t="shared" si="238"/>
        <v>0</v>
      </c>
      <c r="CG111" s="75">
        <f t="shared" si="239"/>
        <v>0</v>
      </c>
      <c r="CH111" s="75">
        <f t="shared" si="240"/>
        <v>0</v>
      </c>
      <c r="CI111" s="75">
        <f t="shared" si="241"/>
        <v>0</v>
      </c>
      <c r="CJ111" s="75">
        <f t="shared" si="242"/>
        <v>0</v>
      </c>
      <c r="CK111" s="75">
        <f t="shared" si="243"/>
        <v>0</v>
      </c>
      <c r="CL111" s="75">
        <f t="shared" si="244"/>
        <v>0</v>
      </c>
      <c r="CM111" s="75">
        <f t="shared" si="245"/>
        <v>0</v>
      </c>
      <c r="CN111" s="75">
        <f t="shared" si="246"/>
        <v>0</v>
      </c>
      <c r="CO111" s="75">
        <f t="shared" si="247"/>
        <v>0</v>
      </c>
      <c r="CP111" s="75">
        <f t="shared" si="248"/>
        <v>0</v>
      </c>
      <c r="CQ111" s="75">
        <f t="shared" si="249"/>
        <v>0</v>
      </c>
      <c r="CR111" s="75">
        <f t="shared" si="250"/>
        <v>0</v>
      </c>
      <c r="CS111" s="76">
        <f t="shared" si="251"/>
        <v>0</v>
      </c>
      <c r="CT111" s="42">
        <f t="shared" si="254"/>
        <v>0</v>
      </c>
    </row>
    <row r="112" spans="1:98" x14ac:dyDescent="0.2">
      <c r="A112" s="18"/>
      <c r="B112" s="115"/>
      <c r="C112" s="18"/>
      <c r="D112" s="18"/>
      <c r="E112" s="36">
        <v>5</v>
      </c>
      <c r="F112" s="26">
        <v>0</v>
      </c>
      <c r="G112" s="27">
        <v>0</v>
      </c>
      <c r="H112" s="27">
        <v>0</v>
      </c>
      <c r="I112" s="27">
        <v>0</v>
      </c>
      <c r="J112" s="27">
        <v>0</v>
      </c>
      <c r="K112" s="27">
        <v>0</v>
      </c>
      <c r="L112" s="27">
        <v>0</v>
      </c>
      <c r="M112" s="27">
        <v>0</v>
      </c>
      <c r="N112" s="27">
        <v>0</v>
      </c>
      <c r="O112" s="27">
        <v>0</v>
      </c>
      <c r="P112" s="27">
        <v>0</v>
      </c>
      <c r="Q112" s="27">
        <v>0</v>
      </c>
      <c r="R112" s="27">
        <v>0</v>
      </c>
      <c r="S112" s="27">
        <v>0</v>
      </c>
      <c r="T112" s="27">
        <v>0</v>
      </c>
      <c r="U112" s="27">
        <v>0</v>
      </c>
      <c r="V112" s="27">
        <v>0</v>
      </c>
      <c r="W112" s="27">
        <v>0</v>
      </c>
      <c r="X112" s="27">
        <v>0</v>
      </c>
      <c r="Y112" s="27">
        <v>0</v>
      </c>
      <c r="Z112" s="27">
        <v>0</v>
      </c>
      <c r="AA112" s="27">
        <v>0</v>
      </c>
      <c r="AB112" s="27">
        <v>0</v>
      </c>
      <c r="AC112" s="27">
        <v>0</v>
      </c>
      <c r="AD112" s="27">
        <v>0</v>
      </c>
      <c r="AE112" s="27">
        <v>0</v>
      </c>
      <c r="AF112" s="27">
        <v>0</v>
      </c>
      <c r="AG112" s="27">
        <v>0</v>
      </c>
      <c r="AH112" s="27">
        <v>0</v>
      </c>
      <c r="AI112" s="27">
        <v>0</v>
      </c>
      <c r="AJ112" s="42">
        <f t="shared" si="252"/>
        <v>0</v>
      </c>
      <c r="AK112" s="75">
        <f>IF($F$6,F112*$F$21/$D$27,F112*9999)</f>
        <v>0</v>
      </c>
      <c r="AL112" s="75">
        <f>IF($G$6,G112*$G$21/$D$27,G112*9999)</f>
        <v>0</v>
      </c>
      <c r="AM112" s="75">
        <f>IF($H$6,H112*$H$21/$D$27,H112*9999)</f>
        <v>0</v>
      </c>
      <c r="AN112" s="75">
        <f>IF($I$6,I112*$I$21/$D$27,I112*9999)</f>
        <v>0</v>
      </c>
      <c r="AO112" s="75">
        <f>IF($J$6,J112*$J$21/$D$27,J112*9999)</f>
        <v>0</v>
      </c>
      <c r="AP112" s="75">
        <f>IF($K$6,K112*$K$21/$D$27,K112*9999)</f>
        <v>0</v>
      </c>
      <c r="AQ112" s="75">
        <f>IF($L$6,L112*$L$21/$D$27,L112*9999)</f>
        <v>0</v>
      </c>
      <c r="AR112" s="75">
        <f>IF($M$6,M112*$M$21/$D$27,M112*9999)</f>
        <v>0</v>
      </c>
      <c r="AS112" s="75">
        <f>IF($N$6,N112*$N$21/$D$27,N112*9999)</f>
        <v>0</v>
      </c>
      <c r="AT112" s="75">
        <f>IF($O$6,O112*$O$21/$D$27,O112*9999)</f>
        <v>0</v>
      </c>
      <c r="AU112" s="75">
        <f>IF($P$6,P112*$P$21/$D$27,P112*9999)</f>
        <v>0</v>
      </c>
      <c r="AV112" s="75">
        <f>IF($Q$6,Q112*$Q$21/$D$27,Q112*9999)</f>
        <v>0</v>
      </c>
      <c r="AW112" s="75">
        <f>IF($R$6,R112*$R$21/$D$27,R112*9999)</f>
        <v>0</v>
      </c>
      <c r="AX112" s="75">
        <f>IF($S$6,S112*$S$21/$D$27,S112*9999)</f>
        <v>0</v>
      </c>
      <c r="AY112" s="75">
        <f>IF($T$6,T112*$T$21/$D$27,T112*9999)</f>
        <v>0</v>
      </c>
      <c r="AZ112" s="75">
        <f>IF($U$6,U112*$U$21/$D$27,U112*9999)</f>
        <v>0</v>
      </c>
      <c r="BA112" s="75">
        <f>IF($V$6,V112*$V$21/$D$27,V112*9999)</f>
        <v>0</v>
      </c>
      <c r="BB112" s="75">
        <f>IF($W$6,W112*$W$21/$D$27,W112*9999)</f>
        <v>0</v>
      </c>
      <c r="BC112" s="75">
        <f>IF($X$6,X112*$X$21/$D$27,X112*9999)</f>
        <v>0</v>
      </c>
      <c r="BD112" s="75">
        <f>IF($Y$6,Y112*$Y$21/$D$27,Y112*9999)</f>
        <v>0</v>
      </c>
      <c r="BE112" s="75">
        <f>IF($Z$6,Z112*$Z$21/$D$27,Z112*9999)</f>
        <v>0</v>
      </c>
      <c r="BF112" s="75">
        <f>IF($AA$6,AA112*$AA$21/$D$27,AA112*9999)</f>
        <v>0</v>
      </c>
      <c r="BG112" s="75">
        <f>IF($AB$6,AB112*$AB$21/$D$27,AB112*9999)</f>
        <v>0</v>
      </c>
      <c r="BH112" s="75">
        <f>IF($AC$6,AC112*$AC$21/$D$27,AC112*9999)</f>
        <v>0</v>
      </c>
      <c r="BI112" s="75">
        <f>IF($AD$6,AD112*$AD$21/$D$27,AD112*9999)</f>
        <v>0</v>
      </c>
      <c r="BJ112" s="75">
        <f>IF($AE$6,AE112*$AE$21/$D$27,AE112*9999)</f>
        <v>0</v>
      </c>
      <c r="BK112" s="75">
        <f>IF($AF$6,AF112*$AF$21/$D$27,AF112*9999)</f>
        <v>0</v>
      </c>
      <c r="BL112" s="75">
        <f>IF($AG$6,AG112*$AG$21/$D$27,AG112*9999)</f>
        <v>0</v>
      </c>
      <c r="BM112" s="75">
        <f>IF($AH$6,AH112*$AH$21/$D$27,AH112*9999)</f>
        <v>0</v>
      </c>
      <c r="BN112" s="75">
        <f>IF($AI$6,AI112*$AI$21/$D$27,AI112*9999)</f>
        <v>0</v>
      </c>
      <c r="BO112" s="36">
        <f t="shared" si="253"/>
        <v>0</v>
      </c>
      <c r="BP112" s="75">
        <f t="shared" si="222"/>
        <v>0</v>
      </c>
      <c r="BQ112" s="75">
        <f t="shared" si="223"/>
        <v>0</v>
      </c>
      <c r="BR112" s="75">
        <f t="shared" si="224"/>
        <v>0</v>
      </c>
      <c r="BS112" s="75">
        <f t="shared" si="225"/>
        <v>0</v>
      </c>
      <c r="BT112" s="75">
        <f t="shared" si="226"/>
        <v>0</v>
      </c>
      <c r="BU112" s="75">
        <f t="shared" si="227"/>
        <v>0</v>
      </c>
      <c r="BV112" s="75">
        <f t="shared" si="228"/>
        <v>0</v>
      </c>
      <c r="BW112" s="75">
        <f t="shared" si="229"/>
        <v>0</v>
      </c>
      <c r="BX112" s="75">
        <f t="shared" si="230"/>
        <v>0</v>
      </c>
      <c r="BY112" s="75">
        <f t="shared" si="231"/>
        <v>0</v>
      </c>
      <c r="BZ112" s="75">
        <f t="shared" si="232"/>
        <v>0</v>
      </c>
      <c r="CA112" s="75">
        <f t="shared" si="233"/>
        <v>0</v>
      </c>
      <c r="CB112" s="75">
        <f t="shared" si="234"/>
        <v>0</v>
      </c>
      <c r="CC112" s="75">
        <f t="shared" si="235"/>
        <v>0</v>
      </c>
      <c r="CD112" s="75">
        <f t="shared" si="236"/>
        <v>0</v>
      </c>
      <c r="CE112" s="75">
        <f t="shared" si="237"/>
        <v>0</v>
      </c>
      <c r="CF112" s="75">
        <f t="shared" si="238"/>
        <v>0</v>
      </c>
      <c r="CG112" s="75">
        <f t="shared" si="239"/>
        <v>0</v>
      </c>
      <c r="CH112" s="75">
        <f t="shared" si="240"/>
        <v>0</v>
      </c>
      <c r="CI112" s="75">
        <f t="shared" si="241"/>
        <v>0</v>
      </c>
      <c r="CJ112" s="75">
        <f t="shared" si="242"/>
        <v>0</v>
      </c>
      <c r="CK112" s="75">
        <f t="shared" si="243"/>
        <v>0</v>
      </c>
      <c r="CL112" s="75">
        <f t="shared" si="244"/>
        <v>0</v>
      </c>
      <c r="CM112" s="75">
        <f t="shared" si="245"/>
        <v>0</v>
      </c>
      <c r="CN112" s="75">
        <f t="shared" si="246"/>
        <v>0</v>
      </c>
      <c r="CO112" s="75">
        <f t="shared" si="247"/>
        <v>0</v>
      </c>
      <c r="CP112" s="75">
        <f t="shared" si="248"/>
        <v>0</v>
      </c>
      <c r="CQ112" s="75">
        <f t="shared" si="249"/>
        <v>0</v>
      </c>
      <c r="CR112" s="75">
        <f t="shared" si="250"/>
        <v>0</v>
      </c>
      <c r="CS112" s="76">
        <f t="shared" si="251"/>
        <v>0</v>
      </c>
      <c r="CT112" s="42">
        <f t="shared" si="254"/>
        <v>0</v>
      </c>
    </row>
    <row r="113" spans="1:98" x14ac:dyDescent="0.2">
      <c r="A113" s="18"/>
      <c r="B113" s="115"/>
      <c r="C113" s="18"/>
      <c r="D113" s="18"/>
      <c r="E113" s="36">
        <v>6</v>
      </c>
      <c r="F113" s="26">
        <v>0</v>
      </c>
      <c r="G113" s="27">
        <v>0</v>
      </c>
      <c r="H113" s="27">
        <v>0</v>
      </c>
      <c r="I113" s="27">
        <v>0</v>
      </c>
      <c r="J113" s="27">
        <v>0</v>
      </c>
      <c r="K113" s="27">
        <v>0</v>
      </c>
      <c r="L113" s="27">
        <v>0</v>
      </c>
      <c r="M113" s="27">
        <v>0</v>
      </c>
      <c r="N113" s="27">
        <v>0</v>
      </c>
      <c r="O113" s="27">
        <v>0</v>
      </c>
      <c r="P113" s="27">
        <v>0</v>
      </c>
      <c r="Q113" s="27">
        <v>0</v>
      </c>
      <c r="R113" s="27">
        <v>0</v>
      </c>
      <c r="S113" s="27">
        <v>0</v>
      </c>
      <c r="T113" s="27">
        <v>0</v>
      </c>
      <c r="U113" s="27">
        <v>0</v>
      </c>
      <c r="V113" s="27">
        <v>0</v>
      </c>
      <c r="W113" s="27">
        <v>0</v>
      </c>
      <c r="X113" s="27">
        <v>0</v>
      </c>
      <c r="Y113" s="27">
        <v>0</v>
      </c>
      <c r="Z113" s="27">
        <v>0</v>
      </c>
      <c r="AA113" s="27">
        <v>0</v>
      </c>
      <c r="AB113" s="27">
        <v>0</v>
      </c>
      <c r="AC113" s="27">
        <v>0</v>
      </c>
      <c r="AD113" s="27">
        <v>0</v>
      </c>
      <c r="AE113" s="27">
        <v>0</v>
      </c>
      <c r="AF113" s="27">
        <v>0</v>
      </c>
      <c r="AG113" s="27">
        <v>0</v>
      </c>
      <c r="AH113" s="27">
        <v>0</v>
      </c>
      <c r="AI113" s="27">
        <v>0</v>
      </c>
      <c r="AJ113" s="42">
        <f t="shared" si="252"/>
        <v>0</v>
      </c>
      <c r="AK113" s="75">
        <f>IF($F$7,F113*$F$21/$D$28,F113*9999)</f>
        <v>0</v>
      </c>
      <c r="AL113" s="75">
        <f>IF($G$7,G113*$G$21/$D$28,G113*9999)</f>
        <v>0</v>
      </c>
      <c r="AM113" s="75">
        <f>IF($H$7,H113*$H$21/$D$28,H113*9999)</f>
        <v>0</v>
      </c>
      <c r="AN113" s="75">
        <f>IF($I$7,I113*$I$21/$D$28,I113*9999)</f>
        <v>0</v>
      </c>
      <c r="AO113" s="75">
        <f>IF($J$7,J113*$J$21/$D$28,J113*9999)</f>
        <v>0</v>
      </c>
      <c r="AP113" s="75">
        <f>IF($K$7,K113*$K$21/$D$28,K113*9999)</f>
        <v>0</v>
      </c>
      <c r="AQ113" s="75">
        <f>IF($L$7,L113*$L$21/$D$28,L113*9999)</f>
        <v>0</v>
      </c>
      <c r="AR113" s="75">
        <f>IF($M$7,M113*$M$21/$D$28,M113*9999)</f>
        <v>0</v>
      </c>
      <c r="AS113" s="75">
        <f>IF($N$7,N113*$N$21/$D$28,N113*9999)</f>
        <v>0</v>
      </c>
      <c r="AT113" s="75">
        <f>IF($O$7,O113*$O$21/$D$28,O113*9999)</f>
        <v>0</v>
      </c>
      <c r="AU113" s="75">
        <f>IF($P$7,P113*$P$21/$D$28,P113*9999)</f>
        <v>0</v>
      </c>
      <c r="AV113" s="75">
        <f>IF($Q$7,Q113*$Q$21/$D$28,Q113*9999)</f>
        <v>0</v>
      </c>
      <c r="AW113" s="75">
        <f>IF($R$7,R113*$R$21/$D$28,R113*9999)</f>
        <v>0</v>
      </c>
      <c r="AX113" s="75">
        <f>IF($S$7,S113*$S$21/$D$28,S113*9999)</f>
        <v>0</v>
      </c>
      <c r="AY113" s="75">
        <f>IF($T$7,T113*$T$21/$D$28,T113*9999)</f>
        <v>0</v>
      </c>
      <c r="AZ113" s="75">
        <f>IF($U$7,U113*$U$21/$D$28,U113*9999)</f>
        <v>0</v>
      </c>
      <c r="BA113" s="75">
        <f>IF($V$7,V113*$V$21/$D$28,V113*9999)</f>
        <v>0</v>
      </c>
      <c r="BB113" s="75">
        <f>IF($W$7,W113*$W$21/$D$28,W113*9999)</f>
        <v>0</v>
      </c>
      <c r="BC113" s="75">
        <f>IF($X$7,X113*$X$21/$D$28,X113*9999)</f>
        <v>0</v>
      </c>
      <c r="BD113" s="75">
        <f>IF($Y$7,Y113*$Y$21/$D$28,Y113*9999)</f>
        <v>0</v>
      </c>
      <c r="BE113" s="75">
        <f>IF($Z$7,Z113*$Z$21/$D$28,Z113*9999)</f>
        <v>0</v>
      </c>
      <c r="BF113" s="75">
        <f>IF($AA$7,AA113*$AA$21/$D$28,AA113*9999)</f>
        <v>0</v>
      </c>
      <c r="BG113" s="75">
        <f>IF($AB$7,AB113*$AB$21/$D$28,AB113*9999)</f>
        <v>0</v>
      </c>
      <c r="BH113" s="75">
        <f>IF($AC$7,AC113*$AC$21/$D$28,AC113*9999)</f>
        <v>0</v>
      </c>
      <c r="BI113" s="75">
        <f>IF($AD$7,AD113*$AD$21/$D$28,AD113*9999)</f>
        <v>0</v>
      </c>
      <c r="BJ113" s="75">
        <f>IF($AE$7,AE113*$AE$21/$D$28,AE113*9999)</f>
        <v>0</v>
      </c>
      <c r="BK113" s="75">
        <f>IF($AF$7,AF113*$AF$21/$D$28,AF113*9999)</f>
        <v>0</v>
      </c>
      <c r="BL113" s="75">
        <f>IF($AG$7,AG113*$AG$21/$D$28,AG113*9999)</f>
        <v>0</v>
      </c>
      <c r="BM113" s="75">
        <f>IF($AH$7,$AH113*AH$21/$D$28,AH113*9999)</f>
        <v>0</v>
      </c>
      <c r="BN113" s="75">
        <f>IF($AI$7,AI113*$AI$21/$D$28,AI113*9999)</f>
        <v>0</v>
      </c>
      <c r="BO113" s="36">
        <f t="shared" si="253"/>
        <v>0</v>
      </c>
      <c r="BP113" s="75">
        <f t="shared" si="222"/>
        <v>0</v>
      </c>
      <c r="BQ113" s="75">
        <f t="shared" si="223"/>
        <v>0</v>
      </c>
      <c r="BR113" s="75">
        <f t="shared" si="224"/>
        <v>0</v>
      </c>
      <c r="BS113" s="75">
        <f t="shared" si="225"/>
        <v>0</v>
      </c>
      <c r="BT113" s="75">
        <f t="shared" si="226"/>
        <v>0</v>
      </c>
      <c r="BU113" s="75">
        <f t="shared" si="227"/>
        <v>0</v>
      </c>
      <c r="BV113" s="75">
        <f t="shared" si="228"/>
        <v>0</v>
      </c>
      <c r="BW113" s="75">
        <f t="shared" si="229"/>
        <v>0</v>
      </c>
      <c r="BX113" s="75">
        <f t="shared" si="230"/>
        <v>0</v>
      </c>
      <c r="BY113" s="75">
        <f t="shared" si="231"/>
        <v>0</v>
      </c>
      <c r="BZ113" s="75">
        <f t="shared" si="232"/>
        <v>0</v>
      </c>
      <c r="CA113" s="75">
        <f t="shared" si="233"/>
        <v>0</v>
      </c>
      <c r="CB113" s="75">
        <f t="shared" si="234"/>
        <v>0</v>
      </c>
      <c r="CC113" s="75">
        <f t="shared" si="235"/>
        <v>0</v>
      </c>
      <c r="CD113" s="75">
        <f t="shared" si="236"/>
        <v>0</v>
      </c>
      <c r="CE113" s="75">
        <f t="shared" si="237"/>
        <v>0</v>
      </c>
      <c r="CF113" s="75">
        <f t="shared" si="238"/>
        <v>0</v>
      </c>
      <c r="CG113" s="75">
        <f t="shared" si="239"/>
        <v>0</v>
      </c>
      <c r="CH113" s="75">
        <f t="shared" si="240"/>
        <v>0</v>
      </c>
      <c r="CI113" s="75">
        <f t="shared" si="241"/>
        <v>0</v>
      </c>
      <c r="CJ113" s="75">
        <f t="shared" si="242"/>
        <v>0</v>
      </c>
      <c r="CK113" s="75">
        <f t="shared" si="243"/>
        <v>0</v>
      </c>
      <c r="CL113" s="75">
        <f t="shared" si="244"/>
        <v>0</v>
      </c>
      <c r="CM113" s="75">
        <f t="shared" si="245"/>
        <v>0</v>
      </c>
      <c r="CN113" s="75">
        <f t="shared" si="246"/>
        <v>0</v>
      </c>
      <c r="CO113" s="75">
        <f t="shared" si="247"/>
        <v>0</v>
      </c>
      <c r="CP113" s="75">
        <f t="shared" si="248"/>
        <v>0</v>
      </c>
      <c r="CQ113" s="75">
        <f t="shared" si="249"/>
        <v>0</v>
      </c>
      <c r="CR113" s="75">
        <f t="shared" si="250"/>
        <v>0</v>
      </c>
      <c r="CS113" s="76">
        <f t="shared" si="251"/>
        <v>0</v>
      </c>
      <c r="CT113" s="42">
        <f t="shared" si="254"/>
        <v>0</v>
      </c>
    </row>
    <row r="114" spans="1:98" x14ac:dyDescent="0.2">
      <c r="A114" s="18"/>
      <c r="B114" s="115"/>
      <c r="C114" s="18"/>
      <c r="D114" s="18"/>
      <c r="E114" s="36">
        <v>7</v>
      </c>
      <c r="F114" s="26">
        <v>0</v>
      </c>
      <c r="G114" s="27">
        <v>0</v>
      </c>
      <c r="H114" s="27">
        <v>0</v>
      </c>
      <c r="I114" s="27">
        <v>0</v>
      </c>
      <c r="J114" s="27">
        <v>0</v>
      </c>
      <c r="K114" s="27">
        <v>0</v>
      </c>
      <c r="L114" s="27">
        <v>0</v>
      </c>
      <c r="M114" s="27">
        <v>0</v>
      </c>
      <c r="N114" s="27">
        <v>0</v>
      </c>
      <c r="O114" s="27">
        <v>0</v>
      </c>
      <c r="P114" s="27">
        <v>0</v>
      </c>
      <c r="Q114" s="27">
        <v>0</v>
      </c>
      <c r="R114" s="27">
        <v>0</v>
      </c>
      <c r="S114" s="27">
        <v>0</v>
      </c>
      <c r="T114" s="27">
        <v>0</v>
      </c>
      <c r="U114" s="27">
        <v>0</v>
      </c>
      <c r="V114" s="27">
        <v>0</v>
      </c>
      <c r="W114" s="27">
        <v>0</v>
      </c>
      <c r="X114" s="27">
        <v>0</v>
      </c>
      <c r="Y114" s="27">
        <v>0</v>
      </c>
      <c r="Z114" s="27">
        <v>0</v>
      </c>
      <c r="AA114" s="27">
        <v>0</v>
      </c>
      <c r="AB114" s="27">
        <v>0</v>
      </c>
      <c r="AC114" s="27">
        <v>0</v>
      </c>
      <c r="AD114" s="27">
        <v>0</v>
      </c>
      <c r="AE114" s="27">
        <v>0</v>
      </c>
      <c r="AF114" s="27">
        <v>0</v>
      </c>
      <c r="AG114" s="27">
        <v>0</v>
      </c>
      <c r="AH114" s="27">
        <v>0</v>
      </c>
      <c r="AI114" s="27">
        <v>0</v>
      </c>
      <c r="AJ114" s="42">
        <f t="shared" si="252"/>
        <v>0</v>
      </c>
      <c r="AK114" s="75">
        <f>IF($F$8,F114*$F$21/$D$29,F114*9999)</f>
        <v>0</v>
      </c>
      <c r="AL114" s="75">
        <f>IF($G$8,G114*$G$21/$D$29,G114*9999)</f>
        <v>0</v>
      </c>
      <c r="AM114" s="75">
        <f>IF($H$8,H114*$H$21/$D$29,H114*9999)</f>
        <v>0</v>
      </c>
      <c r="AN114" s="75">
        <f>IF($I$8,I114*$I$21/$D$29,I114*9999)</f>
        <v>0</v>
      </c>
      <c r="AO114" s="75">
        <f>IF($J$8,J114*$J$21/$D$29,J114*9999)</f>
        <v>0</v>
      </c>
      <c r="AP114" s="75">
        <f>IF($K$8,K114*$K$21/$D$29,K114*9999)</f>
        <v>0</v>
      </c>
      <c r="AQ114" s="75">
        <f>IF($L$8,L114*$L$21/$D$29,L114*9999)</f>
        <v>0</v>
      </c>
      <c r="AR114" s="75">
        <f>IF($M$8,M114*$M$21/$D$29,M114*9999)</f>
        <v>0</v>
      </c>
      <c r="AS114" s="75">
        <f>IF($N$8,N114*$N$21/$D$29,N114*9999)</f>
        <v>0</v>
      </c>
      <c r="AT114" s="75">
        <f>IF($O$8,O114*$O$21/$D$29,O114*9999)</f>
        <v>0</v>
      </c>
      <c r="AU114" s="75">
        <f>IF($P$8,P114*$P$21/$D$29,P114*9999)</f>
        <v>0</v>
      </c>
      <c r="AV114" s="75">
        <f>IF($Q$8,Q114*$Q$21/$D$29,Q114*9999)</f>
        <v>0</v>
      </c>
      <c r="AW114" s="75">
        <f>IF($R$8,R114*$R$21/$D$29,R114*9999)</f>
        <v>0</v>
      </c>
      <c r="AX114" s="75">
        <f>IF($S$8,S114*$S$21/$D$29,S114*9999)</f>
        <v>0</v>
      </c>
      <c r="AY114" s="75">
        <f>IF($T$8,T114*$T$21/$D$29,T114*9999)</f>
        <v>0</v>
      </c>
      <c r="AZ114" s="75">
        <f>IF($U$8,U114*$U$21/$D$29,U114*9999)</f>
        <v>0</v>
      </c>
      <c r="BA114" s="75">
        <f>IF($V$8,V114*$V$21/$D$29,V114*9999)</f>
        <v>0</v>
      </c>
      <c r="BB114" s="75">
        <f>IF($W$8,W114*$W$21/$D$29,W114*9999)</f>
        <v>0</v>
      </c>
      <c r="BC114" s="75">
        <f>IF($X$8,X114*$X$21/$D$29,X114*9999)</f>
        <v>0</v>
      </c>
      <c r="BD114" s="75">
        <f>IF($Y$8,Y114*$Y$21/$D$29,Y114*9999)</f>
        <v>0</v>
      </c>
      <c r="BE114" s="75">
        <f>IF($Z$8,Z114*$Z$21/$D$29,Z114*9999)</f>
        <v>0</v>
      </c>
      <c r="BF114" s="75">
        <f>IF($AA$8,AA114*$AA$21/$D$29,AA114*9999)</f>
        <v>0</v>
      </c>
      <c r="BG114" s="75">
        <f>IF($AB$8,AB114*$AB$21/$D$29,AB114*9999)</f>
        <v>0</v>
      </c>
      <c r="BH114" s="75">
        <f>IF($AC$8,AC114*$AC$21/$D$29,AC114*9999)</f>
        <v>0</v>
      </c>
      <c r="BI114" s="75">
        <f>IF($AD$8,AD114*$AD$21/$D$29,AD114*9999)</f>
        <v>0</v>
      </c>
      <c r="BJ114" s="75">
        <f>IF($AE$8,AE114*$AE$21/$D$29,AE114*9999)</f>
        <v>0</v>
      </c>
      <c r="BK114" s="75">
        <f>IF($AF$8,AF114*$AF$21/$D$29,AF114*9999)</f>
        <v>0</v>
      </c>
      <c r="BL114" s="75">
        <f>IF($AG$8,AG114*$AG$21/$D$29,AG114*9999)</f>
        <v>0</v>
      </c>
      <c r="BM114" s="75">
        <f>IF($AH$8,AH114*$AH$21/$D$29,AH114*9999)</f>
        <v>0</v>
      </c>
      <c r="BN114" s="75">
        <f>IF($AI$8,AI114*$AI$21/$D$29,AI114*9999)</f>
        <v>0</v>
      </c>
      <c r="BO114" s="36">
        <f t="shared" si="253"/>
        <v>0</v>
      </c>
      <c r="BP114" s="75">
        <f t="shared" si="222"/>
        <v>0</v>
      </c>
      <c r="BQ114" s="75">
        <f t="shared" si="223"/>
        <v>0</v>
      </c>
      <c r="BR114" s="75">
        <f t="shared" si="224"/>
        <v>0</v>
      </c>
      <c r="BS114" s="75">
        <f t="shared" si="225"/>
        <v>0</v>
      </c>
      <c r="BT114" s="75">
        <f t="shared" si="226"/>
        <v>0</v>
      </c>
      <c r="BU114" s="75">
        <f t="shared" si="227"/>
        <v>0</v>
      </c>
      <c r="BV114" s="75">
        <f t="shared" si="228"/>
        <v>0</v>
      </c>
      <c r="BW114" s="75">
        <f t="shared" si="229"/>
        <v>0</v>
      </c>
      <c r="BX114" s="75">
        <f t="shared" si="230"/>
        <v>0</v>
      </c>
      <c r="BY114" s="75">
        <f t="shared" si="231"/>
        <v>0</v>
      </c>
      <c r="BZ114" s="75">
        <f t="shared" si="232"/>
        <v>0</v>
      </c>
      <c r="CA114" s="75">
        <f t="shared" si="233"/>
        <v>0</v>
      </c>
      <c r="CB114" s="75">
        <f t="shared" si="234"/>
        <v>0</v>
      </c>
      <c r="CC114" s="75">
        <f t="shared" si="235"/>
        <v>0</v>
      </c>
      <c r="CD114" s="75">
        <f t="shared" si="236"/>
        <v>0</v>
      </c>
      <c r="CE114" s="75">
        <f t="shared" si="237"/>
        <v>0</v>
      </c>
      <c r="CF114" s="75">
        <f t="shared" si="238"/>
        <v>0</v>
      </c>
      <c r="CG114" s="75">
        <f t="shared" si="239"/>
        <v>0</v>
      </c>
      <c r="CH114" s="75">
        <f t="shared" si="240"/>
        <v>0</v>
      </c>
      <c r="CI114" s="75">
        <f t="shared" si="241"/>
        <v>0</v>
      </c>
      <c r="CJ114" s="75">
        <f t="shared" si="242"/>
        <v>0</v>
      </c>
      <c r="CK114" s="75">
        <f t="shared" si="243"/>
        <v>0</v>
      </c>
      <c r="CL114" s="75">
        <f t="shared" si="244"/>
        <v>0</v>
      </c>
      <c r="CM114" s="75">
        <f t="shared" si="245"/>
        <v>0</v>
      </c>
      <c r="CN114" s="75">
        <f t="shared" si="246"/>
        <v>0</v>
      </c>
      <c r="CO114" s="75">
        <f t="shared" si="247"/>
        <v>0</v>
      </c>
      <c r="CP114" s="75">
        <f t="shared" si="248"/>
        <v>0</v>
      </c>
      <c r="CQ114" s="75">
        <f t="shared" si="249"/>
        <v>0</v>
      </c>
      <c r="CR114" s="75">
        <f t="shared" si="250"/>
        <v>0</v>
      </c>
      <c r="CS114" s="76">
        <f t="shared" si="251"/>
        <v>0</v>
      </c>
      <c r="CT114" s="42">
        <f t="shared" si="254"/>
        <v>0</v>
      </c>
    </row>
    <row r="115" spans="1:98" x14ac:dyDescent="0.2">
      <c r="A115" s="18"/>
      <c r="B115" s="115"/>
      <c r="C115" s="18"/>
      <c r="D115" s="18"/>
      <c r="E115" s="36">
        <v>8</v>
      </c>
      <c r="F115" s="26">
        <v>0</v>
      </c>
      <c r="G115" s="27">
        <v>0</v>
      </c>
      <c r="H115" s="27">
        <v>0</v>
      </c>
      <c r="I115" s="27">
        <v>0</v>
      </c>
      <c r="J115" s="27">
        <v>0</v>
      </c>
      <c r="K115" s="27">
        <v>0</v>
      </c>
      <c r="L115" s="27">
        <v>0</v>
      </c>
      <c r="M115" s="27">
        <v>0</v>
      </c>
      <c r="N115" s="27">
        <v>0</v>
      </c>
      <c r="O115" s="27">
        <v>0</v>
      </c>
      <c r="P115" s="27">
        <v>0</v>
      </c>
      <c r="Q115" s="27">
        <v>0</v>
      </c>
      <c r="R115" s="27">
        <v>0</v>
      </c>
      <c r="S115" s="27">
        <v>0</v>
      </c>
      <c r="T115" s="27">
        <v>0</v>
      </c>
      <c r="U115" s="27">
        <v>0</v>
      </c>
      <c r="V115" s="27">
        <v>0</v>
      </c>
      <c r="W115" s="27">
        <v>0</v>
      </c>
      <c r="X115" s="27">
        <v>0</v>
      </c>
      <c r="Y115" s="27">
        <v>0</v>
      </c>
      <c r="Z115" s="27">
        <v>0</v>
      </c>
      <c r="AA115" s="27">
        <v>0</v>
      </c>
      <c r="AB115" s="27">
        <v>0</v>
      </c>
      <c r="AC115" s="27">
        <v>0</v>
      </c>
      <c r="AD115" s="27">
        <v>0</v>
      </c>
      <c r="AE115" s="27">
        <v>0</v>
      </c>
      <c r="AF115" s="27">
        <v>0</v>
      </c>
      <c r="AG115" s="27">
        <v>0</v>
      </c>
      <c r="AH115" s="27">
        <v>0</v>
      </c>
      <c r="AI115" s="27">
        <v>0</v>
      </c>
      <c r="AJ115" s="42">
        <f t="shared" si="252"/>
        <v>0</v>
      </c>
      <c r="AK115" s="75">
        <f>IF($F$9,F115*$F$21/$D$30,F115*9999)</f>
        <v>0</v>
      </c>
      <c r="AL115" s="75">
        <f>IF($G$9,G115*$G$21/$D$30,G115*9999)</f>
        <v>0</v>
      </c>
      <c r="AM115" s="75">
        <f>IF($H$9,H115*$H$21/$D$30,H115*9999)</f>
        <v>0</v>
      </c>
      <c r="AN115" s="75">
        <f>IF($I$9,I115*$I$21/$D$30,I115*9999)</f>
        <v>0</v>
      </c>
      <c r="AO115" s="75">
        <f>IF($J$9,J115*$J$21/$D$30,J115*9999)</f>
        <v>0</v>
      </c>
      <c r="AP115" s="75">
        <f>IF($K$9,K115*$K$21/$D$30,K115*9999)</f>
        <v>0</v>
      </c>
      <c r="AQ115" s="75">
        <f>IF($L$9,L115*$L$21/$D$30,L115*9999)</f>
        <v>0</v>
      </c>
      <c r="AR115" s="75">
        <f>IF($M$9,M115*$M$21/$D$30,M115*9999)</f>
        <v>0</v>
      </c>
      <c r="AS115" s="75">
        <f>IF($N$9,N115*$N$21/$D$30,N115*9999)</f>
        <v>0</v>
      </c>
      <c r="AT115" s="75">
        <f>IF($O$9,O115*$O$21/$D$30,O115*9999)</f>
        <v>0</v>
      </c>
      <c r="AU115" s="75">
        <f>IF($P$9,P115*$P$21/$D$30,P115*9999)</f>
        <v>0</v>
      </c>
      <c r="AV115" s="75">
        <f>IF($Q$9,Q115*$Q$21/$D$30,Q115*9999)</f>
        <v>0</v>
      </c>
      <c r="AW115" s="75">
        <f>IF($R$9,R115*$R$21/$D$30,R115*9999)</f>
        <v>0</v>
      </c>
      <c r="AX115" s="75">
        <f>IF($S$9,S115*$S$21/$D$30,S115*9999)</f>
        <v>0</v>
      </c>
      <c r="AY115" s="75">
        <f>IF($T$9,T115*$T$21/$D$30,T115*9999)</f>
        <v>0</v>
      </c>
      <c r="AZ115" s="75">
        <f>IF($U$9,U115*$U$21/$D$30,U115*9999)</f>
        <v>0</v>
      </c>
      <c r="BA115" s="75">
        <f>IF($V$9,V115*$V$21/$D$30,V115*9999)</f>
        <v>0</v>
      </c>
      <c r="BB115" s="75">
        <f>IF($W$9,W115*$W$21/$D$30,W115*9999)</f>
        <v>0</v>
      </c>
      <c r="BC115" s="75">
        <f>IF($X$9,X115*$X$21/$D$30,X115*9999)</f>
        <v>0</v>
      </c>
      <c r="BD115" s="75">
        <f>IF($Y$9,Y115*$Y$21/$D$30,Y115*9999)</f>
        <v>0</v>
      </c>
      <c r="BE115" s="75">
        <f>IF($Z$9,Z115*$Z$21/$D$30,Z115*9999)</f>
        <v>0</v>
      </c>
      <c r="BF115" s="75">
        <f>IF($AA$9,AA115*$AA$21/$D$30,AA115*9999)</f>
        <v>0</v>
      </c>
      <c r="BG115" s="75">
        <f>IF($AB$9,AB115*$AB$21/$D$30,AB115*9999)</f>
        <v>0</v>
      </c>
      <c r="BH115" s="75">
        <f>IF($AC$9,AC115*$AC$21/$D$30,AC115*9999)</f>
        <v>0</v>
      </c>
      <c r="BI115" s="75">
        <f>IF($AD$9,AD115*$AD$21/$D$30,AD115*9999)</f>
        <v>0</v>
      </c>
      <c r="BJ115" s="75">
        <f>IF($AE$9,AE115*$AE$21/$D$30,AE115*9999)</f>
        <v>0</v>
      </c>
      <c r="BK115" s="75">
        <f>IF($AF$9,AF115*$AF$21/$D$30,AF115*9999)</f>
        <v>0</v>
      </c>
      <c r="BL115" s="75">
        <f>IF($AG$9,AG115*$AG$21/$D$30,AG115*9999)</f>
        <v>0</v>
      </c>
      <c r="BM115" s="75">
        <f>IF($AH$9,AH115*$AH$21/$D$30,AH115*9999)</f>
        <v>0</v>
      </c>
      <c r="BN115" s="75">
        <f>IF($AI$9,AI115*$AI$21/$D$30,AI115*9999)</f>
        <v>0</v>
      </c>
      <c r="BO115" s="36">
        <f t="shared" si="253"/>
        <v>0</v>
      </c>
      <c r="BP115" s="75">
        <f t="shared" si="222"/>
        <v>0</v>
      </c>
      <c r="BQ115" s="75">
        <f t="shared" si="223"/>
        <v>0</v>
      </c>
      <c r="BR115" s="75">
        <f t="shared" si="224"/>
        <v>0</v>
      </c>
      <c r="BS115" s="75">
        <f t="shared" si="225"/>
        <v>0</v>
      </c>
      <c r="BT115" s="75">
        <f t="shared" si="226"/>
        <v>0</v>
      </c>
      <c r="BU115" s="75">
        <f t="shared" si="227"/>
        <v>0</v>
      </c>
      <c r="BV115" s="75">
        <f t="shared" si="228"/>
        <v>0</v>
      </c>
      <c r="BW115" s="75">
        <f t="shared" si="229"/>
        <v>0</v>
      </c>
      <c r="BX115" s="75">
        <f t="shared" si="230"/>
        <v>0</v>
      </c>
      <c r="BY115" s="75">
        <f t="shared" si="231"/>
        <v>0</v>
      </c>
      <c r="BZ115" s="75">
        <f t="shared" si="232"/>
        <v>0</v>
      </c>
      <c r="CA115" s="75">
        <f t="shared" si="233"/>
        <v>0</v>
      </c>
      <c r="CB115" s="75">
        <f t="shared" si="234"/>
        <v>0</v>
      </c>
      <c r="CC115" s="75">
        <f t="shared" si="235"/>
        <v>0</v>
      </c>
      <c r="CD115" s="75">
        <f t="shared" si="236"/>
        <v>0</v>
      </c>
      <c r="CE115" s="75">
        <f t="shared" si="237"/>
        <v>0</v>
      </c>
      <c r="CF115" s="75">
        <f t="shared" si="238"/>
        <v>0</v>
      </c>
      <c r="CG115" s="75">
        <f t="shared" si="239"/>
        <v>0</v>
      </c>
      <c r="CH115" s="75">
        <f t="shared" si="240"/>
        <v>0</v>
      </c>
      <c r="CI115" s="75">
        <f t="shared" si="241"/>
        <v>0</v>
      </c>
      <c r="CJ115" s="75">
        <f t="shared" si="242"/>
        <v>0</v>
      </c>
      <c r="CK115" s="75">
        <f t="shared" si="243"/>
        <v>0</v>
      </c>
      <c r="CL115" s="75">
        <f t="shared" si="244"/>
        <v>0</v>
      </c>
      <c r="CM115" s="75">
        <f t="shared" si="245"/>
        <v>0</v>
      </c>
      <c r="CN115" s="75">
        <f t="shared" si="246"/>
        <v>0</v>
      </c>
      <c r="CO115" s="75">
        <f t="shared" si="247"/>
        <v>0</v>
      </c>
      <c r="CP115" s="75">
        <f t="shared" si="248"/>
        <v>0</v>
      </c>
      <c r="CQ115" s="75">
        <f t="shared" si="249"/>
        <v>0</v>
      </c>
      <c r="CR115" s="75">
        <f t="shared" si="250"/>
        <v>0</v>
      </c>
      <c r="CS115" s="76">
        <f t="shared" si="251"/>
        <v>0</v>
      </c>
      <c r="CT115" s="42">
        <f t="shared" si="254"/>
        <v>0</v>
      </c>
    </row>
    <row r="116" spans="1:98" x14ac:dyDescent="0.2">
      <c r="A116" s="18"/>
      <c r="B116" s="115"/>
      <c r="C116" s="18"/>
      <c r="D116" s="18"/>
      <c r="E116" s="36">
        <v>9</v>
      </c>
      <c r="F116" s="26">
        <v>0</v>
      </c>
      <c r="G116" s="27">
        <v>0</v>
      </c>
      <c r="H116" s="27">
        <v>0</v>
      </c>
      <c r="I116" s="27">
        <v>0</v>
      </c>
      <c r="J116" s="27">
        <v>0</v>
      </c>
      <c r="K116" s="27">
        <v>0</v>
      </c>
      <c r="L116" s="27">
        <v>0</v>
      </c>
      <c r="M116" s="27">
        <v>0</v>
      </c>
      <c r="N116" s="27">
        <v>0</v>
      </c>
      <c r="O116" s="27">
        <v>0</v>
      </c>
      <c r="P116" s="27">
        <v>0</v>
      </c>
      <c r="Q116" s="27">
        <v>0</v>
      </c>
      <c r="R116" s="27">
        <v>0</v>
      </c>
      <c r="S116" s="27">
        <v>0</v>
      </c>
      <c r="T116" s="27">
        <v>0</v>
      </c>
      <c r="U116" s="27">
        <v>0</v>
      </c>
      <c r="V116" s="27">
        <v>0</v>
      </c>
      <c r="W116" s="27">
        <v>0</v>
      </c>
      <c r="X116" s="27">
        <v>0</v>
      </c>
      <c r="Y116" s="27">
        <v>0</v>
      </c>
      <c r="Z116" s="27">
        <v>0</v>
      </c>
      <c r="AA116" s="27">
        <v>0</v>
      </c>
      <c r="AB116" s="27">
        <v>0</v>
      </c>
      <c r="AC116" s="27">
        <v>0</v>
      </c>
      <c r="AD116" s="27">
        <v>0</v>
      </c>
      <c r="AE116" s="27">
        <v>0</v>
      </c>
      <c r="AF116" s="27">
        <v>0</v>
      </c>
      <c r="AG116" s="27">
        <v>0</v>
      </c>
      <c r="AH116" s="27">
        <v>0</v>
      </c>
      <c r="AI116" s="27">
        <v>0</v>
      </c>
      <c r="AJ116" s="42">
        <f t="shared" si="252"/>
        <v>0</v>
      </c>
      <c r="AK116" s="75">
        <f>IF($F$10,F116*$F$21/$D$31,F116*9999)</f>
        <v>0</v>
      </c>
      <c r="AL116" s="75">
        <f>IF($G$10,G116*$G$21/$D$31,G116*9999)</f>
        <v>0</v>
      </c>
      <c r="AM116" s="75">
        <f>IF($H$10,H116*$H$21/$D$31,H116*9999)</f>
        <v>0</v>
      </c>
      <c r="AN116" s="75">
        <f>IF($I$10,I116*$I$21/$D$31,I116*9999)</f>
        <v>0</v>
      </c>
      <c r="AO116" s="75">
        <f>IF($J$10,J116*$J$21/$D$31,J116*9999)</f>
        <v>0</v>
      </c>
      <c r="AP116" s="75">
        <f>IF($K$10,K116*$K$21/$D$31,K116*9999)</f>
        <v>0</v>
      </c>
      <c r="AQ116" s="75">
        <f>IF($L$10,L116*$L$21/$D$31,L116*9999)</f>
        <v>0</v>
      </c>
      <c r="AR116" s="75">
        <f>IF($M$10,M116*$M$21/$D$31,M116*9999)</f>
        <v>0</v>
      </c>
      <c r="AS116" s="75">
        <f>IF($N$10,N116*$N$21/$D$31,N116*9999)</f>
        <v>0</v>
      </c>
      <c r="AT116" s="75">
        <f>IF($O$10,O116*$O$21/$D$31,O116*9999)</f>
        <v>0</v>
      </c>
      <c r="AU116" s="75">
        <f>IF($P$10,P116*$P$21/$D$31,P116*9999)</f>
        <v>0</v>
      </c>
      <c r="AV116" s="75">
        <f>IF($Q$10,Q116*$Q$21/$D$31,Q116*9999)</f>
        <v>0</v>
      </c>
      <c r="AW116" s="75">
        <f>IF($R$10,R116*$R$21/$D$31,R116*9999)</f>
        <v>0</v>
      </c>
      <c r="AX116" s="75">
        <f>IF($S$10,S116*$S$21/$D$31,S116*9999)</f>
        <v>0</v>
      </c>
      <c r="AY116" s="75">
        <f>IF($T$10,T116*$T$21/$D$31,T116*9999)</f>
        <v>0</v>
      </c>
      <c r="AZ116" s="75">
        <f>IF($U$10,U116*$U$21/$D$31,U116*9999)</f>
        <v>0</v>
      </c>
      <c r="BA116" s="75">
        <f>IF($V$10,V116*$V$21/$D$31,V116*9999)</f>
        <v>0</v>
      </c>
      <c r="BB116" s="75">
        <f>IF($W$10,W116*$W$21/$D$31,W116*9999)</f>
        <v>0</v>
      </c>
      <c r="BC116" s="75">
        <f>IF($X$10,X116*$X$21/$D$31,X116*9999)</f>
        <v>0</v>
      </c>
      <c r="BD116" s="75">
        <f>IF($Y$10,Y116*$Y$21/$D$31,Y116*9999)</f>
        <v>0</v>
      </c>
      <c r="BE116" s="75">
        <f>IF($Z$10,Z116*$Z$21/$D$31,Z116*9999)</f>
        <v>0</v>
      </c>
      <c r="BF116" s="75">
        <f>IF($AA$10,AA116*$AA$21/$D$31,AA116*9999)</f>
        <v>0</v>
      </c>
      <c r="BG116" s="75">
        <f>IF($AB$10,AB116*$AB$21/$D$31,AB116*9999)</f>
        <v>0</v>
      </c>
      <c r="BH116" s="75">
        <f>IF($AC$10,AC116*$AC$21/$D$31,AC116*9999)</f>
        <v>0</v>
      </c>
      <c r="BI116" s="75">
        <f>IF($AD$10,AD116*$AD$21/$D$31,AD116*9999)</f>
        <v>0</v>
      </c>
      <c r="BJ116" s="75">
        <f>IF($AE$10,AE116*$AE$21/$D$31,AE116*9999)</f>
        <v>0</v>
      </c>
      <c r="BK116" s="75">
        <f>IF($AF$10,AF116*$AF$21/$D$31,AF116*9999)</f>
        <v>0</v>
      </c>
      <c r="BL116" s="75">
        <f>IF($AG$10,AG116*$AG$21/$D$31,AG116*9999)</f>
        <v>0</v>
      </c>
      <c r="BM116" s="75">
        <f>IF($AH$10,AH116*$AH$21/$D$31,AH116*9999)</f>
        <v>0</v>
      </c>
      <c r="BN116" s="75">
        <f>IF($AI$10,AI116*$AI$21/$D$31,AI116*9999)</f>
        <v>0</v>
      </c>
      <c r="BO116" s="36">
        <f t="shared" si="253"/>
        <v>0</v>
      </c>
      <c r="BP116" s="75">
        <f t="shared" si="222"/>
        <v>0</v>
      </c>
      <c r="BQ116" s="75">
        <f t="shared" si="223"/>
        <v>0</v>
      </c>
      <c r="BR116" s="75">
        <f t="shared" si="224"/>
        <v>0</v>
      </c>
      <c r="BS116" s="75">
        <f t="shared" si="225"/>
        <v>0</v>
      </c>
      <c r="BT116" s="75">
        <f t="shared" si="226"/>
        <v>0</v>
      </c>
      <c r="BU116" s="75">
        <f t="shared" si="227"/>
        <v>0</v>
      </c>
      <c r="BV116" s="75">
        <f t="shared" si="228"/>
        <v>0</v>
      </c>
      <c r="BW116" s="75">
        <f t="shared" si="229"/>
        <v>0</v>
      </c>
      <c r="BX116" s="75">
        <f t="shared" si="230"/>
        <v>0</v>
      </c>
      <c r="BY116" s="75">
        <f t="shared" si="231"/>
        <v>0</v>
      </c>
      <c r="BZ116" s="75">
        <f t="shared" si="232"/>
        <v>0</v>
      </c>
      <c r="CA116" s="75">
        <f t="shared" si="233"/>
        <v>0</v>
      </c>
      <c r="CB116" s="75">
        <f t="shared" si="234"/>
        <v>0</v>
      </c>
      <c r="CC116" s="75">
        <f t="shared" si="235"/>
        <v>0</v>
      </c>
      <c r="CD116" s="75">
        <f t="shared" si="236"/>
        <v>0</v>
      </c>
      <c r="CE116" s="75">
        <f t="shared" si="237"/>
        <v>0</v>
      </c>
      <c r="CF116" s="75">
        <f t="shared" si="238"/>
        <v>0</v>
      </c>
      <c r="CG116" s="75">
        <f t="shared" si="239"/>
        <v>0</v>
      </c>
      <c r="CH116" s="75">
        <f t="shared" si="240"/>
        <v>0</v>
      </c>
      <c r="CI116" s="75">
        <f t="shared" si="241"/>
        <v>0</v>
      </c>
      <c r="CJ116" s="75">
        <f t="shared" si="242"/>
        <v>0</v>
      </c>
      <c r="CK116" s="75">
        <f t="shared" si="243"/>
        <v>0</v>
      </c>
      <c r="CL116" s="75">
        <f t="shared" si="244"/>
        <v>0</v>
      </c>
      <c r="CM116" s="75">
        <f t="shared" si="245"/>
        <v>0</v>
      </c>
      <c r="CN116" s="75">
        <f t="shared" si="246"/>
        <v>0</v>
      </c>
      <c r="CO116" s="75">
        <f t="shared" si="247"/>
        <v>0</v>
      </c>
      <c r="CP116" s="75">
        <f t="shared" si="248"/>
        <v>0</v>
      </c>
      <c r="CQ116" s="75">
        <f t="shared" si="249"/>
        <v>0</v>
      </c>
      <c r="CR116" s="75">
        <f t="shared" si="250"/>
        <v>0</v>
      </c>
      <c r="CS116" s="76">
        <f t="shared" si="251"/>
        <v>0</v>
      </c>
      <c r="CT116" s="42">
        <f t="shared" si="254"/>
        <v>0</v>
      </c>
    </row>
    <row r="117" spans="1:98" x14ac:dyDescent="0.2">
      <c r="A117" s="18"/>
      <c r="B117" s="115"/>
      <c r="C117" s="18"/>
      <c r="D117" s="18"/>
      <c r="E117" s="36">
        <v>10</v>
      </c>
      <c r="F117" s="26">
        <v>0</v>
      </c>
      <c r="G117" s="27">
        <v>0</v>
      </c>
      <c r="H117" s="27">
        <v>0</v>
      </c>
      <c r="I117" s="27">
        <v>0</v>
      </c>
      <c r="J117" s="27">
        <v>0</v>
      </c>
      <c r="K117" s="27">
        <v>0</v>
      </c>
      <c r="L117" s="27">
        <v>0</v>
      </c>
      <c r="M117" s="27">
        <v>0</v>
      </c>
      <c r="N117" s="27">
        <v>0</v>
      </c>
      <c r="O117" s="27">
        <v>0</v>
      </c>
      <c r="P117" s="27">
        <v>0</v>
      </c>
      <c r="Q117" s="27">
        <v>0</v>
      </c>
      <c r="R117" s="27">
        <v>0</v>
      </c>
      <c r="S117" s="27">
        <v>0</v>
      </c>
      <c r="T117" s="27">
        <v>0</v>
      </c>
      <c r="U117" s="27">
        <v>0</v>
      </c>
      <c r="V117" s="27">
        <v>0</v>
      </c>
      <c r="W117" s="27">
        <v>0</v>
      </c>
      <c r="X117" s="27">
        <v>0</v>
      </c>
      <c r="Y117" s="27">
        <v>0</v>
      </c>
      <c r="Z117" s="27">
        <v>0</v>
      </c>
      <c r="AA117" s="27">
        <v>0</v>
      </c>
      <c r="AB117" s="27">
        <v>0</v>
      </c>
      <c r="AC117" s="27">
        <v>0</v>
      </c>
      <c r="AD117" s="27">
        <v>0</v>
      </c>
      <c r="AE117" s="27">
        <v>0</v>
      </c>
      <c r="AF117" s="27">
        <v>0</v>
      </c>
      <c r="AG117" s="27">
        <v>0</v>
      </c>
      <c r="AH117" s="27">
        <v>0</v>
      </c>
      <c r="AI117" s="27">
        <v>0</v>
      </c>
      <c r="AJ117" s="42">
        <f t="shared" si="252"/>
        <v>0</v>
      </c>
      <c r="AK117" s="75">
        <f>IF($F$11,F117*$F$21/$D$32,F117*9999)</f>
        <v>0</v>
      </c>
      <c r="AL117" s="75">
        <f>IF($G$11,G117*$G$21/$D$32,G117*9999)</f>
        <v>0</v>
      </c>
      <c r="AM117" s="75">
        <f>IF($H$11,H117*$H$21/$D$32,H117*9999)</f>
        <v>0</v>
      </c>
      <c r="AN117" s="75">
        <f>IF($I$11,I117*$I$21/$D$32,I117*9999)</f>
        <v>0</v>
      </c>
      <c r="AO117" s="75">
        <f>IF($J$11,J117*$J$21/$D$32,J117*9999)</f>
        <v>0</v>
      </c>
      <c r="AP117" s="75">
        <f>IF($K$11,K117*$K$21/$D$32,K117*9999)</f>
        <v>0</v>
      </c>
      <c r="AQ117" s="75">
        <f>IF($L$11,L117*$L$21/$D$32,L117*9999)</f>
        <v>0</v>
      </c>
      <c r="AR117" s="75">
        <f>IF($M$11,M117*$M$21/$D$32,M117*9999)</f>
        <v>0</v>
      </c>
      <c r="AS117" s="75">
        <f>IF($N$11,N117*$N$21/$D$32,N117*9999)</f>
        <v>0</v>
      </c>
      <c r="AT117" s="75">
        <f>IF($O$11,O117*$O$21/$D$32,O117*9999)</f>
        <v>0</v>
      </c>
      <c r="AU117" s="75">
        <f>IF($P$11,P117*$P$21/$D$32,P117*9999)</f>
        <v>0</v>
      </c>
      <c r="AV117" s="75">
        <f>IF($Q$11,Q117*$Q$21/$D$32,Q117*9999)</f>
        <v>0</v>
      </c>
      <c r="AW117" s="75">
        <f>IF($R$11,R117*$R$21/$D$32,R117*9999)</f>
        <v>0</v>
      </c>
      <c r="AX117" s="75">
        <f>IF($S$11,S117*$S$21/$D$32,S117*9999)</f>
        <v>0</v>
      </c>
      <c r="AY117" s="75">
        <f>IF($T$11,T117*$T$21/$D$32,T117*9999)</f>
        <v>0</v>
      </c>
      <c r="AZ117" s="75">
        <f>IF($U$11,U117*$U$21/$D$32,U117*9999)</f>
        <v>0</v>
      </c>
      <c r="BA117" s="75">
        <f>IF($V$11,V117*$V$21/$D$32,V117*9999)</f>
        <v>0</v>
      </c>
      <c r="BB117" s="75">
        <f>IF($W$11,W117*$W$21/$D$32,W117*9999)</f>
        <v>0</v>
      </c>
      <c r="BC117" s="75">
        <f>IF($X$11,X117*$X$21/$D$32,X117*9999)</f>
        <v>0</v>
      </c>
      <c r="BD117" s="75">
        <f>IF($Y$11,Y117*$Y$21/$D$32,Y117*9999)</f>
        <v>0</v>
      </c>
      <c r="BE117" s="75">
        <f>IF($Z$11,Z117*$Z$21/$D$32,Z117*9999)</f>
        <v>0</v>
      </c>
      <c r="BF117" s="75">
        <f>IF($AA$11,AA117*$AA$21/$D$32,AA117*9999)</f>
        <v>0</v>
      </c>
      <c r="BG117" s="75">
        <f>IF($AB$11,AB117*$AB$21/$D$32,AB117*9999)</f>
        <v>0</v>
      </c>
      <c r="BH117" s="75">
        <f>IF($AC$11,AC117*$AC$21/$D$32,AC117*9999)</f>
        <v>0</v>
      </c>
      <c r="BI117" s="75">
        <f>IF($AD$11,AD117*$AD$21/$D$32,AD117*9999)</f>
        <v>0</v>
      </c>
      <c r="BJ117" s="75">
        <f>IF($AE$11,AE117*$AE$21/$D$32,AE117*9999)</f>
        <v>0</v>
      </c>
      <c r="BK117" s="75">
        <f>IF($AF$11,AF117*$AF$21/$D$32,AF117*9999)</f>
        <v>0</v>
      </c>
      <c r="BL117" s="75">
        <f>IF($AG$11,AG117*$AG$21/$D$32,AG117*9999)</f>
        <v>0</v>
      </c>
      <c r="BM117" s="75">
        <f>IF($AH$11,AH117*$AH$21/$D$32,AH117*9999)</f>
        <v>0</v>
      </c>
      <c r="BN117" s="75">
        <f>IF($AI$11,AI117*$AI$21/$D$32,AI117*9999)</f>
        <v>0</v>
      </c>
      <c r="BO117" s="36">
        <f t="shared" si="253"/>
        <v>0</v>
      </c>
      <c r="BP117" s="75">
        <f t="shared" si="222"/>
        <v>0</v>
      </c>
      <c r="BQ117" s="75">
        <f t="shared" si="223"/>
        <v>0</v>
      </c>
      <c r="BR117" s="75">
        <f t="shared" si="224"/>
        <v>0</v>
      </c>
      <c r="BS117" s="75">
        <f t="shared" si="225"/>
        <v>0</v>
      </c>
      <c r="BT117" s="75">
        <f t="shared" si="226"/>
        <v>0</v>
      </c>
      <c r="BU117" s="75">
        <f t="shared" si="227"/>
        <v>0</v>
      </c>
      <c r="BV117" s="75">
        <f t="shared" si="228"/>
        <v>0</v>
      </c>
      <c r="BW117" s="75">
        <f t="shared" si="229"/>
        <v>0</v>
      </c>
      <c r="BX117" s="75">
        <f t="shared" si="230"/>
        <v>0</v>
      </c>
      <c r="BY117" s="75">
        <f t="shared" si="231"/>
        <v>0</v>
      </c>
      <c r="BZ117" s="75">
        <f t="shared" si="232"/>
        <v>0</v>
      </c>
      <c r="CA117" s="75">
        <f t="shared" si="233"/>
        <v>0</v>
      </c>
      <c r="CB117" s="75">
        <f t="shared" si="234"/>
        <v>0</v>
      </c>
      <c r="CC117" s="75">
        <f t="shared" si="235"/>
        <v>0</v>
      </c>
      <c r="CD117" s="75">
        <f t="shared" si="236"/>
        <v>0</v>
      </c>
      <c r="CE117" s="75">
        <f t="shared" si="237"/>
        <v>0</v>
      </c>
      <c r="CF117" s="75">
        <f t="shared" si="238"/>
        <v>0</v>
      </c>
      <c r="CG117" s="75">
        <f t="shared" si="239"/>
        <v>0</v>
      </c>
      <c r="CH117" s="75">
        <f t="shared" si="240"/>
        <v>0</v>
      </c>
      <c r="CI117" s="75">
        <f t="shared" si="241"/>
        <v>0</v>
      </c>
      <c r="CJ117" s="75">
        <f t="shared" si="242"/>
        <v>0</v>
      </c>
      <c r="CK117" s="75">
        <f t="shared" si="243"/>
        <v>0</v>
      </c>
      <c r="CL117" s="75">
        <f t="shared" si="244"/>
        <v>0</v>
      </c>
      <c r="CM117" s="75">
        <f t="shared" si="245"/>
        <v>0</v>
      </c>
      <c r="CN117" s="75">
        <f t="shared" si="246"/>
        <v>0</v>
      </c>
      <c r="CO117" s="75">
        <f t="shared" si="247"/>
        <v>0</v>
      </c>
      <c r="CP117" s="75">
        <f t="shared" si="248"/>
        <v>0</v>
      </c>
      <c r="CQ117" s="75">
        <f t="shared" si="249"/>
        <v>0</v>
      </c>
      <c r="CR117" s="75">
        <f t="shared" si="250"/>
        <v>0</v>
      </c>
      <c r="CS117" s="76">
        <f t="shared" si="251"/>
        <v>0</v>
      </c>
      <c r="CT117" s="42">
        <f t="shared" si="254"/>
        <v>0</v>
      </c>
    </row>
    <row r="118" spans="1:98" x14ac:dyDescent="0.2">
      <c r="A118" s="18"/>
      <c r="B118" s="115"/>
      <c r="C118" s="18"/>
      <c r="D118" s="18"/>
      <c r="E118" s="36">
        <v>11</v>
      </c>
      <c r="F118" s="26">
        <v>0</v>
      </c>
      <c r="G118" s="27">
        <v>0</v>
      </c>
      <c r="H118" s="27">
        <v>0</v>
      </c>
      <c r="I118" s="27">
        <v>0</v>
      </c>
      <c r="J118" s="27">
        <v>0</v>
      </c>
      <c r="K118" s="27">
        <v>0</v>
      </c>
      <c r="L118" s="27">
        <v>0</v>
      </c>
      <c r="M118" s="27">
        <v>0</v>
      </c>
      <c r="N118" s="27">
        <v>0</v>
      </c>
      <c r="O118" s="27">
        <v>0</v>
      </c>
      <c r="P118" s="27">
        <v>0</v>
      </c>
      <c r="Q118" s="27">
        <v>0</v>
      </c>
      <c r="R118" s="27">
        <v>0</v>
      </c>
      <c r="S118" s="27">
        <v>0</v>
      </c>
      <c r="T118" s="27">
        <v>0</v>
      </c>
      <c r="U118" s="27">
        <v>0</v>
      </c>
      <c r="V118" s="27">
        <v>0</v>
      </c>
      <c r="W118" s="27">
        <v>0</v>
      </c>
      <c r="X118" s="27">
        <v>0</v>
      </c>
      <c r="Y118" s="27">
        <v>0</v>
      </c>
      <c r="Z118" s="27">
        <v>0</v>
      </c>
      <c r="AA118" s="27">
        <v>0</v>
      </c>
      <c r="AB118" s="27">
        <v>0</v>
      </c>
      <c r="AC118" s="27">
        <v>0</v>
      </c>
      <c r="AD118" s="27">
        <v>0</v>
      </c>
      <c r="AE118" s="27">
        <v>0</v>
      </c>
      <c r="AF118" s="27">
        <v>0</v>
      </c>
      <c r="AG118" s="27">
        <v>0</v>
      </c>
      <c r="AH118" s="27">
        <v>0</v>
      </c>
      <c r="AI118" s="27">
        <v>0</v>
      </c>
      <c r="AJ118" s="42">
        <f t="shared" si="252"/>
        <v>0</v>
      </c>
      <c r="AK118" s="75">
        <f>IF($F$12,F118*$F$21/$D$33,F118*9999)</f>
        <v>0</v>
      </c>
      <c r="AL118" s="75">
        <f>IF($G$12,G118*$G$21/$D$33,G118*9999)</f>
        <v>0</v>
      </c>
      <c r="AM118" s="75">
        <f>IF($H$12,H118*$H$21/$D$33,H118*9999)</f>
        <v>0</v>
      </c>
      <c r="AN118" s="75">
        <f>IF($I$12,I118*$I$21/$D$33,I118*9999)</f>
        <v>0</v>
      </c>
      <c r="AO118" s="75">
        <f>IF($J$12,J118*$J$21/$D$33,J118*9999)</f>
        <v>0</v>
      </c>
      <c r="AP118" s="75">
        <f>IF($K$12,K118*$K$21/$D$33,K118*9999)</f>
        <v>0</v>
      </c>
      <c r="AQ118" s="75">
        <f>IF($L$12,L118*$L$21/$D$33,L118*9999)</f>
        <v>0</v>
      </c>
      <c r="AR118" s="75">
        <f>IF($M$12,M118*$M$21/$D$33,M118*9999)</f>
        <v>0</v>
      </c>
      <c r="AS118" s="75">
        <f>IF($N$12,N118*$N$21/$D$33,N118*9999)</f>
        <v>0</v>
      </c>
      <c r="AT118" s="75">
        <f>IF($O$12,O118*$O$21/$D$33,O118*9999)</f>
        <v>0</v>
      </c>
      <c r="AU118" s="75">
        <f>IF($P$12,P118*$P$21/$D$33,P118*9999)</f>
        <v>0</v>
      </c>
      <c r="AV118" s="75">
        <f>IF($Q$12,Q118*$Q$21/$D$33,Q118*9999)</f>
        <v>0</v>
      </c>
      <c r="AW118" s="75">
        <f>IF($R$12,R118*$R$21/$D$33,R118*9999)</f>
        <v>0</v>
      </c>
      <c r="AX118" s="75">
        <f>IF($S$12,S118*$S$21/$D$33,S118*9999)</f>
        <v>0</v>
      </c>
      <c r="AY118" s="75">
        <f>IF($T$12,T118*$T$21/$D$33,T118*9999)</f>
        <v>0</v>
      </c>
      <c r="AZ118" s="75">
        <f>IF($U$12,U118*$U$21/$D$33,U118*9999)</f>
        <v>0</v>
      </c>
      <c r="BA118" s="75">
        <f>IF($V$12,V118*$V$21/$D$33,V118*9999)</f>
        <v>0</v>
      </c>
      <c r="BB118" s="75">
        <f>IF($W$12,W118*$W$21/$D$33,W118*9999)</f>
        <v>0</v>
      </c>
      <c r="BC118" s="75">
        <f>IF($X$12,X118*$X$21/$D$33,X118*9999)</f>
        <v>0</v>
      </c>
      <c r="BD118" s="75">
        <f>IF($Y$12,Y118*$Y$21/$D$33,Y118*9999)</f>
        <v>0</v>
      </c>
      <c r="BE118" s="75">
        <f>IF($Z$12,Z118*$Z$21/$D$33,Z118*9999)</f>
        <v>0</v>
      </c>
      <c r="BF118" s="75">
        <f>IF($AA$12,AA118*$AA$21/$D$33,AA118*9999)</f>
        <v>0</v>
      </c>
      <c r="BG118" s="75">
        <f>IF($AB$12,AB118*$AB$21/$D$33,AB118*9999)</f>
        <v>0</v>
      </c>
      <c r="BH118" s="75">
        <f>IF($AC$12,AC118*$AC$21/$D$33,AC118*9999)</f>
        <v>0</v>
      </c>
      <c r="BI118" s="75">
        <f>IF($AD$12,AD118*$AD$21/$D$33,AD118*9999)</f>
        <v>0</v>
      </c>
      <c r="BJ118" s="75">
        <f>IF($AE$12,AE118*$AE$21/$D$33,AE118*9999)</f>
        <v>0</v>
      </c>
      <c r="BK118" s="75">
        <f>IF($AF$12,AF118*$AF$21/$D$33,AF118*9999)</f>
        <v>0</v>
      </c>
      <c r="BL118" s="75">
        <f>IF($AG$12,AG118*$AG$21/$D$33,AG118*9999)</f>
        <v>0</v>
      </c>
      <c r="BM118" s="75">
        <f>IF($AH$12,AH118*$AH$21/$D$33,AH118*9999)</f>
        <v>0</v>
      </c>
      <c r="BN118" s="75">
        <f>IF($AI$12,AI118*$AI$21/$D$33,AI118*9999)</f>
        <v>0</v>
      </c>
      <c r="BO118" s="36">
        <f t="shared" si="253"/>
        <v>0</v>
      </c>
      <c r="BP118" s="75">
        <f t="shared" si="222"/>
        <v>0</v>
      </c>
      <c r="BQ118" s="75">
        <f t="shared" si="223"/>
        <v>0</v>
      </c>
      <c r="BR118" s="75">
        <f t="shared" si="224"/>
        <v>0</v>
      </c>
      <c r="BS118" s="75">
        <f t="shared" si="225"/>
        <v>0</v>
      </c>
      <c r="BT118" s="75">
        <f t="shared" si="226"/>
        <v>0</v>
      </c>
      <c r="BU118" s="75">
        <f t="shared" si="227"/>
        <v>0</v>
      </c>
      <c r="BV118" s="75">
        <f t="shared" si="228"/>
        <v>0</v>
      </c>
      <c r="BW118" s="75">
        <f t="shared" si="229"/>
        <v>0</v>
      </c>
      <c r="BX118" s="75">
        <f t="shared" si="230"/>
        <v>0</v>
      </c>
      <c r="BY118" s="75">
        <f t="shared" si="231"/>
        <v>0</v>
      </c>
      <c r="BZ118" s="75">
        <f t="shared" si="232"/>
        <v>0</v>
      </c>
      <c r="CA118" s="75">
        <f t="shared" si="233"/>
        <v>0</v>
      </c>
      <c r="CB118" s="75">
        <f t="shared" si="234"/>
        <v>0</v>
      </c>
      <c r="CC118" s="75">
        <f t="shared" si="235"/>
        <v>0</v>
      </c>
      <c r="CD118" s="75">
        <f t="shared" si="236"/>
        <v>0</v>
      </c>
      <c r="CE118" s="75">
        <f t="shared" si="237"/>
        <v>0</v>
      </c>
      <c r="CF118" s="75">
        <f t="shared" si="238"/>
        <v>0</v>
      </c>
      <c r="CG118" s="75">
        <f t="shared" si="239"/>
        <v>0</v>
      </c>
      <c r="CH118" s="75">
        <f t="shared" si="240"/>
        <v>0</v>
      </c>
      <c r="CI118" s="75">
        <f t="shared" si="241"/>
        <v>0</v>
      </c>
      <c r="CJ118" s="75">
        <f t="shared" si="242"/>
        <v>0</v>
      </c>
      <c r="CK118" s="75">
        <f t="shared" si="243"/>
        <v>0</v>
      </c>
      <c r="CL118" s="75">
        <f t="shared" si="244"/>
        <v>0</v>
      </c>
      <c r="CM118" s="75">
        <f t="shared" si="245"/>
        <v>0</v>
      </c>
      <c r="CN118" s="75">
        <f t="shared" si="246"/>
        <v>0</v>
      </c>
      <c r="CO118" s="75">
        <f t="shared" si="247"/>
        <v>0</v>
      </c>
      <c r="CP118" s="75">
        <f t="shared" si="248"/>
        <v>0</v>
      </c>
      <c r="CQ118" s="75">
        <f t="shared" si="249"/>
        <v>0</v>
      </c>
      <c r="CR118" s="75">
        <f t="shared" si="250"/>
        <v>0</v>
      </c>
      <c r="CS118" s="76">
        <f t="shared" si="251"/>
        <v>0</v>
      </c>
      <c r="CT118" s="42">
        <f t="shared" si="254"/>
        <v>0</v>
      </c>
    </row>
    <row r="119" spans="1:98" x14ac:dyDescent="0.2">
      <c r="A119" s="18"/>
      <c r="B119" s="115"/>
      <c r="C119" s="18"/>
      <c r="D119" s="18"/>
      <c r="E119" s="36">
        <v>12</v>
      </c>
      <c r="F119" s="26">
        <v>0</v>
      </c>
      <c r="G119" s="27">
        <v>0</v>
      </c>
      <c r="H119" s="27">
        <v>0</v>
      </c>
      <c r="I119" s="27">
        <v>0</v>
      </c>
      <c r="J119" s="27">
        <v>0</v>
      </c>
      <c r="K119" s="27">
        <v>0</v>
      </c>
      <c r="L119" s="27">
        <v>0</v>
      </c>
      <c r="M119" s="27">
        <v>0</v>
      </c>
      <c r="N119" s="27">
        <v>0</v>
      </c>
      <c r="O119" s="27">
        <v>1</v>
      </c>
      <c r="P119" s="27">
        <v>0</v>
      </c>
      <c r="Q119" s="27">
        <v>0</v>
      </c>
      <c r="R119" s="27">
        <v>0</v>
      </c>
      <c r="S119" s="27">
        <v>0</v>
      </c>
      <c r="T119" s="27">
        <v>0</v>
      </c>
      <c r="U119" s="27">
        <v>0</v>
      </c>
      <c r="V119" s="27">
        <v>0</v>
      </c>
      <c r="W119" s="27">
        <v>0</v>
      </c>
      <c r="X119" s="27">
        <v>0</v>
      </c>
      <c r="Y119" s="27">
        <v>0</v>
      </c>
      <c r="Z119" s="27">
        <v>0</v>
      </c>
      <c r="AA119" s="27">
        <v>0</v>
      </c>
      <c r="AB119" s="27">
        <v>0</v>
      </c>
      <c r="AC119" s="27">
        <v>0</v>
      </c>
      <c r="AD119" s="27">
        <v>0</v>
      </c>
      <c r="AE119" s="27">
        <v>0</v>
      </c>
      <c r="AF119" s="27">
        <v>0</v>
      </c>
      <c r="AG119" s="27">
        <v>0</v>
      </c>
      <c r="AH119" s="27">
        <v>0</v>
      </c>
      <c r="AI119" s="27">
        <v>0</v>
      </c>
      <c r="AJ119" s="42">
        <f t="shared" si="252"/>
        <v>1</v>
      </c>
      <c r="AK119" s="75">
        <f>IF($F$13,$F$34*$F$21/$D$34,F119*9999)</f>
        <v>0</v>
      </c>
      <c r="AL119" s="75">
        <f>IF($G$13,$F$34*$G$21/$D$34,G119*9999)</f>
        <v>0</v>
      </c>
      <c r="AM119" s="75">
        <f>IF($H$13,$F$34*$H$21/$D$34,H119*9999)</f>
        <v>0</v>
      </c>
      <c r="AN119" s="75">
        <f>IF($I$13,$F$34*$I$21/$D$34,I119*9999)</f>
        <v>0</v>
      </c>
      <c r="AO119" s="75">
        <f>IF($J$13,$F$34*$J$21/$D$34,J119*9999)</f>
        <v>0</v>
      </c>
      <c r="AP119" s="75">
        <f>IF($K$13,$F$34*$K$21/$D$34,K119*9999)</f>
        <v>0</v>
      </c>
      <c r="AQ119" s="75">
        <f>IF($L$13,$F$34*$L$21/$D$34,L119*9999)</f>
        <v>0</v>
      </c>
      <c r="AR119" s="75">
        <f>IF($M$13,$F$34*$M$21/$D$34,M119*9999)</f>
        <v>0</v>
      </c>
      <c r="AS119" s="75">
        <f>IF($N$13,$F$34*$N$21/$D$34,N119*9999)</f>
        <v>0</v>
      </c>
      <c r="AT119" s="75">
        <f>IF($O$13,$F$34*$O$21/$D$34,O119*9999)</f>
        <v>0</v>
      </c>
      <c r="AU119" s="75">
        <f>IF($P$13,$F$34*$P$21/$D$34,P119*9999)</f>
        <v>0</v>
      </c>
      <c r="AV119" s="75">
        <f>IF($Q$13,$F$34*$Q$21/$D$34,Q119*9999)</f>
        <v>0</v>
      </c>
      <c r="AW119" s="75">
        <f>IF($R$13,$F$34*$R$21/$D$34,R119*9999)</f>
        <v>0</v>
      </c>
      <c r="AX119" s="75">
        <f>IF($S$13,$F$34*$S$21/$D$34,S119*9999)</f>
        <v>0</v>
      </c>
      <c r="AY119" s="75">
        <f>IF($T$13,$F$34*$T$21/$D$34,T119*9999)</f>
        <v>0</v>
      </c>
      <c r="AZ119" s="75">
        <f>IF($U$13,$F$34*$U$21/$D$34,U119*9999)</f>
        <v>0</v>
      </c>
      <c r="BA119" s="75">
        <f>IF($V$13,$F$34*$V$21/$D$34,V119*9999)</f>
        <v>0</v>
      </c>
      <c r="BB119" s="75">
        <f>IF($W$13,$F$34*$W$21/$D$34,W119*9999)</f>
        <v>0</v>
      </c>
      <c r="BC119" s="75">
        <f>IF($X$13,$F$34*$X$21/$D$34,X119*9999)</f>
        <v>0</v>
      </c>
      <c r="BD119" s="75">
        <f>IF($Y$13,$F$34*$Y$21/$D$34,Y119*9999)</f>
        <v>0</v>
      </c>
      <c r="BE119" s="75">
        <f>IF($Z$13,$F$34*$Z$21/$D$34,Z119*9999)</f>
        <v>0</v>
      </c>
      <c r="BF119" s="75">
        <f>IF($AA$13,$F$34*$AA$21/$D$34,AA119*9999)</f>
        <v>0</v>
      </c>
      <c r="BG119" s="75">
        <f>IF($AB$13,$F$34*$AB$21/$D$34,AB119*9999)</f>
        <v>0</v>
      </c>
      <c r="BH119" s="75">
        <f>IF($AC$13,$F$34*$AC$21/$D$34,AC119*9999)</f>
        <v>0</v>
      </c>
      <c r="BI119" s="75">
        <f>IF($AD$13,$F$34*$AD$21/$D$34,AD119*9999)</f>
        <v>0</v>
      </c>
      <c r="BJ119" s="75">
        <f>IF($AE$13,$F$34*$AE$21/$D$34,AE119*9999)</f>
        <v>0</v>
      </c>
      <c r="BK119" s="75">
        <f>IF($AF$13,$F$34*$AF$21/$D$34,AF119*9999)</f>
        <v>0</v>
      </c>
      <c r="BL119" s="75">
        <f>IF($AG$13,$F$34*$AG$21/$D$34,AG119*9999)</f>
        <v>0</v>
      </c>
      <c r="BM119" s="75">
        <f>IF($AH$13,$F$34*$AH$21/$D$34,AH119*9999)</f>
        <v>0</v>
      </c>
      <c r="BN119" s="75">
        <f>IF($AI$13,$F$34*$AI$21/$D$34,AI119*9999)</f>
        <v>0</v>
      </c>
      <c r="BO119" s="36">
        <f t="shared" si="253"/>
        <v>0</v>
      </c>
      <c r="BP119" s="75">
        <f t="shared" si="222"/>
        <v>0</v>
      </c>
      <c r="BQ119" s="75">
        <f t="shared" si="223"/>
        <v>0</v>
      </c>
      <c r="BR119" s="75">
        <f t="shared" si="224"/>
        <v>0</v>
      </c>
      <c r="BS119" s="75">
        <f t="shared" si="225"/>
        <v>0</v>
      </c>
      <c r="BT119" s="75">
        <f t="shared" si="226"/>
        <v>0</v>
      </c>
      <c r="BU119" s="75">
        <f t="shared" si="227"/>
        <v>0</v>
      </c>
      <c r="BV119" s="75">
        <f t="shared" si="228"/>
        <v>0</v>
      </c>
      <c r="BW119" s="75">
        <f t="shared" si="229"/>
        <v>0</v>
      </c>
      <c r="BX119" s="75">
        <f t="shared" si="230"/>
        <v>0</v>
      </c>
      <c r="BY119" s="75">
        <f t="shared" si="231"/>
        <v>2</v>
      </c>
      <c r="BZ119" s="75">
        <f t="shared" si="232"/>
        <v>0</v>
      </c>
      <c r="CA119" s="75">
        <f t="shared" si="233"/>
        <v>0</v>
      </c>
      <c r="CB119" s="75">
        <f t="shared" si="234"/>
        <v>0</v>
      </c>
      <c r="CC119" s="75">
        <f t="shared" si="235"/>
        <v>0</v>
      </c>
      <c r="CD119" s="75">
        <f t="shared" si="236"/>
        <v>0</v>
      </c>
      <c r="CE119" s="75">
        <f t="shared" si="237"/>
        <v>0</v>
      </c>
      <c r="CF119" s="75">
        <f t="shared" si="238"/>
        <v>0</v>
      </c>
      <c r="CG119" s="75">
        <f t="shared" si="239"/>
        <v>0</v>
      </c>
      <c r="CH119" s="75">
        <f t="shared" si="240"/>
        <v>0</v>
      </c>
      <c r="CI119" s="75">
        <f t="shared" si="241"/>
        <v>0</v>
      </c>
      <c r="CJ119" s="75">
        <f t="shared" si="242"/>
        <v>0</v>
      </c>
      <c r="CK119" s="75">
        <f t="shared" si="243"/>
        <v>0</v>
      </c>
      <c r="CL119" s="75">
        <f t="shared" si="244"/>
        <v>0</v>
      </c>
      <c r="CM119" s="75">
        <f t="shared" si="245"/>
        <v>0</v>
      </c>
      <c r="CN119" s="75">
        <f t="shared" si="246"/>
        <v>0</v>
      </c>
      <c r="CO119" s="75">
        <f t="shared" si="247"/>
        <v>0</v>
      </c>
      <c r="CP119" s="75">
        <f t="shared" si="248"/>
        <v>0</v>
      </c>
      <c r="CQ119" s="75">
        <f t="shared" si="249"/>
        <v>0</v>
      </c>
      <c r="CR119" s="75">
        <f t="shared" si="250"/>
        <v>0</v>
      </c>
      <c r="CS119" s="76">
        <f t="shared" si="251"/>
        <v>0</v>
      </c>
      <c r="CT119" s="42">
        <f t="shared" si="254"/>
        <v>2</v>
      </c>
    </row>
    <row r="120" spans="1:98" x14ac:dyDescent="0.2">
      <c r="A120" s="18"/>
      <c r="B120" s="115"/>
      <c r="C120" s="18"/>
      <c r="D120" s="18"/>
      <c r="E120" s="36">
        <v>13</v>
      </c>
      <c r="F120" s="26">
        <v>0</v>
      </c>
      <c r="G120" s="27">
        <v>0</v>
      </c>
      <c r="H120" s="27">
        <v>0</v>
      </c>
      <c r="I120" s="27">
        <v>0</v>
      </c>
      <c r="J120" s="27">
        <v>0</v>
      </c>
      <c r="K120" s="27">
        <v>0</v>
      </c>
      <c r="L120" s="27">
        <v>0</v>
      </c>
      <c r="M120" s="27">
        <v>0</v>
      </c>
      <c r="N120" s="27">
        <v>0</v>
      </c>
      <c r="O120" s="27">
        <v>0</v>
      </c>
      <c r="P120" s="27">
        <v>0</v>
      </c>
      <c r="Q120" s="27">
        <v>0</v>
      </c>
      <c r="R120" s="27">
        <v>0</v>
      </c>
      <c r="S120" s="27">
        <v>0</v>
      </c>
      <c r="T120" s="27">
        <v>0</v>
      </c>
      <c r="U120" s="27">
        <v>0</v>
      </c>
      <c r="V120" s="27">
        <v>0</v>
      </c>
      <c r="W120" s="27">
        <v>0</v>
      </c>
      <c r="X120" s="27">
        <v>0</v>
      </c>
      <c r="Y120" s="27">
        <v>0</v>
      </c>
      <c r="Z120" s="27">
        <v>0</v>
      </c>
      <c r="AA120" s="27">
        <v>0</v>
      </c>
      <c r="AB120" s="27">
        <v>0</v>
      </c>
      <c r="AC120" s="27">
        <v>0</v>
      </c>
      <c r="AD120" s="27">
        <v>0</v>
      </c>
      <c r="AE120" s="27">
        <v>0</v>
      </c>
      <c r="AF120" s="27">
        <v>0</v>
      </c>
      <c r="AG120" s="27">
        <v>0</v>
      </c>
      <c r="AH120" s="27">
        <v>0</v>
      </c>
      <c r="AI120" s="27">
        <v>0</v>
      </c>
      <c r="AJ120" s="42">
        <f t="shared" si="252"/>
        <v>0</v>
      </c>
      <c r="AK120" s="75">
        <f>IF($F$14,F120*$F$21/$D$35,F120*9999)</f>
        <v>0</v>
      </c>
      <c r="AL120" s="75">
        <f>IF($G$14,G120*$G$21/$D$35,G120*9999)</f>
        <v>0</v>
      </c>
      <c r="AM120" s="75">
        <f>IF($H$14,H120*$H$21/$D$35,H120*9999)</f>
        <v>0</v>
      </c>
      <c r="AN120" s="75">
        <f>IF($I$14,I120*$I$21/$D$35,I120*9999)</f>
        <v>0</v>
      </c>
      <c r="AO120" s="75">
        <f>IF($J$14,J120*$J$21/$D$35,J120*9999)</f>
        <v>0</v>
      </c>
      <c r="AP120" s="75">
        <f>IF($K$14,K120*$K$21/$D$35,K120*9999)</f>
        <v>0</v>
      </c>
      <c r="AQ120" s="75">
        <f>IF($L$14,L120*$L$21/$D$35,L120*9999)</f>
        <v>0</v>
      </c>
      <c r="AR120" s="75">
        <f>IF($M$14,M120*$M$21/$D$35,M120*9999)</f>
        <v>0</v>
      </c>
      <c r="AS120" s="75">
        <f>IF($N$14,N120*$N$21/$D$35,N120*9999)</f>
        <v>0</v>
      </c>
      <c r="AT120" s="75">
        <f>IF($O$14,O120*$O$21/$D$35,O120*9999)</f>
        <v>0</v>
      </c>
      <c r="AU120" s="75">
        <f>IF($P$14,P120*$P$21/$D$35,P120*9999)</f>
        <v>0</v>
      </c>
      <c r="AV120" s="75">
        <f>IF($Q$14,Q120*$Q$21/$D$35,Q120*9999)</f>
        <v>0</v>
      </c>
      <c r="AW120" s="75">
        <f>IF($R$14,R120*$R$21/$D$35,R120*9999)</f>
        <v>0</v>
      </c>
      <c r="AX120" s="75">
        <f>IF($S$14,S120*$S$21/$D$35,S120*9999)</f>
        <v>0</v>
      </c>
      <c r="AY120" s="75">
        <f>IF($T$14,T120*$T$21/$D$35,T120*9999)</f>
        <v>0</v>
      </c>
      <c r="AZ120" s="75">
        <f>IF($U$14,U120*$U$21/$D$35,U120*9999)</f>
        <v>0</v>
      </c>
      <c r="BA120" s="75">
        <f>IF($V$14,V120*$V$21/$D$35,V120*9999)</f>
        <v>0</v>
      </c>
      <c r="BB120" s="75">
        <f>IF($W$14,W120*$W$21/$D$35,W120*9999)</f>
        <v>0</v>
      </c>
      <c r="BC120" s="75">
        <f>IF($X$14,X120*$X$21/$D$35,X120*9999)</f>
        <v>0</v>
      </c>
      <c r="BD120" s="75">
        <f>IF($Y$14,Y120*$Y$21/$D$35,Y120*9999)</f>
        <v>0</v>
      </c>
      <c r="BE120" s="75">
        <f>IF($Z$14,Z120*$Z$21/$D$35,Z120*9999)</f>
        <v>0</v>
      </c>
      <c r="BF120" s="75">
        <f>IF($AA$14,AA120*$AA$21/$D$35,AA120*9999)</f>
        <v>0</v>
      </c>
      <c r="BG120" s="75">
        <f>IF($AB$14,AB120*$AB$21/$D$35,AB120*9999)</f>
        <v>0</v>
      </c>
      <c r="BH120" s="75">
        <f>IF($AC$14,AC120*$AC$21/$D$35,AC120*9999)</f>
        <v>0</v>
      </c>
      <c r="BI120" s="75">
        <f>IF($AD$14,AD120*$AD$21/$D$35,AD120*9999)</f>
        <v>0</v>
      </c>
      <c r="BJ120" s="75">
        <f>IF($AE$14,AE120*$AE$21/$D$35,AE120*9999)</f>
        <v>0</v>
      </c>
      <c r="BK120" s="75">
        <f>IF($AF$14,AF120*$AF$21/$D$35,AF120*9999)</f>
        <v>0</v>
      </c>
      <c r="BL120" s="75">
        <f>IF($AG$14,AG120*$AG$21/$D$35,AG120*9999)</f>
        <v>0</v>
      </c>
      <c r="BM120" s="75">
        <f>IF($AH$14,AH120*$AH$21/$D$35,AH120*9999)</f>
        <v>0</v>
      </c>
      <c r="BN120" s="75">
        <f>IF($AI$14,AI120*$AI$21/$D$35,AI120*9999)</f>
        <v>0</v>
      </c>
      <c r="BO120" s="36">
        <f t="shared" si="253"/>
        <v>0</v>
      </c>
      <c r="BP120" s="75">
        <f t="shared" si="222"/>
        <v>0</v>
      </c>
      <c r="BQ120" s="75">
        <f t="shared" si="223"/>
        <v>0</v>
      </c>
      <c r="BR120" s="75">
        <f t="shared" si="224"/>
        <v>0</v>
      </c>
      <c r="BS120" s="75">
        <f t="shared" si="225"/>
        <v>0</v>
      </c>
      <c r="BT120" s="75">
        <f t="shared" si="226"/>
        <v>0</v>
      </c>
      <c r="BU120" s="75">
        <f t="shared" si="227"/>
        <v>0</v>
      </c>
      <c r="BV120" s="75">
        <f t="shared" si="228"/>
        <v>0</v>
      </c>
      <c r="BW120" s="75">
        <f t="shared" si="229"/>
        <v>0</v>
      </c>
      <c r="BX120" s="75">
        <f t="shared" si="230"/>
        <v>0</v>
      </c>
      <c r="BY120" s="75">
        <f t="shared" si="231"/>
        <v>0</v>
      </c>
      <c r="BZ120" s="75">
        <f t="shared" si="232"/>
        <v>0</v>
      </c>
      <c r="CA120" s="75">
        <f t="shared" si="233"/>
        <v>0</v>
      </c>
      <c r="CB120" s="75">
        <f t="shared" si="234"/>
        <v>0</v>
      </c>
      <c r="CC120" s="75">
        <f t="shared" si="235"/>
        <v>0</v>
      </c>
      <c r="CD120" s="75">
        <f t="shared" si="236"/>
        <v>0</v>
      </c>
      <c r="CE120" s="75">
        <f t="shared" si="237"/>
        <v>0</v>
      </c>
      <c r="CF120" s="75">
        <f t="shared" si="238"/>
        <v>0</v>
      </c>
      <c r="CG120" s="75">
        <f t="shared" si="239"/>
        <v>0</v>
      </c>
      <c r="CH120" s="75">
        <f t="shared" si="240"/>
        <v>0</v>
      </c>
      <c r="CI120" s="75">
        <f t="shared" si="241"/>
        <v>0</v>
      </c>
      <c r="CJ120" s="75">
        <f t="shared" si="242"/>
        <v>0</v>
      </c>
      <c r="CK120" s="75">
        <f t="shared" si="243"/>
        <v>0</v>
      </c>
      <c r="CL120" s="75">
        <f t="shared" si="244"/>
        <v>0</v>
      </c>
      <c r="CM120" s="75">
        <f t="shared" si="245"/>
        <v>0</v>
      </c>
      <c r="CN120" s="75">
        <f t="shared" si="246"/>
        <v>0</v>
      </c>
      <c r="CO120" s="75">
        <f t="shared" si="247"/>
        <v>0</v>
      </c>
      <c r="CP120" s="75">
        <f t="shared" si="248"/>
        <v>0</v>
      </c>
      <c r="CQ120" s="75">
        <f t="shared" si="249"/>
        <v>0</v>
      </c>
      <c r="CR120" s="75">
        <f t="shared" si="250"/>
        <v>0</v>
      </c>
      <c r="CS120" s="76">
        <f t="shared" si="251"/>
        <v>0</v>
      </c>
      <c r="CT120" s="42">
        <f t="shared" si="254"/>
        <v>0</v>
      </c>
    </row>
    <row r="121" spans="1:98" ht="13.5" thickBot="1" x14ac:dyDescent="0.25">
      <c r="A121" s="18"/>
      <c r="B121" s="116"/>
      <c r="C121" s="18"/>
      <c r="D121" s="18"/>
      <c r="E121" s="38">
        <v>14</v>
      </c>
      <c r="F121" s="30">
        <v>0</v>
      </c>
      <c r="G121" s="31">
        <v>0</v>
      </c>
      <c r="H121" s="31">
        <v>0</v>
      </c>
      <c r="I121" s="31">
        <v>0</v>
      </c>
      <c r="J121" s="31">
        <v>0</v>
      </c>
      <c r="K121" s="31">
        <v>0</v>
      </c>
      <c r="L121" s="31">
        <v>0</v>
      </c>
      <c r="M121" s="31">
        <v>0</v>
      </c>
      <c r="N121" s="31">
        <v>0</v>
      </c>
      <c r="O121" s="31">
        <v>0</v>
      </c>
      <c r="P121" s="31">
        <v>0</v>
      </c>
      <c r="Q121" s="31">
        <v>0</v>
      </c>
      <c r="R121" s="31">
        <v>0</v>
      </c>
      <c r="S121" s="31">
        <v>0</v>
      </c>
      <c r="T121" s="31">
        <v>0</v>
      </c>
      <c r="U121" s="31">
        <v>0</v>
      </c>
      <c r="V121" s="31">
        <v>0</v>
      </c>
      <c r="W121" s="31">
        <v>0</v>
      </c>
      <c r="X121" s="31">
        <v>0</v>
      </c>
      <c r="Y121" s="31">
        <v>0</v>
      </c>
      <c r="Z121" s="31">
        <v>0</v>
      </c>
      <c r="AA121" s="31">
        <v>0</v>
      </c>
      <c r="AB121" s="31">
        <v>0</v>
      </c>
      <c r="AC121" s="31">
        <v>0</v>
      </c>
      <c r="AD121" s="31">
        <v>0</v>
      </c>
      <c r="AE121" s="31">
        <v>0</v>
      </c>
      <c r="AF121" s="31">
        <v>0</v>
      </c>
      <c r="AG121" s="31">
        <v>0</v>
      </c>
      <c r="AH121" s="31">
        <v>0</v>
      </c>
      <c r="AI121" s="31">
        <v>0</v>
      </c>
      <c r="AJ121" s="43">
        <f t="shared" si="252"/>
        <v>0</v>
      </c>
      <c r="AK121" s="78">
        <f>IF($F$15,F121*$F$21/$D$36,F121*9999)</f>
        <v>0</v>
      </c>
      <c r="AL121" s="78">
        <f>IF($G$15,G121*$G$21/$D$36,G121*9999)</f>
        <v>0</v>
      </c>
      <c r="AM121" s="78">
        <f>IF($H$15,H121*$H$21/$D$36,H121*9999)</f>
        <v>0</v>
      </c>
      <c r="AN121" s="78">
        <f>IF($I$15,I121*$I$21/$D$36,I121*9999)</f>
        <v>0</v>
      </c>
      <c r="AO121" s="78">
        <f>IF($J$15,J121*$J$21/$D$36,J121*9999)</f>
        <v>0</v>
      </c>
      <c r="AP121" s="78">
        <f>IF($K$15,K121*$K$21/$D$36,K121*9999)</f>
        <v>0</v>
      </c>
      <c r="AQ121" s="78">
        <f>IF($L$15,L121*$L$21/$D$36,L121*9999)</f>
        <v>0</v>
      </c>
      <c r="AR121" s="78">
        <f>IF($M$15,M121*$M$21/$D$36,M121*9999)</f>
        <v>0</v>
      </c>
      <c r="AS121" s="78">
        <f>IF($N$15,N121*$N$21/$D$36,N121*9999)</f>
        <v>0</v>
      </c>
      <c r="AT121" s="78">
        <f>IF($O$15,O121*$O$21/$D$36,O121*9999)</f>
        <v>0</v>
      </c>
      <c r="AU121" s="78">
        <f>IF($P$15,P121*$P$21/$D$36,P121*9999)</f>
        <v>0</v>
      </c>
      <c r="AV121" s="78">
        <f>IF($Q$15,Q121*$Q$21/$D$36,Q121*9999)</f>
        <v>0</v>
      </c>
      <c r="AW121" s="78">
        <f>IF($R$15,R121*$R$21/$D$36,R121*9999)</f>
        <v>0</v>
      </c>
      <c r="AX121" s="78">
        <f>IF($S$15,S121*$S$21/$D$36,S121*9999)</f>
        <v>0</v>
      </c>
      <c r="AY121" s="78">
        <f>IF($T$15,T121*$T$21/$D$36,T121*9999)</f>
        <v>0</v>
      </c>
      <c r="AZ121" s="78">
        <f>IF($U$15,U121*$U$21/$D$36,U121*9999)</f>
        <v>0</v>
      </c>
      <c r="BA121" s="78">
        <f>IF($V$15,V121*$V$21/$D$36,V121*9999)</f>
        <v>0</v>
      </c>
      <c r="BB121" s="78">
        <f>IF($W$15,W121*$W$21/$D$36,W121*9999)</f>
        <v>0</v>
      </c>
      <c r="BC121" s="78">
        <f>IF($X$15,X121*$X$21/$D$36,X121*9999)</f>
        <v>0</v>
      </c>
      <c r="BD121" s="78">
        <f>IF($Y$15,Y121*$Y$21/$D$36,Y121*9999)</f>
        <v>0</v>
      </c>
      <c r="BE121" s="78">
        <f>IF($Z$15,Z121*$Z$21/$D$36,Z121*9999)</f>
        <v>0</v>
      </c>
      <c r="BF121" s="78">
        <f>IF($AA$15,AA121*$AA$21/$D$36,AA121*9999)</f>
        <v>0</v>
      </c>
      <c r="BG121" s="78">
        <f>IF($AB$15,AB121*$AB$21/$D$36,AB121*9999)</f>
        <v>0</v>
      </c>
      <c r="BH121" s="78">
        <f>IF($AC$15,AC121*$AC$21/$D$36,AC121*9999)</f>
        <v>0</v>
      </c>
      <c r="BI121" s="78">
        <f>IF($AD$15,AD121*$AD$21/$D$36,AD121*9999)</f>
        <v>0</v>
      </c>
      <c r="BJ121" s="78">
        <f>IF($AE$15,AE121*$AE$21/$D$36,AE121*9999)</f>
        <v>0</v>
      </c>
      <c r="BK121" s="78">
        <f>IF($AF$15,AF121*$AF$21/$D$36,AF121*9999)</f>
        <v>0</v>
      </c>
      <c r="BL121" s="78">
        <f>IF($AG$15,AG121*$AG$21/$D$36,AG121*9999)</f>
        <v>0</v>
      </c>
      <c r="BM121" s="78">
        <f>IF($AH$15,AH121*$AH$21/$D$36,AH121*9999)</f>
        <v>0</v>
      </c>
      <c r="BN121" s="78">
        <f>IF($AI$15,AI121*$AI$21/$D$36,AI121*9999)</f>
        <v>0</v>
      </c>
      <c r="BO121" s="38">
        <f t="shared" si="253"/>
        <v>0</v>
      </c>
      <c r="BP121" s="78">
        <f t="shared" si="222"/>
        <v>0</v>
      </c>
      <c r="BQ121" s="78">
        <f t="shared" si="223"/>
        <v>0</v>
      </c>
      <c r="BR121" s="78">
        <f t="shared" si="224"/>
        <v>0</v>
      </c>
      <c r="BS121" s="78">
        <f t="shared" si="225"/>
        <v>0</v>
      </c>
      <c r="BT121" s="78">
        <f t="shared" si="226"/>
        <v>0</v>
      </c>
      <c r="BU121" s="78">
        <f t="shared" si="227"/>
        <v>0</v>
      </c>
      <c r="BV121" s="78">
        <f t="shared" si="228"/>
        <v>0</v>
      </c>
      <c r="BW121" s="78">
        <f t="shared" si="229"/>
        <v>0</v>
      </c>
      <c r="BX121" s="78">
        <f t="shared" si="230"/>
        <v>0</v>
      </c>
      <c r="BY121" s="78">
        <f t="shared" si="231"/>
        <v>0</v>
      </c>
      <c r="BZ121" s="78">
        <f t="shared" si="232"/>
        <v>0</v>
      </c>
      <c r="CA121" s="78">
        <f t="shared" si="233"/>
        <v>0</v>
      </c>
      <c r="CB121" s="78">
        <f t="shared" si="234"/>
        <v>0</v>
      </c>
      <c r="CC121" s="78">
        <f t="shared" si="235"/>
        <v>0</v>
      </c>
      <c r="CD121" s="78">
        <f t="shared" si="236"/>
        <v>0</v>
      </c>
      <c r="CE121" s="78">
        <f t="shared" si="237"/>
        <v>0</v>
      </c>
      <c r="CF121" s="78">
        <f t="shared" si="238"/>
        <v>0</v>
      </c>
      <c r="CG121" s="78">
        <f t="shared" si="239"/>
        <v>0</v>
      </c>
      <c r="CH121" s="78">
        <f t="shared" si="240"/>
        <v>0</v>
      </c>
      <c r="CI121" s="78">
        <f t="shared" si="241"/>
        <v>0</v>
      </c>
      <c r="CJ121" s="78">
        <f t="shared" si="242"/>
        <v>0</v>
      </c>
      <c r="CK121" s="78">
        <f t="shared" si="243"/>
        <v>0</v>
      </c>
      <c r="CL121" s="78">
        <f t="shared" si="244"/>
        <v>0</v>
      </c>
      <c r="CM121" s="78">
        <f t="shared" si="245"/>
        <v>0</v>
      </c>
      <c r="CN121" s="78">
        <f t="shared" si="246"/>
        <v>0</v>
      </c>
      <c r="CO121" s="78">
        <f t="shared" si="247"/>
        <v>0</v>
      </c>
      <c r="CP121" s="78">
        <f t="shared" si="248"/>
        <v>0</v>
      </c>
      <c r="CQ121" s="78">
        <f t="shared" si="249"/>
        <v>0</v>
      </c>
      <c r="CR121" s="78">
        <f t="shared" si="250"/>
        <v>0</v>
      </c>
      <c r="CS121" s="79">
        <f t="shared" si="251"/>
        <v>0</v>
      </c>
      <c r="CT121" s="43">
        <f t="shared" si="254"/>
        <v>0</v>
      </c>
    </row>
    <row r="122" spans="1:98" ht="13.5" thickBot="1" x14ac:dyDescent="0.25">
      <c r="A122" s="18"/>
      <c r="B122" s="18"/>
      <c r="C122" s="18"/>
      <c r="D122" s="18"/>
      <c r="F122" s="39">
        <f>SUM(F108:F121)</f>
        <v>0</v>
      </c>
      <c r="G122" s="53">
        <f t="shared" ref="G122:O122" si="255">SUM(G108:G121)</f>
        <v>0</v>
      </c>
      <c r="H122" s="53">
        <f t="shared" si="255"/>
        <v>0</v>
      </c>
      <c r="I122" s="53">
        <f t="shared" si="255"/>
        <v>0</v>
      </c>
      <c r="J122" s="53">
        <f t="shared" si="255"/>
        <v>0</v>
      </c>
      <c r="K122" s="53">
        <f t="shared" si="255"/>
        <v>0</v>
      </c>
      <c r="L122" s="53">
        <f t="shared" si="255"/>
        <v>0</v>
      </c>
      <c r="M122" s="53">
        <f t="shared" si="255"/>
        <v>0</v>
      </c>
      <c r="N122" s="53">
        <f t="shared" si="255"/>
        <v>0</v>
      </c>
      <c r="O122" s="53">
        <f t="shared" si="255"/>
        <v>1</v>
      </c>
      <c r="P122" s="53">
        <f>SUM(P108:P121)</f>
        <v>0</v>
      </c>
      <c r="Q122" s="53">
        <f t="shared" ref="Q122:AI122" si="256">SUM(Q108:Q121)</f>
        <v>0</v>
      </c>
      <c r="R122" s="53">
        <f t="shared" si="256"/>
        <v>0</v>
      </c>
      <c r="S122" s="53">
        <f t="shared" si="256"/>
        <v>0</v>
      </c>
      <c r="T122" s="53">
        <f t="shared" si="256"/>
        <v>0</v>
      </c>
      <c r="U122" s="53">
        <f t="shared" si="256"/>
        <v>0</v>
      </c>
      <c r="V122" s="53">
        <f t="shared" si="256"/>
        <v>0</v>
      </c>
      <c r="W122" s="53">
        <f t="shared" si="256"/>
        <v>0</v>
      </c>
      <c r="X122" s="53">
        <f t="shared" si="256"/>
        <v>0</v>
      </c>
      <c r="Y122" s="53">
        <f t="shared" si="256"/>
        <v>0</v>
      </c>
      <c r="Z122" s="53">
        <f t="shared" si="256"/>
        <v>0</v>
      </c>
      <c r="AA122" s="53">
        <f t="shared" si="256"/>
        <v>0</v>
      </c>
      <c r="AB122" s="53">
        <f t="shared" si="256"/>
        <v>0</v>
      </c>
      <c r="AC122" s="53">
        <f t="shared" si="256"/>
        <v>0</v>
      </c>
      <c r="AD122" s="53">
        <f t="shared" si="256"/>
        <v>0</v>
      </c>
      <c r="AE122" s="53">
        <f t="shared" si="256"/>
        <v>0</v>
      </c>
      <c r="AF122" s="53">
        <f t="shared" si="256"/>
        <v>0</v>
      </c>
      <c r="AG122" s="53">
        <f t="shared" si="256"/>
        <v>0</v>
      </c>
      <c r="AH122" s="53">
        <f t="shared" si="256"/>
        <v>0</v>
      </c>
      <c r="AI122" s="40">
        <f t="shared" si="256"/>
        <v>0</v>
      </c>
      <c r="AK122" s="64"/>
      <c r="AL122" s="64"/>
      <c r="AM122" s="64"/>
      <c r="AN122" s="64"/>
      <c r="AO122" s="64"/>
      <c r="AP122" s="64"/>
      <c r="AQ122" s="64"/>
      <c r="AR122" s="64"/>
      <c r="AS122" s="64"/>
      <c r="AT122" s="64"/>
      <c r="AU122" s="64"/>
      <c r="AV122" s="64"/>
      <c r="AW122" s="64"/>
      <c r="AX122" s="64"/>
      <c r="AY122" s="64"/>
      <c r="AZ122" s="64"/>
      <c r="BA122" s="64"/>
      <c r="BB122" s="64"/>
      <c r="BC122" s="64"/>
      <c r="BD122" s="64"/>
      <c r="BE122" s="64"/>
      <c r="BF122" s="64"/>
      <c r="BG122" s="64"/>
      <c r="BH122" s="64"/>
      <c r="BI122" s="64"/>
      <c r="BJ122" s="64"/>
      <c r="BK122" s="64"/>
      <c r="BL122" s="64"/>
      <c r="BM122" s="64"/>
      <c r="BN122" s="64"/>
      <c r="BO122" s="19">
        <f>SUM(BO108:BO121)</f>
        <v>0</v>
      </c>
      <c r="BP122" s="18"/>
    </row>
    <row r="123" spans="1:98" ht="13.5" thickBot="1" x14ac:dyDescent="0.25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64"/>
      <c r="AK123" s="64"/>
      <c r="AL123" s="64"/>
      <c r="AM123" s="64"/>
      <c r="AN123" s="64"/>
      <c r="AO123" s="64"/>
      <c r="AP123" s="64"/>
      <c r="AQ123" s="64"/>
      <c r="AR123" s="64"/>
      <c r="AS123" s="64"/>
      <c r="AT123" s="64"/>
      <c r="AU123" s="64"/>
      <c r="AV123" s="64"/>
      <c r="AW123" s="64"/>
      <c r="AX123" s="64"/>
      <c r="AY123" s="64"/>
      <c r="AZ123" s="64"/>
      <c r="BA123" s="64"/>
      <c r="BB123" s="64"/>
      <c r="BC123" s="64"/>
      <c r="BD123" s="64"/>
      <c r="BE123" s="64"/>
      <c r="BF123" s="64"/>
      <c r="BG123" s="64"/>
      <c r="BH123" s="64"/>
      <c r="BI123" s="64"/>
      <c r="BJ123" s="64"/>
      <c r="BK123" s="64"/>
      <c r="BL123" s="64"/>
      <c r="BM123" s="64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</row>
    <row r="124" spans="1:98" ht="15.75" customHeight="1" thickBot="1" x14ac:dyDescent="0.25">
      <c r="A124" s="18"/>
      <c r="B124" s="114" t="s">
        <v>28</v>
      </c>
      <c r="C124" s="18"/>
      <c r="D124" s="18"/>
      <c r="E124" s="19" t="s">
        <v>10</v>
      </c>
      <c r="F124" s="91">
        <v>1</v>
      </c>
      <c r="G124" s="20">
        <v>2</v>
      </c>
      <c r="H124" s="20">
        <v>3</v>
      </c>
      <c r="I124" s="20">
        <v>4</v>
      </c>
      <c r="J124" s="20">
        <v>5</v>
      </c>
      <c r="K124" s="20">
        <v>6</v>
      </c>
      <c r="L124" s="20">
        <v>7</v>
      </c>
      <c r="M124" s="20">
        <v>8</v>
      </c>
      <c r="N124" s="20">
        <v>9</v>
      </c>
      <c r="O124" s="20">
        <v>10</v>
      </c>
      <c r="P124" s="20">
        <v>11</v>
      </c>
      <c r="Q124" s="20">
        <v>12</v>
      </c>
      <c r="R124" s="20">
        <v>13</v>
      </c>
      <c r="S124" s="20">
        <v>14</v>
      </c>
      <c r="T124" s="20">
        <v>15</v>
      </c>
      <c r="U124" s="20">
        <v>16</v>
      </c>
      <c r="V124" s="20">
        <v>17</v>
      </c>
      <c r="W124" s="20">
        <v>18</v>
      </c>
      <c r="X124" s="20">
        <v>19</v>
      </c>
      <c r="Y124" s="20">
        <v>20</v>
      </c>
      <c r="Z124" s="20">
        <v>21</v>
      </c>
      <c r="AA124" s="20">
        <v>22</v>
      </c>
      <c r="AB124" s="20">
        <v>23</v>
      </c>
      <c r="AC124" s="20">
        <v>24</v>
      </c>
      <c r="AD124" s="20">
        <v>25</v>
      </c>
      <c r="AE124" s="20">
        <v>26</v>
      </c>
      <c r="AF124" s="20">
        <v>27</v>
      </c>
      <c r="AG124" s="20">
        <v>28</v>
      </c>
      <c r="AH124" s="20">
        <v>29</v>
      </c>
      <c r="AI124" s="21">
        <v>30</v>
      </c>
      <c r="AK124" s="108" t="s">
        <v>33</v>
      </c>
      <c r="AL124" s="109"/>
      <c r="AM124" s="109"/>
      <c r="AN124" s="109"/>
      <c r="AO124" s="109"/>
      <c r="AP124" s="109"/>
      <c r="AQ124" s="109"/>
      <c r="AR124" s="109"/>
      <c r="AS124" s="109"/>
      <c r="AT124" s="109"/>
      <c r="AU124" s="109"/>
      <c r="AV124" s="109"/>
      <c r="AW124" s="109"/>
      <c r="AX124" s="109"/>
      <c r="AY124" s="109"/>
      <c r="AZ124" s="109"/>
      <c r="BA124" s="109"/>
      <c r="BB124" s="109"/>
      <c r="BC124" s="109"/>
      <c r="BD124" s="109"/>
      <c r="BE124" s="109"/>
      <c r="BF124" s="109"/>
      <c r="BG124" s="109"/>
      <c r="BH124" s="109"/>
      <c r="BI124" s="109"/>
      <c r="BJ124" s="109"/>
      <c r="BK124" s="109"/>
      <c r="BL124" s="109"/>
      <c r="BM124" s="109"/>
      <c r="BN124" s="109"/>
      <c r="BO124" s="110"/>
      <c r="BP124" s="111" t="s">
        <v>34</v>
      </c>
      <c r="BQ124" s="112"/>
      <c r="BR124" s="112"/>
      <c r="BS124" s="112"/>
      <c r="BT124" s="112"/>
      <c r="BU124" s="112"/>
      <c r="BV124" s="112"/>
      <c r="BW124" s="112"/>
      <c r="BX124" s="112"/>
      <c r="BY124" s="112"/>
      <c r="BZ124" s="112"/>
      <c r="CA124" s="112"/>
      <c r="CB124" s="112"/>
      <c r="CC124" s="112"/>
      <c r="CD124" s="112"/>
      <c r="CE124" s="112"/>
      <c r="CF124" s="112"/>
      <c r="CG124" s="112"/>
      <c r="CH124" s="112"/>
      <c r="CI124" s="112"/>
      <c r="CJ124" s="112"/>
      <c r="CK124" s="112"/>
      <c r="CL124" s="112"/>
      <c r="CM124" s="112"/>
      <c r="CN124" s="112"/>
      <c r="CO124" s="112"/>
      <c r="CP124" s="112"/>
      <c r="CQ124" s="112"/>
      <c r="CR124" s="112"/>
      <c r="CS124" s="112"/>
      <c r="CT124" s="113"/>
    </row>
    <row r="125" spans="1:98" x14ac:dyDescent="0.2">
      <c r="A125" s="18"/>
      <c r="B125" s="115"/>
      <c r="C125" s="18"/>
      <c r="D125" s="18"/>
      <c r="E125" s="37">
        <v>1</v>
      </c>
      <c r="F125" s="23">
        <v>0</v>
      </c>
      <c r="G125" s="24">
        <v>0</v>
      </c>
      <c r="H125" s="24">
        <v>0</v>
      </c>
      <c r="I125" s="24">
        <v>0</v>
      </c>
      <c r="J125" s="24">
        <v>0</v>
      </c>
      <c r="K125" s="24">
        <v>0</v>
      </c>
      <c r="L125" s="24">
        <v>0</v>
      </c>
      <c r="M125" s="24">
        <v>0</v>
      </c>
      <c r="N125" s="24">
        <v>0</v>
      </c>
      <c r="O125" s="24">
        <v>0</v>
      </c>
      <c r="P125" s="24">
        <v>0</v>
      </c>
      <c r="Q125" s="24">
        <v>0</v>
      </c>
      <c r="R125" s="24">
        <v>0</v>
      </c>
      <c r="S125" s="24">
        <v>0</v>
      </c>
      <c r="T125" s="24">
        <v>0</v>
      </c>
      <c r="U125" s="24">
        <v>0</v>
      </c>
      <c r="V125" s="24">
        <v>0</v>
      </c>
      <c r="W125" s="24">
        <v>0</v>
      </c>
      <c r="X125" s="24">
        <v>0</v>
      </c>
      <c r="Y125" s="24">
        <v>0</v>
      </c>
      <c r="Z125" s="24">
        <v>0</v>
      </c>
      <c r="AA125" s="24">
        <v>0</v>
      </c>
      <c r="AB125" s="24">
        <v>0</v>
      </c>
      <c r="AC125" s="24">
        <v>0</v>
      </c>
      <c r="AD125" s="24">
        <v>0</v>
      </c>
      <c r="AE125" s="24">
        <v>0</v>
      </c>
      <c r="AF125" s="24">
        <v>0</v>
      </c>
      <c r="AG125" s="24">
        <v>0</v>
      </c>
      <c r="AH125" s="24">
        <v>0</v>
      </c>
      <c r="AI125" s="24">
        <v>0</v>
      </c>
      <c r="AJ125" s="41">
        <f>SUM(F125:AI125)</f>
        <v>0</v>
      </c>
      <c r="AK125" s="72">
        <f>IF($F$2,F125*$F$21/$D$23,F125*9999)</f>
        <v>0</v>
      </c>
      <c r="AL125" s="72">
        <f>IF($G$2,G125*$G$21/$D$23,G125*9999)</f>
        <v>0</v>
      </c>
      <c r="AM125" s="72">
        <f>IF($H$2,H125*$H$21/$D$23,H125*9999)</f>
        <v>0</v>
      </c>
      <c r="AN125" s="72">
        <f>IF($I$2,I125*$I$21/$D$23,I125*9999)</f>
        <v>0</v>
      </c>
      <c r="AO125" s="72">
        <f>IF($J$2,J125*$J$21/$D$23,J125*9999)</f>
        <v>0</v>
      </c>
      <c r="AP125" s="72">
        <f>IF($K$2,K125*$K$21/$D$23,K125*9999)</f>
        <v>0</v>
      </c>
      <c r="AQ125" s="72">
        <f>IF($L$2,L125*$L$21/$D$23,L125*9999)</f>
        <v>0</v>
      </c>
      <c r="AR125" s="72">
        <f>IF($M$2,M125*$M$21/$D$23,M125*9999)</f>
        <v>0</v>
      </c>
      <c r="AS125" s="72">
        <f>IF($N$2,N125*$N$21/$D$23,N125*9999)</f>
        <v>0</v>
      </c>
      <c r="AT125" s="72">
        <f>IF($O$2,O125*$O$21/$D$23,O125*9999)</f>
        <v>0</v>
      </c>
      <c r="AU125" s="72">
        <f>IF($P$2,P125*$P$21/$D$23,P125*9999)</f>
        <v>0</v>
      </c>
      <c r="AV125" s="72">
        <f>IF($Q$2,Q125*$Q$21/$D$23,Q125*9999)</f>
        <v>0</v>
      </c>
      <c r="AW125" s="72">
        <f>IF($R$2,R125*$R$21/$D$23,R125*9999)</f>
        <v>0</v>
      </c>
      <c r="AX125" s="72">
        <f>IF($S$2,S125*$S$21/$D$23,S125*9999)</f>
        <v>0</v>
      </c>
      <c r="AY125" s="72">
        <f>IF($T$2,T125*$T$21/$D$23,T125*9999)</f>
        <v>0</v>
      </c>
      <c r="AZ125" s="72">
        <f>IF($U$2,U125*$U$21/$D$23,U125*9999)</f>
        <v>0</v>
      </c>
      <c r="BA125" s="72">
        <f>IF($V$2,V125*$V$21/$D$23,V125*9999)</f>
        <v>0</v>
      </c>
      <c r="BB125" s="72">
        <f>IF($W$2,W125*$W$21/$D$23,W125*9999)</f>
        <v>0</v>
      </c>
      <c r="BC125" s="72">
        <f>IF($X$2,X125*$X$21/$D$23,X125*9999)</f>
        <v>0</v>
      </c>
      <c r="BD125" s="72">
        <f>IF($Y$2,Y125*$Y$21/$D$23,Y125*9999)</f>
        <v>0</v>
      </c>
      <c r="BE125" s="72">
        <f>IF($Z$2,Z125*$Z$21/$D$23,Z125*9999)</f>
        <v>0</v>
      </c>
      <c r="BF125" s="72">
        <f>IF($AA$2,AA125*$AA$21/$D$23,AA125*9999)</f>
        <v>0</v>
      </c>
      <c r="BG125" s="72">
        <f>IF($AB$2,AB125*$AB$21/$D$23,AB125*9999)</f>
        <v>0</v>
      </c>
      <c r="BH125" s="72">
        <f>IF($AC$2,AC125*$AC$21/$D$23,AC125*9999)</f>
        <v>0</v>
      </c>
      <c r="BI125" s="72">
        <f>IF($AD$2,AD125*$AD$21/$D$23,AD125*9999)</f>
        <v>0</v>
      </c>
      <c r="BJ125" s="72">
        <f>IF($AE$2,AE125*$AE$21/$D$23,AE125*9999)</f>
        <v>0</v>
      </c>
      <c r="BK125" s="72">
        <f>IF($AF$2,AF125*$AF$21/$D$23,AF125*9999)</f>
        <v>0</v>
      </c>
      <c r="BL125" s="72">
        <f>IF($AG$2,AG125*$AG$21/$D$23,AG125*9999)</f>
        <v>0</v>
      </c>
      <c r="BM125" s="72">
        <f>IF($AH$2,AH125*$AH$21/$D$23,AH125*9999)</f>
        <v>0</v>
      </c>
      <c r="BN125" s="72">
        <f>IF($AI$2,AI125*$AI$21/$D$23,AI125*9999)</f>
        <v>0</v>
      </c>
      <c r="BO125" s="37">
        <f>SUM(AK125:BN125)</f>
        <v>0</v>
      </c>
      <c r="BP125" s="72">
        <f t="shared" ref="BP125:BP138" si="257">IF(F125=1,$F$18,0)</f>
        <v>0</v>
      </c>
      <c r="BQ125" s="72">
        <f t="shared" ref="BQ125:BQ138" si="258">IF(G125=1,$G$18,0)</f>
        <v>0</v>
      </c>
      <c r="BR125" s="72">
        <f t="shared" ref="BR125:BR138" si="259">IF(H125=1,$H$18,0)</f>
        <v>0</v>
      </c>
      <c r="BS125" s="72">
        <f t="shared" ref="BS125:BS138" si="260">IF(I125=1,$I$18,0)</f>
        <v>0</v>
      </c>
      <c r="BT125" s="72">
        <f t="shared" ref="BT125:BT138" si="261">IF(J125=1,$J$18,0)</f>
        <v>0</v>
      </c>
      <c r="BU125" s="72">
        <f t="shared" ref="BU125:BU138" si="262">IF(K125=1,$K$18,0)</f>
        <v>0</v>
      </c>
      <c r="BV125" s="72">
        <f t="shared" ref="BV125:BV138" si="263">IF(L125=1,$L$18,0)</f>
        <v>0</v>
      </c>
      <c r="BW125" s="72">
        <f t="shared" ref="BW125:BW138" si="264">IF(M125=1,$M$18,0)</f>
        <v>0</v>
      </c>
      <c r="BX125" s="72">
        <f t="shared" ref="BX125:BX138" si="265">IF(N125=1,$N$18,0)</f>
        <v>0</v>
      </c>
      <c r="BY125" s="72">
        <f t="shared" ref="BY125:BY138" si="266">IF(O125=1,$O$18,0)</f>
        <v>0</v>
      </c>
      <c r="BZ125" s="72">
        <f t="shared" ref="BZ125:BZ138" si="267">IF(P125=1,$P$18,0)</f>
        <v>0</v>
      </c>
      <c r="CA125" s="72">
        <f t="shared" ref="CA125:CA138" si="268">IF(Q125=1,$Q$18,0)</f>
        <v>0</v>
      </c>
      <c r="CB125" s="72">
        <f t="shared" ref="CB125:CB138" si="269">IF(R125=1,$R$18,0)</f>
        <v>0</v>
      </c>
      <c r="CC125" s="72">
        <f t="shared" ref="CC125:CC138" si="270">IF(S125=1,$S$18,0)</f>
        <v>0</v>
      </c>
      <c r="CD125" s="72">
        <f t="shared" ref="CD125:CD138" si="271">IF(T125=1,$T$18,0)</f>
        <v>0</v>
      </c>
      <c r="CE125" s="72">
        <f t="shared" ref="CE125:CE138" si="272">IF(U125=1,$U$18,0)</f>
        <v>0</v>
      </c>
      <c r="CF125" s="72">
        <f t="shared" ref="CF125:CF138" si="273">IF(V125=1,$V$18,0)</f>
        <v>0</v>
      </c>
      <c r="CG125" s="72">
        <f t="shared" ref="CG125:CG138" si="274">IF(W125=1,$W$18,0)</f>
        <v>0</v>
      </c>
      <c r="CH125" s="72">
        <f t="shared" ref="CH125:CH138" si="275">IF(X125=1,$X$18,0)</f>
        <v>0</v>
      </c>
      <c r="CI125" s="72">
        <f t="shared" ref="CI125:CI138" si="276">IF(Y125=1,$Y$18,0)</f>
        <v>0</v>
      </c>
      <c r="CJ125" s="72">
        <f t="shared" ref="CJ125:CJ138" si="277">IF(Z125=1,$Z$18,0)</f>
        <v>0</v>
      </c>
      <c r="CK125" s="72">
        <f t="shared" ref="CK125:CK138" si="278">IF(AA125=1,$AA$18,0)</f>
        <v>0</v>
      </c>
      <c r="CL125" s="72">
        <f t="shared" ref="CL125:CL138" si="279">IF(AB125=1,$AB$18,0)</f>
        <v>0</v>
      </c>
      <c r="CM125" s="72">
        <f t="shared" ref="CM125:CM138" si="280">IF(AC125=1,$AC$18,0)</f>
        <v>0</v>
      </c>
      <c r="CN125" s="72">
        <f t="shared" ref="CN125:CN138" si="281">IF(AD125=1,$AD$18,0)</f>
        <v>0</v>
      </c>
      <c r="CO125" s="72">
        <f t="shared" ref="CO125:CO138" si="282">IF(AE125=1,$AE$18,0)</f>
        <v>0</v>
      </c>
      <c r="CP125" s="72">
        <f t="shared" ref="CP125:CP138" si="283">IF(AF125=1,$AF$18,0)</f>
        <v>0</v>
      </c>
      <c r="CQ125" s="72">
        <f t="shared" ref="CQ125:CQ138" si="284">IF(AG125=1,$AG$18,0)</f>
        <v>0</v>
      </c>
      <c r="CR125" s="72">
        <f t="shared" ref="CR125:CR138" si="285">IF(AH125=1,$AH$18,0)</f>
        <v>0</v>
      </c>
      <c r="CS125" s="73">
        <f t="shared" ref="CS125:CS138" si="286">IF(AI125=1,$AI$18,0)</f>
        <v>0</v>
      </c>
      <c r="CT125" s="41">
        <f>SUM(BP125:CS125)</f>
        <v>0</v>
      </c>
    </row>
    <row r="126" spans="1:98" x14ac:dyDescent="0.2">
      <c r="A126" s="18"/>
      <c r="B126" s="115"/>
      <c r="C126" s="18"/>
      <c r="D126" s="18"/>
      <c r="E126" s="36">
        <v>2</v>
      </c>
      <c r="F126" s="26">
        <v>0</v>
      </c>
      <c r="G126" s="27">
        <v>0</v>
      </c>
      <c r="H126" s="27">
        <v>0</v>
      </c>
      <c r="I126" s="27">
        <v>0</v>
      </c>
      <c r="J126" s="27">
        <v>0</v>
      </c>
      <c r="K126" s="27">
        <v>0</v>
      </c>
      <c r="L126" s="27">
        <v>0</v>
      </c>
      <c r="M126" s="27">
        <v>0</v>
      </c>
      <c r="N126" s="27">
        <v>0</v>
      </c>
      <c r="O126" s="27">
        <v>0</v>
      </c>
      <c r="P126" s="27">
        <v>0</v>
      </c>
      <c r="Q126" s="27">
        <v>0</v>
      </c>
      <c r="R126" s="27">
        <v>0</v>
      </c>
      <c r="S126" s="27">
        <v>0</v>
      </c>
      <c r="T126" s="27">
        <v>0</v>
      </c>
      <c r="U126" s="27">
        <v>0</v>
      </c>
      <c r="V126" s="27">
        <v>0</v>
      </c>
      <c r="W126" s="27">
        <v>0</v>
      </c>
      <c r="X126" s="27">
        <v>0</v>
      </c>
      <c r="Y126" s="27">
        <v>0</v>
      </c>
      <c r="Z126" s="27">
        <v>0</v>
      </c>
      <c r="AA126" s="27">
        <v>0</v>
      </c>
      <c r="AB126" s="27">
        <v>0</v>
      </c>
      <c r="AC126" s="27">
        <v>0</v>
      </c>
      <c r="AD126" s="27">
        <v>0</v>
      </c>
      <c r="AE126" s="27">
        <v>0</v>
      </c>
      <c r="AF126" s="27">
        <v>0</v>
      </c>
      <c r="AG126" s="27">
        <v>0</v>
      </c>
      <c r="AH126" s="27">
        <v>0</v>
      </c>
      <c r="AI126" s="27">
        <v>0</v>
      </c>
      <c r="AJ126" s="42">
        <f t="shared" ref="AJ126:AJ138" si="287">SUM(F126:AI126)</f>
        <v>0</v>
      </c>
      <c r="AK126" s="75">
        <f>IF($F$3,F126*$F$21/$D$24,F126*9999)</f>
        <v>0</v>
      </c>
      <c r="AL126" s="75">
        <f>IF($G$3,G126*$G$21/$D$24,G126*9999)</f>
        <v>0</v>
      </c>
      <c r="AM126" s="75">
        <f>IF($H$3,H126*$H$21/$D$24,H126*9999)</f>
        <v>0</v>
      </c>
      <c r="AN126" s="75">
        <f>IF($I$3,I126*$I$21/$D$24,I126*9999)</f>
        <v>0</v>
      </c>
      <c r="AO126" s="75">
        <f>IF($J$3,J126*$J$21/$D$24,J126*9999)</f>
        <v>0</v>
      </c>
      <c r="AP126" s="75">
        <f>IF($K$3,K126*$K$21/$D$24,K126*9999)</f>
        <v>0</v>
      </c>
      <c r="AQ126" s="75">
        <f>IF($L$3,L126*$L$21/$D$24,L126*9999)</f>
        <v>0</v>
      </c>
      <c r="AR126" s="75">
        <f>IF($M$3,M126*$M$21/$D$24,M126*9999)</f>
        <v>0</v>
      </c>
      <c r="AS126" s="75">
        <f>IF($N$3,N126*$N$21/$D$24,N126*9999)</f>
        <v>0</v>
      </c>
      <c r="AT126" s="75">
        <f>IF($O$3,O126*$O$21/$D$24,O126*9999)</f>
        <v>0</v>
      </c>
      <c r="AU126" s="75">
        <f>IF($P$3,P126*$P$21/$D$24,P126*9999)</f>
        <v>0</v>
      </c>
      <c r="AV126" s="75">
        <f>IF($Q$3,Q126*$Q$21/$D$24,Q126*9999)</f>
        <v>0</v>
      </c>
      <c r="AW126" s="75">
        <f>IF($R$3,R126*$R$21/$D$24,R126*9999)</f>
        <v>0</v>
      </c>
      <c r="AX126" s="75">
        <f>IF($S$3,S126*$S$21/$D$24,S126*9999)</f>
        <v>0</v>
      </c>
      <c r="AY126" s="75">
        <f>IF($T$3,T126*$T$21/$D$24,T126*9999)</f>
        <v>0</v>
      </c>
      <c r="AZ126" s="75">
        <f>IF($U$3,U126*$U$21/$D$24,U126*9999)</f>
        <v>0</v>
      </c>
      <c r="BA126" s="75">
        <f>IF($V$3,V126*$V$21/$D$24,V126*9999)</f>
        <v>0</v>
      </c>
      <c r="BB126" s="75">
        <f>IF($W$3,W126*$W$21/$D$24,W126*9999)</f>
        <v>0</v>
      </c>
      <c r="BC126" s="75">
        <f>IF($X$3,X126*$X$21/$D$24,X126*9999)</f>
        <v>0</v>
      </c>
      <c r="BD126" s="75">
        <f>IF($Y$3,Y126*$Y$21/$D$24,Y126*9999)</f>
        <v>0</v>
      </c>
      <c r="BE126" s="75">
        <f>IF($Z$3,Z126*$Z$21/$D$24,Z126*9999)</f>
        <v>0</v>
      </c>
      <c r="BF126" s="75">
        <f>IF($AA$3,AA126*$AA$21/$D$24,AA126*9999)</f>
        <v>0</v>
      </c>
      <c r="BG126" s="75">
        <f>IF($AB$3,AB126*$AB$21/$D$24,AB126*9999)</f>
        <v>0</v>
      </c>
      <c r="BH126" s="75">
        <f>IF($AC$3,AC126*$AC$21/$D$24,AC126*9999)</f>
        <v>0</v>
      </c>
      <c r="BI126" s="75">
        <f>IF($AD$3,AD126*$AD$21/$D$24,AD126*9999)</f>
        <v>0</v>
      </c>
      <c r="BJ126" s="75">
        <f>IF($AE$3,AE126*$AE$21/$D$24,AE126*9999)</f>
        <v>0</v>
      </c>
      <c r="BK126" s="75">
        <f>IF($AF$3,AF126*$AF$21/$D$24,AF126*9999)</f>
        <v>0</v>
      </c>
      <c r="BL126" s="75">
        <f>IF($AG$3,AG126*$AG$21/$D$24,AG126*9999)</f>
        <v>0</v>
      </c>
      <c r="BM126" s="75">
        <f>IF($AH$3,AH126*$AH$21/$D$24,AH126*9999)</f>
        <v>0</v>
      </c>
      <c r="BN126" s="75">
        <f>IF($AI$3,AI126*$AI$21/$D$24,AI126*9999)</f>
        <v>0</v>
      </c>
      <c r="BO126" s="36">
        <f t="shared" ref="BO126:BO138" si="288">SUM(AK126:BN126)</f>
        <v>0</v>
      </c>
      <c r="BP126" s="75">
        <f t="shared" si="257"/>
        <v>0</v>
      </c>
      <c r="BQ126" s="75">
        <f t="shared" si="258"/>
        <v>0</v>
      </c>
      <c r="BR126" s="75">
        <f t="shared" si="259"/>
        <v>0</v>
      </c>
      <c r="BS126" s="75">
        <f t="shared" si="260"/>
        <v>0</v>
      </c>
      <c r="BT126" s="75">
        <f t="shared" si="261"/>
        <v>0</v>
      </c>
      <c r="BU126" s="75">
        <f t="shared" si="262"/>
        <v>0</v>
      </c>
      <c r="BV126" s="75">
        <f t="shared" si="263"/>
        <v>0</v>
      </c>
      <c r="BW126" s="75">
        <f t="shared" si="264"/>
        <v>0</v>
      </c>
      <c r="BX126" s="75">
        <f t="shared" si="265"/>
        <v>0</v>
      </c>
      <c r="BY126" s="75">
        <f t="shared" si="266"/>
        <v>0</v>
      </c>
      <c r="BZ126" s="75">
        <f t="shared" si="267"/>
        <v>0</v>
      </c>
      <c r="CA126" s="75">
        <f t="shared" si="268"/>
        <v>0</v>
      </c>
      <c r="CB126" s="75">
        <f t="shared" si="269"/>
        <v>0</v>
      </c>
      <c r="CC126" s="75">
        <f t="shared" si="270"/>
        <v>0</v>
      </c>
      <c r="CD126" s="75">
        <f t="shared" si="271"/>
        <v>0</v>
      </c>
      <c r="CE126" s="75">
        <f t="shared" si="272"/>
        <v>0</v>
      </c>
      <c r="CF126" s="75">
        <f t="shared" si="273"/>
        <v>0</v>
      </c>
      <c r="CG126" s="75">
        <f t="shared" si="274"/>
        <v>0</v>
      </c>
      <c r="CH126" s="75">
        <f t="shared" si="275"/>
        <v>0</v>
      </c>
      <c r="CI126" s="75">
        <f t="shared" si="276"/>
        <v>0</v>
      </c>
      <c r="CJ126" s="75">
        <f t="shared" si="277"/>
        <v>0</v>
      </c>
      <c r="CK126" s="75">
        <f t="shared" si="278"/>
        <v>0</v>
      </c>
      <c r="CL126" s="75">
        <f t="shared" si="279"/>
        <v>0</v>
      </c>
      <c r="CM126" s="75">
        <f t="shared" si="280"/>
        <v>0</v>
      </c>
      <c r="CN126" s="75">
        <f t="shared" si="281"/>
        <v>0</v>
      </c>
      <c r="CO126" s="75">
        <f t="shared" si="282"/>
        <v>0</v>
      </c>
      <c r="CP126" s="75">
        <f t="shared" si="283"/>
        <v>0</v>
      </c>
      <c r="CQ126" s="75">
        <f t="shared" si="284"/>
        <v>0</v>
      </c>
      <c r="CR126" s="75">
        <f t="shared" si="285"/>
        <v>0</v>
      </c>
      <c r="CS126" s="76">
        <f t="shared" si="286"/>
        <v>0</v>
      </c>
      <c r="CT126" s="42">
        <f t="shared" ref="CT126:CT138" si="289">SUM(BP126:CS126)</f>
        <v>0</v>
      </c>
    </row>
    <row r="127" spans="1:98" x14ac:dyDescent="0.2">
      <c r="A127" s="18"/>
      <c r="B127" s="115"/>
      <c r="C127" s="18"/>
      <c r="D127" s="18"/>
      <c r="E127" s="36">
        <v>3</v>
      </c>
      <c r="F127" s="26">
        <v>0</v>
      </c>
      <c r="G127" s="27">
        <v>0</v>
      </c>
      <c r="H127" s="27">
        <v>0</v>
      </c>
      <c r="I127" s="27">
        <v>0</v>
      </c>
      <c r="J127" s="27">
        <v>0</v>
      </c>
      <c r="K127" s="27">
        <v>0</v>
      </c>
      <c r="L127" s="27">
        <v>0</v>
      </c>
      <c r="M127" s="27">
        <v>0</v>
      </c>
      <c r="N127" s="27">
        <v>0</v>
      </c>
      <c r="O127" s="27">
        <v>0</v>
      </c>
      <c r="P127" s="27">
        <v>0</v>
      </c>
      <c r="Q127" s="27">
        <v>0</v>
      </c>
      <c r="R127" s="27">
        <v>0</v>
      </c>
      <c r="S127" s="27">
        <v>0</v>
      </c>
      <c r="T127" s="27">
        <v>0</v>
      </c>
      <c r="U127" s="27">
        <v>0</v>
      </c>
      <c r="V127" s="27">
        <v>0</v>
      </c>
      <c r="W127" s="27">
        <v>0</v>
      </c>
      <c r="X127" s="27">
        <v>0</v>
      </c>
      <c r="Y127" s="27">
        <v>0</v>
      </c>
      <c r="Z127" s="27">
        <v>0</v>
      </c>
      <c r="AA127" s="27">
        <v>0</v>
      </c>
      <c r="AB127" s="27">
        <v>0</v>
      </c>
      <c r="AC127" s="27">
        <v>0</v>
      </c>
      <c r="AD127" s="27">
        <v>0</v>
      </c>
      <c r="AE127" s="27">
        <v>0</v>
      </c>
      <c r="AF127" s="27">
        <v>0</v>
      </c>
      <c r="AG127" s="27">
        <v>0</v>
      </c>
      <c r="AH127" s="27">
        <v>0</v>
      </c>
      <c r="AI127" s="27">
        <v>0</v>
      </c>
      <c r="AJ127" s="42">
        <f t="shared" si="287"/>
        <v>0</v>
      </c>
      <c r="AK127" s="75">
        <f>IF($F$4,F127*$F$21/$D$25,F127*9999)</f>
        <v>0</v>
      </c>
      <c r="AL127" s="75">
        <f>IF($G$4,G127*$G$21/$D$25,G127*9999)</f>
        <v>0</v>
      </c>
      <c r="AM127" s="75">
        <f>IF($H$4,H127*$H$21/$D$25,H127*9999)</f>
        <v>0</v>
      </c>
      <c r="AN127" s="75">
        <f>IF($I$4,I127*$I$21/$D$25,I127*9999)</f>
        <v>0</v>
      </c>
      <c r="AO127" s="75">
        <f>IF($J$4,J127*$J$21/$D$25,J127*9999)</f>
        <v>0</v>
      </c>
      <c r="AP127" s="75">
        <f>IF($K$4,K127*$K$21/$D$25,K127*9999)</f>
        <v>0</v>
      </c>
      <c r="AQ127" s="75">
        <f>IF($L$4,L127*$L$21/$D$25,L127*9999)</f>
        <v>0</v>
      </c>
      <c r="AR127" s="75">
        <f>IF($M$4,M127*$M$21/$D$25,M127*9999)</f>
        <v>0</v>
      </c>
      <c r="AS127" s="75">
        <f>IF($N$4,N127*$N$21/$D$25,N127*9999)</f>
        <v>0</v>
      </c>
      <c r="AT127" s="75">
        <f>IF($O$4,O127*$O$21/$D$25,O127*9999)</f>
        <v>0</v>
      </c>
      <c r="AU127" s="75">
        <f>IF($P$4,P127*$P$21/$D$25,P127*9999)</f>
        <v>0</v>
      </c>
      <c r="AV127" s="75">
        <f>IF($Q$4,Q127*$Q$21/$D$25,Q127*9999)</f>
        <v>0</v>
      </c>
      <c r="AW127" s="75">
        <f>IF($R$4,R127*$R$21/$D$25,R127*9999)</f>
        <v>0</v>
      </c>
      <c r="AX127" s="75">
        <f>IF($S$4,S127*$S$21/$D$25,S127*9999)</f>
        <v>0</v>
      </c>
      <c r="AY127" s="75">
        <f>IF($T$4,T127*$T$21/$D$25,T127*9999)</f>
        <v>0</v>
      </c>
      <c r="AZ127" s="75">
        <f>IF($U$4,U127*$U$21/$D$25,U127*9999)</f>
        <v>0</v>
      </c>
      <c r="BA127" s="75">
        <f>IF($V$4,V127*$V$21/$D$25,V127*9999)</f>
        <v>0</v>
      </c>
      <c r="BB127" s="75">
        <f>IF($W$4,W127*$W$21/$D$25,W127*9999)</f>
        <v>0</v>
      </c>
      <c r="BC127" s="75">
        <f>IF($X$4,X127*$X$21/$D$25,X127*9999)</f>
        <v>0</v>
      </c>
      <c r="BD127" s="75">
        <f>IF($Y$4,Y127*$Y$21/$D$25,Y127*9999)</f>
        <v>0</v>
      </c>
      <c r="BE127" s="75">
        <f>IF($Z$4,Z127*$Z$21/$D$25,Z127*9999)</f>
        <v>0</v>
      </c>
      <c r="BF127" s="75">
        <f>IF($AA$4,AA127*$AA$21/$D$25,AA127*9999)</f>
        <v>0</v>
      </c>
      <c r="BG127" s="75">
        <f>IF($AB$4,AB127*$AB$21/$D$25,AB127*9999)</f>
        <v>0</v>
      </c>
      <c r="BH127" s="75">
        <f>IF($AC$4,AC127*$AC$21/$D$25,AC127*9999)</f>
        <v>0</v>
      </c>
      <c r="BI127" s="75">
        <f>IF($AD$4,AD127*$AD$21/$D$25,AD127*9999)</f>
        <v>0</v>
      </c>
      <c r="BJ127" s="75">
        <f>IF($AE$4,AE127*$AE$21/$D$25,AE127*9999)</f>
        <v>0</v>
      </c>
      <c r="BK127" s="75">
        <f>IF($AF$4,AF127*$AF$21/$D$25,AF127*9999)</f>
        <v>0</v>
      </c>
      <c r="BL127" s="75">
        <f>IF($AG$4,AG127*$AG$21/$D$25,AG127*9999)</f>
        <v>0</v>
      </c>
      <c r="BM127" s="75">
        <f>IF($AH$4,AH127*$AH$21/$D$25,AH127*9999)</f>
        <v>0</v>
      </c>
      <c r="BN127" s="75">
        <f>IF($AI$4,AI127*$AI$21/$D$25,AI127*9999)</f>
        <v>0</v>
      </c>
      <c r="BO127" s="36">
        <f t="shared" si="288"/>
        <v>0</v>
      </c>
      <c r="BP127" s="75">
        <f t="shared" si="257"/>
        <v>0</v>
      </c>
      <c r="BQ127" s="75">
        <f t="shared" si="258"/>
        <v>0</v>
      </c>
      <c r="BR127" s="75">
        <f t="shared" si="259"/>
        <v>0</v>
      </c>
      <c r="BS127" s="75">
        <f t="shared" si="260"/>
        <v>0</v>
      </c>
      <c r="BT127" s="75">
        <f t="shared" si="261"/>
        <v>0</v>
      </c>
      <c r="BU127" s="75">
        <f t="shared" si="262"/>
        <v>0</v>
      </c>
      <c r="BV127" s="75">
        <f t="shared" si="263"/>
        <v>0</v>
      </c>
      <c r="BW127" s="75">
        <f t="shared" si="264"/>
        <v>0</v>
      </c>
      <c r="BX127" s="75">
        <f t="shared" si="265"/>
        <v>0</v>
      </c>
      <c r="BY127" s="75">
        <f t="shared" si="266"/>
        <v>0</v>
      </c>
      <c r="BZ127" s="75">
        <f t="shared" si="267"/>
        <v>0</v>
      </c>
      <c r="CA127" s="75">
        <f t="shared" si="268"/>
        <v>0</v>
      </c>
      <c r="CB127" s="75">
        <f t="shared" si="269"/>
        <v>0</v>
      </c>
      <c r="CC127" s="75">
        <f t="shared" si="270"/>
        <v>0</v>
      </c>
      <c r="CD127" s="75">
        <f t="shared" si="271"/>
        <v>0</v>
      </c>
      <c r="CE127" s="75">
        <f t="shared" si="272"/>
        <v>0</v>
      </c>
      <c r="CF127" s="75">
        <f t="shared" si="273"/>
        <v>0</v>
      </c>
      <c r="CG127" s="75">
        <f t="shared" si="274"/>
        <v>0</v>
      </c>
      <c r="CH127" s="75">
        <f t="shared" si="275"/>
        <v>0</v>
      </c>
      <c r="CI127" s="75">
        <f t="shared" si="276"/>
        <v>0</v>
      </c>
      <c r="CJ127" s="75">
        <f t="shared" si="277"/>
        <v>0</v>
      </c>
      <c r="CK127" s="75">
        <f t="shared" si="278"/>
        <v>0</v>
      </c>
      <c r="CL127" s="75">
        <f t="shared" si="279"/>
        <v>0</v>
      </c>
      <c r="CM127" s="75">
        <f t="shared" si="280"/>
        <v>0</v>
      </c>
      <c r="CN127" s="75">
        <f t="shared" si="281"/>
        <v>0</v>
      </c>
      <c r="CO127" s="75">
        <f t="shared" si="282"/>
        <v>0</v>
      </c>
      <c r="CP127" s="75">
        <f t="shared" si="283"/>
        <v>0</v>
      </c>
      <c r="CQ127" s="75">
        <f t="shared" si="284"/>
        <v>0</v>
      </c>
      <c r="CR127" s="75">
        <f t="shared" si="285"/>
        <v>0</v>
      </c>
      <c r="CS127" s="76">
        <f t="shared" si="286"/>
        <v>0</v>
      </c>
      <c r="CT127" s="42">
        <f t="shared" si="289"/>
        <v>0</v>
      </c>
    </row>
    <row r="128" spans="1:98" x14ac:dyDescent="0.2">
      <c r="A128" s="18"/>
      <c r="B128" s="115"/>
      <c r="C128" s="18"/>
      <c r="D128" s="18"/>
      <c r="E128" s="36">
        <v>4</v>
      </c>
      <c r="F128" s="26">
        <v>0</v>
      </c>
      <c r="G128" s="27">
        <v>0</v>
      </c>
      <c r="H128" s="27">
        <v>0</v>
      </c>
      <c r="I128" s="27">
        <v>0</v>
      </c>
      <c r="J128" s="27">
        <v>0</v>
      </c>
      <c r="K128" s="27">
        <v>0</v>
      </c>
      <c r="L128" s="27">
        <v>0</v>
      </c>
      <c r="M128" s="27">
        <v>0</v>
      </c>
      <c r="N128" s="27">
        <v>0</v>
      </c>
      <c r="O128" s="27">
        <v>0</v>
      </c>
      <c r="P128" s="27">
        <v>0</v>
      </c>
      <c r="Q128" s="27">
        <v>0</v>
      </c>
      <c r="R128" s="27">
        <v>0</v>
      </c>
      <c r="S128" s="27">
        <v>0</v>
      </c>
      <c r="T128" s="27">
        <v>0</v>
      </c>
      <c r="U128" s="27">
        <v>0</v>
      </c>
      <c r="V128" s="27">
        <v>0</v>
      </c>
      <c r="W128" s="27">
        <v>0</v>
      </c>
      <c r="X128" s="27">
        <v>0</v>
      </c>
      <c r="Y128" s="27">
        <v>0</v>
      </c>
      <c r="Z128" s="27">
        <v>0</v>
      </c>
      <c r="AA128" s="27">
        <v>0</v>
      </c>
      <c r="AB128" s="27">
        <v>0</v>
      </c>
      <c r="AC128" s="27">
        <v>0</v>
      </c>
      <c r="AD128" s="27">
        <v>0</v>
      </c>
      <c r="AE128" s="27">
        <v>0</v>
      </c>
      <c r="AF128" s="27">
        <v>0</v>
      </c>
      <c r="AG128" s="27">
        <v>0</v>
      </c>
      <c r="AH128" s="27">
        <v>0</v>
      </c>
      <c r="AI128" s="27">
        <v>0</v>
      </c>
      <c r="AJ128" s="42">
        <f t="shared" si="287"/>
        <v>0</v>
      </c>
      <c r="AK128" s="75">
        <f>IF($F$5,F128*$F$21/$D$26,F128*9999)</f>
        <v>0</v>
      </c>
      <c r="AL128" s="75">
        <f>IF($G$5,G128*$G$21/$D$26,G128*9999)</f>
        <v>0</v>
      </c>
      <c r="AM128" s="75">
        <f>IF($H$5,H128*$H$21/$D$26,H128*9999)</f>
        <v>0</v>
      </c>
      <c r="AN128" s="75">
        <f>IF($I$5,I128*$I$21/$D$26,I128*9999)</f>
        <v>0</v>
      </c>
      <c r="AO128" s="75">
        <f>IF($J$5,J128*$J$21/$D$26,J128*9999)</f>
        <v>0</v>
      </c>
      <c r="AP128" s="75">
        <f>IF($K$5,K128*$K$21/$D$26,K128*9999)</f>
        <v>0</v>
      </c>
      <c r="AQ128" s="75">
        <f>IF($L$5,L128*$L$21/$D$26,L128*9999)</f>
        <v>0</v>
      </c>
      <c r="AR128" s="75">
        <f>IF($M$5,M128*$M$21/$D$26,M128*9999)</f>
        <v>0</v>
      </c>
      <c r="AS128" s="75">
        <f>IF($N$5,N128*$N$21/$D$26,N128*9999)</f>
        <v>0</v>
      </c>
      <c r="AT128" s="75">
        <f>IF($O$5,O128*$O$21/$D$26,O128*9999)</f>
        <v>0</v>
      </c>
      <c r="AU128" s="75">
        <f>IF($P$5,P128*$P$21/$D$26,P128*9999)</f>
        <v>0</v>
      </c>
      <c r="AV128" s="75">
        <f>IF($Q$5,Q128*$Q$21/$D$26,Q128*9999)</f>
        <v>0</v>
      </c>
      <c r="AW128" s="75">
        <f>IF($R$5,R128*$R$21/$D$26,R128*9999)</f>
        <v>0</v>
      </c>
      <c r="AX128" s="75">
        <f>IF($S$5,S128*$S$21/$D$26,S128*9999)</f>
        <v>0</v>
      </c>
      <c r="AY128" s="75">
        <f>IF($T$5,T128*$T$21/$D$26,T128*9999)</f>
        <v>0</v>
      </c>
      <c r="AZ128" s="75">
        <f>IF($U$5,U128*$U$21/$D$26,U128*9999)</f>
        <v>0</v>
      </c>
      <c r="BA128" s="75">
        <f>IF($V$5,V128*$V$21/$D$26,V128*9999)</f>
        <v>0</v>
      </c>
      <c r="BB128" s="75">
        <f>IF($W$5,W128*$W$21/$D$26,W128*9999)</f>
        <v>0</v>
      </c>
      <c r="BC128" s="75">
        <f>IF($X$5,X128*$X$21/$D$26,X128*9999)</f>
        <v>0</v>
      </c>
      <c r="BD128" s="75">
        <f>IF($Y$5,Y128*$Y$21/$D$26,Y128*9999)</f>
        <v>0</v>
      </c>
      <c r="BE128" s="75">
        <f>IF($Z$5,Z128*$Z$21/$D$26,Z128*9999)</f>
        <v>0</v>
      </c>
      <c r="BF128" s="75">
        <f>IF($AA$5,AA128*$AA$21/$D$26,AA128*9999)</f>
        <v>0</v>
      </c>
      <c r="BG128" s="75">
        <f>IF($AB$5,AB128*$AB$21/$D$26,AB128*9999)</f>
        <v>0</v>
      </c>
      <c r="BH128" s="75">
        <f>IF($AC$5,AC128*$AC$21/$D$26,AC128*9999)</f>
        <v>0</v>
      </c>
      <c r="BI128" s="75">
        <f>IF($AD$5,AD128*$AD$21/$D$26,AD128*9999)</f>
        <v>0</v>
      </c>
      <c r="BJ128" s="75">
        <f>IF($AE$5,AE128*$AE$21/$D$26,AE128*9999)</f>
        <v>0</v>
      </c>
      <c r="BK128" s="75">
        <f>IF($AF$5,AF128*$AF$21/$D$26,AF128*9999)</f>
        <v>0</v>
      </c>
      <c r="BL128" s="75">
        <f>IF($AG$5,AG128*$AG$21/$D$26,AG128*9999)</f>
        <v>0</v>
      </c>
      <c r="BM128" s="75">
        <f>IF($AH$5,AH128*$AH$21/$D$26,AH128*9999)</f>
        <v>0</v>
      </c>
      <c r="BN128" s="75">
        <f>IF($AI$5,AI128*$AI$21/$D$26,AI128*9999)</f>
        <v>0</v>
      </c>
      <c r="BO128" s="36">
        <f t="shared" si="288"/>
        <v>0</v>
      </c>
      <c r="BP128" s="75">
        <f t="shared" si="257"/>
        <v>0</v>
      </c>
      <c r="BQ128" s="75">
        <f t="shared" si="258"/>
        <v>0</v>
      </c>
      <c r="BR128" s="75">
        <f t="shared" si="259"/>
        <v>0</v>
      </c>
      <c r="BS128" s="75">
        <f t="shared" si="260"/>
        <v>0</v>
      </c>
      <c r="BT128" s="75">
        <f t="shared" si="261"/>
        <v>0</v>
      </c>
      <c r="BU128" s="75">
        <f t="shared" si="262"/>
        <v>0</v>
      </c>
      <c r="BV128" s="75">
        <f t="shared" si="263"/>
        <v>0</v>
      </c>
      <c r="BW128" s="75">
        <f t="shared" si="264"/>
        <v>0</v>
      </c>
      <c r="BX128" s="75">
        <f t="shared" si="265"/>
        <v>0</v>
      </c>
      <c r="BY128" s="75">
        <f t="shared" si="266"/>
        <v>0</v>
      </c>
      <c r="BZ128" s="75">
        <f t="shared" si="267"/>
        <v>0</v>
      </c>
      <c r="CA128" s="75">
        <f t="shared" si="268"/>
        <v>0</v>
      </c>
      <c r="CB128" s="75">
        <f t="shared" si="269"/>
        <v>0</v>
      </c>
      <c r="CC128" s="75">
        <f t="shared" si="270"/>
        <v>0</v>
      </c>
      <c r="CD128" s="75">
        <f t="shared" si="271"/>
        <v>0</v>
      </c>
      <c r="CE128" s="75">
        <f t="shared" si="272"/>
        <v>0</v>
      </c>
      <c r="CF128" s="75">
        <f t="shared" si="273"/>
        <v>0</v>
      </c>
      <c r="CG128" s="75">
        <f t="shared" si="274"/>
        <v>0</v>
      </c>
      <c r="CH128" s="75">
        <f t="shared" si="275"/>
        <v>0</v>
      </c>
      <c r="CI128" s="75">
        <f t="shared" si="276"/>
        <v>0</v>
      </c>
      <c r="CJ128" s="75">
        <f t="shared" si="277"/>
        <v>0</v>
      </c>
      <c r="CK128" s="75">
        <f t="shared" si="278"/>
        <v>0</v>
      </c>
      <c r="CL128" s="75">
        <f t="shared" si="279"/>
        <v>0</v>
      </c>
      <c r="CM128" s="75">
        <f t="shared" si="280"/>
        <v>0</v>
      </c>
      <c r="CN128" s="75">
        <f t="shared" si="281"/>
        <v>0</v>
      </c>
      <c r="CO128" s="75">
        <f t="shared" si="282"/>
        <v>0</v>
      </c>
      <c r="CP128" s="75">
        <f t="shared" si="283"/>
        <v>0</v>
      </c>
      <c r="CQ128" s="75">
        <f t="shared" si="284"/>
        <v>0</v>
      </c>
      <c r="CR128" s="75">
        <f t="shared" si="285"/>
        <v>0</v>
      </c>
      <c r="CS128" s="76">
        <f t="shared" si="286"/>
        <v>0</v>
      </c>
      <c r="CT128" s="42">
        <f t="shared" si="289"/>
        <v>0</v>
      </c>
    </row>
    <row r="129" spans="1:98" x14ac:dyDescent="0.2">
      <c r="A129" s="18"/>
      <c r="B129" s="115"/>
      <c r="C129" s="18"/>
      <c r="D129" s="18"/>
      <c r="E129" s="36">
        <v>5</v>
      </c>
      <c r="F129" s="26">
        <v>0</v>
      </c>
      <c r="G129" s="27">
        <v>0</v>
      </c>
      <c r="H129" s="27">
        <v>0</v>
      </c>
      <c r="I129" s="27">
        <v>0</v>
      </c>
      <c r="J129" s="27">
        <v>0</v>
      </c>
      <c r="K129" s="27">
        <v>0</v>
      </c>
      <c r="L129" s="27">
        <v>0</v>
      </c>
      <c r="M129" s="27">
        <v>0</v>
      </c>
      <c r="N129" s="27">
        <v>0</v>
      </c>
      <c r="O129" s="27">
        <v>0</v>
      </c>
      <c r="P129" s="27">
        <v>0</v>
      </c>
      <c r="Q129" s="27">
        <v>0</v>
      </c>
      <c r="R129" s="27">
        <v>0</v>
      </c>
      <c r="S129" s="27">
        <v>0</v>
      </c>
      <c r="T129" s="27">
        <v>0</v>
      </c>
      <c r="U129" s="27">
        <v>0</v>
      </c>
      <c r="V129" s="27">
        <v>0</v>
      </c>
      <c r="W129" s="27">
        <v>0</v>
      </c>
      <c r="X129" s="27">
        <v>0</v>
      </c>
      <c r="Y129" s="27">
        <v>0</v>
      </c>
      <c r="Z129" s="27">
        <v>0</v>
      </c>
      <c r="AA129" s="27">
        <v>0</v>
      </c>
      <c r="AB129" s="27">
        <v>0</v>
      </c>
      <c r="AC129" s="27">
        <v>0</v>
      </c>
      <c r="AD129" s="27">
        <v>0</v>
      </c>
      <c r="AE129" s="27">
        <v>0</v>
      </c>
      <c r="AF129" s="27">
        <v>0</v>
      </c>
      <c r="AG129" s="27">
        <v>0</v>
      </c>
      <c r="AH129" s="27">
        <v>0</v>
      </c>
      <c r="AI129" s="27">
        <v>0</v>
      </c>
      <c r="AJ129" s="42">
        <f t="shared" si="287"/>
        <v>0</v>
      </c>
      <c r="AK129" s="75">
        <f>IF($F$6,F129*$F$21/$D$27,F129*9999)</f>
        <v>0</v>
      </c>
      <c r="AL129" s="75">
        <f>IF($G$6,G129*$G$21/$D$27,G129*9999)</f>
        <v>0</v>
      </c>
      <c r="AM129" s="75">
        <f>IF($H$6,H129*$H$21/$D$27,H129*9999)</f>
        <v>0</v>
      </c>
      <c r="AN129" s="75">
        <f>IF($I$6,I129*$I$21/$D$27,I129*9999)</f>
        <v>0</v>
      </c>
      <c r="AO129" s="75">
        <f>IF($J$6,J129*$J$21/$D$27,J129*9999)</f>
        <v>0</v>
      </c>
      <c r="AP129" s="75">
        <f>IF($K$6,K129*$K$21/$D$27,K129*9999)</f>
        <v>0</v>
      </c>
      <c r="AQ129" s="75">
        <f>IF($L$6,L129*$L$21/$D$27,L129*9999)</f>
        <v>0</v>
      </c>
      <c r="AR129" s="75">
        <f>IF($M$6,M129*$M$21/$D$27,M129*9999)</f>
        <v>0</v>
      </c>
      <c r="AS129" s="75">
        <f>IF($N$6,N129*$N$21/$D$27,N129*9999)</f>
        <v>0</v>
      </c>
      <c r="AT129" s="75">
        <f>IF($O$6,O129*$O$21/$D$27,O129*9999)</f>
        <v>0</v>
      </c>
      <c r="AU129" s="75">
        <f>IF($P$6,P129*$P$21/$D$27,P129*9999)</f>
        <v>0</v>
      </c>
      <c r="AV129" s="75">
        <f>IF($Q$6,Q129*$Q$21/$D$27,Q129*9999)</f>
        <v>0</v>
      </c>
      <c r="AW129" s="75">
        <f>IF($R$6,R129*$R$21/$D$27,R129*9999)</f>
        <v>0</v>
      </c>
      <c r="AX129" s="75">
        <f>IF($S$6,S129*$S$21/$D$27,S129*9999)</f>
        <v>0</v>
      </c>
      <c r="AY129" s="75">
        <f>IF($T$6,T129*$T$21/$D$27,T129*9999)</f>
        <v>0</v>
      </c>
      <c r="AZ129" s="75">
        <f>IF($U$6,U129*$U$21/$D$27,U129*9999)</f>
        <v>0</v>
      </c>
      <c r="BA129" s="75">
        <f>IF($V$6,V129*$V$21/$D$27,V129*9999)</f>
        <v>0</v>
      </c>
      <c r="BB129" s="75">
        <f>IF($W$6,W129*$W$21/$D$27,W129*9999)</f>
        <v>0</v>
      </c>
      <c r="BC129" s="75">
        <f>IF($X$6,X129*$X$21/$D$27,X129*9999)</f>
        <v>0</v>
      </c>
      <c r="BD129" s="75">
        <f>IF($Y$6,Y129*$Y$21/$D$27,Y129*9999)</f>
        <v>0</v>
      </c>
      <c r="BE129" s="75">
        <f>IF($Z$6,Z129*$Z$21/$D$27,Z129*9999)</f>
        <v>0</v>
      </c>
      <c r="BF129" s="75">
        <f>IF($AA$6,AA129*$AA$21/$D$27,AA129*9999)</f>
        <v>0</v>
      </c>
      <c r="BG129" s="75">
        <f>IF($AB$6,AB129*$AB$21/$D$27,AB129*9999)</f>
        <v>0</v>
      </c>
      <c r="BH129" s="75">
        <f>IF($AC$6,AC129*$AC$21/$D$27,AC129*9999)</f>
        <v>0</v>
      </c>
      <c r="BI129" s="75">
        <f>IF($AD$6,AD129*$AD$21/$D$27,AD129*9999)</f>
        <v>0</v>
      </c>
      <c r="BJ129" s="75">
        <f>IF($AE$6,AE129*$AE$21/$D$27,AE129*9999)</f>
        <v>0</v>
      </c>
      <c r="BK129" s="75">
        <f>IF($AF$6,AF129*$AF$21/$D$27,AF129*9999)</f>
        <v>0</v>
      </c>
      <c r="BL129" s="75">
        <f>IF($AG$6,AG129*$AG$21/$D$27,AG129*9999)</f>
        <v>0</v>
      </c>
      <c r="BM129" s="75">
        <f>IF($AH$6,AH129*$AH$21/$D$27,AH129*9999)</f>
        <v>0</v>
      </c>
      <c r="BN129" s="75">
        <f>IF($AI$6,AI129*$AI$21/$D$27,AI129*9999)</f>
        <v>0</v>
      </c>
      <c r="BO129" s="36">
        <f t="shared" si="288"/>
        <v>0</v>
      </c>
      <c r="BP129" s="75">
        <f t="shared" si="257"/>
        <v>0</v>
      </c>
      <c r="BQ129" s="75">
        <f t="shared" si="258"/>
        <v>0</v>
      </c>
      <c r="BR129" s="75">
        <f t="shared" si="259"/>
        <v>0</v>
      </c>
      <c r="BS129" s="75">
        <f t="shared" si="260"/>
        <v>0</v>
      </c>
      <c r="BT129" s="75">
        <f t="shared" si="261"/>
        <v>0</v>
      </c>
      <c r="BU129" s="75">
        <f t="shared" si="262"/>
        <v>0</v>
      </c>
      <c r="BV129" s="75">
        <f t="shared" si="263"/>
        <v>0</v>
      </c>
      <c r="BW129" s="75">
        <f t="shared" si="264"/>
        <v>0</v>
      </c>
      <c r="BX129" s="75">
        <f t="shared" si="265"/>
        <v>0</v>
      </c>
      <c r="BY129" s="75">
        <f t="shared" si="266"/>
        <v>0</v>
      </c>
      <c r="BZ129" s="75">
        <f t="shared" si="267"/>
        <v>0</v>
      </c>
      <c r="CA129" s="75">
        <f t="shared" si="268"/>
        <v>0</v>
      </c>
      <c r="CB129" s="75">
        <f t="shared" si="269"/>
        <v>0</v>
      </c>
      <c r="CC129" s="75">
        <f t="shared" si="270"/>
        <v>0</v>
      </c>
      <c r="CD129" s="75">
        <f t="shared" si="271"/>
        <v>0</v>
      </c>
      <c r="CE129" s="75">
        <f t="shared" si="272"/>
        <v>0</v>
      </c>
      <c r="CF129" s="75">
        <f t="shared" si="273"/>
        <v>0</v>
      </c>
      <c r="CG129" s="75">
        <f t="shared" si="274"/>
        <v>0</v>
      </c>
      <c r="CH129" s="75">
        <f t="shared" si="275"/>
        <v>0</v>
      </c>
      <c r="CI129" s="75">
        <f t="shared" si="276"/>
        <v>0</v>
      </c>
      <c r="CJ129" s="75">
        <f t="shared" si="277"/>
        <v>0</v>
      </c>
      <c r="CK129" s="75">
        <f t="shared" si="278"/>
        <v>0</v>
      </c>
      <c r="CL129" s="75">
        <f t="shared" si="279"/>
        <v>0</v>
      </c>
      <c r="CM129" s="75">
        <f t="shared" si="280"/>
        <v>0</v>
      </c>
      <c r="CN129" s="75">
        <f t="shared" si="281"/>
        <v>0</v>
      </c>
      <c r="CO129" s="75">
        <f t="shared" si="282"/>
        <v>0</v>
      </c>
      <c r="CP129" s="75">
        <f t="shared" si="283"/>
        <v>0</v>
      </c>
      <c r="CQ129" s="75">
        <f t="shared" si="284"/>
        <v>0</v>
      </c>
      <c r="CR129" s="75">
        <f t="shared" si="285"/>
        <v>0</v>
      </c>
      <c r="CS129" s="76">
        <f t="shared" si="286"/>
        <v>0</v>
      </c>
      <c r="CT129" s="42">
        <f t="shared" si="289"/>
        <v>0</v>
      </c>
    </row>
    <row r="130" spans="1:98" x14ac:dyDescent="0.2">
      <c r="A130" s="18"/>
      <c r="B130" s="115"/>
      <c r="C130" s="18"/>
      <c r="D130" s="18"/>
      <c r="E130" s="36">
        <v>6</v>
      </c>
      <c r="F130" s="26">
        <v>0</v>
      </c>
      <c r="G130" s="27">
        <v>0</v>
      </c>
      <c r="H130" s="27">
        <v>0</v>
      </c>
      <c r="I130" s="27">
        <v>0</v>
      </c>
      <c r="J130" s="27">
        <v>0</v>
      </c>
      <c r="K130" s="27">
        <v>0</v>
      </c>
      <c r="L130" s="27">
        <v>0</v>
      </c>
      <c r="M130" s="27">
        <v>0</v>
      </c>
      <c r="N130" s="27">
        <v>0</v>
      </c>
      <c r="O130" s="27">
        <v>0</v>
      </c>
      <c r="P130" s="27">
        <v>0</v>
      </c>
      <c r="Q130" s="27">
        <v>0</v>
      </c>
      <c r="R130" s="27">
        <v>0</v>
      </c>
      <c r="S130" s="27">
        <v>0</v>
      </c>
      <c r="T130" s="27">
        <v>0</v>
      </c>
      <c r="U130" s="27">
        <v>0</v>
      </c>
      <c r="V130" s="27">
        <v>0</v>
      </c>
      <c r="W130" s="27">
        <v>0</v>
      </c>
      <c r="X130" s="27">
        <v>0</v>
      </c>
      <c r="Y130" s="27">
        <v>0</v>
      </c>
      <c r="Z130" s="27">
        <v>0</v>
      </c>
      <c r="AA130" s="27">
        <v>0</v>
      </c>
      <c r="AB130" s="27">
        <v>0</v>
      </c>
      <c r="AC130" s="27">
        <v>0</v>
      </c>
      <c r="AD130" s="27">
        <v>0</v>
      </c>
      <c r="AE130" s="27">
        <v>0</v>
      </c>
      <c r="AF130" s="27">
        <v>0</v>
      </c>
      <c r="AG130" s="27">
        <v>0</v>
      </c>
      <c r="AH130" s="27">
        <v>0</v>
      </c>
      <c r="AI130" s="27">
        <v>0</v>
      </c>
      <c r="AJ130" s="42">
        <f t="shared" si="287"/>
        <v>0</v>
      </c>
      <c r="AK130" s="75">
        <f>IF($F$7,F130*$F$21/$D$28,F130*9999)</f>
        <v>0</v>
      </c>
      <c r="AL130" s="75">
        <f>IF($G$7,G130*$G$21/$D$28,G130*9999)</f>
        <v>0</v>
      </c>
      <c r="AM130" s="75">
        <f>IF($H$7,H130*$H$21/$D$28,H130*9999)</f>
        <v>0</v>
      </c>
      <c r="AN130" s="75">
        <f>IF($I$7,I130*$I$21/$D$28,I130*9999)</f>
        <v>0</v>
      </c>
      <c r="AO130" s="75">
        <f>IF($J$7,J130*$J$21/$D$28,J130*9999)</f>
        <v>0</v>
      </c>
      <c r="AP130" s="75">
        <f>IF($K$7,K130*$K$21/$D$28,K130*9999)</f>
        <v>0</v>
      </c>
      <c r="AQ130" s="75">
        <f>IF($L$7,L130*$L$21/$D$28,L130*9999)</f>
        <v>0</v>
      </c>
      <c r="AR130" s="75">
        <f>IF($M$7,M130*$M$21/$D$28,M130*9999)</f>
        <v>0</v>
      </c>
      <c r="AS130" s="75">
        <f>IF($N$7,N130*$N$21/$D$28,N130*9999)</f>
        <v>0</v>
      </c>
      <c r="AT130" s="75">
        <f>IF($O$7,O130*$O$21/$D$28,O130*9999)</f>
        <v>0</v>
      </c>
      <c r="AU130" s="75">
        <f>IF($P$7,P130*$P$21/$D$28,P130*9999)</f>
        <v>0</v>
      </c>
      <c r="AV130" s="75">
        <f>IF($Q$7,Q130*$Q$21/$D$28,Q130*9999)</f>
        <v>0</v>
      </c>
      <c r="AW130" s="75">
        <f>IF($R$7,R130*$R$21/$D$28,R130*9999)</f>
        <v>0</v>
      </c>
      <c r="AX130" s="75">
        <f>IF($S$7,S130*$S$21/$D$28,S130*9999)</f>
        <v>0</v>
      </c>
      <c r="AY130" s="75">
        <f>IF($T$7,T130*$T$21/$D$28,T130*9999)</f>
        <v>0</v>
      </c>
      <c r="AZ130" s="75">
        <f>IF($U$7,U130*$U$21/$D$28,U130*9999)</f>
        <v>0</v>
      </c>
      <c r="BA130" s="75">
        <f>IF($V$7,V130*$V$21/$D$28,V130*9999)</f>
        <v>0</v>
      </c>
      <c r="BB130" s="75">
        <f>IF($W$7,W130*$W$21/$D$28,W130*9999)</f>
        <v>0</v>
      </c>
      <c r="BC130" s="75">
        <f>IF($X$7,X130*$X$21/$D$28,X130*9999)</f>
        <v>0</v>
      </c>
      <c r="BD130" s="75">
        <f>IF($Y$7,Y130*$Y$21/$D$28,Y130*9999)</f>
        <v>0</v>
      </c>
      <c r="BE130" s="75">
        <f>IF($Z$7,Z130*$Z$21/$D$28,Z130*9999)</f>
        <v>0</v>
      </c>
      <c r="BF130" s="75">
        <f>IF($AA$7,AA130*$AA$21/$D$28,AA130*9999)</f>
        <v>0</v>
      </c>
      <c r="BG130" s="75">
        <f>IF($AB$7,AB130*$AB$21/$D$28,AB130*9999)</f>
        <v>0</v>
      </c>
      <c r="BH130" s="75">
        <f>IF($AC$7,AC130*$AC$21/$D$28,AC130*9999)</f>
        <v>0</v>
      </c>
      <c r="BI130" s="75">
        <f>IF($AD$7,AD130*$AD$21/$D$28,AD130*9999)</f>
        <v>0</v>
      </c>
      <c r="BJ130" s="75">
        <f>IF($AE$7,AE130*$AE$21/$D$28,AE130*9999)</f>
        <v>0</v>
      </c>
      <c r="BK130" s="75">
        <f>IF($AF$7,AF130*$AF$21/$D$28,AF130*9999)</f>
        <v>0</v>
      </c>
      <c r="BL130" s="75">
        <f>IF($AG$7,AG130*$AG$21/$D$28,AG130*9999)</f>
        <v>0</v>
      </c>
      <c r="BM130" s="75">
        <f>IF($AH$7,$AH130*AH$21/$D$28,AH130*9999)</f>
        <v>0</v>
      </c>
      <c r="BN130" s="75">
        <f>IF($AI$7,AI130*$AI$21/$D$28,AI130*9999)</f>
        <v>0</v>
      </c>
      <c r="BO130" s="36">
        <f t="shared" si="288"/>
        <v>0</v>
      </c>
      <c r="BP130" s="75">
        <f t="shared" si="257"/>
        <v>0</v>
      </c>
      <c r="BQ130" s="75">
        <f t="shared" si="258"/>
        <v>0</v>
      </c>
      <c r="BR130" s="75">
        <f t="shared" si="259"/>
        <v>0</v>
      </c>
      <c r="BS130" s="75">
        <f t="shared" si="260"/>
        <v>0</v>
      </c>
      <c r="BT130" s="75">
        <f t="shared" si="261"/>
        <v>0</v>
      </c>
      <c r="BU130" s="75">
        <f t="shared" si="262"/>
        <v>0</v>
      </c>
      <c r="BV130" s="75">
        <f t="shared" si="263"/>
        <v>0</v>
      </c>
      <c r="BW130" s="75">
        <f t="shared" si="264"/>
        <v>0</v>
      </c>
      <c r="BX130" s="75">
        <f t="shared" si="265"/>
        <v>0</v>
      </c>
      <c r="BY130" s="75">
        <f t="shared" si="266"/>
        <v>0</v>
      </c>
      <c r="BZ130" s="75">
        <f t="shared" si="267"/>
        <v>0</v>
      </c>
      <c r="CA130" s="75">
        <f t="shared" si="268"/>
        <v>0</v>
      </c>
      <c r="CB130" s="75">
        <f t="shared" si="269"/>
        <v>0</v>
      </c>
      <c r="CC130" s="75">
        <f t="shared" si="270"/>
        <v>0</v>
      </c>
      <c r="CD130" s="75">
        <f t="shared" si="271"/>
        <v>0</v>
      </c>
      <c r="CE130" s="75">
        <f t="shared" si="272"/>
        <v>0</v>
      </c>
      <c r="CF130" s="75">
        <f t="shared" si="273"/>
        <v>0</v>
      </c>
      <c r="CG130" s="75">
        <f t="shared" si="274"/>
        <v>0</v>
      </c>
      <c r="CH130" s="75">
        <f t="shared" si="275"/>
        <v>0</v>
      </c>
      <c r="CI130" s="75">
        <f t="shared" si="276"/>
        <v>0</v>
      </c>
      <c r="CJ130" s="75">
        <f t="shared" si="277"/>
        <v>0</v>
      </c>
      <c r="CK130" s="75">
        <f t="shared" si="278"/>
        <v>0</v>
      </c>
      <c r="CL130" s="75">
        <f t="shared" si="279"/>
        <v>0</v>
      </c>
      <c r="CM130" s="75">
        <f t="shared" si="280"/>
        <v>0</v>
      </c>
      <c r="CN130" s="75">
        <f t="shared" si="281"/>
        <v>0</v>
      </c>
      <c r="CO130" s="75">
        <f t="shared" si="282"/>
        <v>0</v>
      </c>
      <c r="CP130" s="75">
        <f t="shared" si="283"/>
        <v>0</v>
      </c>
      <c r="CQ130" s="75">
        <f t="shared" si="284"/>
        <v>0</v>
      </c>
      <c r="CR130" s="75">
        <f t="shared" si="285"/>
        <v>0</v>
      </c>
      <c r="CS130" s="76">
        <f t="shared" si="286"/>
        <v>0</v>
      </c>
      <c r="CT130" s="42">
        <f t="shared" si="289"/>
        <v>0</v>
      </c>
    </row>
    <row r="131" spans="1:98" x14ac:dyDescent="0.2">
      <c r="A131" s="18"/>
      <c r="B131" s="115"/>
      <c r="C131" s="18"/>
      <c r="D131" s="18"/>
      <c r="E131" s="36">
        <v>7</v>
      </c>
      <c r="F131" s="26">
        <v>0</v>
      </c>
      <c r="G131" s="27">
        <v>0</v>
      </c>
      <c r="H131" s="27">
        <v>0</v>
      </c>
      <c r="I131" s="27">
        <v>0</v>
      </c>
      <c r="J131" s="27">
        <v>0</v>
      </c>
      <c r="K131" s="27">
        <v>0</v>
      </c>
      <c r="L131" s="27">
        <v>0</v>
      </c>
      <c r="M131" s="27">
        <v>0</v>
      </c>
      <c r="N131" s="27">
        <v>0</v>
      </c>
      <c r="O131" s="27">
        <v>0</v>
      </c>
      <c r="P131" s="27">
        <v>0</v>
      </c>
      <c r="Q131" s="27">
        <v>0</v>
      </c>
      <c r="R131" s="27">
        <v>0</v>
      </c>
      <c r="S131" s="27">
        <v>0</v>
      </c>
      <c r="T131" s="27">
        <v>0</v>
      </c>
      <c r="U131" s="27">
        <v>0</v>
      </c>
      <c r="V131" s="27">
        <v>0</v>
      </c>
      <c r="W131" s="27">
        <v>0</v>
      </c>
      <c r="X131" s="27">
        <v>0</v>
      </c>
      <c r="Y131" s="27">
        <v>0</v>
      </c>
      <c r="Z131" s="27">
        <v>0</v>
      </c>
      <c r="AA131" s="27">
        <v>0</v>
      </c>
      <c r="AB131" s="27">
        <v>0</v>
      </c>
      <c r="AC131" s="27">
        <v>0</v>
      </c>
      <c r="AD131" s="27">
        <v>0</v>
      </c>
      <c r="AE131" s="27">
        <v>0</v>
      </c>
      <c r="AF131" s="27">
        <v>0</v>
      </c>
      <c r="AG131" s="27">
        <v>0</v>
      </c>
      <c r="AH131" s="27">
        <v>0</v>
      </c>
      <c r="AI131" s="27">
        <v>0</v>
      </c>
      <c r="AJ131" s="42">
        <f t="shared" si="287"/>
        <v>0</v>
      </c>
      <c r="AK131" s="75">
        <f>IF($F$8,F131*$F$21/$D$29,F131*9999)</f>
        <v>0</v>
      </c>
      <c r="AL131" s="75">
        <f>IF($G$8,G131*$G$21/$D$29,G131*9999)</f>
        <v>0</v>
      </c>
      <c r="AM131" s="75">
        <f>IF($H$8,H131*$H$21/$D$29,H131*9999)</f>
        <v>0</v>
      </c>
      <c r="AN131" s="75">
        <f>IF($I$8,I131*$I$21/$D$29,I131*9999)</f>
        <v>0</v>
      </c>
      <c r="AO131" s="75">
        <f>IF($J$8,J131*$J$21/$D$29,J131*9999)</f>
        <v>0</v>
      </c>
      <c r="AP131" s="75">
        <f>IF($K$8,K131*$K$21/$D$29,K131*9999)</f>
        <v>0</v>
      </c>
      <c r="AQ131" s="75">
        <f>IF($L$8,L131*$L$21/$D$29,L131*9999)</f>
        <v>0</v>
      </c>
      <c r="AR131" s="75">
        <f>IF($M$8,M131*$M$21/$D$29,M131*9999)</f>
        <v>0</v>
      </c>
      <c r="AS131" s="75">
        <f>IF($N$8,N131*$N$21/$D$29,N131*9999)</f>
        <v>0</v>
      </c>
      <c r="AT131" s="75">
        <f>IF($O$8,O131*$O$21/$D$29,O131*9999)</f>
        <v>0</v>
      </c>
      <c r="AU131" s="75">
        <f>IF($P$8,P131*$P$21/$D$29,P131*9999)</f>
        <v>0</v>
      </c>
      <c r="AV131" s="75">
        <f>IF($Q$8,Q131*$Q$21/$D$29,Q131*9999)</f>
        <v>0</v>
      </c>
      <c r="AW131" s="75">
        <f>IF($R$8,R131*$R$21/$D$29,R131*9999)</f>
        <v>0</v>
      </c>
      <c r="AX131" s="75">
        <f>IF($S$8,S131*$S$21/$D$29,S131*9999)</f>
        <v>0</v>
      </c>
      <c r="AY131" s="75">
        <f>IF($T$8,T131*$T$21/$D$29,T131*9999)</f>
        <v>0</v>
      </c>
      <c r="AZ131" s="75">
        <f>IF($U$8,U131*$U$21/$D$29,U131*9999)</f>
        <v>0</v>
      </c>
      <c r="BA131" s="75">
        <f>IF($V$8,V131*$V$21/$D$29,V131*9999)</f>
        <v>0</v>
      </c>
      <c r="BB131" s="75">
        <f>IF($W$8,W131*$W$21/$D$29,W131*9999)</f>
        <v>0</v>
      </c>
      <c r="BC131" s="75">
        <f>IF($X$8,X131*$X$21/$D$29,X131*9999)</f>
        <v>0</v>
      </c>
      <c r="BD131" s="75">
        <f>IF($Y$8,Y131*$Y$21/$D$29,Y131*9999)</f>
        <v>0</v>
      </c>
      <c r="BE131" s="75">
        <f>IF($Z$8,Z131*$Z$21/$D$29,Z131*9999)</f>
        <v>0</v>
      </c>
      <c r="BF131" s="75">
        <f>IF($AA$8,AA131*$AA$21/$D$29,AA131*9999)</f>
        <v>0</v>
      </c>
      <c r="BG131" s="75">
        <f>IF($AB$8,AB131*$AB$21/$D$29,AB131*9999)</f>
        <v>0</v>
      </c>
      <c r="BH131" s="75">
        <f>IF($AC$8,AC131*$AC$21/$D$29,AC131*9999)</f>
        <v>0</v>
      </c>
      <c r="BI131" s="75">
        <f>IF($AD$8,AD131*$AD$21/$D$29,AD131*9999)</f>
        <v>0</v>
      </c>
      <c r="BJ131" s="75">
        <f>IF($AE$8,AE131*$AE$21/$D$29,AE131*9999)</f>
        <v>0</v>
      </c>
      <c r="BK131" s="75">
        <f>IF($AF$8,AF131*$AF$21/$D$29,AF131*9999)</f>
        <v>0</v>
      </c>
      <c r="BL131" s="75">
        <f>IF($AG$8,AG131*$AG$21/$D$29,AG131*9999)</f>
        <v>0</v>
      </c>
      <c r="BM131" s="75">
        <f>IF($AH$8,AH131*$AH$21/$D$29,AH131*9999)</f>
        <v>0</v>
      </c>
      <c r="BN131" s="75">
        <f>IF($AI$8,AI131*$AI$21/$D$29,AI131*9999)</f>
        <v>0</v>
      </c>
      <c r="BO131" s="36">
        <f t="shared" si="288"/>
        <v>0</v>
      </c>
      <c r="BP131" s="75">
        <f t="shared" si="257"/>
        <v>0</v>
      </c>
      <c r="BQ131" s="75">
        <f t="shared" si="258"/>
        <v>0</v>
      </c>
      <c r="BR131" s="75">
        <f t="shared" si="259"/>
        <v>0</v>
      </c>
      <c r="BS131" s="75">
        <f t="shared" si="260"/>
        <v>0</v>
      </c>
      <c r="BT131" s="75">
        <f t="shared" si="261"/>
        <v>0</v>
      </c>
      <c r="BU131" s="75">
        <f t="shared" si="262"/>
        <v>0</v>
      </c>
      <c r="BV131" s="75">
        <f t="shared" si="263"/>
        <v>0</v>
      </c>
      <c r="BW131" s="75">
        <f t="shared" si="264"/>
        <v>0</v>
      </c>
      <c r="BX131" s="75">
        <f t="shared" si="265"/>
        <v>0</v>
      </c>
      <c r="BY131" s="75">
        <f t="shared" si="266"/>
        <v>0</v>
      </c>
      <c r="BZ131" s="75">
        <f t="shared" si="267"/>
        <v>0</v>
      </c>
      <c r="CA131" s="75">
        <f t="shared" si="268"/>
        <v>0</v>
      </c>
      <c r="CB131" s="75">
        <f t="shared" si="269"/>
        <v>0</v>
      </c>
      <c r="CC131" s="75">
        <f t="shared" si="270"/>
        <v>0</v>
      </c>
      <c r="CD131" s="75">
        <f t="shared" si="271"/>
        <v>0</v>
      </c>
      <c r="CE131" s="75">
        <f t="shared" si="272"/>
        <v>0</v>
      </c>
      <c r="CF131" s="75">
        <f t="shared" si="273"/>
        <v>0</v>
      </c>
      <c r="CG131" s="75">
        <f t="shared" si="274"/>
        <v>0</v>
      </c>
      <c r="CH131" s="75">
        <f t="shared" si="275"/>
        <v>0</v>
      </c>
      <c r="CI131" s="75">
        <f t="shared" si="276"/>
        <v>0</v>
      </c>
      <c r="CJ131" s="75">
        <f t="shared" si="277"/>
        <v>0</v>
      </c>
      <c r="CK131" s="75">
        <f t="shared" si="278"/>
        <v>0</v>
      </c>
      <c r="CL131" s="75">
        <f t="shared" si="279"/>
        <v>0</v>
      </c>
      <c r="CM131" s="75">
        <f t="shared" si="280"/>
        <v>0</v>
      </c>
      <c r="CN131" s="75">
        <f t="shared" si="281"/>
        <v>0</v>
      </c>
      <c r="CO131" s="75">
        <f t="shared" si="282"/>
        <v>0</v>
      </c>
      <c r="CP131" s="75">
        <f t="shared" si="283"/>
        <v>0</v>
      </c>
      <c r="CQ131" s="75">
        <f t="shared" si="284"/>
        <v>0</v>
      </c>
      <c r="CR131" s="75">
        <f t="shared" si="285"/>
        <v>0</v>
      </c>
      <c r="CS131" s="76">
        <f t="shared" si="286"/>
        <v>0</v>
      </c>
      <c r="CT131" s="42">
        <f t="shared" si="289"/>
        <v>0</v>
      </c>
    </row>
    <row r="132" spans="1:98" x14ac:dyDescent="0.2">
      <c r="A132" s="18"/>
      <c r="B132" s="115"/>
      <c r="C132" s="18"/>
      <c r="D132" s="18"/>
      <c r="E132" s="36">
        <v>8</v>
      </c>
      <c r="F132" s="26">
        <v>0</v>
      </c>
      <c r="G132" s="27">
        <v>0</v>
      </c>
      <c r="H132" s="27">
        <v>0</v>
      </c>
      <c r="I132" s="27">
        <v>0</v>
      </c>
      <c r="J132" s="27">
        <v>0</v>
      </c>
      <c r="K132" s="27">
        <v>0</v>
      </c>
      <c r="L132" s="27">
        <v>0</v>
      </c>
      <c r="M132" s="27">
        <v>0</v>
      </c>
      <c r="N132" s="27">
        <v>0</v>
      </c>
      <c r="O132" s="27">
        <v>0</v>
      </c>
      <c r="P132" s="27">
        <v>0</v>
      </c>
      <c r="Q132" s="27">
        <v>0</v>
      </c>
      <c r="R132" s="27">
        <v>0</v>
      </c>
      <c r="S132" s="27">
        <v>0</v>
      </c>
      <c r="T132" s="27">
        <v>0</v>
      </c>
      <c r="U132" s="27">
        <v>0</v>
      </c>
      <c r="V132" s="27">
        <v>0</v>
      </c>
      <c r="W132" s="27">
        <v>0</v>
      </c>
      <c r="X132" s="27">
        <v>0</v>
      </c>
      <c r="Y132" s="27">
        <v>0</v>
      </c>
      <c r="Z132" s="27">
        <v>0</v>
      </c>
      <c r="AA132" s="27">
        <v>0</v>
      </c>
      <c r="AB132" s="27">
        <v>0</v>
      </c>
      <c r="AC132" s="27">
        <v>0</v>
      </c>
      <c r="AD132" s="27">
        <v>0</v>
      </c>
      <c r="AE132" s="27">
        <v>0</v>
      </c>
      <c r="AF132" s="27">
        <v>0</v>
      </c>
      <c r="AG132" s="27">
        <v>0</v>
      </c>
      <c r="AH132" s="27">
        <v>0</v>
      </c>
      <c r="AI132" s="27">
        <v>0</v>
      </c>
      <c r="AJ132" s="42">
        <f t="shared" si="287"/>
        <v>0</v>
      </c>
      <c r="AK132" s="75">
        <f>IF($F$9,F132*$F$21/$D$30,F132*9999)</f>
        <v>0</v>
      </c>
      <c r="AL132" s="75">
        <f>IF($G$9,G132*$G$21/$D$30,G132*9999)</f>
        <v>0</v>
      </c>
      <c r="AM132" s="75">
        <f>IF($H$9,H132*$H$21/$D$30,H132*9999)</f>
        <v>0</v>
      </c>
      <c r="AN132" s="75">
        <f>IF($I$9,I132*$I$21/$D$30,I132*9999)</f>
        <v>0</v>
      </c>
      <c r="AO132" s="75">
        <f>IF($J$9,J132*$J$21/$D$30,J132*9999)</f>
        <v>0</v>
      </c>
      <c r="AP132" s="75">
        <f>IF($K$9,K132*$K$21/$D$30,K132*9999)</f>
        <v>0</v>
      </c>
      <c r="AQ132" s="75">
        <f>IF($L$9,L132*$L$21/$D$30,L132*9999)</f>
        <v>0</v>
      </c>
      <c r="AR132" s="75">
        <f>IF($M$9,M132*$M$21/$D$30,M132*9999)</f>
        <v>0</v>
      </c>
      <c r="AS132" s="75">
        <f>IF($N$9,N132*$N$21/$D$30,N132*9999)</f>
        <v>0</v>
      </c>
      <c r="AT132" s="75">
        <f>IF($O$9,O132*$O$21/$D$30,O132*9999)</f>
        <v>0</v>
      </c>
      <c r="AU132" s="75">
        <f>IF($P$9,P132*$P$21/$D$30,P132*9999)</f>
        <v>0</v>
      </c>
      <c r="AV132" s="75">
        <f>IF($Q$9,Q132*$Q$21/$D$30,Q132*9999)</f>
        <v>0</v>
      </c>
      <c r="AW132" s="75">
        <f>IF($R$9,R132*$R$21/$D$30,R132*9999)</f>
        <v>0</v>
      </c>
      <c r="AX132" s="75">
        <f>IF($S$9,S132*$S$21/$D$30,S132*9999)</f>
        <v>0</v>
      </c>
      <c r="AY132" s="75">
        <f>IF($T$9,T132*$T$21/$D$30,T132*9999)</f>
        <v>0</v>
      </c>
      <c r="AZ132" s="75">
        <f>IF($U$9,U132*$U$21/$D$30,U132*9999)</f>
        <v>0</v>
      </c>
      <c r="BA132" s="75">
        <f>IF($V$9,V132*$V$21/$D$30,V132*9999)</f>
        <v>0</v>
      </c>
      <c r="BB132" s="75">
        <f>IF($W$9,W132*$W$21/$D$30,W132*9999)</f>
        <v>0</v>
      </c>
      <c r="BC132" s="75">
        <f>IF($X$9,X132*$X$21/$D$30,X132*9999)</f>
        <v>0</v>
      </c>
      <c r="BD132" s="75">
        <f>IF($Y$9,Y132*$Y$21/$D$30,Y132*9999)</f>
        <v>0</v>
      </c>
      <c r="BE132" s="75">
        <f>IF($Z$9,Z132*$Z$21/$D$30,Z132*9999)</f>
        <v>0</v>
      </c>
      <c r="BF132" s="75">
        <f>IF($AA$9,AA132*$AA$21/$D$30,AA132*9999)</f>
        <v>0</v>
      </c>
      <c r="BG132" s="75">
        <f>IF($AB$9,AB132*$AB$21/$D$30,AB132*9999)</f>
        <v>0</v>
      </c>
      <c r="BH132" s="75">
        <f>IF($AC$9,AC132*$AC$21/$D$30,AC132*9999)</f>
        <v>0</v>
      </c>
      <c r="BI132" s="75">
        <f>IF($AD$9,AD132*$AD$21/$D$30,AD132*9999)</f>
        <v>0</v>
      </c>
      <c r="BJ132" s="75">
        <f>IF($AE$9,AE132*$AE$21/$D$30,AE132*9999)</f>
        <v>0</v>
      </c>
      <c r="BK132" s="75">
        <f>IF($AF$9,AF132*$AF$21/$D$30,AF132*9999)</f>
        <v>0</v>
      </c>
      <c r="BL132" s="75">
        <f>IF($AG$9,AG132*$AG$21/$D$30,AG132*9999)</f>
        <v>0</v>
      </c>
      <c r="BM132" s="75">
        <f>IF($AH$9,AH132*$AH$21/$D$30,AH132*9999)</f>
        <v>0</v>
      </c>
      <c r="BN132" s="75">
        <f>IF($AI$9,AI132*$AI$21/$D$30,AI132*9999)</f>
        <v>0</v>
      </c>
      <c r="BO132" s="36">
        <f t="shared" si="288"/>
        <v>0</v>
      </c>
      <c r="BP132" s="75">
        <f t="shared" si="257"/>
        <v>0</v>
      </c>
      <c r="BQ132" s="75">
        <f t="shared" si="258"/>
        <v>0</v>
      </c>
      <c r="BR132" s="75">
        <f t="shared" si="259"/>
        <v>0</v>
      </c>
      <c r="BS132" s="75">
        <f t="shared" si="260"/>
        <v>0</v>
      </c>
      <c r="BT132" s="75">
        <f t="shared" si="261"/>
        <v>0</v>
      </c>
      <c r="BU132" s="75">
        <f t="shared" si="262"/>
        <v>0</v>
      </c>
      <c r="BV132" s="75">
        <f t="shared" si="263"/>
        <v>0</v>
      </c>
      <c r="BW132" s="75">
        <f t="shared" si="264"/>
        <v>0</v>
      </c>
      <c r="BX132" s="75">
        <f t="shared" si="265"/>
        <v>0</v>
      </c>
      <c r="BY132" s="75">
        <f t="shared" si="266"/>
        <v>0</v>
      </c>
      <c r="BZ132" s="75">
        <f t="shared" si="267"/>
        <v>0</v>
      </c>
      <c r="CA132" s="75">
        <f t="shared" si="268"/>
        <v>0</v>
      </c>
      <c r="CB132" s="75">
        <f t="shared" si="269"/>
        <v>0</v>
      </c>
      <c r="CC132" s="75">
        <f t="shared" si="270"/>
        <v>0</v>
      </c>
      <c r="CD132" s="75">
        <f t="shared" si="271"/>
        <v>0</v>
      </c>
      <c r="CE132" s="75">
        <f t="shared" si="272"/>
        <v>0</v>
      </c>
      <c r="CF132" s="75">
        <f t="shared" si="273"/>
        <v>0</v>
      </c>
      <c r="CG132" s="75">
        <f t="shared" si="274"/>
        <v>0</v>
      </c>
      <c r="CH132" s="75">
        <f t="shared" si="275"/>
        <v>0</v>
      </c>
      <c r="CI132" s="75">
        <f t="shared" si="276"/>
        <v>0</v>
      </c>
      <c r="CJ132" s="75">
        <f t="shared" si="277"/>
        <v>0</v>
      </c>
      <c r="CK132" s="75">
        <f t="shared" si="278"/>
        <v>0</v>
      </c>
      <c r="CL132" s="75">
        <f t="shared" si="279"/>
        <v>0</v>
      </c>
      <c r="CM132" s="75">
        <f t="shared" si="280"/>
        <v>0</v>
      </c>
      <c r="CN132" s="75">
        <f t="shared" si="281"/>
        <v>0</v>
      </c>
      <c r="CO132" s="75">
        <f t="shared" si="282"/>
        <v>0</v>
      </c>
      <c r="CP132" s="75">
        <f t="shared" si="283"/>
        <v>0</v>
      </c>
      <c r="CQ132" s="75">
        <f t="shared" si="284"/>
        <v>0</v>
      </c>
      <c r="CR132" s="75">
        <f t="shared" si="285"/>
        <v>0</v>
      </c>
      <c r="CS132" s="76">
        <f t="shared" si="286"/>
        <v>0</v>
      </c>
      <c r="CT132" s="42">
        <f t="shared" si="289"/>
        <v>0</v>
      </c>
    </row>
    <row r="133" spans="1:98" x14ac:dyDescent="0.2">
      <c r="A133" s="18"/>
      <c r="B133" s="115"/>
      <c r="C133" s="18"/>
      <c r="D133" s="18"/>
      <c r="E133" s="36">
        <v>9</v>
      </c>
      <c r="F133" s="26">
        <v>0</v>
      </c>
      <c r="G133" s="27">
        <v>0</v>
      </c>
      <c r="H133" s="27">
        <v>0</v>
      </c>
      <c r="I133" s="27">
        <v>0</v>
      </c>
      <c r="J133" s="27">
        <v>0</v>
      </c>
      <c r="K133" s="27">
        <v>0</v>
      </c>
      <c r="L133" s="27">
        <v>0</v>
      </c>
      <c r="M133" s="27">
        <v>0</v>
      </c>
      <c r="N133" s="27">
        <v>0</v>
      </c>
      <c r="O133" s="27">
        <v>0</v>
      </c>
      <c r="P133" s="27">
        <v>0</v>
      </c>
      <c r="Q133" s="27">
        <v>0</v>
      </c>
      <c r="R133" s="27">
        <v>0</v>
      </c>
      <c r="S133" s="27">
        <v>0</v>
      </c>
      <c r="T133" s="27">
        <v>0</v>
      </c>
      <c r="U133" s="27">
        <v>0</v>
      </c>
      <c r="V133" s="27">
        <v>0</v>
      </c>
      <c r="W133" s="27">
        <v>0</v>
      </c>
      <c r="X133" s="27">
        <v>0</v>
      </c>
      <c r="Y133" s="27">
        <v>0</v>
      </c>
      <c r="Z133" s="27">
        <v>0</v>
      </c>
      <c r="AA133" s="27">
        <v>0</v>
      </c>
      <c r="AB133" s="27">
        <v>0</v>
      </c>
      <c r="AC133" s="27">
        <v>0</v>
      </c>
      <c r="AD133" s="27">
        <v>0</v>
      </c>
      <c r="AE133" s="27">
        <v>0</v>
      </c>
      <c r="AF133" s="27">
        <v>0</v>
      </c>
      <c r="AG133" s="27">
        <v>0</v>
      </c>
      <c r="AH133" s="27">
        <v>0</v>
      </c>
      <c r="AI133" s="27">
        <v>0</v>
      </c>
      <c r="AJ133" s="42">
        <f t="shared" si="287"/>
        <v>0</v>
      </c>
      <c r="AK133" s="75">
        <f>IF($F$10,F133*$F$21/$D$31,F133*9999)</f>
        <v>0</v>
      </c>
      <c r="AL133" s="75">
        <f>IF($G$10,G133*$G$21/$D$31,G133*9999)</f>
        <v>0</v>
      </c>
      <c r="AM133" s="75">
        <f>IF($H$10,H133*$H$21/$D$31,H133*9999)</f>
        <v>0</v>
      </c>
      <c r="AN133" s="75">
        <f>IF($I$10,I133*$I$21/$D$31,I133*9999)</f>
        <v>0</v>
      </c>
      <c r="AO133" s="75">
        <f>IF($J$10,J133*$J$21/$D$31,J133*9999)</f>
        <v>0</v>
      </c>
      <c r="AP133" s="75">
        <f>IF($K$10,K133*$K$21/$D$31,K133*9999)</f>
        <v>0</v>
      </c>
      <c r="AQ133" s="75">
        <f>IF($L$10,L133*$L$21/$D$31,L133*9999)</f>
        <v>0</v>
      </c>
      <c r="AR133" s="75">
        <f>IF($M$10,M133*$M$21/$D$31,M133*9999)</f>
        <v>0</v>
      </c>
      <c r="AS133" s="75">
        <f>IF($N$10,N133*$N$21/$D$31,N133*9999)</f>
        <v>0</v>
      </c>
      <c r="AT133" s="75">
        <f>IF($O$10,O133*$O$21/$D$31,O133*9999)</f>
        <v>0</v>
      </c>
      <c r="AU133" s="75">
        <f>IF($P$10,P133*$P$21/$D$31,P133*9999)</f>
        <v>0</v>
      </c>
      <c r="AV133" s="75">
        <f>IF($Q$10,Q133*$Q$21/$D$31,Q133*9999)</f>
        <v>0</v>
      </c>
      <c r="AW133" s="75">
        <f>IF($R$10,R133*$R$21/$D$31,R133*9999)</f>
        <v>0</v>
      </c>
      <c r="AX133" s="75">
        <f>IF($S$10,S133*$S$21/$D$31,S133*9999)</f>
        <v>0</v>
      </c>
      <c r="AY133" s="75">
        <f>IF($T$10,T133*$T$21/$D$31,T133*9999)</f>
        <v>0</v>
      </c>
      <c r="AZ133" s="75">
        <f>IF($U$10,U133*$U$21/$D$31,U133*9999)</f>
        <v>0</v>
      </c>
      <c r="BA133" s="75">
        <f>IF($V$10,V133*$V$21/$D$31,V133*9999)</f>
        <v>0</v>
      </c>
      <c r="BB133" s="75">
        <f>IF($W$10,W133*$W$21/$D$31,W133*9999)</f>
        <v>0</v>
      </c>
      <c r="BC133" s="75">
        <f>IF($X$10,X133*$X$21/$D$31,X133*9999)</f>
        <v>0</v>
      </c>
      <c r="BD133" s="75">
        <f>IF($Y$10,Y133*$Y$21/$D$31,Y133*9999)</f>
        <v>0</v>
      </c>
      <c r="BE133" s="75">
        <f>IF($Z$10,Z133*$Z$21/$D$31,Z133*9999)</f>
        <v>0</v>
      </c>
      <c r="BF133" s="75">
        <f>IF($AA$10,AA133*$AA$21/$D$31,AA133*9999)</f>
        <v>0</v>
      </c>
      <c r="BG133" s="75">
        <f>IF($AB$10,AB133*$AB$21/$D$31,AB133*9999)</f>
        <v>0</v>
      </c>
      <c r="BH133" s="75">
        <f>IF($AC$10,AC133*$AC$21/$D$31,AC133*9999)</f>
        <v>0</v>
      </c>
      <c r="BI133" s="75">
        <f>IF($AD$10,AD133*$AD$21/$D$31,AD133*9999)</f>
        <v>0</v>
      </c>
      <c r="BJ133" s="75">
        <f>IF($AE$10,AE133*$AE$21/$D$31,AE133*9999)</f>
        <v>0</v>
      </c>
      <c r="BK133" s="75">
        <f>IF($AF$10,AF133*$AF$21/$D$31,AF133*9999)</f>
        <v>0</v>
      </c>
      <c r="BL133" s="75">
        <f>IF($AG$10,AG133*$AG$21/$D$31,AG133*9999)</f>
        <v>0</v>
      </c>
      <c r="BM133" s="75">
        <f>IF($AH$10,AH133*$AH$21/$D$31,AH133*9999)</f>
        <v>0</v>
      </c>
      <c r="BN133" s="75">
        <f>IF($AI$10,AI133*$AI$21/$D$31,AI133*9999)</f>
        <v>0</v>
      </c>
      <c r="BO133" s="36">
        <f t="shared" si="288"/>
        <v>0</v>
      </c>
      <c r="BP133" s="75">
        <f t="shared" si="257"/>
        <v>0</v>
      </c>
      <c r="BQ133" s="75">
        <f t="shared" si="258"/>
        <v>0</v>
      </c>
      <c r="BR133" s="75">
        <f t="shared" si="259"/>
        <v>0</v>
      </c>
      <c r="BS133" s="75">
        <f t="shared" si="260"/>
        <v>0</v>
      </c>
      <c r="BT133" s="75">
        <f t="shared" si="261"/>
        <v>0</v>
      </c>
      <c r="BU133" s="75">
        <f t="shared" si="262"/>
        <v>0</v>
      </c>
      <c r="BV133" s="75">
        <f t="shared" si="263"/>
        <v>0</v>
      </c>
      <c r="BW133" s="75">
        <f t="shared" si="264"/>
        <v>0</v>
      </c>
      <c r="BX133" s="75">
        <f t="shared" si="265"/>
        <v>0</v>
      </c>
      <c r="BY133" s="75">
        <f t="shared" si="266"/>
        <v>0</v>
      </c>
      <c r="BZ133" s="75">
        <f t="shared" si="267"/>
        <v>0</v>
      </c>
      <c r="CA133" s="75">
        <f t="shared" si="268"/>
        <v>0</v>
      </c>
      <c r="CB133" s="75">
        <f t="shared" si="269"/>
        <v>0</v>
      </c>
      <c r="CC133" s="75">
        <f t="shared" si="270"/>
        <v>0</v>
      </c>
      <c r="CD133" s="75">
        <f t="shared" si="271"/>
        <v>0</v>
      </c>
      <c r="CE133" s="75">
        <f t="shared" si="272"/>
        <v>0</v>
      </c>
      <c r="CF133" s="75">
        <f t="shared" si="273"/>
        <v>0</v>
      </c>
      <c r="CG133" s="75">
        <f t="shared" si="274"/>
        <v>0</v>
      </c>
      <c r="CH133" s="75">
        <f t="shared" si="275"/>
        <v>0</v>
      </c>
      <c r="CI133" s="75">
        <f t="shared" si="276"/>
        <v>0</v>
      </c>
      <c r="CJ133" s="75">
        <f t="shared" si="277"/>
        <v>0</v>
      </c>
      <c r="CK133" s="75">
        <f t="shared" si="278"/>
        <v>0</v>
      </c>
      <c r="CL133" s="75">
        <f t="shared" si="279"/>
        <v>0</v>
      </c>
      <c r="CM133" s="75">
        <f t="shared" si="280"/>
        <v>0</v>
      </c>
      <c r="CN133" s="75">
        <f t="shared" si="281"/>
        <v>0</v>
      </c>
      <c r="CO133" s="75">
        <f t="shared" si="282"/>
        <v>0</v>
      </c>
      <c r="CP133" s="75">
        <f t="shared" si="283"/>
        <v>0</v>
      </c>
      <c r="CQ133" s="75">
        <f t="shared" si="284"/>
        <v>0</v>
      </c>
      <c r="CR133" s="75">
        <f t="shared" si="285"/>
        <v>0</v>
      </c>
      <c r="CS133" s="76">
        <f t="shared" si="286"/>
        <v>0</v>
      </c>
      <c r="CT133" s="42">
        <f t="shared" si="289"/>
        <v>0</v>
      </c>
    </row>
    <row r="134" spans="1:98" x14ac:dyDescent="0.2">
      <c r="A134" s="18"/>
      <c r="B134" s="115"/>
      <c r="C134" s="18"/>
      <c r="D134" s="18"/>
      <c r="E134" s="36">
        <v>10</v>
      </c>
      <c r="F134" s="26">
        <v>0</v>
      </c>
      <c r="G134" s="27">
        <v>0</v>
      </c>
      <c r="H134" s="27">
        <v>0</v>
      </c>
      <c r="I134" s="27">
        <v>0</v>
      </c>
      <c r="J134" s="27">
        <v>0</v>
      </c>
      <c r="K134" s="27">
        <v>0</v>
      </c>
      <c r="L134" s="27">
        <v>0</v>
      </c>
      <c r="M134" s="27">
        <v>0</v>
      </c>
      <c r="N134" s="27">
        <v>0</v>
      </c>
      <c r="O134" s="27">
        <v>0</v>
      </c>
      <c r="P134" s="27">
        <v>0</v>
      </c>
      <c r="Q134" s="27">
        <v>0</v>
      </c>
      <c r="R134" s="27">
        <v>0</v>
      </c>
      <c r="S134" s="27">
        <v>0</v>
      </c>
      <c r="T134" s="27">
        <v>0</v>
      </c>
      <c r="U134" s="27">
        <v>0</v>
      </c>
      <c r="V134" s="27">
        <v>0</v>
      </c>
      <c r="W134" s="27">
        <v>0</v>
      </c>
      <c r="X134" s="27">
        <v>0</v>
      </c>
      <c r="Y134" s="27">
        <v>0</v>
      </c>
      <c r="Z134" s="27">
        <v>0</v>
      </c>
      <c r="AA134" s="27">
        <v>0</v>
      </c>
      <c r="AB134" s="27">
        <v>0</v>
      </c>
      <c r="AC134" s="27">
        <v>0</v>
      </c>
      <c r="AD134" s="27">
        <v>0</v>
      </c>
      <c r="AE134" s="27">
        <v>0</v>
      </c>
      <c r="AF134" s="27">
        <v>0</v>
      </c>
      <c r="AG134" s="27">
        <v>0</v>
      </c>
      <c r="AH134" s="27">
        <v>0</v>
      </c>
      <c r="AI134" s="27">
        <v>0</v>
      </c>
      <c r="AJ134" s="42">
        <f t="shared" si="287"/>
        <v>0</v>
      </c>
      <c r="AK134" s="75">
        <f>IF($F$11,F134*$F$21/$D$32,F134*9999)</f>
        <v>0</v>
      </c>
      <c r="AL134" s="75">
        <f>IF($G$11,G134*$G$21/$D$32,G134*9999)</f>
        <v>0</v>
      </c>
      <c r="AM134" s="75">
        <f>IF($H$11,H134*$H$21/$D$32,H134*9999)</f>
        <v>0</v>
      </c>
      <c r="AN134" s="75">
        <f>IF($I$11,I134*$I$21/$D$32,I134*9999)</f>
        <v>0</v>
      </c>
      <c r="AO134" s="75">
        <f>IF($J$11,J134*$J$21/$D$32,J134*9999)</f>
        <v>0</v>
      </c>
      <c r="AP134" s="75">
        <f>IF($K$11,K134*$K$21/$D$32,K134*9999)</f>
        <v>0</v>
      </c>
      <c r="AQ134" s="75">
        <f>IF($L$11,L134*$L$21/$D$32,L134*9999)</f>
        <v>0</v>
      </c>
      <c r="AR134" s="75">
        <f>IF($M$11,M134*$M$21/$D$32,M134*9999)</f>
        <v>0</v>
      </c>
      <c r="AS134" s="75">
        <f>IF($N$11,N134*$N$21/$D$32,N134*9999)</f>
        <v>0</v>
      </c>
      <c r="AT134" s="75">
        <f>IF($O$11,O134*$O$21/$D$32,O134*9999)</f>
        <v>0</v>
      </c>
      <c r="AU134" s="75">
        <f>IF($P$11,P134*$P$21/$D$32,P134*9999)</f>
        <v>0</v>
      </c>
      <c r="AV134" s="75">
        <f>IF($Q$11,Q134*$Q$21/$D$32,Q134*9999)</f>
        <v>0</v>
      </c>
      <c r="AW134" s="75">
        <f>IF($R$11,R134*$R$21/$D$32,R134*9999)</f>
        <v>0</v>
      </c>
      <c r="AX134" s="75">
        <f>IF($S$11,S134*$S$21/$D$32,S134*9999)</f>
        <v>0</v>
      </c>
      <c r="AY134" s="75">
        <f>IF($T$11,T134*$T$21/$D$32,T134*9999)</f>
        <v>0</v>
      </c>
      <c r="AZ134" s="75">
        <f>IF($U$11,U134*$U$21/$D$32,U134*9999)</f>
        <v>0</v>
      </c>
      <c r="BA134" s="75">
        <f>IF($V$11,V134*$V$21/$D$32,V134*9999)</f>
        <v>0</v>
      </c>
      <c r="BB134" s="75">
        <f>IF($W$11,W134*$W$21/$D$32,W134*9999)</f>
        <v>0</v>
      </c>
      <c r="BC134" s="75">
        <f>IF($X$11,X134*$X$21/$D$32,X134*9999)</f>
        <v>0</v>
      </c>
      <c r="BD134" s="75">
        <f>IF($Y$11,Y134*$Y$21/$D$32,Y134*9999)</f>
        <v>0</v>
      </c>
      <c r="BE134" s="75">
        <f>IF($Z$11,Z134*$Z$21/$D$32,Z134*9999)</f>
        <v>0</v>
      </c>
      <c r="BF134" s="75">
        <f>IF($AA$11,AA134*$AA$21/$D$32,AA134*9999)</f>
        <v>0</v>
      </c>
      <c r="BG134" s="75">
        <f>IF($AB$11,AB134*$AB$21/$D$32,AB134*9999)</f>
        <v>0</v>
      </c>
      <c r="BH134" s="75">
        <f>IF($AC$11,AC134*$AC$21/$D$32,AC134*9999)</f>
        <v>0</v>
      </c>
      <c r="BI134" s="75">
        <f>IF($AD$11,AD134*$AD$21/$D$32,AD134*9999)</f>
        <v>0</v>
      </c>
      <c r="BJ134" s="75">
        <f>IF($AE$11,AE134*$AE$21/$D$32,AE134*9999)</f>
        <v>0</v>
      </c>
      <c r="BK134" s="75">
        <f>IF($AF$11,AF134*$AF$21/$D$32,AF134*9999)</f>
        <v>0</v>
      </c>
      <c r="BL134" s="75">
        <f>IF($AG$11,AG134*$AG$21/$D$32,AG134*9999)</f>
        <v>0</v>
      </c>
      <c r="BM134" s="75">
        <f>IF($AH$11,AH134*$AH$21/$D$32,AH134*9999)</f>
        <v>0</v>
      </c>
      <c r="BN134" s="75">
        <f>IF($AI$11,AI134*$AI$21/$D$32,AI134*9999)</f>
        <v>0</v>
      </c>
      <c r="BO134" s="36">
        <f t="shared" si="288"/>
        <v>0</v>
      </c>
      <c r="BP134" s="75">
        <f t="shared" si="257"/>
        <v>0</v>
      </c>
      <c r="BQ134" s="75">
        <f t="shared" si="258"/>
        <v>0</v>
      </c>
      <c r="BR134" s="75">
        <f t="shared" si="259"/>
        <v>0</v>
      </c>
      <c r="BS134" s="75">
        <f t="shared" si="260"/>
        <v>0</v>
      </c>
      <c r="BT134" s="75">
        <f t="shared" si="261"/>
        <v>0</v>
      </c>
      <c r="BU134" s="75">
        <f t="shared" si="262"/>
        <v>0</v>
      </c>
      <c r="BV134" s="75">
        <f t="shared" si="263"/>
        <v>0</v>
      </c>
      <c r="BW134" s="75">
        <f t="shared" si="264"/>
        <v>0</v>
      </c>
      <c r="BX134" s="75">
        <f t="shared" si="265"/>
        <v>0</v>
      </c>
      <c r="BY134" s="75">
        <f t="shared" si="266"/>
        <v>0</v>
      </c>
      <c r="BZ134" s="75">
        <f t="shared" si="267"/>
        <v>0</v>
      </c>
      <c r="CA134" s="75">
        <f t="shared" si="268"/>
        <v>0</v>
      </c>
      <c r="CB134" s="75">
        <f t="shared" si="269"/>
        <v>0</v>
      </c>
      <c r="CC134" s="75">
        <f t="shared" si="270"/>
        <v>0</v>
      </c>
      <c r="CD134" s="75">
        <f t="shared" si="271"/>
        <v>0</v>
      </c>
      <c r="CE134" s="75">
        <f t="shared" si="272"/>
        <v>0</v>
      </c>
      <c r="CF134" s="75">
        <f t="shared" si="273"/>
        <v>0</v>
      </c>
      <c r="CG134" s="75">
        <f t="shared" si="274"/>
        <v>0</v>
      </c>
      <c r="CH134" s="75">
        <f t="shared" si="275"/>
        <v>0</v>
      </c>
      <c r="CI134" s="75">
        <f t="shared" si="276"/>
        <v>0</v>
      </c>
      <c r="CJ134" s="75">
        <f t="shared" si="277"/>
        <v>0</v>
      </c>
      <c r="CK134" s="75">
        <f t="shared" si="278"/>
        <v>0</v>
      </c>
      <c r="CL134" s="75">
        <f t="shared" si="279"/>
        <v>0</v>
      </c>
      <c r="CM134" s="75">
        <f t="shared" si="280"/>
        <v>0</v>
      </c>
      <c r="CN134" s="75">
        <f t="shared" si="281"/>
        <v>0</v>
      </c>
      <c r="CO134" s="75">
        <f t="shared" si="282"/>
        <v>0</v>
      </c>
      <c r="CP134" s="75">
        <f t="shared" si="283"/>
        <v>0</v>
      </c>
      <c r="CQ134" s="75">
        <f t="shared" si="284"/>
        <v>0</v>
      </c>
      <c r="CR134" s="75">
        <f t="shared" si="285"/>
        <v>0</v>
      </c>
      <c r="CS134" s="76">
        <f t="shared" si="286"/>
        <v>0</v>
      </c>
      <c r="CT134" s="42">
        <f t="shared" si="289"/>
        <v>0</v>
      </c>
    </row>
    <row r="135" spans="1:98" x14ac:dyDescent="0.2">
      <c r="A135" s="18"/>
      <c r="B135" s="115"/>
      <c r="C135" s="18"/>
      <c r="D135" s="18"/>
      <c r="E135" s="36">
        <v>11</v>
      </c>
      <c r="F135" s="26">
        <v>0</v>
      </c>
      <c r="G135" s="27">
        <v>0</v>
      </c>
      <c r="H135" s="27">
        <v>0</v>
      </c>
      <c r="I135" s="27">
        <v>0</v>
      </c>
      <c r="J135" s="27">
        <v>0</v>
      </c>
      <c r="K135" s="27">
        <v>0</v>
      </c>
      <c r="L135" s="27">
        <v>0</v>
      </c>
      <c r="M135" s="27">
        <v>0</v>
      </c>
      <c r="N135" s="27">
        <v>0</v>
      </c>
      <c r="O135" s="27">
        <v>0</v>
      </c>
      <c r="P135" s="27">
        <v>0</v>
      </c>
      <c r="Q135" s="27">
        <v>0</v>
      </c>
      <c r="R135" s="27">
        <v>0</v>
      </c>
      <c r="S135" s="27">
        <v>0</v>
      </c>
      <c r="T135" s="27">
        <v>0</v>
      </c>
      <c r="U135" s="27">
        <v>0</v>
      </c>
      <c r="V135" s="27">
        <v>0</v>
      </c>
      <c r="W135" s="27">
        <v>0</v>
      </c>
      <c r="X135" s="27">
        <v>0</v>
      </c>
      <c r="Y135" s="27">
        <v>0</v>
      </c>
      <c r="Z135" s="27">
        <v>0</v>
      </c>
      <c r="AA135" s="27">
        <v>0</v>
      </c>
      <c r="AB135" s="27">
        <v>0</v>
      </c>
      <c r="AC135" s="27">
        <v>0</v>
      </c>
      <c r="AD135" s="27">
        <v>0</v>
      </c>
      <c r="AE135" s="27">
        <v>0</v>
      </c>
      <c r="AF135" s="27">
        <v>0</v>
      </c>
      <c r="AG135" s="27">
        <v>0</v>
      </c>
      <c r="AH135" s="27">
        <v>0</v>
      </c>
      <c r="AI135" s="27">
        <v>0</v>
      </c>
      <c r="AJ135" s="42">
        <f t="shared" si="287"/>
        <v>0</v>
      </c>
      <c r="AK135" s="75">
        <f>IF($F$12,F135*$F$21/$D$33,F135*9999)</f>
        <v>0</v>
      </c>
      <c r="AL135" s="75">
        <f>IF($G$12,G135*$G$21/$D$33,G135*9999)</f>
        <v>0</v>
      </c>
      <c r="AM135" s="75">
        <f>IF($H$12,H135*$H$21/$D$33,H135*9999)</f>
        <v>0</v>
      </c>
      <c r="AN135" s="75">
        <f>IF($I$12,I135*$I$21/$D$33,I135*9999)</f>
        <v>0</v>
      </c>
      <c r="AO135" s="75">
        <f>IF($J$12,J135*$J$21/$D$33,J135*9999)</f>
        <v>0</v>
      </c>
      <c r="AP135" s="75">
        <f>IF($K$12,K135*$K$21/$D$33,K135*9999)</f>
        <v>0</v>
      </c>
      <c r="AQ135" s="75">
        <f>IF($L$12,L135*$L$21/$D$33,L135*9999)</f>
        <v>0</v>
      </c>
      <c r="AR135" s="75">
        <f>IF($M$12,M135*$M$21/$D$33,M135*9999)</f>
        <v>0</v>
      </c>
      <c r="AS135" s="75">
        <f>IF($N$12,N135*$N$21/$D$33,N135*9999)</f>
        <v>0</v>
      </c>
      <c r="AT135" s="75">
        <f>IF($O$12,O135*$O$21/$D$33,O135*9999)</f>
        <v>0</v>
      </c>
      <c r="AU135" s="75">
        <f>IF($P$12,P135*$P$21/$D$33,P135*9999)</f>
        <v>0</v>
      </c>
      <c r="AV135" s="75">
        <f>IF($Q$12,Q135*$Q$21/$D$33,Q135*9999)</f>
        <v>0</v>
      </c>
      <c r="AW135" s="75">
        <f>IF($R$12,R135*$R$21/$D$33,R135*9999)</f>
        <v>0</v>
      </c>
      <c r="AX135" s="75">
        <f>IF($S$12,S135*$S$21/$D$33,S135*9999)</f>
        <v>0</v>
      </c>
      <c r="AY135" s="75">
        <f>IF($T$12,T135*$T$21/$D$33,T135*9999)</f>
        <v>0</v>
      </c>
      <c r="AZ135" s="75">
        <f>IF($U$12,U135*$U$21/$D$33,U135*9999)</f>
        <v>0</v>
      </c>
      <c r="BA135" s="75">
        <f>IF($V$12,V135*$V$21/$D$33,V135*9999)</f>
        <v>0</v>
      </c>
      <c r="BB135" s="75">
        <f>IF($W$12,W135*$W$21/$D$33,W135*9999)</f>
        <v>0</v>
      </c>
      <c r="BC135" s="75">
        <f>IF($X$12,X135*$X$21/$D$33,X135*9999)</f>
        <v>0</v>
      </c>
      <c r="BD135" s="75">
        <f>IF($Y$12,Y135*$Y$21/$D$33,Y135*9999)</f>
        <v>0</v>
      </c>
      <c r="BE135" s="75">
        <f>IF($Z$12,Z135*$Z$21/$D$33,Z135*9999)</f>
        <v>0</v>
      </c>
      <c r="BF135" s="75">
        <f>IF($AA$12,AA135*$AA$21/$D$33,AA135*9999)</f>
        <v>0</v>
      </c>
      <c r="BG135" s="75">
        <f>IF($AB$12,AB135*$AB$21/$D$33,AB135*9999)</f>
        <v>0</v>
      </c>
      <c r="BH135" s="75">
        <f>IF($AC$12,AC135*$AC$21/$D$33,AC135*9999)</f>
        <v>0</v>
      </c>
      <c r="BI135" s="75">
        <f>IF($AD$12,AD135*$AD$21/$D$33,AD135*9999)</f>
        <v>0</v>
      </c>
      <c r="BJ135" s="75">
        <f>IF($AE$12,AE135*$AE$21/$D$33,AE135*9999)</f>
        <v>0</v>
      </c>
      <c r="BK135" s="75">
        <f>IF($AF$12,AF135*$AF$21/$D$33,AF135*9999)</f>
        <v>0</v>
      </c>
      <c r="BL135" s="75">
        <f>IF($AG$12,AG135*$AG$21/$D$33,AG135*9999)</f>
        <v>0</v>
      </c>
      <c r="BM135" s="75">
        <f>IF($AH$12,AH135*$AH$21/$D$33,AH135*9999)</f>
        <v>0</v>
      </c>
      <c r="BN135" s="75">
        <f>IF($AI$12,AI135*$AI$21/$D$33,AI135*9999)</f>
        <v>0</v>
      </c>
      <c r="BO135" s="36">
        <f t="shared" si="288"/>
        <v>0</v>
      </c>
      <c r="BP135" s="75">
        <f t="shared" si="257"/>
        <v>0</v>
      </c>
      <c r="BQ135" s="75">
        <f t="shared" si="258"/>
        <v>0</v>
      </c>
      <c r="BR135" s="75">
        <f t="shared" si="259"/>
        <v>0</v>
      </c>
      <c r="BS135" s="75">
        <f t="shared" si="260"/>
        <v>0</v>
      </c>
      <c r="BT135" s="75">
        <f t="shared" si="261"/>
        <v>0</v>
      </c>
      <c r="BU135" s="75">
        <f t="shared" si="262"/>
        <v>0</v>
      </c>
      <c r="BV135" s="75">
        <f t="shared" si="263"/>
        <v>0</v>
      </c>
      <c r="BW135" s="75">
        <f t="shared" si="264"/>
        <v>0</v>
      </c>
      <c r="BX135" s="75">
        <f t="shared" si="265"/>
        <v>0</v>
      </c>
      <c r="BY135" s="75">
        <f t="shared" si="266"/>
        <v>0</v>
      </c>
      <c r="BZ135" s="75">
        <f t="shared" si="267"/>
        <v>0</v>
      </c>
      <c r="CA135" s="75">
        <f t="shared" si="268"/>
        <v>0</v>
      </c>
      <c r="CB135" s="75">
        <f t="shared" si="269"/>
        <v>0</v>
      </c>
      <c r="CC135" s="75">
        <f t="shared" si="270"/>
        <v>0</v>
      </c>
      <c r="CD135" s="75">
        <f t="shared" si="271"/>
        <v>0</v>
      </c>
      <c r="CE135" s="75">
        <f t="shared" si="272"/>
        <v>0</v>
      </c>
      <c r="CF135" s="75">
        <f t="shared" si="273"/>
        <v>0</v>
      </c>
      <c r="CG135" s="75">
        <f t="shared" si="274"/>
        <v>0</v>
      </c>
      <c r="CH135" s="75">
        <f t="shared" si="275"/>
        <v>0</v>
      </c>
      <c r="CI135" s="75">
        <f t="shared" si="276"/>
        <v>0</v>
      </c>
      <c r="CJ135" s="75">
        <f t="shared" si="277"/>
        <v>0</v>
      </c>
      <c r="CK135" s="75">
        <f t="shared" si="278"/>
        <v>0</v>
      </c>
      <c r="CL135" s="75">
        <f t="shared" si="279"/>
        <v>0</v>
      </c>
      <c r="CM135" s="75">
        <f t="shared" si="280"/>
        <v>0</v>
      </c>
      <c r="CN135" s="75">
        <f t="shared" si="281"/>
        <v>0</v>
      </c>
      <c r="CO135" s="75">
        <f t="shared" si="282"/>
        <v>0</v>
      </c>
      <c r="CP135" s="75">
        <f t="shared" si="283"/>
        <v>0</v>
      </c>
      <c r="CQ135" s="75">
        <f t="shared" si="284"/>
        <v>0</v>
      </c>
      <c r="CR135" s="75">
        <f t="shared" si="285"/>
        <v>0</v>
      </c>
      <c r="CS135" s="76">
        <f t="shared" si="286"/>
        <v>0</v>
      </c>
      <c r="CT135" s="42">
        <f t="shared" si="289"/>
        <v>0</v>
      </c>
    </row>
    <row r="136" spans="1:98" x14ac:dyDescent="0.2">
      <c r="A136" s="18"/>
      <c r="B136" s="115"/>
      <c r="C136" s="18"/>
      <c r="D136" s="18"/>
      <c r="E136" s="36">
        <v>12</v>
      </c>
      <c r="F136" s="26">
        <v>0</v>
      </c>
      <c r="G136" s="27">
        <v>0</v>
      </c>
      <c r="H136" s="27">
        <v>0</v>
      </c>
      <c r="I136" s="27">
        <v>0</v>
      </c>
      <c r="J136" s="27">
        <v>0</v>
      </c>
      <c r="K136" s="27">
        <v>0</v>
      </c>
      <c r="L136" s="27">
        <v>0</v>
      </c>
      <c r="M136" s="27">
        <v>0</v>
      </c>
      <c r="N136" s="27">
        <v>0</v>
      </c>
      <c r="O136" s="27">
        <v>0</v>
      </c>
      <c r="P136" s="27">
        <v>0</v>
      </c>
      <c r="Q136" s="27">
        <v>0</v>
      </c>
      <c r="R136" s="27">
        <v>0</v>
      </c>
      <c r="S136" s="27">
        <v>0</v>
      </c>
      <c r="T136" s="27">
        <v>0</v>
      </c>
      <c r="U136" s="27">
        <v>0</v>
      </c>
      <c r="V136" s="27">
        <v>0</v>
      </c>
      <c r="W136" s="27">
        <v>0</v>
      </c>
      <c r="X136" s="27">
        <v>0</v>
      </c>
      <c r="Y136" s="27">
        <v>0</v>
      </c>
      <c r="Z136" s="27">
        <v>0</v>
      </c>
      <c r="AA136" s="27">
        <v>0</v>
      </c>
      <c r="AB136" s="27">
        <v>0</v>
      </c>
      <c r="AC136" s="27">
        <v>1</v>
      </c>
      <c r="AD136" s="27">
        <v>0</v>
      </c>
      <c r="AE136" s="27">
        <v>0</v>
      </c>
      <c r="AF136" s="27">
        <v>0</v>
      </c>
      <c r="AG136" s="27">
        <v>0</v>
      </c>
      <c r="AH136" s="27">
        <v>0</v>
      </c>
      <c r="AI136" s="27">
        <v>0</v>
      </c>
      <c r="AJ136" s="42">
        <f t="shared" si="287"/>
        <v>1</v>
      </c>
      <c r="AK136" s="75">
        <f>IF($F$13,$F$34*$F$21/$D$34,F136*9999)</f>
        <v>0</v>
      </c>
      <c r="AL136" s="75">
        <f>IF($G$13,$F$34*$G$21/$D$34,G136*9999)</f>
        <v>0</v>
      </c>
      <c r="AM136" s="75">
        <f>IF($H$13,$F$34*$H$21/$D$34,H136*9999)</f>
        <v>0</v>
      </c>
      <c r="AN136" s="75">
        <f>IF($I$13,$F$34*$I$21/$D$34,I136*9999)</f>
        <v>0</v>
      </c>
      <c r="AO136" s="75">
        <f>IF($J$13,$F$34*$J$21/$D$34,J136*9999)</f>
        <v>0</v>
      </c>
      <c r="AP136" s="75">
        <f>IF($K$13,$F$34*$K$21/$D$34,K136*9999)</f>
        <v>0</v>
      </c>
      <c r="AQ136" s="75">
        <f>IF($L$13,$F$34*$L$21/$D$34,L136*9999)</f>
        <v>0</v>
      </c>
      <c r="AR136" s="75">
        <f>IF($M$13,$F$34*$M$21/$D$34,M136*9999)</f>
        <v>0</v>
      </c>
      <c r="AS136" s="75">
        <f>IF($N$13,$F$34*$N$21/$D$34,N136*9999)</f>
        <v>0</v>
      </c>
      <c r="AT136" s="75">
        <f>IF($O$13,$F$34*$O$21/$D$34,O136*9999)</f>
        <v>0</v>
      </c>
      <c r="AU136" s="75">
        <f>IF($P$13,$F$34*$P$21/$D$34,P136*9999)</f>
        <v>0</v>
      </c>
      <c r="AV136" s="75">
        <f>IF($Q$13,$F$34*$Q$21/$D$34,Q136*9999)</f>
        <v>0</v>
      </c>
      <c r="AW136" s="75">
        <f>IF($R$13,$F$34*$R$21/$D$34,R136*9999)</f>
        <v>0</v>
      </c>
      <c r="AX136" s="75">
        <f>IF($S$13,$F$34*$S$21/$D$34,S136*9999)</f>
        <v>0</v>
      </c>
      <c r="AY136" s="75">
        <f>IF($T$13,$F$34*$T$21/$D$34,T136*9999)</f>
        <v>0</v>
      </c>
      <c r="AZ136" s="75">
        <f>IF($U$13,$F$34*$U$21/$D$34,U136*9999)</f>
        <v>0</v>
      </c>
      <c r="BA136" s="75">
        <f>IF($V$13,$F$34*$V$21/$D$34,V136*9999)</f>
        <v>0</v>
      </c>
      <c r="BB136" s="75">
        <f>IF($W$13,$F$34*$W$21/$D$34,W136*9999)</f>
        <v>0</v>
      </c>
      <c r="BC136" s="75">
        <f>IF($X$13,$F$34*$X$21/$D$34,X136*9999)</f>
        <v>0</v>
      </c>
      <c r="BD136" s="75">
        <f>IF($Y$13,$F$34*$Y$21/$D$34,Y136*9999)</f>
        <v>0</v>
      </c>
      <c r="BE136" s="75">
        <f>IF($Z$13,$F$34*$Z$21/$D$34,Z136*9999)</f>
        <v>0</v>
      </c>
      <c r="BF136" s="75">
        <f>IF($AA$13,$F$34*$AA$21/$D$34,AA136*9999)</f>
        <v>0</v>
      </c>
      <c r="BG136" s="75">
        <f>IF($AB$13,$F$34*$AB$21/$D$34,AB136*9999)</f>
        <v>0</v>
      </c>
      <c r="BH136" s="75">
        <f>IF($AC$13,$F$34*$AC$21/$D$34,AC136*9999)</f>
        <v>0</v>
      </c>
      <c r="BI136" s="75">
        <f>IF($AD$13,$F$34*$AD$21/$D$34,AD136*9999)</f>
        <v>0</v>
      </c>
      <c r="BJ136" s="75">
        <f>IF($AE$13,$F$34*$AE$21/$D$34,AE136*9999)</f>
        <v>0</v>
      </c>
      <c r="BK136" s="75">
        <f>IF($AF$13,$F$34*$AF$21/$D$34,AF136*9999)</f>
        <v>0</v>
      </c>
      <c r="BL136" s="75">
        <f>IF($AG$13,$F$34*$AG$21/$D$34,AG136*9999)</f>
        <v>0</v>
      </c>
      <c r="BM136" s="75">
        <f>IF($AH$13,$F$34*$AH$21/$D$34,AH136*9999)</f>
        <v>0</v>
      </c>
      <c r="BN136" s="75">
        <f>IF($AI$13,$F$34*$AI$21/$D$34,AI136*9999)</f>
        <v>0</v>
      </c>
      <c r="BO136" s="36">
        <f t="shared" si="288"/>
        <v>0</v>
      </c>
      <c r="BP136" s="75">
        <f t="shared" si="257"/>
        <v>0</v>
      </c>
      <c r="BQ136" s="75">
        <f t="shared" si="258"/>
        <v>0</v>
      </c>
      <c r="BR136" s="75">
        <f t="shared" si="259"/>
        <v>0</v>
      </c>
      <c r="BS136" s="75">
        <f t="shared" si="260"/>
        <v>0</v>
      </c>
      <c r="BT136" s="75">
        <f t="shared" si="261"/>
        <v>0</v>
      </c>
      <c r="BU136" s="75">
        <f t="shared" si="262"/>
        <v>0</v>
      </c>
      <c r="BV136" s="75">
        <f t="shared" si="263"/>
        <v>0</v>
      </c>
      <c r="BW136" s="75">
        <f t="shared" si="264"/>
        <v>0</v>
      </c>
      <c r="BX136" s="75">
        <f t="shared" si="265"/>
        <v>0</v>
      </c>
      <c r="BY136" s="75">
        <f t="shared" si="266"/>
        <v>0</v>
      </c>
      <c r="BZ136" s="75">
        <f t="shared" si="267"/>
        <v>0</v>
      </c>
      <c r="CA136" s="75">
        <f t="shared" si="268"/>
        <v>0</v>
      </c>
      <c r="CB136" s="75">
        <f t="shared" si="269"/>
        <v>0</v>
      </c>
      <c r="CC136" s="75">
        <f t="shared" si="270"/>
        <v>0</v>
      </c>
      <c r="CD136" s="75">
        <f t="shared" si="271"/>
        <v>0</v>
      </c>
      <c r="CE136" s="75">
        <f t="shared" si="272"/>
        <v>0</v>
      </c>
      <c r="CF136" s="75">
        <f t="shared" si="273"/>
        <v>0</v>
      </c>
      <c r="CG136" s="75">
        <f t="shared" si="274"/>
        <v>0</v>
      </c>
      <c r="CH136" s="75">
        <f t="shared" si="275"/>
        <v>0</v>
      </c>
      <c r="CI136" s="75">
        <f t="shared" si="276"/>
        <v>0</v>
      </c>
      <c r="CJ136" s="75">
        <f t="shared" si="277"/>
        <v>0</v>
      </c>
      <c r="CK136" s="75">
        <f t="shared" si="278"/>
        <v>0</v>
      </c>
      <c r="CL136" s="75">
        <f t="shared" si="279"/>
        <v>0</v>
      </c>
      <c r="CM136" s="75">
        <f t="shared" si="280"/>
        <v>2</v>
      </c>
      <c r="CN136" s="75">
        <f t="shared" si="281"/>
        <v>0</v>
      </c>
      <c r="CO136" s="75">
        <f t="shared" si="282"/>
        <v>0</v>
      </c>
      <c r="CP136" s="75">
        <f t="shared" si="283"/>
        <v>0</v>
      </c>
      <c r="CQ136" s="75">
        <f t="shared" si="284"/>
        <v>0</v>
      </c>
      <c r="CR136" s="75">
        <f t="shared" si="285"/>
        <v>0</v>
      </c>
      <c r="CS136" s="76">
        <f t="shared" si="286"/>
        <v>0</v>
      </c>
      <c r="CT136" s="42">
        <f t="shared" si="289"/>
        <v>2</v>
      </c>
    </row>
    <row r="137" spans="1:98" x14ac:dyDescent="0.2">
      <c r="A137" s="18"/>
      <c r="B137" s="115"/>
      <c r="C137" s="18"/>
      <c r="D137" s="18"/>
      <c r="E137" s="36">
        <v>13</v>
      </c>
      <c r="F137" s="26">
        <v>0</v>
      </c>
      <c r="G137" s="27">
        <v>0</v>
      </c>
      <c r="H137" s="27">
        <v>0</v>
      </c>
      <c r="I137" s="27">
        <v>0</v>
      </c>
      <c r="J137" s="27">
        <v>0</v>
      </c>
      <c r="K137" s="27">
        <v>0</v>
      </c>
      <c r="L137" s="27">
        <v>0</v>
      </c>
      <c r="M137" s="27">
        <v>0</v>
      </c>
      <c r="N137" s="27">
        <v>0</v>
      </c>
      <c r="O137" s="27">
        <v>0</v>
      </c>
      <c r="P137" s="27">
        <v>0</v>
      </c>
      <c r="Q137" s="27">
        <v>0</v>
      </c>
      <c r="R137" s="27">
        <v>0</v>
      </c>
      <c r="S137" s="27">
        <v>0</v>
      </c>
      <c r="T137" s="27">
        <v>0</v>
      </c>
      <c r="U137" s="27">
        <v>0</v>
      </c>
      <c r="V137" s="27">
        <v>0</v>
      </c>
      <c r="W137" s="27">
        <v>0</v>
      </c>
      <c r="X137" s="27">
        <v>0</v>
      </c>
      <c r="Y137" s="27">
        <v>0</v>
      </c>
      <c r="Z137" s="27">
        <v>0</v>
      </c>
      <c r="AA137" s="27">
        <v>0</v>
      </c>
      <c r="AB137" s="27">
        <v>0</v>
      </c>
      <c r="AC137" s="27">
        <v>0</v>
      </c>
      <c r="AD137" s="27">
        <v>0</v>
      </c>
      <c r="AE137" s="27">
        <v>0</v>
      </c>
      <c r="AF137" s="27">
        <v>0</v>
      </c>
      <c r="AG137" s="27">
        <v>0</v>
      </c>
      <c r="AH137" s="27">
        <v>0</v>
      </c>
      <c r="AI137" s="27">
        <v>0</v>
      </c>
      <c r="AJ137" s="42">
        <f t="shared" si="287"/>
        <v>0</v>
      </c>
      <c r="AK137" s="75">
        <f>IF($F$14,F137*$F$21/$D$35,F137*9999)</f>
        <v>0</v>
      </c>
      <c r="AL137" s="75">
        <f>IF($G$14,G137*$G$21/$D$35,G137*9999)</f>
        <v>0</v>
      </c>
      <c r="AM137" s="75">
        <f>IF($H$14,H137*$H$21/$D$35,H137*9999)</f>
        <v>0</v>
      </c>
      <c r="AN137" s="75">
        <f>IF($I$14,I137*$I$21/$D$35,I137*9999)</f>
        <v>0</v>
      </c>
      <c r="AO137" s="75">
        <f>IF($J$14,J137*$J$21/$D$35,J137*9999)</f>
        <v>0</v>
      </c>
      <c r="AP137" s="75">
        <f>IF($K$14,K137*$K$21/$D$35,K137*9999)</f>
        <v>0</v>
      </c>
      <c r="AQ137" s="75">
        <f>IF($L$14,L137*$L$21/$D$35,L137*9999)</f>
        <v>0</v>
      </c>
      <c r="AR137" s="75">
        <f>IF($M$14,M137*$M$21/$D$35,M137*9999)</f>
        <v>0</v>
      </c>
      <c r="AS137" s="75">
        <f>IF($N$14,N137*$N$21/$D$35,N137*9999)</f>
        <v>0</v>
      </c>
      <c r="AT137" s="75">
        <f>IF($O$14,O137*$O$21/$D$35,O137*9999)</f>
        <v>0</v>
      </c>
      <c r="AU137" s="75">
        <f>IF($P$14,P137*$P$21/$D$35,P137*9999)</f>
        <v>0</v>
      </c>
      <c r="AV137" s="75">
        <f>IF($Q$14,Q137*$Q$21/$D$35,Q137*9999)</f>
        <v>0</v>
      </c>
      <c r="AW137" s="75">
        <f>IF($R$14,R137*$R$21/$D$35,R137*9999)</f>
        <v>0</v>
      </c>
      <c r="AX137" s="75">
        <f>IF($S$14,S137*$S$21/$D$35,S137*9999)</f>
        <v>0</v>
      </c>
      <c r="AY137" s="75">
        <f>IF($T$14,T137*$T$21/$D$35,T137*9999)</f>
        <v>0</v>
      </c>
      <c r="AZ137" s="75">
        <f>IF($U$14,U137*$U$21/$D$35,U137*9999)</f>
        <v>0</v>
      </c>
      <c r="BA137" s="75">
        <f>IF($V$14,V137*$V$21/$D$35,V137*9999)</f>
        <v>0</v>
      </c>
      <c r="BB137" s="75">
        <f>IF($W$14,W137*$W$21/$D$35,W137*9999)</f>
        <v>0</v>
      </c>
      <c r="BC137" s="75">
        <f>IF($X$14,X137*$X$21/$D$35,X137*9999)</f>
        <v>0</v>
      </c>
      <c r="BD137" s="75">
        <f>IF($Y$14,Y137*$Y$21/$D$35,Y137*9999)</f>
        <v>0</v>
      </c>
      <c r="BE137" s="75">
        <f>IF($Z$14,Z137*$Z$21/$D$35,Z137*9999)</f>
        <v>0</v>
      </c>
      <c r="BF137" s="75">
        <f>IF($AA$14,AA137*$AA$21/$D$35,AA137*9999)</f>
        <v>0</v>
      </c>
      <c r="BG137" s="75">
        <f>IF($AB$14,AB137*$AB$21/$D$35,AB137*9999)</f>
        <v>0</v>
      </c>
      <c r="BH137" s="75">
        <f>IF($AC$14,AC137*$AC$21/$D$35,AC137*9999)</f>
        <v>0</v>
      </c>
      <c r="BI137" s="75">
        <f>IF($AD$14,AD137*$AD$21/$D$35,AD137*9999)</f>
        <v>0</v>
      </c>
      <c r="BJ137" s="75">
        <f>IF($AE$14,AE137*$AE$21/$D$35,AE137*9999)</f>
        <v>0</v>
      </c>
      <c r="BK137" s="75">
        <f>IF($AF$14,AF137*$AF$21/$D$35,AF137*9999)</f>
        <v>0</v>
      </c>
      <c r="BL137" s="75">
        <f>IF($AG$14,AG137*$AG$21/$D$35,AG137*9999)</f>
        <v>0</v>
      </c>
      <c r="BM137" s="75">
        <f>IF($AH$14,AH137*$AH$21/$D$35,AH137*9999)</f>
        <v>0</v>
      </c>
      <c r="BN137" s="75">
        <f>IF($AI$14,AI137*$AI$21/$D$35,AI137*9999)</f>
        <v>0</v>
      </c>
      <c r="BO137" s="36">
        <f t="shared" si="288"/>
        <v>0</v>
      </c>
      <c r="BP137" s="75">
        <f t="shared" si="257"/>
        <v>0</v>
      </c>
      <c r="BQ137" s="75">
        <f t="shared" si="258"/>
        <v>0</v>
      </c>
      <c r="BR137" s="75">
        <f t="shared" si="259"/>
        <v>0</v>
      </c>
      <c r="BS137" s="75">
        <f t="shared" si="260"/>
        <v>0</v>
      </c>
      <c r="BT137" s="75">
        <f t="shared" si="261"/>
        <v>0</v>
      </c>
      <c r="BU137" s="75">
        <f t="shared" si="262"/>
        <v>0</v>
      </c>
      <c r="BV137" s="75">
        <f t="shared" si="263"/>
        <v>0</v>
      </c>
      <c r="BW137" s="75">
        <f t="shared" si="264"/>
        <v>0</v>
      </c>
      <c r="BX137" s="75">
        <f t="shared" si="265"/>
        <v>0</v>
      </c>
      <c r="BY137" s="75">
        <f t="shared" si="266"/>
        <v>0</v>
      </c>
      <c r="BZ137" s="75">
        <f t="shared" si="267"/>
        <v>0</v>
      </c>
      <c r="CA137" s="75">
        <f t="shared" si="268"/>
        <v>0</v>
      </c>
      <c r="CB137" s="75">
        <f t="shared" si="269"/>
        <v>0</v>
      </c>
      <c r="CC137" s="75">
        <f t="shared" si="270"/>
        <v>0</v>
      </c>
      <c r="CD137" s="75">
        <f t="shared" si="271"/>
        <v>0</v>
      </c>
      <c r="CE137" s="75">
        <f t="shared" si="272"/>
        <v>0</v>
      </c>
      <c r="CF137" s="75">
        <f t="shared" si="273"/>
        <v>0</v>
      </c>
      <c r="CG137" s="75">
        <f t="shared" si="274"/>
        <v>0</v>
      </c>
      <c r="CH137" s="75">
        <f t="shared" si="275"/>
        <v>0</v>
      </c>
      <c r="CI137" s="75">
        <f t="shared" si="276"/>
        <v>0</v>
      </c>
      <c r="CJ137" s="75">
        <f t="shared" si="277"/>
        <v>0</v>
      </c>
      <c r="CK137" s="75">
        <f t="shared" si="278"/>
        <v>0</v>
      </c>
      <c r="CL137" s="75">
        <f t="shared" si="279"/>
        <v>0</v>
      </c>
      <c r="CM137" s="75">
        <f t="shared" si="280"/>
        <v>0</v>
      </c>
      <c r="CN137" s="75">
        <f t="shared" si="281"/>
        <v>0</v>
      </c>
      <c r="CO137" s="75">
        <f t="shared" si="282"/>
        <v>0</v>
      </c>
      <c r="CP137" s="75">
        <f t="shared" si="283"/>
        <v>0</v>
      </c>
      <c r="CQ137" s="75">
        <f t="shared" si="284"/>
        <v>0</v>
      </c>
      <c r="CR137" s="75">
        <f t="shared" si="285"/>
        <v>0</v>
      </c>
      <c r="CS137" s="76">
        <f t="shared" si="286"/>
        <v>0</v>
      </c>
      <c r="CT137" s="42">
        <f t="shared" si="289"/>
        <v>0</v>
      </c>
    </row>
    <row r="138" spans="1:98" ht="13.5" thickBot="1" x14ac:dyDescent="0.25">
      <c r="A138" s="18"/>
      <c r="B138" s="116"/>
      <c r="C138" s="18"/>
      <c r="D138" s="18"/>
      <c r="E138" s="38">
        <v>14</v>
      </c>
      <c r="F138" s="30">
        <v>0</v>
      </c>
      <c r="G138" s="31">
        <v>0</v>
      </c>
      <c r="H138" s="31">
        <v>0</v>
      </c>
      <c r="I138" s="31">
        <v>0</v>
      </c>
      <c r="J138" s="31">
        <v>0</v>
      </c>
      <c r="K138" s="31">
        <v>0</v>
      </c>
      <c r="L138" s="31">
        <v>0</v>
      </c>
      <c r="M138" s="31">
        <v>0</v>
      </c>
      <c r="N138" s="31">
        <v>0</v>
      </c>
      <c r="O138" s="31">
        <v>0</v>
      </c>
      <c r="P138" s="31">
        <v>0</v>
      </c>
      <c r="Q138" s="31">
        <v>0</v>
      </c>
      <c r="R138" s="31">
        <v>0</v>
      </c>
      <c r="S138" s="31">
        <v>0</v>
      </c>
      <c r="T138" s="31">
        <v>0</v>
      </c>
      <c r="U138" s="31">
        <v>0</v>
      </c>
      <c r="V138" s="31">
        <v>0</v>
      </c>
      <c r="W138" s="31">
        <v>0</v>
      </c>
      <c r="X138" s="31">
        <v>0</v>
      </c>
      <c r="Y138" s="31">
        <v>0</v>
      </c>
      <c r="Z138" s="31">
        <v>0</v>
      </c>
      <c r="AA138" s="31">
        <v>0</v>
      </c>
      <c r="AB138" s="31">
        <v>0</v>
      </c>
      <c r="AC138" s="31">
        <v>0</v>
      </c>
      <c r="AD138" s="31">
        <v>0</v>
      </c>
      <c r="AE138" s="31">
        <v>0</v>
      </c>
      <c r="AF138" s="31">
        <v>0</v>
      </c>
      <c r="AG138" s="31">
        <v>0</v>
      </c>
      <c r="AH138" s="31">
        <v>0</v>
      </c>
      <c r="AI138" s="31">
        <v>0</v>
      </c>
      <c r="AJ138" s="43">
        <f t="shared" si="287"/>
        <v>0</v>
      </c>
      <c r="AK138" s="78">
        <f>IF($F$15,F138*$F$21/$D$36,F138*9999)</f>
        <v>0</v>
      </c>
      <c r="AL138" s="78">
        <f>IF($G$15,G138*$G$21/$D$36,G138*9999)</f>
        <v>0</v>
      </c>
      <c r="AM138" s="78">
        <f>IF($H$15,H138*$H$21/$D$36,H138*9999)</f>
        <v>0</v>
      </c>
      <c r="AN138" s="78">
        <f>IF($I$15,I138*$I$21/$D$36,I138*9999)</f>
        <v>0</v>
      </c>
      <c r="AO138" s="78">
        <f>IF($J$15,J138*$J$21/$D$36,J138*9999)</f>
        <v>0</v>
      </c>
      <c r="AP138" s="78">
        <f>IF($K$15,K138*$K$21/$D$36,K138*9999)</f>
        <v>0</v>
      </c>
      <c r="AQ138" s="78">
        <f>IF($L$15,L138*$L$21/$D$36,L138*9999)</f>
        <v>0</v>
      </c>
      <c r="AR138" s="78">
        <f>IF($M$15,M138*$M$21/$D$36,M138*9999)</f>
        <v>0</v>
      </c>
      <c r="AS138" s="78">
        <f>IF($N$15,N138*$N$21/$D$36,N138*9999)</f>
        <v>0</v>
      </c>
      <c r="AT138" s="78">
        <f>IF($O$15,O138*$O$21/$D$36,O138*9999)</f>
        <v>0</v>
      </c>
      <c r="AU138" s="78">
        <f>IF($P$15,P138*$P$21/$D$36,P138*9999)</f>
        <v>0</v>
      </c>
      <c r="AV138" s="78">
        <f>IF($Q$15,Q138*$Q$21/$D$36,Q138*9999)</f>
        <v>0</v>
      </c>
      <c r="AW138" s="78">
        <f>IF($R$15,R138*$R$21/$D$36,R138*9999)</f>
        <v>0</v>
      </c>
      <c r="AX138" s="78">
        <f>IF($S$15,S138*$S$21/$D$36,S138*9999)</f>
        <v>0</v>
      </c>
      <c r="AY138" s="78">
        <f>IF($T$15,T138*$T$21/$D$36,T138*9999)</f>
        <v>0</v>
      </c>
      <c r="AZ138" s="78">
        <f>IF($U$15,U138*$U$21/$D$36,U138*9999)</f>
        <v>0</v>
      </c>
      <c r="BA138" s="78">
        <f>IF($V$15,V138*$V$21/$D$36,V138*9999)</f>
        <v>0</v>
      </c>
      <c r="BB138" s="78">
        <f>IF($W$15,W138*$W$21/$D$36,W138*9999)</f>
        <v>0</v>
      </c>
      <c r="BC138" s="78">
        <f>IF($X$15,X138*$X$21/$D$36,X138*9999)</f>
        <v>0</v>
      </c>
      <c r="BD138" s="78">
        <f>IF($Y$15,Y138*$Y$21/$D$36,Y138*9999)</f>
        <v>0</v>
      </c>
      <c r="BE138" s="78">
        <f>IF($Z$15,Z138*$Z$21/$D$36,Z138*9999)</f>
        <v>0</v>
      </c>
      <c r="BF138" s="78">
        <f>IF($AA$15,AA138*$AA$21/$D$36,AA138*9999)</f>
        <v>0</v>
      </c>
      <c r="BG138" s="78">
        <f>IF($AB$15,AB138*$AB$21/$D$36,AB138*9999)</f>
        <v>0</v>
      </c>
      <c r="BH138" s="78">
        <f>IF($AC$15,AC138*$AC$21/$D$36,AC138*9999)</f>
        <v>0</v>
      </c>
      <c r="BI138" s="78">
        <f>IF($AD$15,AD138*$AD$21/$D$36,AD138*9999)</f>
        <v>0</v>
      </c>
      <c r="BJ138" s="78">
        <f>IF($AE$15,AE138*$AE$21/$D$36,AE138*9999)</f>
        <v>0</v>
      </c>
      <c r="BK138" s="78">
        <f>IF($AF$15,AF138*$AF$21/$D$36,AF138*9999)</f>
        <v>0</v>
      </c>
      <c r="BL138" s="78">
        <f>IF($AG$15,AG138*$AG$21/$D$36,AG138*9999)</f>
        <v>0</v>
      </c>
      <c r="BM138" s="78">
        <f>IF($AH$15,AH138*$AH$21/$D$36,AH138*9999)</f>
        <v>0</v>
      </c>
      <c r="BN138" s="78">
        <f>IF($AI$15,AI138*$AI$21/$D$36,AI138*9999)</f>
        <v>0</v>
      </c>
      <c r="BO138" s="38">
        <f t="shared" si="288"/>
        <v>0</v>
      </c>
      <c r="BP138" s="78">
        <f t="shared" si="257"/>
        <v>0</v>
      </c>
      <c r="BQ138" s="78">
        <f t="shared" si="258"/>
        <v>0</v>
      </c>
      <c r="BR138" s="78">
        <f t="shared" si="259"/>
        <v>0</v>
      </c>
      <c r="BS138" s="78">
        <f t="shared" si="260"/>
        <v>0</v>
      </c>
      <c r="BT138" s="78">
        <f t="shared" si="261"/>
        <v>0</v>
      </c>
      <c r="BU138" s="78">
        <f t="shared" si="262"/>
        <v>0</v>
      </c>
      <c r="BV138" s="78">
        <f t="shared" si="263"/>
        <v>0</v>
      </c>
      <c r="BW138" s="78">
        <f t="shared" si="264"/>
        <v>0</v>
      </c>
      <c r="BX138" s="78">
        <f t="shared" si="265"/>
        <v>0</v>
      </c>
      <c r="BY138" s="78">
        <f t="shared" si="266"/>
        <v>0</v>
      </c>
      <c r="BZ138" s="78">
        <f t="shared" si="267"/>
        <v>0</v>
      </c>
      <c r="CA138" s="78">
        <f t="shared" si="268"/>
        <v>0</v>
      </c>
      <c r="CB138" s="78">
        <f t="shared" si="269"/>
        <v>0</v>
      </c>
      <c r="CC138" s="78">
        <f t="shared" si="270"/>
        <v>0</v>
      </c>
      <c r="CD138" s="78">
        <f t="shared" si="271"/>
        <v>0</v>
      </c>
      <c r="CE138" s="78">
        <f t="shared" si="272"/>
        <v>0</v>
      </c>
      <c r="CF138" s="78">
        <f t="shared" si="273"/>
        <v>0</v>
      </c>
      <c r="CG138" s="78">
        <f t="shared" si="274"/>
        <v>0</v>
      </c>
      <c r="CH138" s="78">
        <f t="shared" si="275"/>
        <v>0</v>
      </c>
      <c r="CI138" s="78">
        <f t="shared" si="276"/>
        <v>0</v>
      </c>
      <c r="CJ138" s="78">
        <f t="shared" si="277"/>
        <v>0</v>
      </c>
      <c r="CK138" s="78">
        <f t="shared" si="278"/>
        <v>0</v>
      </c>
      <c r="CL138" s="78">
        <f t="shared" si="279"/>
        <v>0</v>
      </c>
      <c r="CM138" s="78">
        <f t="shared" si="280"/>
        <v>0</v>
      </c>
      <c r="CN138" s="78">
        <f t="shared" si="281"/>
        <v>0</v>
      </c>
      <c r="CO138" s="78">
        <f t="shared" si="282"/>
        <v>0</v>
      </c>
      <c r="CP138" s="78">
        <f t="shared" si="283"/>
        <v>0</v>
      </c>
      <c r="CQ138" s="78">
        <f t="shared" si="284"/>
        <v>0</v>
      </c>
      <c r="CR138" s="78">
        <f t="shared" si="285"/>
        <v>0</v>
      </c>
      <c r="CS138" s="79">
        <f t="shared" si="286"/>
        <v>0</v>
      </c>
      <c r="CT138" s="43">
        <f t="shared" si="289"/>
        <v>0</v>
      </c>
    </row>
    <row r="139" spans="1:98" ht="13.5" thickBot="1" x14ac:dyDescent="0.25">
      <c r="A139" s="18"/>
      <c r="B139" s="18"/>
      <c r="C139" s="18"/>
      <c r="D139" s="18"/>
      <c r="F139" s="39">
        <f>SUM(F125:F138)</f>
        <v>0</v>
      </c>
      <c r="G139" s="53">
        <f t="shared" ref="G139:O139" si="290">SUM(G125:G138)</f>
        <v>0</v>
      </c>
      <c r="H139" s="53">
        <f t="shared" si="290"/>
        <v>0</v>
      </c>
      <c r="I139" s="53">
        <f t="shared" si="290"/>
        <v>0</v>
      </c>
      <c r="J139" s="53">
        <f t="shared" si="290"/>
        <v>0</v>
      </c>
      <c r="K139" s="53">
        <f t="shared" si="290"/>
        <v>0</v>
      </c>
      <c r="L139" s="53">
        <f t="shared" si="290"/>
        <v>0</v>
      </c>
      <c r="M139" s="53">
        <f t="shared" si="290"/>
        <v>0</v>
      </c>
      <c r="N139" s="53">
        <f t="shared" si="290"/>
        <v>0</v>
      </c>
      <c r="O139" s="53">
        <f t="shared" si="290"/>
        <v>0</v>
      </c>
      <c r="P139" s="53">
        <f>SUM(P125:P138)</f>
        <v>0</v>
      </c>
      <c r="Q139" s="53">
        <f t="shared" ref="Q139:AI139" si="291">SUM(Q125:Q138)</f>
        <v>0</v>
      </c>
      <c r="R139" s="53">
        <f t="shared" si="291"/>
        <v>0</v>
      </c>
      <c r="S139" s="53">
        <f t="shared" si="291"/>
        <v>0</v>
      </c>
      <c r="T139" s="53">
        <f t="shared" si="291"/>
        <v>0</v>
      </c>
      <c r="U139" s="53">
        <f t="shared" si="291"/>
        <v>0</v>
      </c>
      <c r="V139" s="53">
        <f t="shared" si="291"/>
        <v>0</v>
      </c>
      <c r="W139" s="53">
        <f t="shared" si="291"/>
        <v>0</v>
      </c>
      <c r="X139" s="53">
        <f t="shared" si="291"/>
        <v>0</v>
      </c>
      <c r="Y139" s="53">
        <f t="shared" si="291"/>
        <v>0</v>
      </c>
      <c r="Z139" s="53">
        <f t="shared" si="291"/>
        <v>0</v>
      </c>
      <c r="AA139" s="53">
        <f t="shared" si="291"/>
        <v>0</v>
      </c>
      <c r="AB139" s="53">
        <f t="shared" si="291"/>
        <v>0</v>
      </c>
      <c r="AC139" s="53">
        <f t="shared" si="291"/>
        <v>1</v>
      </c>
      <c r="AD139" s="53">
        <f t="shared" si="291"/>
        <v>0</v>
      </c>
      <c r="AE139" s="53">
        <f t="shared" si="291"/>
        <v>0</v>
      </c>
      <c r="AF139" s="53">
        <f t="shared" si="291"/>
        <v>0</v>
      </c>
      <c r="AG139" s="53">
        <f t="shared" si="291"/>
        <v>0</v>
      </c>
      <c r="AH139" s="53">
        <f t="shared" si="291"/>
        <v>0</v>
      </c>
      <c r="AI139" s="40">
        <f t="shared" si="291"/>
        <v>0</v>
      </c>
      <c r="AK139" s="64"/>
      <c r="AL139" s="64"/>
      <c r="AM139" s="64"/>
      <c r="AN139" s="64"/>
      <c r="AO139" s="64"/>
      <c r="AP139" s="64"/>
      <c r="AQ139" s="64"/>
      <c r="AR139" s="64"/>
      <c r="AS139" s="64"/>
      <c r="AT139" s="64"/>
      <c r="AU139" s="64"/>
      <c r="AV139" s="64"/>
      <c r="AW139" s="64"/>
      <c r="AX139" s="64"/>
      <c r="AY139" s="64"/>
      <c r="AZ139" s="64"/>
      <c r="BA139" s="64"/>
      <c r="BB139" s="64"/>
      <c r="BC139" s="64"/>
      <c r="BD139" s="64"/>
      <c r="BE139" s="64"/>
      <c r="BF139" s="64"/>
      <c r="BG139" s="64"/>
      <c r="BH139" s="64"/>
      <c r="BI139" s="64"/>
      <c r="BJ139" s="64"/>
      <c r="BK139" s="64"/>
      <c r="BL139" s="64"/>
      <c r="BM139" s="64"/>
      <c r="BN139" s="64"/>
      <c r="BO139" s="19">
        <f>SUM(BO125:BO138)</f>
        <v>0</v>
      </c>
      <c r="BP139" s="18"/>
    </row>
    <row r="140" spans="1:98" ht="13.5" thickBot="1" x14ac:dyDescent="0.25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64"/>
      <c r="AK140" s="64"/>
      <c r="AL140" s="64"/>
      <c r="AM140" s="64"/>
      <c r="AN140" s="64"/>
      <c r="AO140" s="64"/>
      <c r="AP140" s="64"/>
      <c r="AQ140" s="64"/>
      <c r="AR140" s="64"/>
      <c r="AS140" s="64"/>
      <c r="AT140" s="64"/>
      <c r="AU140" s="64"/>
      <c r="AV140" s="64"/>
      <c r="AW140" s="64"/>
      <c r="AX140" s="64"/>
      <c r="AY140" s="64"/>
      <c r="AZ140" s="64"/>
      <c r="BA140" s="64"/>
      <c r="BB140" s="64"/>
      <c r="BC140" s="64"/>
      <c r="BD140" s="64"/>
      <c r="BE140" s="64"/>
      <c r="BF140" s="64"/>
      <c r="BG140" s="64"/>
      <c r="BH140" s="64"/>
      <c r="BI140" s="64"/>
      <c r="BJ140" s="64"/>
      <c r="BK140" s="64"/>
      <c r="BL140" s="64"/>
      <c r="BM140" s="64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</row>
    <row r="141" spans="1:98" ht="15.75" customHeight="1" thickBot="1" x14ac:dyDescent="0.25">
      <c r="A141" s="18"/>
      <c r="B141" s="114" t="s">
        <v>29</v>
      </c>
      <c r="C141" s="18"/>
      <c r="D141" s="18"/>
      <c r="E141" s="19" t="s">
        <v>10</v>
      </c>
      <c r="F141" s="91">
        <v>1</v>
      </c>
      <c r="G141" s="20">
        <v>2</v>
      </c>
      <c r="H141" s="20">
        <v>3</v>
      </c>
      <c r="I141" s="20">
        <v>4</v>
      </c>
      <c r="J141" s="20">
        <v>5</v>
      </c>
      <c r="K141" s="20">
        <v>6</v>
      </c>
      <c r="L141" s="20">
        <v>7</v>
      </c>
      <c r="M141" s="20">
        <v>8</v>
      </c>
      <c r="N141" s="20">
        <v>9</v>
      </c>
      <c r="O141" s="20">
        <v>10</v>
      </c>
      <c r="P141" s="20">
        <v>11</v>
      </c>
      <c r="Q141" s="20">
        <v>12</v>
      </c>
      <c r="R141" s="20">
        <v>13</v>
      </c>
      <c r="S141" s="20">
        <v>14</v>
      </c>
      <c r="T141" s="20">
        <v>15</v>
      </c>
      <c r="U141" s="20">
        <v>16</v>
      </c>
      <c r="V141" s="20">
        <v>17</v>
      </c>
      <c r="W141" s="20">
        <v>18</v>
      </c>
      <c r="X141" s="20">
        <v>19</v>
      </c>
      <c r="Y141" s="20">
        <v>20</v>
      </c>
      <c r="Z141" s="20">
        <v>21</v>
      </c>
      <c r="AA141" s="20">
        <v>22</v>
      </c>
      <c r="AB141" s="20">
        <v>23</v>
      </c>
      <c r="AC141" s="20">
        <v>24</v>
      </c>
      <c r="AD141" s="20">
        <v>25</v>
      </c>
      <c r="AE141" s="20">
        <v>26</v>
      </c>
      <c r="AF141" s="20">
        <v>27</v>
      </c>
      <c r="AG141" s="20">
        <v>28</v>
      </c>
      <c r="AH141" s="20">
        <v>29</v>
      </c>
      <c r="AI141" s="21">
        <v>30</v>
      </c>
      <c r="AK141" s="108" t="s">
        <v>33</v>
      </c>
      <c r="AL141" s="109"/>
      <c r="AM141" s="109"/>
      <c r="AN141" s="109"/>
      <c r="AO141" s="109"/>
      <c r="AP141" s="109"/>
      <c r="AQ141" s="109"/>
      <c r="AR141" s="109"/>
      <c r="AS141" s="109"/>
      <c r="AT141" s="109"/>
      <c r="AU141" s="109"/>
      <c r="AV141" s="109"/>
      <c r="AW141" s="109"/>
      <c r="AX141" s="109"/>
      <c r="AY141" s="109"/>
      <c r="AZ141" s="109"/>
      <c r="BA141" s="109"/>
      <c r="BB141" s="109"/>
      <c r="BC141" s="109"/>
      <c r="BD141" s="109"/>
      <c r="BE141" s="109"/>
      <c r="BF141" s="109"/>
      <c r="BG141" s="109"/>
      <c r="BH141" s="109"/>
      <c r="BI141" s="109"/>
      <c r="BJ141" s="109"/>
      <c r="BK141" s="109"/>
      <c r="BL141" s="109"/>
      <c r="BM141" s="109"/>
      <c r="BN141" s="109"/>
      <c r="BO141" s="110"/>
      <c r="BP141" s="111" t="s">
        <v>34</v>
      </c>
      <c r="BQ141" s="112"/>
      <c r="BR141" s="112"/>
      <c r="BS141" s="112"/>
      <c r="BT141" s="112"/>
      <c r="BU141" s="112"/>
      <c r="BV141" s="112"/>
      <c r="BW141" s="112"/>
      <c r="BX141" s="112"/>
      <c r="BY141" s="112"/>
      <c r="BZ141" s="112"/>
      <c r="CA141" s="112"/>
      <c r="CB141" s="112"/>
      <c r="CC141" s="112"/>
      <c r="CD141" s="112"/>
      <c r="CE141" s="112"/>
      <c r="CF141" s="112"/>
      <c r="CG141" s="112"/>
      <c r="CH141" s="112"/>
      <c r="CI141" s="112"/>
      <c r="CJ141" s="112"/>
      <c r="CK141" s="112"/>
      <c r="CL141" s="112"/>
      <c r="CM141" s="112"/>
      <c r="CN141" s="112"/>
      <c r="CO141" s="112"/>
      <c r="CP141" s="112"/>
      <c r="CQ141" s="112"/>
      <c r="CR141" s="112"/>
      <c r="CS141" s="112"/>
      <c r="CT141" s="113"/>
    </row>
    <row r="142" spans="1:98" x14ac:dyDescent="0.2">
      <c r="A142" s="18"/>
      <c r="B142" s="115"/>
      <c r="C142" s="18"/>
      <c r="D142" s="18"/>
      <c r="E142" s="37">
        <v>1</v>
      </c>
      <c r="F142" s="23">
        <v>0</v>
      </c>
      <c r="G142" s="24">
        <v>0</v>
      </c>
      <c r="H142" s="24">
        <v>0</v>
      </c>
      <c r="I142" s="24">
        <v>0</v>
      </c>
      <c r="J142" s="24">
        <v>0</v>
      </c>
      <c r="K142" s="24">
        <v>0</v>
      </c>
      <c r="L142" s="24">
        <v>0</v>
      </c>
      <c r="M142" s="24">
        <v>0</v>
      </c>
      <c r="N142" s="24">
        <v>0</v>
      </c>
      <c r="O142" s="24">
        <v>0</v>
      </c>
      <c r="P142" s="24">
        <v>0</v>
      </c>
      <c r="Q142" s="24">
        <v>0</v>
      </c>
      <c r="R142" s="24">
        <v>0</v>
      </c>
      <c r="S142" s="24">
        <v>0</v>
      </c>
      <c r="T142" s="24">
        <v>0</v>
      </c>
      <c r="U142" s="24">
        <v>0</v>
      </c>
      <c r="V142" s="24">
        <v>0</v>
      </c>
      <c r="W142" s="24">
        <v>0</v>
      </c>
      <c r="X142" s="24">
        <v>0</v>
      </c>
      <c r="Y142" s="24">
        <v>0</v>
      </c>
      <c r="Z142" s="24">
        <v>0</v>
      </c>
      <c r="AA142" s="24">
        <v>0</v>
      </c>
      <c r="AB142" s="24">
        <v>0</v>
      </c>
      <c r="AC142" s="24">
        <v>0</v>
      </c>
      <c r="AD142" s="24">
        <v>0</v>
      </c>
      <c r="AE142" s="24">
        <v>0</v>
      </c>
      <c r="AF142" s="24">
        <v>0</v>
      </c>
      <c r="AG142" s="24">
        <v>0</v>
      </c>
      <c r="AH142" s="24">
        <v>0</v>
      </c>
      <c r="AI142" s="24">
        <v>0</v>
      </c>
      <c r="AJ142" s="41">
        <f>SUM(F142:AI142)</f>
        <v>0</v>
      </c>
      <c r="AK142" s="72">
        <f>IF($F$2,F142*$F$21/$D$23,F142*9999)</f>
        <v>0</v>
      </c>
      <c r="AL142" s="72">
        <f>IF($G$2,G142*$G$21/$D$23,G142*9999)</f>
        <v>0</v>
      </c>
      <c r="AM142" s="72">
        <f>IF($H$2,H142*$H$21/$D$23,H142*9999)</f>
        <v>0</v>
      </c>
      <c r="AN142" s="72">
        <f>IF($I$2,I142*$I$21/$D$23,I142*9999)</f>
        <v>0</v>
      </c>
      <c r="AO142" s="72">
        <f>IF($J$2,J142*$J$21/$D$23,J142*9999)</f>
        <v>0</v>
      </c>
      <c r="AP142" s="72">
        <f>IF($K$2,K142*$K$21/$D$23,K142*9999)</f>
        <v>0</v>
      </c>
      <c r="AQ142" s="72">
        <f>IF($L$2,L142*$L$21/$D$23,L142*9999)</f>
        <v>0</v>
      </c>
      <c r="AR142" s="72">
        <f>IF($M$2,M142*$M$21/$D$23,M142*9999)</f>
        <v>0</v>
      </c>
      <c r="AS142" s="72">
        <f>IF($N$2,N142*$N$21/$D$23,N142*9999)</f>
        <v>0</v>
      </c>
      <c r="AT142" s="72">
        <f>IF($O$2,O142*$O$21/$D$23,O142*9999)</f>
        <v>0</v>
      </c>
      <c r="AU142" s="72">
        <f>IF($P$2,P142*$P$21/$D$23,P142*9999)</f>
        <v>0</v>
      </c>
      <c r="AV142" s="72">
        <f>IF($Q$2,Q142*$Q$21/$D$23,Q142*9999)</f>
        <v>0</v>
      </c>
      <c r="AW142" s="72">
        <f>IF($R$2,R142*$R$21/$D$23,R142*9999)</f>
        <v>0</v>
      </c>
      <c r="AX142" s="72">
        <f>IF($S$2,S142*$S$21/$D$23,S142*9999)</f>
        <v>0</v>
      </c>
      <c r="AY142" s="72">
        <f>IF($T$2,T142*$T$21/$D$23,T142*9999)</f>
        <v>0</v>
      </c>
      <c r="AZ142" s="72">
        <f>IF($U$2,U142*$U$21/$D$23,U142*9999)</f>
        <v>0</v>
      </c>
      <c r="BA142" s="72">
        <f>IF($V$2,V142*$V$21/$D$23,V142*9999)</f>
        <v>0</v>
      </c>
      <c r="BB142" s="72">
        <f>IF($W$2,W142*$W$21/$D$23,W142*9999)</f>
        <v>0</v>
      </c>
      <c r="BC142" s="72">
        <f>IF($X$2,X142*$X$21/$D$23,X142*9999)</f>
        <v>0</v>
      </c>
      <c r="BD142" s="72">
        <f>IF($Y$2,Y142*$Y$21/$D$23,Y142*9999)</f>
        <v>0</v>
      </c>
      <c r="BE142" s="72">
        <f>IF($Z$2,Z142*$Z$21/$D$23,Z142*9999)</f>
        <v>0</v>
      </c>
      <c r="BF142" s="72">
        <f>IF($AA$2,AA142*$AA$21/$D$23,AA142*9999)</f>
        <v>0</v>
      </c>
      <c r="BG142" s="72">
        <f>IF($AB$2,AB142*$AB$21/$D$23,AB142*9999)</f>
        <v>0</v>
      </c>
      <c r="BH142" s="72">
        <f>IF($AC$2,AC142*$AC$21/$D$23,AC142*9999)</f>
        <v>0</v>
      </c>
      <c r="BI142" s="72">
        <f>IF($AD$2,AD142*$AD$21/$D$23,AD142*9999)</f>
        <v>0</v>
      </c>
      <c r="BJ142" s="72">
        <f>IF($AE$2,AE142*$AE$21/$D$23,AE142*9999)</f>
        <v>0</v>
      </c>
      <c r="BK142" s="72">
        <f>IF($AF$2,AF142*$AF$21/$D$23,AF142*9999)</f>
        <v>0</v>
      </c>
      <c r="BL142" s="72">
        <f>IF($AG$2,AG142*$AG$21/$D$23,AG142*9999)</f>
        <v>0</v>
      </c>
      <c r="BM142" s="72">
        <f>IF($AH$2,AH142*$AH$21/$D$23,AH142*9999)</f>
        <v>0</v>
      </c>
      <c r="BN142" s="72">
        <f>IF($AI$2,AI142*$AI$21/$D$23,AI142*9999)</f>
        <v>0</v>
      </c>
      <c r="BO142" s="37">
        <f>SUM(AK142:BN142)</f>
        <v>0</v>
      </c>
      <c r="BP142" s="72">
        <f t="shared" ref="BP142:BP155" si="292">IF(F142=1,$F$18,0)</f>
        <v>0</v>
      </c>
      <c r="BQ142" s="72">
        <f t="shared" ref="BQ142:BQ155" si="293">IF(G142=1,$G$18,0)</f>
        <v>0</v>
      </c>
      <c r="BR142" s="72">
        <f t="shared" ref="BR142:BR155" si="294">IF(H142=1,$H$18,0)</f>
        <v>0</v>
      </c>
      <c r="BS142" s="72">
        <f t="shared" ref="BS142:BS155" si="295">IF(I142=1,$I$18,0)</f>
        <v>0</v>
      </c>
      <c r="BT142" s="72">
        <f t="shared" ref="BT142:BT155" si="296">IF(J142=1,$J$18,0)</f>
        <v>0</v>
      </c>
      <c r="BU142" s="72">
        <f t="shared" ref="BU142:BU155" si="297">IF(K142=1,$K$18,0)</f>
        <v>0</v>
      </c>
      <c r="BV142" s="72">
        <f t="shared" ref="BV142:BV155" si="298">IF(L142=1,$L$18,0)</f>
        <v>0</v>
      </c>
      <c r="BW142" s="72">
        <f t="shared" ref="BW142:BW155" si="299">IF(M142=1,$M$18,0)</f>
        <v>0</v>
      </c>
      <c r="BX142" s="72">
        <f t="shared" ref="BX142:BX155" si="300">IF(N142=1,$N$18,0)</f>
        <v>0</v>
      </c>
      <c r="BY142" s="72">
        <f t="shared" ref="BY142:BY155" si="301">IF(O142=1,$O$18,0)</f>
        <v>0</v>
      </c>
      <c r="BZ142" s="72">
        <f t="shared" ref="BZ142:BZ155" si="302">IF(P142=1,$P$18,0)</f>
        <v>0</v>
      </c>
      <c r="CA142" s="72">
        <f t="shared" ref="CA142:CA155" si="303">IF(Q142=1,$Q$18,0)</f>
        <v>0</v>
      </c>
      <c r="CB142" s="72">
        <f t="shared" ref="CB142:CB155" si="304">IF(R142=1,$R$18,0)</f>
        <v>0</v>
      </c>
      <c r="CC142" s="72">
        <f t="shared" ref="CC142:CC155" si="305">IF(S142=1,$S$18,0)</f>
        <v>0</v>
      </c>
      <c r="CD142" s="72">
        <f t="shared" ref="CD142:CD155" si="306">IF(T142=1,$T$18,0)</f>
        <v>0</v>
      </c>
      <c r="CE142" s="72">
        <f t="shared" ref="CE142:CE155" si="307">IF(U142=1,$U$18,0)</f>
        <v>0</v>
      </c>
      <c r="CF142" s="72">
        <f t="shared" ref="CF142:CF155" si="308">IF(V142=1,$V$18,0)</f>
        <v>0</v>
      </c>
      <c r="CG142" s="72">
        <f t="shared" ref="CG142:CG155" si="309">IF(W142=1,$W$18,0)</f>
        <v>0</v>
      </c>
      <c r="CH142" s="72">
        <f t="shared" ref="CH142:CH155" si="310">IF(X142=1,$X$18,0)</f>
        <v>0</v>
      </c>
      <c r="CI142" s="72">
        <f t="shared" ref="CI142:CI155" si="311">IF(Y142=1,$Y$18,0)</f>
        <v>0</v>
      </c>
      <c r="CJ142" s="72">
        <f t="shared" ref="CJ142:CJ155" si="312">IF(Z142=1,$Z$18,0)</f>
        <v>0</v>
      </c>
      <c r="CK142" s="72">
        <f t="shared" ref="CK142:CK155" si="313">IF(AA142=1,$AA$18,0)</f>
        <v>0</v>
      </c>
      <c r="CL142" s="72">
        <f t="shared" ref="CL142:CL155" si="314">IF(AB142=1,$AB$18,0)</f>
        <v>0</v>
      </c>
      <c r="CM142" s="72">
        <f t="shared" ref="CM142:CM155" si="315">IF(AC142=1,$AC$18,0)</f>
        <v>0</v>
      </c>
      <c r="CN142" s="72">
        <f t="shared" ref="CN142:CN155" si="316">IF(AD142=1,$AD$18,0)</f>
        <v>0</v>
      </c>
      <c r="CO142" s="72">
        <f t="shared" ref="CO142:CO155" si="317">IF(AE142=1,$AE$18,0)</f>
        <v>0</v>
      </c>
      <c r="CP142" s="72">
        <f t="shared" ref="CP142:CP155" si="318">IF(AF142=1,$AF$18,0)</f>
        <v>0</v>
      </c>
      <c r="CQ142" s="72">
        <f t="shared" ref="CQ142:CQ155" si="319">IF(AG142=1,$AG$18,0)</f>
        <v>0</v>
      </c>
      <c r="CR142" s="72">
        <f t="shared" ref="CR142:CR155" si="320">IF(AH142=1,$AH$18,0)</f>
        <v>0</v>
      </c>
      <c r="CS142" s="73">
        <f t="shared" ref="CS142:CS155" si="321">IF(AI142=1,$AI$18,0)</f>
        <v>0</v>
      </c>
      <c r="CT142" s="41">
        <f>SUM(BP142:CS142)</f>
        <v>0</v>
      </c>
    </row>
    <row r="143" spans="1:98" x14ac:dyDescent="0.2">
      <c r="A143" s="18"/>
      <c r="B143" s="115"/>
      <c r="C143" s="18"/>
      <c r="D143" s="18"/>
      <c r="E143" s="36">
        <v>2</v>
      </c>
      <c r="F143" s="26">
        <v>0</v>
      </c>
      <c r="G143" s="27">
        <v>0</v>
      </c>
      <c r="H143" s="27">
        <v>0</v>
      </c>
      <c r="I143" s="27">
        <v>0</v>
      </c>
      <c r="J143" s="27">
        <v>0</v>
      </c>
      <c r="K143" s="27">
        <v>0</v>
      </c>
      <c r="L143" s="27">
        <v>0</v>
      </c>
      <c r="M143" s="27">
        <v>0</v>
      </c>
      <c r="N143" s="27">
        <v>0</v>
      </c>
      <c r="O143" s="27">
        <v>0</v>
      </c>
      <c r="P143" s="27">
        <v>0</v>
      </c>
      <c r="Q143" s="27">
        <v>0</v>
      </c>
      <c r="R143" s="27">
        <v>0</v>
      </c>
      <c r="S143" s="27">
        <v>0</v>
      </c>
      <c r="T143" s="27">
        <v>0</v>
      </c>
      <c r="U143" s="27">
        <v>0</v>
      </c>
      <c r="V143" s="27">
        <v>0</v>
      </c>
      <c r="W143" s="27">
        <v>0</v>
      </c>
      <c r="X143" s="27">
        <v>0</v>
      </c>
      <c r="Y143" s="27">
        <v>0</v>
      </c>
      <c r="Z143" s="27">
        <v>0</v>
      </c>
      <c r="AA143" s="27">
        <v>0</v>
      </c>
      <c r="AB143" s="27">
        <v>0</v>
      </c>
      <c r="AC143" s="27">
        <v>0</v>
      </c>
      <c r="AD143" s="27">
        <v>0</v>
      </c>
      <c r="AE143" s="27">
        <v>0</v>
      </c>
      <c r="AF143" s="27">
        <v>0</v>
      </c>
      <c r="AG143" s="27">
        <v>0</v>
      </c>
      <c r="AH143" s="27">
        <v>0</v>
      </c>
      <c r="AI143" s="27">
        <v>0</v>
      </c>
      <c r="AJ143" s="42">
        <f t="shared" ref="AJ143:AJ155" si="322">SUM(F143:AI143)</f>
        <v>0</v>
      </c>
      <c r="AK143" s="75">
        <f>IF($F$3,F143*$F$21/$D$24,F143*9999)</f>
        <v>0</v>
      </c>
      <c r="AL143" s="75">
        <f>IF($G$3,G143*$G$21/$D$24,G143*9999)</f>
        <v>0</v>
      </c>
      <c r="AM143" s="75">
        <f>IF($H$3,H143*$H$21/$D$24,H143*9999)</f>
        <v>0</v>
      </c>
      <c r="AN143" s="75">
        <f>IF($I$3,I143*$I$21/$D$24,I143*9999)</f>
        <v>0</v>
      </c>
      <c r="AO143" s="75">
        <f>IF($J$3,J143*$J$21/$D$24,J143*9999)</f>
        <v>0</v>
      </c>
      <c r="AP143" s="75">
        <f>IF($K$3,K143*$K$21/$D$24,K143*9999)</f>
        <v>0</v>
      </c>
      <c r="AQ143" s="75">
        <f>IF($L$3,L143*$L$21/$D$24,L143*9999)</f>
        <v>0</v>
      </c>
      <c r="AR143" s="75">
        <f>IF($M$3,M143*$M$21/$D$24,M143*9999)</f>
        <v>0</v>
      </c>
      <c r="AS143" s="75">
        <f>IF($N$3,N143*$N$21/$D$24,N143*9999)</f>
        <v>0</v>
      </c>
      <c r="AT143" s="75">
        <f>IF($O$3,O143*$O$21/$D$24,O143*9999)</f>
        <v>0</v>
      </c>
      <c r="AU143" s="75">
        <f>IF($P$3,P143*$P$21/$D$24,P143*9999)</f>
        <v>0</v>
      </c>
      <c r="AV143" s="75">
        <f>IF($Q$3,Q143*$Q$21/$D$24,Q143*9999)</f>
        <v>0</v>
      </c>
      <c r="AW143" s="75">
        <f>IF($R$3,R143*$R$21/$D$24,R143*9999)</f>
        <v>0</v>
      </c>
      <c r="AX143" s="75">
        <f>IF($S$3,S143*$S$21/$D$24,S143*9999)</f>
        <v>0</v>
      </c>
      <c r="AY143" s="75">
        <f>IF($T$3,T143*$T$21/$D$24,T143*9999)</f>
        <v>0</v>
      </c>
      <c r="AZ143" s="75">
        <f>IF($U$3,U143*$U$21/$D$24,U143*9999)</f>
        <v>0</v>
      </c>
      <c r="BA143" s="75">
        <f>IF($V$3,V143*$V$21/$D$24,V143*9999)</f>
        <v>0</v>
      </c>
      <c r="BB143" s="75">
        <f>IF($W$3,W143*$W$21/$D$24,W143*9999)</f>
        <v>0</v>
      </c>
      <c r="BC143" s="75">
        <f>IF($X$3,X143*$X$21/$D$24,X143*9999)</f>
        <v>0</v>
      </c>
      <c r="BD143" s="75">
        <f>IF($Y$3,Y143*$Y$21/$D$24,Y143*9999)</f>
        <v>0</v>
      </c>
      <c r="BE143" s="75">
        <f>IF($Z$3,Z143*$Z$21/$D$24,Z143*9999)</f>
        <v>0</v>
      </c>
      <c r="BF143" s="75">
        <f>IF($AA$3,AA143*$AA$21/$D$24,AA143*9999)</f>
        <v>0</v>
      </c>
      <c r="BG143" s="75">
        <f>IF($AB$3,AB143*$AB$21/$D$24,AB143*9999)</f>
        <v>0</v>
      </c>
      <c r="BH143" s="75">
        <f>IF($AC$3,AC143*$AC$21/$D$24,AC143*9999)</f>
        <v>0</v>
      </c>
      <c r="BI143" s="75">
        <f>IF($AD$3,AD143*$AD$21/$D$24,AD143*9999)</f>
        <v>0</v>
      </c>
      <c r="BJ143" s="75">
        <f>IF($AE$3,AE143*$AE$21/$D$24,AE143*9999)</f>
        <v>0</v>
      </c>
      <c r="BK143" s="75">
        <f>IF($AF$3,AF143*$AF$21/$D$24,AF143*9999)</f>
        <v>0</v>
      </c>
      <c r="BL143" s="75">
        <f>IF($AG$3,AG143*$AG$21/$D$24,AG143*9999)</f>
        <v>0</v>
      </c>
      <c r="BM143" s="75">
        <f>IF($AH$3,AH143*$AH$21/$D$24,AH143*9999)</f>
        <v>0</v>
      </c>
      <c r="BN143" s="75">
        <f>IF($AI$3,AI143*$AI$21/$D$24,AI143*9999)</f>
        <v>0</v>
      </c>
      <c r="BO143" s="36">
        <f t="shared" ref="BO143:BO155" si="323">SUM(AK143:BN143)</f>
        <v>0</v>
      </c>
      <c r="BP143" s="75">
        <f t="shared" si="292"/>
        <v>0</v>
      </c>
      <c r="BQ143" s="75">
        <f t="shared" si="293"/>
        <v>0</v>
      </c>
      <c r="BR143" s="75">
        <f t="shared" si="294"/>
        <v>0</v>
      </c>
      <c r="BS143" s="75">
        <f t="shared" si="295"/>
        <v>0</v>
      </c>
      <c r="BT143" s="75">
        <f t="shared" si="296"/>
        <v>0</v>
      </c>
      <c r="BU143" s="75">
        <f t="shared" si="297"/>
        <v>0</v>
      </c>
      <c r="BV143" s="75">
        <f t="shared" si="298"/>
        <v>0</v>
      </c>
      <c r="BW143" s="75">
        <f t="shared" si="299"/>
        <v>0</v>
      </c>
      <c r="BX143" s="75">
        <f t="shared" si="300"/>
        <v>0</v>
      </c>
      <c r="BY143" s="75">
        <f t="shared" si="301"/>
        <v>0</v>
      </c>
      <c r="BZ143" s="75">
        <f t="shared" si="302"/>
        <v>0</v>
      </c>
      <c r="CA143" s="75">
        <f t="shared" si="303"/>
        <v>0</v>
      </c>
      <c r="CB143" s="75">
        <f t="shared" si="304"/>
        <v>0</v>
      </c>
      <c r="CC143" s="75">
        <f t="shared" si="305"/>
        <v>0</v>
      </c>
      <c r="CD143" s="75">
        <f t="shared" si="306"/>
        <v>0</v>
      </c>
      <c r="CE143" s="75">
        <f t="shared" si="307"/>
        <v>0</v>
      </c>
      <c r="CF143" s="75">
        <f t="shared" si="308"/>
        <v>0</v>
      </c>
      <c r="CG143" s="75">
        <f t="shared" si="309"/>
        <v>0</v>
      </c>
      <c r="CH143" s="75">
        <f t="shared" si="310"/>
        <v>0</v>
      </c>
      <c r="CI143" s="75">
        <f t="shared" si="311"/>
        <v>0</v>
      </c>
      <c r="CJ143" s="75">
        <f t="shared" si="312"/>
        <v>0</v>
      </c>
      <c r="CK143" s="75">
        <f t="shared" si="313"/>
        <v>0</v>
      </c>
      <c r="CL143" s="75">
        <f t="shared" si="314"/>
        <v>0</v>
      </c>
      <c r="CM143" s="75">
        <f t="shared" si="315"/>
        <v>0</v>
      </c>
      <c r="CN143" s="75">
        <f t="shared" si="316"/>
        <v>0</v>
      </c>
      <c r="CO143" s="75">
        <f t="shared" si="317"/>
        <v>0</v>
      </c>
      <c r="CP143" s="75">
        <f t="shared" si="318"/>
        <v>0</v>
      </c>
      <c r="CQ143" s="75">
        <f t="shared" si="319"/>
        <v>0</v>
      </c>
      <c r="CR143" s="75">
        <f t="shared" si="320"/>
        <v>0</v>
      </c>
      <c r="CS143" s="76">
        <f t="shared" si="321"/>
        <v>0</v>
      </c>
      <c r="CT143" s="42">
        <f t="shared" ref="CT143:CT155" si="324">SUM(BP143:CS143)</f>
        <v>0</v>
      </c>
    </row>
    <row r="144" spans="1:98" x14ac:dyDescent="0.2">
      <c r="A144" s="18"/>
      <c r="B144" s="115"/>
      <c r="C144" s="18"/>
      <c r="D144" s="18"/>
      <c r="E144" s="36">
        <v>3</v>
      </c>
      <c r="F144" s="26">
        <v>0</v>
      </c>
      <c r="G144" s="27">
        <v>0</v>
      </c>
      <c r="H144" s="27">
        <v>0</v>
      </c>
      <c r="I144" s="27">
        <v>0</v>
      </c>
      <c r="J144" s="27">
        <v>0</v>
      </c>
      <c r="K144" s="27">
        <v>0</v>
      </c>
      <c r="L144" s="27">
        <v>0</v>
      </c>
      <c r="M144" s="27">
        <v>0</v>
      </c>
      <c r="N144" s="27">
        <v>0</v>
      </c>
      <c r="O144" s="27">
        <v>0</v>
      </c>
      <c r="P144" s="27">
        <v>0</v>
      </c>
      <c r="Q144" s="27">
        <v>0</v>
      </c>
      <c r="R144" s="27">
        <v>0</v>
      </c>
      <c r="S144" s="27">
        <v>0</v>
      </c>
      <c r="T144" s="27">
        <v>0</v>
      </c>
      <c r="U144" s="27">
        <v>0</v>
      </c>
      <c r="V144" s="27">
        <v>0</v>
      </c>
      <c r="W144" s="27">
        <v>0</v>
      </c>
      <c r="X144" s="27">
        <v>0</v>
      </c>
      <c r="Y144" s="27">
        <v>0</v>
      </c>
      <c r="Z144" s="27">
        <v>0</v>
      </c>
      <c r="AA144" s="27">
        <v>0</v>
      </c>
      <c r="AB144" s="27">
        <v>0</v>
      </c>
      <c r="AC144" s="27">
        <v>0</v>
      </c>
      <c r="AD144" s="27">
        <v>0</v>
      </c>
      <c r="AE144" s="27">
        <v>0</v>
      </c>
      <c r="AF144" s="27">
        <v>0</v>
      </c>
      <c r="AG144" s="27">
        <v>0</v>
      </c>
      <c r="AH144" s="27">
        <v>0</v>
      </c>
      <c r="AI144" s="27">
        <v>0</v>
      </c>
      <c r="AJ144" s="42">
        <f t="shared" si="322"/>
        <v>0</v>
      </c>
      <c r="AK144" s="75">
        <f>IF($F$4,F144*$F$21/$D$25,F144*9999)</f>
        <v>0</v>
      </c>
      <c r="AL144" s="75">
        <f>IF($G$4,G144*$G$21/$D$25,G144*9999)</f>
        <v>0</v>
      </c>
      <c r="AM144" s="75">
        <f>IF($H$4,H144*$H$21/$D$25,H144*9999)</f>
        <v>0</v>
      </c>
      <c r="AN144" s="75">
        <f>IF($I$4,I144*$I$21/$D$25,I144*9999)</f>
        <v>0</v>
      </c>
      <c r="AO144" s="75">
        <f>IF($J$4,J144*$J$21/$D$25,J144*9999)</f>
        <v>0</v>
      </c>
      <c r="AP144" s="75">
        <f>IF($K$4,K144*$K$21/$D$25,K144*9999)</f>
        <v>0</v>
      </c>
      <c r="AQ144" s="75">
        <f>IF($L$4,L144*$L$21/$D$25,L144*9999)</f>
        <v>0</v>
      </c>
      <c r="AR144" s="75">
        <f>IF($M$4,M144*$M$21/$D$25,M144*9999)</f>
        <v>0</v>
      </c>
      <c r="AS144" s="75">
        <f>IF($N$4,N144*$N$21/$D$25,N144*9999)</f>
        <v>0</v>
      </c>
      <c r="AT144" s="75">
        <f>IF($O$4,O144*$O$21/$D$25,O144*9999)</f>
        <v>0</v>
      </c>
      <c r="AU144" s="75">
        <f>IF($P$4,P144*$P$21/$D$25,P144*9999)</f>
        <v>0</v>
      </c>
      <c r="AV144" s="75">
        <f>IF($Q$4,Q144*$Q$21/$D$25,Q144*9999)</f>
        <v>0</v>
      </c>
      <c r="AW144" s="75">
        <f>IF($R$4,R144*$R$21/$D$25,R144*9999)</f>
        <v>0</v>
      </c>
      <c r="AX144" s="75">
        <f>IF($S$4,S144*$S$21/$D$25,S144*9999)</f>
        <v>0</v>
      </c>
      <c r="AY144" s="75">
        <f>IF($T$4,T144*$T$21/$D$25,T144*9999)</f>
        <v>0</v>
      </c>
      <c r="AZ144" s="75">
        <f>IF($U$4,U144*$U$21/$D$25,U144*9999)</f>
        <v>0</v>
      </c>
      <c r="BA144" s="75">
        <f>IF($V$4,V144*$V$21/$D$25,V144*9999)</f>
        <v>0</v>
      </c>
      <c r="BB144" s="75">
        <f>IF($W$4,W144*$W$21/$D$25,W144*9999)</f>
        <v>0</v>
      </c>
      <c r="BC144" s="75">
        <f>IF($X$4,X144*$X$21/$D$25,X144*9999)</f>
        <v>0</v>
      </c>
      <c r="BD144" s="75">
        <f>IF($Y$4,Y144*$Y$21/$D$25,Y144*9999)</f>
        <v>0</v>
      </c>
      <c r="BE144" s="75">
        <f>IF($Z$4,Z144*$Z$21/$D$25,Z144*9999)</f>
        <v>0</v>
      </c>
      <c r="BF144" s="75">
        <f>IF($AA$4,AA144*$AA$21/$D$25,AA144*9999)</f>
        <v>0</v>
      </c>
      <c r="BG144" s="75">
        <f>IF($AB$4,AB144*$AB$21/$D$25,AB144*9999)</f>
        <v>0</v>
      </c>
      <c r="BH144" s="75">
        <f>IF($AC$4,AC144*$AC$21/$D$25,AC144*9999)</f>
        <v>0</v>
      </c>
      <c r="BI144" s="75">
        <f>IF($AD$4,AD144*$AD$21/$D$25,AD144*9999)</f>
        <v>0</v>
      </c>
      <c r="BJ144" s="75">
        <f>IF($AE$4,AE144*$AE$21/$D$25,AE144*9999)</f>
        <v>0</v>
      </c>
      <c r="BK144" s="75">
        <f>IF($AF$4,AF144*$AF$21/$D$25,AF144*9999)</f>
        <v>0</v>
      </c>
      <c r="BL144" s="75">
        <f>IF($AG$4,AG144*$AG$21/$D$25,AG144*9999)</f>
        <v>0</v>
      </c>
      <c r="BM144" s="75">
        <f>IF($AH$4,AH144*$AH$21/$D$25,AH144*9999)</f>
        <v>0</v>
      </c>
      <c r="BN144" s="75">
        <f>IF($AI$4,AI144*$AI$21/$D$25,AI144*9999)</f>
        <v>0</v>
      </c>
      <c r="BO144" s="36">
        <f t="shared" si="323"/>
        <v>0</v>
      </c>
      <c r="BP144" s="75">
        <f t="shared" si="292"/>
        <v>0</v>
      </c>
      <c r="BQ144" s="75">
        <f t="shared" si="293"/>
        <v>0</v>
      </c>
      <c r="BR144" s="75">
        <f t="shared" si="294"/>
        <v>0</v>
      </c>
      <c r="BS144" s="75">
        <f t="shared" si="295"/>
        <v>0</v>
      </c>
      <c r="BT144" s="75">
        <f t="shared" si="296"/>
        <v>0</v>
      </c>
      <c r="BU144" s="75">
        <f t="shared" si="297"/>
        <v>0</v>
      </c>
      <c r="BV144" s="75">
        <f t="shared" si="298"/>
        <v>0</v>
      </c>
      <c r="BW144" s="75">
        <f t="shared" si="299"/>
        <v>0</v>
      </c>
      <c r="BX144" s="75">
        <f t="shared" si="300"/>
        <v>0</v>
      </c>
      <c r="BY144" s="75">
        <f t="shared" si="301"/>
        <v>0</v>
      </c>
      <c r="BZ144" s="75">
        <f t="shared" si="302"/>
        <v>0</v>
      </c>
      <c r="CA144" s="75">
        <f t="shared" si="303"/>
        <v>0</v>
      </c>
      <c r="CB144" s="75">
        <f t="shared" si="304"/>
        <v>0</v>
      </c>
      <c r="CC144" s="75">
        <f t="shared" si="305"/>
        <v>0</v>
      </c>
      <c r="CD144" s="75">
        <f t="shared" si="306"/>
        <v>0</v>
      </c>
      <c r="CE144" s="75">
        <f t="shared" si="307"/>
        <v>0</v>
      </c>
      <c r="CF144" s="75">
        <f t="shared" si="308"/>
        <v>0</v>
      </c>
      <c r="CG144" s="75">
        <f t="shared" si="309"/>
        <v>0</v>
      </c>
      <c r="CH144" s="75">
        <f t="shared" si="310"/>
        <v>0</v>
      </c>
      <c r="CI144" s="75">
        <f t="shared" si="311"/>
        <v>0</v>
      </c>
      <c r="CJ144" s="75">
        <f t="shared" si="312"/>
        <v>0</v>
      </c>
      <c r="CK144" s="75">
        <f t="shared" si="313"/>
        <v>0</v>
      </c>
      <c r="CL144" s="75">
        <f t="shared" si="314"/>
        <v>0</v>
      </c>
      <c r="CM144" s="75">
        <f t="shared" si="315"/>
        <v>0</v>
      </c>
      <c r="CN144" s="75">
        <f t="shared" si="316"/>
        <v>0</v>
      </c>
      <c r="CO144" s="75">
        <f t="shared" si="317"/>
        <v>0</v>
      </c>
      <c r="CP144" s="75">
        <f t="shared" si="318"/>
        <v>0</v>
      </c>
      <c r="CQ144" s="75">
        <f t="shared" si="319"/>
        <v>0</v>
      </c>
      <c r="CR144" s="75">
        <f t="shared" si="320"/>
        <v>0</v>
      </c>
      <c r="CS144" s="76">
        <f t="shared" si="321"/>
        <v>0</v>
      </c>
      <c r="CT144" s="42">
        <f t="shared" si="324"/>
        <v>0</v>
      </c>
    </row>
    <row r="145" spans="1:98" x14ac:dyDescent="0.2">
      <c r="A145" s="18"/>
      <c r="B145" s="115"/>
      <c r="C145" s="18"/>
      <c r="D145" s="18"/>
      <c r="E145" s="36">
        <v>4</v>
      </c>
      <c r="F145" s="26">
        <v>0</v>
      </c>
      <c r="G145" s="27">
        <v>0</v>
      </c>
      <c r="H145" s="27">
        <v>0</v>
      </c>
      <c r="I145" s="27">
        <v>0</v>
      </c>
      <c r="J145" s="27">
        <v>0</v>
      </c>
      <c r="K145" s="27">
        <v>0</v>
      </c>
      <c r="L145" s="27">
        <v>0</v>
      </c>
      <c r="M145" s="27">
        <v>0</v>
      </c>
      <c r="N145" s="27">
        <v>0</v>
      </c>
      <c r="O145" s="27">
        <v>0</v>
      </c>
      <c r="P145" s="27">
        <v>0</v>
      </c>
      <c r="Q145" s="27">
        <v>0</v>
      </c>
      <c r="R145" s="27">
        <v>0</v>
      </c>
      <c r="S145" s="27">
        <v>0</v>
      </c>
      <c r="T145" s="27">
        <v>0</v>
      </c>
      <c r="U145" s="27">
        <v>0</v>
      </c>
      <c r="V145" s="27">
        <v>0</v>
      </c>
      <c r="W145" s="27">
        <v>0</v>
      </c>
      <c r="X145" s="27">
        <v>0</v>
      </c>
      <c r="Y145" s="27">
        <v>0</v>
      </c>
      <c r="Z145" s="27">
        <v>0</v>
      </c>
      <c r="AA145" s="27">
        <v>0</v>
      </c>
      <c r="AB145" s="27">
        <v>0</v>
      </c>
      <c r="AC145" s="27">
        <v>0</v>
      </c>
      <c r="AD145" s="27">
        <v>0</v>
      </c>
      <c r="AE145" s="27">
        <v>0</v>
      </c>
      <c r="AF145" s="27">
        <v>0</v>
      </c>
      <c r="AG145" s="27">
        <v>0</v>
      </c>
      <c r="AH145" s="27">
        <v>0</v>
      </c>
      <c r="AI145" s="27">
        <v>0</v>
      </c>
      <c r="AJ145" s="42">
        <f t="shared" si="322"/>
        <v>0</v>
      </c>
      <c r="AK145" s="75">
        <f>IF($F$5,F145*$F$21/$D$26,F145*9999)</f>
        <v>0</v>
      </c>
      <c r="AL145" s="75">
        <f>IF($G$5,G145*$G$21/$D$26,G145*9999)</f>
        <v>0</v>
      </c>
      <c r="AM145" s="75">
        <f>IF($H$5,H145*$H$21/$D$26,H145*9999)</f>
        <v>0</v>
      </c>
      <c r="AN145" s="75">
        <f>IF($I$5,I145*$I$21/$D$26,I145*9999)</f>
        <v>0</v>
      </c>
      <c r="AO145" s="75">
        <f>IF($J$5,J145*$J$21/$D$26,J145*9999)</f>
        <v>0</v>
      </c>
      <c r="AP145" s="75">
        <f>IF($K$5,K145*$K$21/$D$26,K145*9999)</f>
        <v>0</v>
      </c>
      <c r="AQ145" s="75">
        <f>IF($L$5,L145*$L$21/$D$26,L145*9999)</f>
        <v>0</v>
      </c>
      <c r="AR145" s="75">
        <f>IF($M$5,M145*$M$21/$D$26,M145*9999)</f>
        <v>0</v>
      </c>
      <c r="AS145" s="75">
        <f>IF($N$5,N145*$N$21/$D$26,N145*9999)</f>
        <v>0</v>
      </c>
      <c r="AT145" s="75">
        <f>IF($O$5,O145*$O$21/$D$26,O145*9999)</f>
        <v>0</v>
      </c>
      <c r="AU145" s="75">
        <f>IF($P$5,P145*$P$21/$D$26,P145*9999)</f>
        <v>0</v>
      </c>
      <c r="AV145" s="75">
        <f>IF($Q$5,Q145*$Q$21/$D$26,Q145*9999)</f>
        <v>0</v>
      </c>
      <c r="AW145" s="75">
        <f>IF($R$5,R145*$R$21/$D$26,R145*9999)</f>
        <v>0</v>
      </c>
      <c r="AX145" s="75">
        <f>IF($S$5,S145*$S$21/$D$26,S145*9999)</f>
        <v>0</v>
      </c>
      <c r="AY145" s="75">
        <f>IF($T$5,T145*$T$21/$D$26,T145*9999)</f>
        <v>0</v>
      </c>
      <c r="AZ145" s="75">
        <f>IF($U$5,U145*$U$21/$D$26,U145*9999)</f>
        <v>0</v>
      </c>
      <c r="BA145" s="75">
        <f>IF($V$5,V145*$V$21/$D$26,V145*9999)</f>
        <v>0</v>
      </c>
      <c r="BB145" s="75">
        <f>IF($W$5,W145*$W$21/$D$26,W145*9999)</f>
        <v>0</v>
      </c>
      <c r="BC145" s="75">
        <f>IF($X$5,X145*$X$21/$D$26,X145*9999)</f>
        <v>0</v>
      </c>
      <c r="BD145" s="75">
        <f>IF($Y$5,Y145*$Y$21/$D$26,Y145*9999)</f>
        <v>0</v>
      </c>
      <c r="BE145" s="75">
        <f>IF($Z$5,Z145*$Z$21/$D$26,Z145*9999)</f>
        <v>0</v>
      </c>
      <c r="BF145" s="75">
        <f>IF($AA$5,AA145*$AA$21/$D$26,AA145*9999)</f>
        <v>0</v>
      </c>
      <c r="BG145" s="75">
        <f>IF($AB$5,AB145*$AB$21/$D$26,AB145*9999)</f>
        <v>0</v>
      </c>
      <c r="BH145" s="75">
        <f>IF($AC$5,AC145*$AC$21/$D$26,AC145*9999)</f>
        <v>0</v>
      </c>
      <c r="BI145" s="75">
        <f>IF($AD$5,AD145*$AD$21/$D$26,AD145*9999)</f>
        <v>0</v>
      </c>
      <c r="BJ145" s="75">
        <f>IF($AE$5,AE145*$AE$21/$D$26,AE145*9999)</f>
        <v>0</v>
      </c>
      <c r="BK145" s="75">
        <f>IF($AF$5,AF145*$AF$21/$D$26,AF145*9999)</f>
        <v>0</v>
      </c>
      <c r="BL145" s="75">
        <f>IF($AG$5,AG145*$AG$21/$D$26,AG145*9999)</f>
        <v>0</v>
      </c>
      <c r="BM145" s="75">
        <f>IF($AH$5,AH145*$AH$21/$D$26,AH145*9999)</f>
        <v>0</v>
      </c>
      <c r="BN145" s="75">
        <f>IF($AI$5,AI145*$AI$21/$D$26,AI145*9999)</f>
        <v>0</v>
      </c>
      <c r="BO145" s="36">
        <f t="shared" si="323"/>
        <v>0</v>
      </c>
      <c r="BP145" s="75">
        <f t="shared" si="292"/>
        <v>0</v>
      </c>
      <c r="BQ145" s="75">
        <f t="shared" si="293"/>
        <v>0</v>
      </c>
      <c r="BR145" s="75">
        <f t="shared" si="294"/>
        <v>0</v>
      </c>
      <c r="BS145" s="75">
        <f t="shared" si="295"/>
        <v>0</v>
      </c>
      <c r="BT145" s="75">
        <f t="shared" si="296"/>
        <v>0</v>
      </c>
      <c r="BU145" s="75">
        <f t="shared" si="297"/>
        <v>0</v>
      </c>
      <c r="BV145" s="75">
        <f t="shared" si="298"/>
        <v>0</v>
      </c>
      <c r="BW145" s="75">
        <f t="shared" si="299"/>
        <v>0</v>
      </c>
      <c r="BX145" s="75">
        <f t="shared" si="300"/>
        <v>0</v>
      </c>
      <c r="BY145" s="75">
        <f t="shared" si="301"/>
        <v>0</v>
      </c>
      <c r="BZ145" s="75">
        <f t="shared" si="302"/>
        <v>0</v>
      </c>
      <c r="CA145" s="75">
        <f t="shared" si="303"/>
        <v>0</v>
      </c>
      <c r="CB145" s="75">
        <f t="shared" si="304"/>
        <v>0</v>
      </c>
      <c r="CC145" s="75">
        <f t="shared" si="305"/>
        <v>0</v>
      </c>
      <c r="CD145" s="75">
        <f t="shared" si="306"/>
        <v>0</v>
      </c>
      <c r="CE145" s="75">
        <f t="shared" si="307"/>
        <v>0</v>
      </c>
      <c r="CF145" s="75">
        <f t="shared" si="308"/>
        <v>0</v>
      </c>
      <c r="CG145" s="75">
        <f t="shared" si="309"/>
        <v>0</v>
      </c>
      <c r="CH145" s="75">
        <f t="shared" si="310"/>
        <v>0</v>
      </c>
      <c r="CI145" s="75">
        <f t="shared" si="311"/>
        <v>0</v>
      </c>
      <c r="CJ145" s="75">
        <f t="shared" si="312"/>
        <v>0</v>
      </c>
      <c r="CK145" s="75">
        <f t="shared" si="313"/>
        <v>0</v>
      </c>
      <c r="CL145" s="75">
        <f t="shared" si="314"/>
        <v>0</v>
      </c>
      <c r="CM145" s="75">
        <f t="shared" si="315"/>
        <v>0</v>
      </c>
      <c r="CN145" s="75">
        <f t="shared" si="316"/>
        <v>0</v>
      </c>
      <c r="CO145" s="75">
        <f t="shared" si="317"/>
        <v>0</v>
      </c>
      <c r="CP145" s="75">
        <f t="shared" si="318"/>
        <v>0</v>
      </c>
      <c r="CQ145" s="75">
        <f t="shared" si="319"/>
        <v>0</v>
      </c>
      <c r="CR145" s="75">
        <f t="shared" si="320"/>
        <v>0</v>
      </c>
      <c r="CS145" s="76">
        <f t="shared" si="321"/>
        <v>0</v>
      </c>
      <c r="CT145" s="42">
        <f t="shared" si="324"/>
        <v>0</v>
      </c>
    </row>
    <row r="146" spans="1:98" x14ac:dyDescent="0.2">
      <c r="A146" s="18"/>
      <c r="B146" s="115"/>
      <c r="C146" s="18"/>
      <c r="D146" s="18"/>
      <c r="E146" s="36">
        <v>5</v>
      </c>
      <c r="F146" s="26">
        <v>0</v>
      </c>
      <c r="G146" s="27">
        <v>0</v>
      </c>
      <c r="H146" s="27">
        <v>0</v>
      </c>
      <c r="I146" s="27">
        <v>0</v>
      </c>
      <c r="J146" s="27">
        <v>0</v>
      </c>
      <c r="K146" s="27">
        <v>0</v>
      </c>
      <c r="L146" s="27">
        <v>0</v>
      </c>
      <c r="M146" s="27">
        <v>0</v>
      </c>
      <c r="N146" s="27">
        <v>0</v>
      </c>
      <c r="O146" s="27">
        <v>0</v>
      </c>
      <c r="P146" s="27">
        <v>0</v>
      </c>
      <c r="Q146" s="27">
        <v>0</v>
      </c>
      <c r="R146" s="27">
        <v>0</v>
      </c>
      <c r="S146" s="27">
        <v>0</v>
      </c>
      <c r="T146" s="27">
        <v>0</v>
      </c>
      <c r="U146" s="27">
        <v>0</v>
      </c>
      <c r="V146" s="27">
        <v>0</v>
      </c>
      <c r="W146" s="27">
        <v>0</v>
      </c>
      <c r="X146" s="27">
        <v>0</v>
      </c>
      <c r="Y146" s="27">
        <v>0</v>
      </c>
      <c r="Z146" s="27">
        <v>0</v>
      </c>
      <c r="AA146" s="27">
        <v>0</v>
      </c>
      <c r="AB146" s="27">
        <v>0</v>
      </c>
      <c r="AC146" s="27">
        <v>0</v>
      </c>
      <c r="AD146" s="27">
        <v>0</v>
      </c>
      <c r="AE146" s="27">
        <v>0</v>
      </c>
      <c r="AF146" s="27">
        <v>0</v>
      </c>
      <c r="AG146" s="27">
        <v>0</v>
      </c>
      <c r="AH146" s="27">
        <v>0</v>
      </c>
      <c r="AI146" s="27">
        <v>0</v>
      </c>
      <c r="AJ146" s="42">
        <f t="shared" si="322"/>
        <v>0</v>
      </c>
      <c r="AK146" s="75">
        <f>IF($F$6,F146*$F$21/$D$27,F146*9999)</f>
        <v>0</v>
      </c>
      <c r="AL146" s="75">
        <f>IF($G$6,G146*$G$21/$D$27,G146*9999)</f>
        <v>0</v>
      </c>
      <c r="AM146" s="75">
        <f>IF($H$6,H146*$H$21/$D$27,H146*9999)</f>
        <v>0</v>
      </c>
      <c r="AN146" s="75">
        <f>IF($I$6,I146*$I$21/$D$27,I146*9999)</f>
        <v>0</v>
      </c>
      <c r="AO146" s="75">
        <f>IF($J$6,J146*$J$21/$D$27,J146*9999)</f>
        <v>0</v>
      </c>
      <c r="AP146" s="75">
        <f>IF($K$6,K146*$K$21/$D$27,K146*9999)</f>
        <v>0</v>
      </c>
      <c r="AQ146" s="75">
        <f>IF($L$6,L146*$L$21/$D$27,L146*9999)</f>
        <v>0</v>
      </c>
      <c r="AR146" s="75">
        <f>IF($M$6,M146*$M$21/$D$27,M146*9999)</f>
        <v>0</v>
      </c>
      <c r="AS146" s="75">
        <f>IF($N$6,N146*$N$21/$D$27,N146*9999)</f>
        <v>0</v>
      </c>
      <c r="AT146" s="75">
        <f>IF($O$6,O146*$O$21/$D$27,O146*9999)</f>
        <v>0</v>
      </c>
      <c r="AU146" s="75">
        <f>IF($P$6,P146*$P$21/$D$27,P146*9999)</f>
        <v>0</v>
      </c>
      <c r="AV146" s="75">
        <f>IF($Q$6,Q146*$Q$21/$D$27,Q146*9999)</f>
        <v>0</v>
      </c>
      <c r="AW146" s="75">
        <f>IF($R$6,R146*$R$21/$D$27,R146*9999)</f>
        <v>0</v>
      </c>
      <c r="AX146" s="75">
        <f>IF($S$6,S146*$S$21/$D$27,S146*9999)</f>
        <v>0</v>
      </c>
      <c r="AY146" s="75">
        <f>IF($T$6,T146*$T$21/$D$27,T146*9999)</f>
        <v>0</v>
      </c>
      <c r="AZ146" s="75">
        <f>IF($U$6,U146*$U$21/$D$27,U146*9999)</f>
        <v>0</v>
      </c>
      <c r="BA146" s="75">
        <f>IF($V$6,V146*$V$21/$D$27,V146*9999)</f>
        <v>0</v>
      </c>
      <c r="BB146" s="75">
        <f>IF($W$6,W146*$W$21/$D$27,W146*9999)</f>
        <v>0</v>
      </c>
      <c r="BC146" s="75">
        <f>IF($X$6,X146*$X$21/$D$27,X146*9999)</f>
        <v>0</v>
      </c>
      <c r="BD146" s="75">
        <f>IF($Y$6,Y146*$Y$21/$D$27,Y146*9999)</f>
        <v>0</v>
      </c>
      <c r="BE146" s="75">
        <f>IF($Z$6,Z146*$Z$21/$D$27,Z146*9999)</f>
        <v>0</v>
      </c>
      <c r="BF146" s="75">
        <f>IF($AA$6,AA146*$AA$21/$D$27,AA146*9999)</f>
        <v>0</v>
      </c>
      <c r="BG146" s="75">
        <f>IF($AB$6,AB146*$AB$21/$D$27,AB146*9999)</f>
        <v>0</v>
      </c>
      <c r="BH146" s="75">
        <f>IF($AC$6,AC146*$AC$21/$D$27,AC146*9999)</f>
        <v>0</v>
      </c>
      <c r="BI146" s="75">
        <f>IF($AD$6,AD146*$AD$21/$D$27,AD146*9999)</f>
        <v>0</v>
      </c>
      <c r="BJ146" s="75">
        <f>IF($AE$6,AE146*$AE$21/$D$27,AE146*9999)</f>
        <v>0</v>
      </c>
      <c r="BK146" s="75">
        <f>IF($AF$6,AF146*$AF$21/$D$27,AF146*9999)</f>
        <v>0</v>
      </c>
      <c r="BL146" s="75">
        <f>IF($AG$6,AG146*$AG$21/$D$27,AG146*9999)</f>
        <v>0</v>
      </c>
      <c r="BM146" s="75">
        <f>IF($AH$6,AH146*$AH$21/$D$27,AH146*9999)</f>
        <v>0</v>
      </c>
      <c r="BN146" s="75">
        <f>IF($AI$6,AI146*$AI$21/$D$27,AI146*9999)</f>
        <v>0</v>
      </c>
      <c r="BO146" s="36">
        <f t="shared" si="323"/>
        <v>0</v>
      </c>
      <c r="BP146" s="75">
        <f t="shared" si="292"/>
        <v>0</v>
      </c>
      <c r="BQ146" s="75">
        <f t="shared" si="293"/>
        <v>0</v>
      </c>
      <c r="BR146" s="75">
        <f t="shared" si="294"/>
        <v>0</v>
      </c>
      <c r="BS146" s="75">
        <f t="shared" si="295"/>
        <v>0</v>
      </c>
      <c r="BT146" s="75">
        <f t="shared" si="296"/>
        <v>0</v>
      </c>
      <c r="BU146" s="75">
        <f t="shared" si="297"/>
        <v>0</v>
      </c>
      <c r="BV146" s="75">
        <f t="shared" si="298"/>
        <v>0</v>
      </c>
      <c r="BW146" s="75">
        <f t="shared" si="299"/>
        <v>0</v>
      </c>
      <c r="BX146" s="75">
        <f t="shared" si="300"/>
        <v>0</v>
      </c>
      <c r="BY146" s="75">
        <f t="shared" si="301"/>
        <v>0</v>
      </c>
      <c r="BZ146" s="75">
        <f t="shared" si="302"/>
        <v>0</v>
      </c>
      <c r="CA146" s="75">
        <f t="shared" si="303"/>
        <v>0</v>
      </c>
      <c r="CB146" s="75">
        <f t="shared" si="304"/>
        <v>0</v>
      </c>
      <c r="CC146" s="75">
        <f t="shared" si="305"/>
        <v>0</v>
      </c>
      <c r="CD146" s="75">
        <f t="shared" si="306"/>
        <v>0</v>
      </c>
      <c r="CE146" s="75">
        <f t="shared" si="307"/>
        <v>0</v>
      </c>
      <c r="CF146" s="75">
        <f t="shared" si="308"/>
        <v>0</v>
      </c>
      <c r="CG146" s="75">
        <f t="shared" si="309"/>
        <v>0</v>
      </c>
      <c r="CH146" s="75">
        <f t="shared" si="310"/>
        <v>0</v>
      </c>
      <c r="CI146" s="75">
        <f t="shared" si="311"/>
        <v>0</v>
      </c>
      <c r="CJ146" s="75">
        <f t="shared" si="312"/>
        <v>0</v>
      </c>
      <c r="CK146" s="75">
        <f t="shared" si="313"/>
        <v>0</v>
      </c>
      <c r="CL146" s="75">
        <f t="shared" si="314"/>
        <v>0</v>
      </c>
      <c r="CM146" s="75">
        <f t="shared" si="315"/>
        <v>0</v>
      </c>
      <c r="CN146" s="75">
        <f t="shared" si="316"/>
        <v>0</v>
      </c>
      <c r="CO146" s="75">
        <f t="shared" si="317"/>
        <v>0</v>
      </c>
      <c r="CP146" s="75">
        <f t="shared" si="318"/>
        <v>0</v>
      </c>
      <c r="CQ146" s="75">
        <f t="shared" si="319"/>
        <v>0</v>
      </c>
      <c r="CR146" s="75">
        <f t="shared" si="320"/>
        <v>0</v>
      </c>
      <c r="CS146" s="76">
        <f t="shared" si="321"/>
        <v>0</v>
      </c>
      <c r="CT146" s="42">
        <f t="shared" si="324"/>
        <v>0</v>
      </c>
    </row>
    <row r="147" spans="1:98" x14ac:dyDescent="0.2">
      <c r="A147" s="18"/>
      <c r="B147" s="115"/>
      <c r="C147" s="18"/>
      <c r="D147" s="18"/>
      <c r="E147" s="36">
        <v>6</v>
      </c>
      <c r="F147" s="26">
        <v>0</v>
      </c>
      <c r="G147" s="27">
        <v>0</v>
      </c>
      <c r="H147" s="27">
        <v>0</v>
      </c>
      <c r="I147" s="27">
        <v>0</v>
      </c>
      <c r="J147" s="27">
        <v>0</v>
      </c>
      <c r="K147" s="27">
        <v>0</v>
      </c>
      <c r="L147" s="27">
        <v>0</v>
      </c>
      <c r="M147" s="27">
        <v>0</v>
      </c>
      <c r="N147" s="27">
        <v>0</v>
      </c>
      <c r="O147" s="27">
        <v>0</v>
      </c>
      <c r="P147" s="27">
        <v>0</v>
      </c>
      <c r="Q147" s="27">
        <v>0</v>
      </c>
      <c r="R147" s="27">
        <v>0</v>
      </c>
      <c r="S147" s="27">
        <v>0</v>
      </c>
      <c r="T147" s="27">
        <v>0</v>
      </c>
      <c r="U147" s="27">
        <v>0</v>
      </c>
      <c r="V147" s="27">
        <v>0</v>
      </c>
      <c r="W147" s="27">
        <v>0</v>
      </c>
      <c r="X147" s="27">
        <v>0</v>
      </c>
      <c r="Y147" s="27">
        <v>0</v>
      </c>
      <c r="Z147" s="27">
        <v>0</v>
      </c>
      <c r="AA147" s="27">
        <v>0</v>
      </c>
      <c r="AB147" s="27">
        <v>0</v>
      </c>
      <c r="AC147" s="27">
        <v>0</v>
      </c>
      <c r="AD147" s="27">
        <v>0</v>
      </c>
      <c r="AE147" s="27">
        <v>0</v>
      </c>
      <c r="AF147" s="27">
        <v>0</v>
      </c>
      <c r="AG147" s="27">
        <v>0</v>
      </c>
      <c r="AH147" s="27">
        <v>0</v>
      </c>
      <c r="AI147" s="27">
        <v>0</v>
      </c>
      <c r="AJ147" s="42">
        <f t="shared" si="322"/>
        <v>0</v>
      </c>
      <c r="AK147" s="75">
        <f>IF($F$7,F147*$F$21/$D$28,F147*9999)</f>
        <v>0</v>
      </c>
      <c r="AL147" s="75">
        <f>IF($G$7,G147*$G$21/$D$28,G147*9999)</f>
        <v>0</v>
      </c>
      <c r="AM147" s="75">
        <f>IF($H$7,H147*$H$21/$D$28,H147*9999)</f>
        <v>0</v>
      </c>
      <c r="AN147" s="75">
        <f>IF($I$7,I147*$I$21/$D$28,I147*9999)</f>
        <v>0</v>
      </c>
      <c r="AO147" s="75">
        <f>IF($J$7,J147*$J$21/$D$28,J147*9999)</f>
        <v>0</v>
      </c>
      <c r="AP147" s="75">
        <f>IF($K$7,K147*$K$21/$D$28,K147*9999)</f>
        <v>0</v>
      </c>
      <c r="AQ147" s="75">
        <f>IF($L$7,L147*$L$21/$D$28,L147*9999)</f>
        <v>0</v>
      </c>
      <c r="AR147" s="75">
        <f>IF($M$7,M147*$M$21/$D$28,M147*9999)</f>
        <v>0</v>
      </c>
      <c r="AS147" s="75">
        <f>IF($N$7,N147*$N$21/$D$28,N147*9999)</f>
        <v>0</v>
      </c>
      <c r="AT147" s="75">
        <f>IF($O$7,O147*$O$21/$D$28,O147*9999)</f>
        <v>0</v>
      </c>
      <c r="AU147" s="75">
        <f>IF($P$7,P147*$P$21/$D$28,P147*9999)</f>
        <v>0</v>
      </c>
      <c r="AV147" s="75">
        <f>IF($Q$7,Q147*$Q$21/$D$28,Q147*9999)</f>
        <v>0</v>
      </c>
      <c r="AW147" s="75">
        <f>IF($R$7,R147*$R$21/$D$28,R147*9999)</f>
        <v>0</v>
      </c>
      <c r="AX147" s="75">
        <f>IF($S$7,S147*$S$21/$D$28,S147*9999)</f>
        <v>0</v>
      </c>
      <c r="AY147" s="75">
        <f>IF($T$7,T147*$T$21/$D$28,T147*9999)</f>
        <v>0</v>
      </c>
      <c r="AZ147" s="75">
        <f>IF($U$7,U147*$U$21/$D$28,U147*9999)</f>
        <v>0</v>
      </c>
      <c r="BA147" s="75">
        <f>IF($V$7,V147*$V$21/$D$28,V147*9999)</f>
        <v>0</v>
      </c>
      <c r="BB147" s="75">
        <f>IF($W$7,W147*$W$21/$D$28,W147*9999)</f>
        <v>0</v>
      </c>
      <c r="BC147" s="75">
        <f>IF($X$7,X147*$X$21/$D$28,X147*9999)</f>
        <v>0</v>
      </c>
      <c r="BD147" s="75">
        <f>IF($Y$7,Y147*$Y$21/$D$28,Y147*9999)</f>
        <v>0</v>
      </c>
      <c r="BE147" s="75">
        <f>IF($Z$7,Z147*$Z$21/$D$28,Z147*9999)</f>
        <v>0</v>
      </c>
      <c r="BF147" s="75">
        <f>IF($AA$7,AA147*$AA$21/$D$28,AA147*9999)</f>
        <v>0</v>
      </c>
      <c r="BG147" s="75">
        <f>IF($AB$7,AB147*$AB$21/$D$28,AB147*9999)</f>
        <v>0</v>
      </c>
      <c r="BH147" s="75">
        <f>IF($AC$7,AC147*$AC$21/$D$28,AC147*9999)</f>
        <v>0</v>
      </c>
      <c r="BI147" s="75">
        <f>IF($AD$7,AD147*$AD$21/$D$28,AD147*9999)</f>
        <v>0</v>
      </c>
      <c r="BJ147" s="75">
        <f>IF($AE$7,AE147*$AE$21/$D$28,AE147*9999)</f>
        <v>0</v>
      </c>
      <c r="BK147" s="75">
        <f>IF($AF$7,AF147*$AF$21/$D$28,AF147*9999)</f>
        <v>0</v>
      </c>
      <c r="BL147" s="75">
        <f>IF($AG$7,AG147*$AG$21/$D$28,AG147*9999)</f>
        <v>0</v>
      </c>
      <c r="BM147" s="75">
        <f>IF($AH$7,$AH147*AH$21/$D$28,AH147*9999)</f>
        <v>0</v>
      </c>
      <c r="BN147" s="75">
        <f>IF($AI$7,AI147*$AI$21/$D$28,AI147*9999)</f>
        <v>0</v>
      </c>
      <c r="BO147" s="36">
        <f t="shared" si="323"/>
        <v>0</v>
      </c>
      <c r="BP147" s="75">
        <f t="shared" si="292"/>
        <v>0</v>
      </c>
      <c r="BQ147" s="75">
        <f t="shared" si="293"/>
        <v>0</v>
      </c>
      <c r="BR147" s="75">
        <f t="shared" si="294"/>
        <v>0</v>
      </c>
      <c r="BS147" s="75">
        <f t="shared" si="295"/>
        <v>0</v>
      </c>
      <c r="BT147" s="75">
        <f t="shared" si="296"/>
        <v>0</v>
      </c>
      <c r="BU147" s="75">
        <f t="shared" si="297"/>
        <v>0</v>
      </c>
      <c r="BV147" s="75">
        <f t="shared" si="298"/>
        <v>0</v>
      </c>
      <c r="BW147" s="75">
        <f t="shared" si="299"/>
        <v>0</v>
      </c>
      <c r="BX147" s="75">
        <f t="shared" si="300"/>
        <v>0</v>
      </c>
      <c r="BY147" s="75">
        <f t="shared" si="301"/>
        <v>0</v>
      </c>
      <c r="BZ147" s="75">
        <f t="shared" si="302"/>
        <v>0</v>
      </c>
      <c r="CA147" s="75">
        <f t="shared" si="303"/>
        <v>0</v>
      </c>
      <c r="CB147" s="75">
        <f t="shared" si="304"/>
        <v>0</v>
      </c>
      <c r="CC147" s="75">
        <f t="shared" si="305"/>
        <v>0</v>
      </c>
      <c r="CD147" s="75">
        <f t="shared" si="306"/>
        <v>0</v>
      </c>
      <c r="CE147" s="75">
        <f t="shared" si="307"/>
        <v>0</v>
      </c>
      <c r="CF147" s="75">
        <f t="shared" si="308"/>
        <v>0</v>
      </c>
      <c r="CG147" s="75">
        <f t="shared" si="309"/>
        <v>0</v>
      </c>
      <c r="CH147" s="75">
        <f t="shared" si="310"/>
        <v>0</v>
      </c>
      <c r="CI147" s="75">
        <f t="shared" si="311"/>
        <v>0</v>
      </c>
      <c r="CJ147" s="75">
        <f t="shared" si="312"/>
        <v>0</v>
      </c>
      <c r="CK147" s="75">
        <f t="shared" si="313"/>
        <v>0</v>
      </c>
      <c r="CL147" s="75">
        <f t="shared" si="314"/>
        <v>0</v>
      </c>
      <c r="CM147" s="75">
        <f t="shared" si="315"/>
        <v>0</v>
      </c>
      <c r="CN147" s="75">
        <f t="shared" si="316"/>
        <v>0</v>
      </c>
      <c r="CO147" s="75">
        <f t="shared" si="317"/>
        <v>0</v>
      </c>
      <c r="CP147" s="75">
        <f t="shared" si="318"/>
        <v>0</v>
      </c>
      <c r="CQ147" s="75">
        <f t="shared" si="319"/>
        <v>0</v>
      </c>
      <c r="CR147" s="75">
        <f t="shared" si="320"/>
        <v>0</v>
      </c>
      <c r="CS147" s="76">
        <f t="shared" si="321"/>
        <v>0</v>
      </c>
      <c r="CT147" s="42">
        <f t="shared" si="324"/>
        <v>0</v>
      </c>
    </row>
    <row r="148" spans="1:98" x14ac:dyDescent="0.2">
      <c r="A148" s="18"/>
      <c r="B148" s="115"/>
      <c r="C148" s="18"/>
      <c r="D148" s="18"/>
      <c r="E148" s="36">
        <v>7</v>
      </c>
      <c r="F148" s="26">
        <v>0</v>
      </c>
      <c r="G148" s="27">
        <v>0</v>
      </c>
      <c r="H148" s="27">
        <v>0</v>
      </c>
      <c r="I148" s="27">
        <v>0</v>
      </c>
      <c r="J148" s="27">
        <v>0</v>
      </c>
      <c r="K148" s="27">
        <v>0</v>
      </c>
      <c r="L148" s="27">
        <v>0</v>
      </c>
      <c r="M148" s="27">
        <v>0</v>
      </c>
      <c r="N148" s="27">
        <v>0</v>
      </c>
      <c r="O148" s="27">
        <v>0</v>
      </c>
      <c r="P148" s="27">
        <v>0</v>
      </c>
      <c r="Q148" s="27">
        <v>0</v>
      </c>
      <c r="R148" s="27">
        <v>0</v>
      </c>
      <c r="S148" s="27">
        <v>0</v>
      </c>
      <c r="T148" s="27">
        <v>0</v>
      </c>
      <c r="U148" s="27">
        <v>0</v>
      </c>
      <c r="V148" s="27">
        <v>0</v>
      </c>
      <c r="W148" s="27">
        <v>0</v>
      </c>
      <c r="X148" s="27">
        <v>0</v>
      </c>
      <c r="Y148" s="27">
        <v>0</v>
      </c>
      <c r="Z148" s="27">
        <v>0</v>
      </c>
      <c r="AA148" s="27">
        <v>0</v>
      </c>
      <c r="AB148" s="27">
        <v>0</v>
      </c>
      <c r="AC148" s="27">
        <v>0</v>
      </c>
      <c r="AD148" s="27">
        <v>0</v>
      </c>
      <c r="AE148" s="27">
        <v>0</v>
      </c>
      <c r="AF148" s="27">
        <v>0</v>
      </c>
      <c r="AG148" s="27">
        <v>0</v>
      </c>
      <c r="AH148" s="27">
        <v>0</v>
      </c>
      <c r="AI148" s="27">
        <v>0</v>
      </c>
      <c r="AJ148" s="42">
        <f t="shared" si="322"/>
        <v>0</v>
      </c>
      <c r="AK148" s="75">
        <f>IF($F$8,F148*$F$21/$D$29,F148*9999)</f>
        <v>0</v>
      </c>
      <c r="AL148" s="75">
        <f>IF($G$8,G148*$G$21/$D$29,G148*9999)</f>
        <v>0</v>
      </c>
      <c r="AM148" s="75">
        <f>IF($H$8,H148*$H$21/$D$29,H148*9999)</f>
        <v>0</v>
      </c>
      <c r="AN148" s="75">
        <f>IF($I$8,I148*$I$21/$D$29,I148*9999)</f>
        <v>0</v>
      </c>
      <c r="AO148" s="75">
        <f>IF($J$8,J148*$J$21/$D$29,J148*9999)</f>
        <v>0</v>
      </c>
      <c r="AP148" s="75">
        <f>IF($K$8,K148*$K$21/$D$29,K148*9999)</f>
        <v>0</v>
      </c>
      <c r="AQ148" s="75">
        <f>IF($L$8,L148*$L$21/$D$29,L148*9999)</f>
        <v>0</v>
      </c>
      <c r="AR148" s="75">
        <f>IF($M$8,M148*$M$21/$D$29,M148*9999)</f>
        <v>0</v>
      </c>
      <c r="AS148" s="75">
        <f>IF($N$8,N148*$N$21/$D$29,N148*9999)</f>
        <v>0</v>
      </c>
      <c r="AT148" s="75">
        <f>IF($O$8,O148*$O$21/$D$29,O148*9999)</f>
        <v>0</v>
      </c>
      <c r="AU148" s="75">
        <f>IF($P$8,P148*$P$21/$D$29,P148*9999)</f>
        <v>0</v>
      </c>
      <c r="AV148" s="75">
        <f>IF($Q$8,Q148*$Q$21/$D$29,Q148*9999)</f>
        <v>0</v>
      </c>
      <c r="AW148" s="75">
        <f>IF($R$8,R148*$R$21/$D$29,R148*9999)</f>
        <v>0</v>
      </c>
      <c r="AX148" s="75">
        <f>IF($S$8,S148*$S$21/$D$29,S148*9999)</f>
        <v>0</v>
      </c>
      <c r="AY148" s="75">
        <f>IF($T$8,T148*$T$21/$D$29,T148*9999)</f>
        <v>0</v>
      </c>
      <c r="AZ148" s="75">
        <f>IF($U$8,U148*$U$21/$D$29,U148*9999)</f>
        <v>0</v>
      </c>
      <c r="BA148" s="75">
        <f>IF($V$8,V148*$V$21/$D$29,V148*9999)</f>
        <v>0</v>
      </c>
      <c r="BB148" s="75">
        <f>IF($W$8,W148*$W$21/$D$29,W148*9999)</f>
        <v>0</v>
      </c>
      <c r="BC148" s="75">
        <f>IF($X$8,X148*$X$21/$D$29,X148*9999)</f>
        <v>0</v>
      </c>
      <c r="BD148" s="75">
        <f>IF($Y$8,Y148*$Y$21/$D$29,Y148*9999)</f>
        <v>0</v>
      </c>
      <c r="BE148" s="75">
        <f>IF($Z$8,Z148*$Z$21/$D$29,Z148*9999)</f>
        <v>0</v>
      </c>
      <c r="BF148" s="75">
        <f>IF($AA$8,AA148*$AA$21/$D$29,AA148*9999)</f>
        <v>0</v>
      </c>
      <c r="BG148" s="75">
        <f>IF($AB$8,AB148*$AB$21/$D$29,AB148*9999)</f>
        <v>0</v>
      </c>
      <c r="BH148" s="75">
        <f>IF($AC$8,AC148*$AC$21/$D$29,AC148*9999)</f>
        <v>0</v>
      </c>
      <c r="BI148" s="75">
        <f>IF($AD$8,AD148*$AD$21/$D$29,AD148*9999)</f>
        <v>0</v>
      </c>
      <c r="BJ148" s="75">
        <f>IF($AE$8,AE148*$AE$21/$D$29,AE148*9999)</f>
        <v>0</v>
      </c>
      <c r="BK148" s="75">
        <f>IF($AF$8,AF148*$AF$21/$D$29,AF148*9999)</f>
        <v>0</v>
      </c>
      <c r="BL148" s="75">
        <f>IF($AG$8,AG148*$AG$21/$D$29,AG148*9999)</f>
        <v>0</v>
      </c>
      <c r="BM148" s="75">
        <f>IF($AH$8,AH148*$AH$21/$D$29,AH148*9999)</f>
        <v>0</v>
      </c>
      <c r="BN148" s="75">
        <f>IF($AI$8,AI148*$AI$21/$D$29,AI148*9999)</f>
        <v>0</v>
      </c>
      <c r="BO148" s="36">
        <f t="shared" si="323"/>
        <v>0</v>
      </c>
      <c r="BP148" s="75">
        <f t="shared" si="292"/>
        <v>0</v>
      </c>
      <c r="BQ148" s="75">
        <f t="shared" si="293"/>
        <v>0</v>
      </c>
      <c r="BR148" s="75">
        <f t="shared" si="294"/>
        <v>0</v>
      </c>
      <c r="BS148" s="75">
        <f t="shared" si="295"/>
        <v>0</v>
      </c>
      <c r="BT148" s="75">
        <f t="shared" si="296"/>
        <v>0</v>
      </c>
      <c r="BU148" s="75">
        <f t="shared" si="297"/>
        <v>0</v>
      </c>
      <c r="BV148" s="75">
        <f t="shared" si="298"/>
        <v>0</v>
      </c>
      <c r="BW148" s="75">
        <f t="shared" si="299"/>
        <v>0</v>
      </c>
      <c r="BX148" s="75">
        <f t="shared" si="300"/>
        <v>0</v>
      </c>
      <c r="BY148" s="75">
        <f t="shared" si="301"/>
        <v>0</v>
      </c>
      <c r="BZ148" s="75">
        <f t="shared" si="302"/>
        <v>0</v>
      </c>
      <c r="CA148" s="75">
        <f t="shared" si="303"/>
        <v>0</v>
      </c>
      <c r="CB148" s="75">
        <f t="shared" si="304"/>
        <v>0</v>
      </c>
      <c r="CC148" s="75">
        <f t="shared" si="305"/>
        <v>0</v>
      </c>
      <c r="CD148" s="75">
        <f t="shared" si="306"/>
        <v>0</v>
      </c>
      <c r="CE148" s="75">
        <f t="shared" si="307"/>
        <v>0</v>
      </c>
      <c r="CF148" s="75">
        <f t="shared" si="308"/>
        <v>0</v>
      </c>
      <c r="CG148" s="75">
        <f t="shared" si="309"/>
        <v>0</v>
      </c>
      <c r="CH148" s="75">
        <f t="shared" si="310"/>
        <v>0</v>
      </c>
      <c r="CI148" s="75">
        <f t="shared" si="311"/>
        <v>0</v>
      </c>
      <c r="CJ148" s="75">
        <f t="shared" si="312"/>
        <v>0</v>
      </c>
      <c r="CK148" s="75">
        <f t="shared" si="313"/>
        <v>0</v>
      </c>
      <c r="CL148" s="75">
        <f t="shared" si="314"/>
        <v>0</v>
      </c>
      <c r="CM148" s="75">
        <f t="shared" si="315"/>
        <v>0</v>
      </c>
      <c r="CN148" s="75">
        <f t="shared" si="316"/>
        <v>0</v>
      </c>
      <c r="CO148" s="75">
        <f t="shared" si="317"/>
        <v>0</v>
      </c>
      <c r="CP148" s="75">
        <f t="shared" si="318"/>
        <v>0</v>
      </c>
      <c r="CQ148" s="75">
        <f t="shared" si="319"/>
        <v>0</v>
      </c>
      <c r="CR148" s="75">
        <f t="shared" si="320"/>
        <v>0</v>
      </c>
      <c r="CS148" s="76">
        <f t="shared" si="321"/>
        <v>0</v>
      </c>
      <c r="CT148" s="42">
        <f t="shared" si="324"/>
        <v>0</v>
      </c>
    </row>
    <row r="149" spans="1:98" x14ac:dyDescent="0.2">
      <c r="A149" s="18"/>
      <c r="B149" s="115"/>
      <c r="C149" s="18"/>
      <c r="D149" s="18"/>
      <c r="E149" s="36">
        <v>8</v>
      </c>
      <c r="F149" s="26">
        <v>0</v>
      </c>
      <c r="G149" s="27">
        <v>0</v>
      </c>
      <c r="H149" s="27">
        <v>0</v>
      </c>
      <c r="I149" s="27">
        <v>0</v>
      </c>
      <c r="J149" s="27">
        <v>0</v>
      </c>
      <c r="K149" s="27">
        <v>0</v>
      </c>
      <c r="L149" s="27">
        <v>0</v>
      </c>
      <c r="M149" s="27">
        <v>0</v>
      </c>
      <c r="N149" s="27">
        <v>0</v>
      </c>
      <c r="O149" s="27">
        <v>0</v>
      </c>
      <c r="P149" s="27">
        <v>0</v>
      </c>
      <c r="Q149" s="27">
        <v>0</v>
      </c>
      <c r="R149" s="27">
        <v>0</v>
      </c>
      <c r="S149" s="27">
        <v>0</v>
      </c>
      <c r="T149" s="27">
        <v>0</v>
      </c>
      <c r="U149" s="27">
        <v>0</v>
      </c>
      <c r="V149" s="27">
        <v>0</v>
      </c>
      <c r="W149" s="27">
        <v>0</v>
      </c>
      <c r="X149" s="27">
        <v>0</v>
      </c>
      <c r="Y149" s="27">
        <v>0</v>
      </c>
      <c r="Z149" s="27">
        <v>0</v>
      </c>
      <c r="AA149" s="27">
        <v>0</v>
      </c>
      <c r="AB149" s="27">
        <v>0</v>
      </c>
      <c r="AC149" s="27">
        <v>0</v>
      </c>
      <c r="AD149" s="27">
        <v>0</v>
      </c>
      <c r="AE149" s="27">
        <v>0</v>
      </c>
      <c r="AF149" s="27">
        <v>0</v>
      </c>
      <c r="AG149" s="27">
        <v>0</v>
      </c>
      <c r="AH149" s="27">
        <v>0</v>
      </c>
      <c r="AI149" s="27">
        <v>0</v>
      </c>
      <c r="AJ149" s="42">
        <f t="shared" si="322"/>
        <v>0</v>
      </c>
      <c r="AK149" s="75">
        <f>IF($F$9,F149*$F$21/$D$30,F149*9999)</f>
        <v>0</v>
      </c>
      <c r="AL149" s="75">
        <f>IF($G$9,G149*$G$21/$D$30,G149*9999)</f>
        <v>0</v>
      </c>
      <c r="AM149" s="75">
        <f>IF($H$9,H149*$H$21/$D$30,H149*9999)</f>
        <v>0</v>
      </c>
      <c r="AN149" s="75">
        <f>IF($I$9,I149*$I$21/$D$30,I149*9999)</f>
        <v>0</v>
      </c>
      <c r="AO149" s="75">
        <f>IF($J$9,J149*$J$21/$D$30,J149*9999)</f>
        <v>0</v>
      </c>
      <c r="AP149" s="75">
        <f>IF($K$9,K149*$K$21/$D$30,K149*9999)</f>
        <v>0</v>
      </c>
      <c r="AQ149" s="75">
        <f>IF($L$9,L149*$L$21/$D$30,L149*9999)</f>
        <v>0</v>
      </c>
      <c r="AR149" s="75">
        <f>IF($M$9,M149*$M$21/$D$30,M149*9999)</f>
        <v>0</v>
      </c>
      <c r="AS149" s="75">
        <f>IF($N$9,N149*$N$21/$D$30,N149*9999)</f>
        <v>0</v>
      </c>
      <c r="AT149" s="75">
        <f>IF($O$9,O149*$O$21/$D$30,O149*9999)</f>
        <v>0</v>
      </c>
      <c r="AU149" s="75">
        <f>IF($P$9,P149*$P$21/$D$30,P149*9999)</f>
        <v>0</v>
      </c>
      <c r="AV149" s="75">
        <f>IF($Q$9,Q149*$Q$21/$D$30,Q149*9999)</f>
        <v>0</v>
      </c>
      <c r="AW149" s="75">
        <f>IF($R$9,R149*$R$21/$D$30,R149*9999)</f>
        <v>0</v>
      </c>
      <c r="AX149" s="75">
        <f>IF($S$9,S149*$S$21/$D$30,S149*9999)</f>
        <v>0</v>
      </c>
      <c r="AY149" s="75">
        <f>IF($T$9,T149*$T$21/$D$30,T149*9999)</f>
        <v>0</v>
      </c>
      <c r="AZ149" s="75">
        <f>IF($U$9,U149*$U$21/$D$30,U149*9999)</f>
        <v>0</v>
      </c>
      <c r="BA149" s="75">
        <f>IF($V$9,V149*$V$21/$D$30,V149*9999)</f>
        <v>0</v>
      </c>
      <c r="BB149" s="75">
        <f>IF($W$9,W149*$W$21/$D$30,W149*9999)</f>
        <v>0</v>
      </c>
      <c r="BC149" s="75">
        <f>IF($X$9,X149*$X$21/$D$30,X149*9999)</f>
        <v>0</v>
      </c>
      <c r="BD149" s="75">
        <f>IF($Y$9,Y149*$Y$21/$D$30,Y149*9999)</f>
        <v>0</v>
      </c>
      <c r="BE149" s="75">
        <f>IF($Z$9,Z149*$Z$21/$D$30,Z149*9999)</f>
        <v>0</v>
      </c>
      <c r="BF149" s="75">
        <f>IF($AA$9,AA149*$AA$21/$D$30,AA149*9999)</f>
        <v>0</v>
      </c>
      <c r="BG149" s="75">
        <f>IF($AB$9,AB149*$AB$21/$D$30,AB149*9999)</f>
        <v>0</v>
      </c>
      <c r="BH149" s="75">
        <f>IF($AC$9,AC149*$AC$21/$D$30,AC149*9999)</f>
        <v>0</v>
      </c>
      <c r="BI149" s="75">
        <f>IF($AD$9,AD149*$AD$21/$D$30,AD149*9999)</f>
        <v>0</v>
      </c>
      <c r="BJ149" s="75">
        <f>IF($AE$9,AE149*$AE$21/$D$30,AE149*9999)</f>
        <v>0</v>
      </c>
      <c r="BK149" s="75">
        <f>IF($AF$9,AF149*$AF$21/$D$30,AF149*9999)</f>
        <v>0</v>
      </c>
      <c r="BL149" s="75">
        <f>IF($AG$9,AG149*$AG$21/$D$30,AG149*9999)</f>
        <v>0</v>
      </c>
      <c r="BM149" s="75">
        <f>IF($AH$9,AH149*$AH$21/$D$30,AH149*9999)</f>
        <v>0</v>
      </c>
      <c r="BN149" s="75">
        <f>IF($AI$9,AI149*$AI$21/$D$30,AI149*9999)</f>
        <v>0</v>
      </c>
      <c r="BO149" s="36">
        <f t="shared" si="323"/>
        <v>0</v>
      </c>
      <c r="BP149" s="75">
        <f t="shared" si="292"/>
        <v>0</v>
      </c>
      <c r="BQ149" s="75">
        <f t="shared" si="293"/>
        <v>0</v>
      </c>
      <c r="BR149" s="75">
        <f t="shared" si="294"/>
        <v>0</v>
      </c>
      <c r="BS149" s="75">
        <f t="shared" si="295"/>
        <v>0</v>
      </c>
      <c r="BT149" s="75">
        <f t="shared" si="296"/>
        <v>0</v>
      </c>
      <c r="BU149" s="75">
        <f t="shared" si="297"/>
        <v>0</v>
      </c>
      <c r="BV149" s="75">
        <f t="shared" si="298"/>
        <v>0</v>
      </c>
      <c r="BW149" s="75">
        <f t="shared" si="299"/>
        <v>0</v>
      </c>
      <c r="BX149" s="75">
        <f t="shared" si="300"/>
        <v>0</v>
      </c>
      <c r="BY149" s="75">
        <f t="shared" si="301"/>
        <v>0</v>
      </c>
      <c r="BZ149" s="75">
        <f t="shared" si="302"/>
        <v>0</v>
      </c>
      <c r="CA149" s="75">
        <f t="shared" si="303"/>
        <v>0</v>
      </c>
      <c r="CB149" s="75">
        <f t="shared" si="304"/>
        <v>0</v>
      </c>
      <c r="CC149" s="75">
        <f t="shared" si="305"/>
        <v>0</v>
      </c>
      <c r="CD149" s="75">
        <f t="shared" si="306"/>
        <v>0</v>
      </c>
      <c r="CE149" s="75">
        <f t="shared" si="307"/>
        <v>0</v>
      </c>
      <c r="CF149" s="75">
        <f t="shared" si="308"/>
        <v>0</v>
      </c>
      <c r="CG149" s="75">
        <f t="shared" si="309"/>
        <v>0</v>
      </c>
      <c r="CH149" s="75">
        <f t="shared" si="310"/>
        <v>0</v>
      </c>
      <c r="CI149" s="75">
        <f t="shared" si="311"/>
        <v>0</v>
      </c>
      <c r="CJ149" s="75">
        <f t="shared" si="312"/>
        <v>0</v>
      </c>
      <c r="CK149" s="75">
        <f t="shared" si="313"/>
        <v>0</v>
      </c>
      <c r="CL149" s="75">
        <f t="shared" si="314"/>
        <v>0</v>
      </c>
      <c r="CM149" s="75">
        <f t="shared" si="315"/>
        <v>0</v>
      </c>
      <c r="CN149" s="75">
        <f t="shared" si="316"/>
        <v>0</v>
      </c>
      <c r="CO149" s="75">
        <f t="shared" si="317"/>
        <v>0</v>
      </c>
      <c r="CP149" s="75">
        <f t="shared" si="318"/>
        <v>0</v>
      </c>
      <c r="CQ149" s="75">
        <f t="shared" si="319"/>
        <v>0</v>
      </c>
      <c r="CR149" s="75">
        <f t="shared" si="320"/>
        <v>0</v>
      </c>
      <c r="CS149" s="76">
        <f t="shared" si="321"/>
        <v>0</v>
      </c>
      <c r="CT149" s="42">
        <f t="shared" si="324"/>
        <v>0</v>
      </c>
    </row>
    <row r="150" spans="1:98" x14ac:dyDescent="0.2">
      <c r="A150" s="18"/>
      <c r="B150" s="115"/>
      <c r="C150" s="18"/>
      <c r="D150" s="18"/>
      <c r="E150" s="36">
        <v>9</v>
      </c>
      <c r="F150" s="26">
        <v>0</v>
      </c>
      <c r="G150" s="27">
        <v>0</v>
      </c>
      <c r="H150" s="27">
        <v>0</v>
      </c>
      <c r="I150" s="27">
        <v>0</v>
      </c>
      <c r="J150" s="27">
        <v>0</v>
      </c>
      <c r="K150" s="27">
        <v>0</v>
      </c>
      <c r="L150" s="27">
        <v>0</v>
      </c>
      <c r="M150" s="27">
        <v>0</v>
      </c>
      <c r="N150" s="27">
        <v>0</v>
      </c>
      <c r="O150" s="27">
        <v>0</v>
      </c>
      <c r="P150" s="27">
        <v>0</v>
      </c>
      <c r="Q150" s="27">
        <v>0</v>
      </c>
      <c r="R150" s="27">
        <v>0</v>
      </c>
      <c r="S150" s="27">
        <v>0</v>
      </c>
      <c r="T150" s="27">
        <v>0</v>
      </c>
      <c r="U150" s="27">
        <v>0</v>
      </c>
      <c r="V150" s="27">
        <v>0</v>
      </c>
      <c r="W150" s="27">
        <v>0</v>
      </c>
      <c r="X150" s="27">
        <v>0</v>
      </c>
      <c r="Y150" s="27">
        <v>0</v>
      </c>
      <c r="Z150" s="27">
        <v>0</v>
      </c>
      <c r="AA150" s="27">
        <v>0</v>
      </c>
      <c r="AB150" s="27">
        <v>0</v>
      </c>
      <c r="AC150" s="27">
        <v>0</v>
      </c>
      <c r="AD150" s="27">
        <v>0</v>
      </c>
      <c r="AE150" s="27">
        <v>0</v>
      </c>
      <c r="AF150" s="27">
        <v>0</v>
      </c>
      <c r="AG150" s="27">
        <v>0</v>
      </c>
      <c r="AH150" s="27">
        <v>0</v>
      </c>
      <c r="AI150" s="27">
        <v>0</v>
      </c>
      <c r="AJ150" s="42">
        <f t="shared" si="322"/>
        <v>0</v>
      </c>
      <c r="AK150" s="75">
        <f>IF($F$10,F150*$F$21/$D$31,F150*9999)</f>
        <v>0</v>
      </c>
      <c r="AL150" s="75">
        <f>IF($G$10,G150*$G$21/$D$31,G150*9999)</f>
        <v>0</v>
      </c>
      <c r="AM150" s="75">
        <f>IF($H$10,H150*$H$21/$D$31,H150*9999)</f>
        <v>0</v>
      </c>
      <c r="AN150" s="75">
        <f>IF($I$10,I150*$I$21/$D$31,I150*9999)</f>
        <v>0</v>
      </c>
      <c r="AO150" s="75">
        <f>IF($J$10,J150*$J$21/$D$31,J150*9999)</f>
        <v>0</v>
      </c>
      <c r="AP150" s="75">
        <f>IF($K$10,K150*$K$21/$D$31,K150*9999)</f>
        <v>0</v>
      </c>
      <c r="AQ150" s="75">
        <f>IF($L$10,L150*$L$21/$D$31,L150*9999)</f>
        <v>0</v>
      </c>
      <c r="AR150" s="75">
        <f>IF($M$10,M150*$M$21/$D$31,M150*9999)</f>
        <v>0</v>
      </c>
      <c r="AS150" s="75">
        <f>IF($N$10,N150*$N$21/$D$31,N150*9999)</f>
        <v>0</v>
      </c>
      <c r="AT150" s="75">
        <f>IF($O$10,O150*$O$21/$D$31,O150*9999)</f>
        <v>0</v>
      </c>
      <c r="AU150" s="75">
        <f>IF($P$10,P150*$P$21/$D$31,P150*9999)</f>
        <v>0</v>
      </c>
      <c r="AV150" s="75">
        <f>IF($Q$10,Q150*$Q$21/$D$31,Q150*9999)</f>
        <v>0</v>
      </c>
      <c r="AW150" s="75">
        <f>IF($R$10,R150*$R$21/$D$31,R150*9999)</f>
        <v>0</v>
      </c>
      <c r="AX150" s="75">
        <f>IF($S$10,S150*$S$21/$D$31,S150*9999)</f>
        <v>0</v>
      </c>
      <c r="AY150" s="75">
        <f>IF($T$10,T150*$T$21/$D$31,T150*9999)</f>
        <v>0</v>
      </c>
      <c r="AZ150" s="75">
        <f>IF($U$10,U150*$U$21/$D$31,U150*9999)</f>
        <v>0</v>
      </c>
      <c r="BA150" s="75">
        <f>IF($V$10,V150*$V$21/$D$31,V150*9999)</f>
        <v>0</v>
      </c>
      <c r="BB150" s="75">
        <f>IF($W$10,W150*$W$21/$D$31,W150*9999)</f>
        <v>0</v>
      </c>
      <c r="BC150" s="75">
        <f>IF($X$10,X150*$X$21/$D$31,X150*9999)</f>
        <v>0</v>
      </c>
      <c r="BD150" s="75">
        <f>IF($Y$10,Y150*$Y$21/$D$31,Y150*9999)</f>
        <v>0</v>
      </c>
      <c r="BE150" s="75">
        <f>IF($Z$10,Z150*$Z$21/$D$31,Z150*9999)</f>
        <v>0</v>
      </c>
      <c r="BF150" s="75">
        <f>IF($AA$10,AA150*$AA$21/$D$31,AA150*9999)</f>
        <v>0</v>
      </c>
      <c r="BG150" s="75">
        <f>IF($AB$10,AB150*$AB$21/$D$31,AB150*9999)</f>
        <v>0</v>
      </c>
      <c r="BH150" s="75">
        <f>IF($AC$10,AC150*$AC$21/$D$31,AC150*9999)</f>
        <v>0</v>
      </c>
      <c r="BI150" s="75">
        <f>IF($AD$10,AD150*$AD$21/$D$31,AD150*9999)</f>
        <v>0</v>
      </c>
      <c r="BJ150" s="75">
        <f>IF($AE$10,AE150*$AE$21/$D$31,AE150*9999)</f>
        <v>0</v>
      </c>
      <c r="BK150" s="75">
        <f>IF($AF$10,AF150*$AF$21/$D$31,AF150*9999)</f>
        <v>0</v>
      </c>
      <c r="BL150" s="75">
        <f>IF($AG$10,AG150*$AG$21/$D$31,AG150*9999)</f>
        <v>0</v>
      </c>
      <c r="BM150" s="75">
        <f>IF($AH$10,AH150*$AH$21/$D$31,AH150*9999)</f>
        <v>0</v>
      </c>
      <c r="BN150" s="75">
        <f>IF($AI$10,AI150*$AI$21/$D$31,AI150*9999)</f>
        <v>0</v>
      </c>
      <c r="BO150" s="36">
        <f t="shared" si="323"/>
        <v>0</v>
      </c>
      <c r="BP150" s="75">
        <f t="shared" si="292"/>
        <v>0</v>
      </c>
      <c r="BQ150" s="75">
        <f t="shared" si="293"/>
        <v>0</v>
      </c>
      <c r="BR150" s="75">
        <f t="shared" si="294"/>
        <v>0</v>
      </c>
      <c r="BS150" s="75">
        <f t="shared" si="295"/>
        <v>0</v>
      </c>
      <c r="BT150" s="75">
        <f t="shared" si="296"/>
        <v>0</v>
      </c>
      <c r="BU150" s="75">
        <f t="shared" si="297"/>
        <v>0</v>
      </c>
      <c r="BV150" s="75">
        <f t="shared" si="298"/>
        <v>0</v>
      </c>
      <c r="BW150" s="75">
        <f t="shared" si="299"/>
        <v>0</v>
      </c>
      <c r="BX150" s="75">
        <f t="shared" si="300"/>
        <v>0</v>
      </c>
      <c r="BY150" s="75">
        <f t="shared" si="301"/>
        <v>0</v>
      </c>
      <c r="BZ150" s="75">
        <f t="shared" si="302"/>
        <v>0</v>
      </c>
      <c r="CA150" s="75">
        <f t="shared" si="303"/>
        <v>0</v>
      </c>
      <c r="CB150" s="75">
        <f t="shared" si="304"/>
        <v>0</v>
      </c>
      <c r="CC150" s="75">
        <f t="shared" si="305"/>
        <v>0</v>
      </c>
      <c r="CD150" s="75">
        <f t="shared" si="306"/>
        <v>0</v>
      </c>
      <c r="CE150" s="75">
        <f t="shared" si="307"/>
        <v>0</v>
      </c>
      <c r="CF150" s="75">
        <f t="shared" si="308"/>
        <v>0</v>
      </c>
      <c r="CG150" s="75">
        <f t="shared" si="309"/>
        <v>0</v>
      </c>
      <c r="CH150" s="75">
        <f t="shared" si="310"/>
        <v>0</v>
      </c>
      <c r="CI150" s="75">
        <f t="shared" si="311"/>
        <v>0</v>
      </c>
      <c r="CJ150" s="75">
        <f t="shared" si="312"/>
        <v>0</v>
      </c>
      <c r="CK150" s="75">
        <f t="shared" si="313"/>
        <v>0</v>
      </c>
      <c r="CL150" s="75">
        <f t="shared" si="314"/>
        <v>0</v>
      </c>
      <c r="CM150" s="75">
        <f t="shared" si="315"/>
        <v>0</v>
      </c>
      <c r="CN150" s="75">
        <f t="shared" si="316"/>
        <v>0</v>
      </c>
      <c r="CO150" s="75">
        <f t="shared" si="317"/>
        <v>0</v>
      </c>
      <c r="CP150" s="75">
        <f t="shared" si="318"/>
        <v>0</v>
      </c>
      <c r="CQ150" s="75">
        <f t="shared" si="319"/>
        <v>0</v>
      </c>
      <c r="CR150" s="75">
        <f t="shared" si="320"/>
        <v>0</v>
      </c>
      <c r="CS150" s="76">
        <f t="shared" si="321"/>
        <v>0</v>
      </c>
      <c r="CT150" s="42">
        <f t="shared" si="324"/>
        <v>0</v>
      </c>
    </row>
    <row r="151" spans="1:98" x14ac:dyDescent="0.2">
      <c r="A151" s="18"/>
      <c r="B151" s="115"/>
      <c r="C151" s="18"/>
      <c r="D151" s="18"/>
      <c r="E151" s="36">
        <v>10</v>
      </c>
      <c r="F151" s="26">
        <v>0</v>
      </c>
      <c r="G151" s="27">
        <v>0</v>
      </c>
      <c r="H151" s="27">
        <v>0</v>
      </c>
      <c r="I151" s="27">
        <v>0</v>
      </c>
      <c r="J151" s="27">
        <v>0</v>
      </c>
      <c r="K151" s="27">
        <v>0</v>
      </c>
      <c r="L151" s="27">
        <v>0</v>
      </c>
      <c r="M151" s="27">
        <v>0</v>
      </c>
      <c r="N151" s="27">
        <v>0</v>
      </c>
      <c r="O151" s="27">
        <v>0</v>
      </c>
      <c r="P151" s="27">
        <v>0</v>
      </c>
      <c r="Q151" s="27">
        <v>0</v>
      </c>
      <c r="R151" s="27">
        <v>0</v>
      </c>
      <c r="S151" s="27">
        <v>0</v>
      </c>
      <c r="T151" s="27">
        <v>0</v>
      </c>
      <c r="U151" s="27">
        <v>0</v>
      </c>
      <c r="V151" s="27">
        <v>0</v>
      </c>
      <c r="W151" s="27">
        <v>0</v>
      </c>
      <c r="X151" s="27">
        <v>0</v>
      </c>
      <c r="Y151" s="27">
        <v>0</v>
      </c>
      <c r="Z151" s="27">
        <v>0</v>
      </c>
      <c r="AA151" s="27">
        <v>0</v>
      </c>
      <c r="AB151" s="27">
        <v>0</v>
      </c>
      <c r="AC151" s="27">
        <v>0</v>
      </c>
      <c r="AD151" s="27">
        <v>0</v>
      </c>
      <c r="AE151" s="27">
        <v>0</v>
      </c>
      <c r="AF151" s="27">
        <v>0</v>
      </c>
      <c r="AG151" s="27">
        <v>0</v>
      </c>
      <c r="AH151" s="27">
        <v>0</v>
      </c>
      <c r="AI151" s="27">
        <v>0</v>
      </c>
      <c r="AJ151" s="42">
        <f t="shared" si="322"/>
        <v>0</v>
      </c>
      <c r="AK151" s="75">
        <f>IF($F$11,F151*$F$21/$D$32,F151*9999)</f>
        <v>0</v>
      </c>
      <c r="AL151" s="75">
        <f>IF($G$11,G151*$G$21/$D$32,G151*9999)</f>
        <v>0</v>
      </c>
      <c r="AM151" s="75">
        <f>IF($H$11,H151*$H$21/$D$32,H151*9999)</f>
        <v>0</v>
      </c>
      <c r="AN151" s="75">
        <f>IF($I$11,I151*$I$21/$D$32,I151*9999)</f>
        <v>0</v>
      </c>
      <c r="AO151" s="75">
        <f>IF($J$11,J151*$J$21/$D$32,J151*9999)</f>
        <v>0</v>
      </c>
      <c r="AP151" s="75">
        <f>IF($K$11,K151*$K$21/$D$32,K151*9999)</f>
        <v>0</v>
      </c>
      <c r="AQ151" s="75">
        <f>IF($L$11,L151*$L$21/$D$32,L151*9999)</f>
        <v>0</v>
      </c>
      <c r="AR151" s="75">
        <f>IF($M$11,M151*$M$21/$D$32,M151*9999)</f>
        <v>0</v>
      </c>
      <c r="AS151" s="75">
        <f>IF($N$11,N151*$N$21/$D$32,N151*9999)</f>
        <v>0</v>
      </c>
      <c r="AT151" s="75">
        <f>IF($O$11,O151*$O$21/$D$32,O151*9999)</f>
        <v>0</v>
      </c>
      <c r="AU151" s="75">
        <f>IF($P$11,P151*$P$21/$D$32,P151*9999)</f>
        <v>0</v>
      </c>
      <c r="AV151" s="75">
        <f>IF($Q$11,Q151*$Q$21/$D$32,Q151*9999)</f>
        <v>0</v>
      </c>
      <c r="AW151" s="75">
        <f>IF($R$11,R151*$R$21/$D$32,R151*9999)</f>
        <v>0</v>
      </c>
      <c r="AX151" s="75">
        <f>IF($S$11,S151*$S$21/$D$32,S151*9999)</f>
        <v>0</v>
      </c>
      <c r="AY151" s="75">
        <f>IF($T$11,T151*$T$21/$D$32,T151*9999)</f>
        <v>0</v>
      </c>
      <c r="AZ151" s="75">
        <f>IF($U$11,U151*$U$21/$D$32,U151*9999)</f>
        <v>0</v>
      </c>
      <c r="BA151" s="75">
        <f>IF($V$11,V151*$V$21/$D$32,V151*9999)</f>
        <v>0</v>
      </c>
      <c r="BB151" s="75">
        <f>IF($W$11,W151*$W$21/$D$32,W151*9999)</f>
        <v>0</v>
      </c>
      <c r="BC151" s="75">
        <f>IF($X$11,X151*$X$21/$D$32,X151*9999)</f>
        <v>0</v>
      </c>
      <c r="BD151" s="75">
        <f>IF($Y$11,Y151*$Y$21/$D$32,Y151*9999)</f>
        <v>0</v>
      </c>
      <c r="BE151" s="75">
        <f>IF($Z$11,Z151*$Z$21/$D$32,Z151*9999)</f>
        <v>0</v>
      </c>
      <c r="BF151" s="75">
        <f>IF($AA$11,AA151*$AA$21/$D$32,AA151*9999)</f>
        <v>0</v>
      </c>
      <c r="BG151" s="75">
        <f>IF($AB$11,AB151*$AB$21/$D$32,AB151*9999)</f>
        <v>0</v>
      </c>
      <c r="BH151" s="75">
        <f>IF($AC$11,AC151*$AC$21/$D$32,AC151*9999)</f>
        <v>0</v>
      </c>
      <c r="BI151" s="75">
        <f>IF($AD$11,AD151*$AD$21/$D$32,AD151*9999)</f>
        <v>0</v>
      </c>
      <c r="BJ151" s="75">
        <f>IF($AE$11,AE151*$AE$21/$D$32,AE151*9999)</f>
        <v>0</v>
      </c>
      <c r="BK151" s="75">
        <f>IF($AF$11,AF151*$AF$21/$D$32,AF151*9999)</f>
        <v>0</v>
      </c>
      <c r="BL151" s="75">
        <f>IF($AG$11,AG151*$AG$21/$D$32,AG151*9999)</f>
        <v>0</v>
      </c>
      <c r="BM151" s="75">
        <f>IF($AH$11,AH151*$AH$21/$D$32,AH151*9999)</f>
        <v>0</v>
      </c>
      <c r="BN151" s="75">
        <f>IF($AI$11,AI151*$AI$21/$D$32,AI151*9999)</f>
        <v>0</v>
      </c>
      <c r="BO151" s="36">
        <f t="shared" si="323"/>
        <v>0</v>
      </c>
      <c r="BP151" s="75">
        <f t="shared" si="292"/>
        <v>0</v>
      </c>
      <c r="BQ151" s="75">
        <f t="shared" si="293"/>
        <v>0</v>
      </c>
      <c r="BR151" s="75">
        <f t="shared" si="294"/>
        <v>0</v>
      </c>
      <c r="BS151" s="75">
        <f t="shared" si="295"/>
        <v>0</v>
      </c>
      <c r="BT151" s="75">
        <f t="shared" si="296"/>
        <v>0</v>
      </c>
      <c r="BU151" s="75">
        <f t="shared" si="297"/>
        <v>0</v>
      </c>
      <c r="BV151" s="75">
        <f t="shared" si="298"/>
        <v>0</v>
      </c>
      <c r="BW151" s="75">
        <f t="shared" si="299"/>
        <v>0</v>
      </c>
      <c r="BX151" s="75">
        <f t="shared" si="300"/>
        <v>0</v>
      </c>
      <c r="BY151" s="75">
        <f t="shared" si="301"/>
        <v>0</v>
      </c>
      <c r="BZ151" s="75">
        <f t="shared" si="302"/>
        <v>0</v>
      </c>
      <c r="CA151" s="75">
        <f t="shared" si="303"/>
        <v>0</v>
      </c>
      <c r="CB151" s="75">
        <f t="shared" si="304"/>
        <v>0</v>
      </c>
      <c r="CC151" s="75">
        <f t="shared" si="305"/>
        <v>0</v>
      </c>
      <c r="CD151" s="75">
        <f t="shared" si="306"/>
        <v>0</v>
      </c>
      <c r="CE151" s="75">
        <f t="shared" si="307"/>
        <v>0</v>
      </c>
      <c r="CF151" s="75">
        <f t="shared" si="308"/>
        <v>0</v>
      </c>
      <c r="CG151" s="75">
        <f t="shared" si="309"/>
        <v>0</v>
      </c>
      <c r="CH151" s="75">
        <f t="shared" si="310"/>
        <v>0</v>
      </c>
      <c r="CI151" s="75">
        <f t="shared" si="311"/>
        <v>0</v>
      </c>
      <c r="CJ151" s="75">
        <f t="shared" si="312"/>
        <v>0</v>
      </c>
      <c r="CK151" s="75">
        <f t="shared" si="313"/>
        <v>0</v>
      </c>
      <c r="CL151" s="75">
        <f t="shared" si="314"/>
        <v>0</v>
      </c>
      <c r="CM151" s="75">
        <f t="shared" si="315"/>
        <v>0</v>
      </c>
      <c r="CN151" s="75">
        <f t="shared" si="316"/>
        <v>0</v>
      </c>
      <c r="CO151" s="75">
        <f t="shared" si="317"/>
        <v>0</v>
      </c>
      <c r="CP151" s="75">
        <f t="shared" si="318"/>
        <v>0</v>
      </c>
      <c r="CQ151" s="75">
        <f t="shared" si="319"/>
        <v>0</v>
      </c>
      <c r="CR151" s="75">
        <f t="shared" si="320"/>
        <v>0</v>
      </c>
      <c r="CS151" s="76">
        <f t="shared" si="321"/>
        <v>0</v>
      </c>
      <c r="CT151" s="42">
        <f t="shared" si="324"/>
        <v>0</v>
      </c>
    </row>
    <row r="152" spans="1:98" x14ac:dyDescent="0.2">
      <c r="A152" s="18"/>
      <c r="B152" s="115"/>
      <c r="C152" s="18"/>
      <c r="D152" s="18"/>
      <c r="E152" s="36">
        <v>11</v>
      </c>
      <c r="F152" s="26">
        <v>0</v>
      </c>
      <c r="G152" s="27">
        <v>0</v>
      </c>
      <c r="H152" s="27">
        <v>0</v>
      </c>
      <c r="I152" s="27">
        <v>0</v>
      </c>
      <c r="J152" s="27">
        <v>0</v>
      </c>
      <c r="K152" s="27">
        <v>0</v>
      </c>
      <c r="L152" s="27">
        <v>0</v>
      </c>
      <c r="M152" s="27">
        <v>0</v>
      </c>
      <c r="N152" s="27">
        <v>0</v>
      </c>
      <c r="O152" s="27">
        <v>0</v>
      </c>
      <c r="P152" s="27">
        <v>0</v>
      </c>
      <c r="Q152" s="27">
        <v>0</v>
      </c>
      <c r="R152" s="27">
        <v>0</v>
      </c>
      <c r="S152" s="27">
        <v>0</v>
      </c>
      <c r="T152" s="27">
        <v>0</v>
      </c>
      <c r="U152" s="27">
        <v>0</v>
      </c>
      <c r="V152" s="27">
        <v>0</v>
      </c>
      <c r="W152" s="27">
        <v>0</v>
      </c>
      <c r="X152" s="27">
        <v>0</v>
      </c>
      <c r="Y152" s="27">
        <v>0</v>
      </c>
      <c r="Z152" s="27">
        <v>0</v>
      </c>
      <c r="AA152" s="27">
        <v>0</v>
      </c>
      <c r="AB152" s="27">
        <v>0</v>
      </c>
      <c r="AC152" s="27">
        <v>0</v>
      </c>
      <c r="AD152" s="27">
        <v>0</v>
      </c>
      <c r="AE152" s="27">
        <v>0</v>
      </c>
      <c r="AF152" s="27">
        <v>0</v>
      </c>
      <c r="AG152" s="27">
        <v>0</v>
      </c>
      <c r="AH152" s="27">
        <v>0</v>
      </c>
      <c r="AI152" s="27">
        <v>0</v>
      </c>
      <c r="AJ152" s="42">
        <f t="shared" si="322"/>
        <v>0</v>
      </c>
      <c r="AK152" s="75">
        <f>IF($F$12,F152*$F$21/$D$33,F152*9999)</f>
        <v>0</v>
      </c>
      <c r="AL152" s="75">
        <f>IF($G$12,G152*$G$21/$D$33,G152*9999)</f>
        <v>0</v>
      </c>
      <c r="AM152" s="75">
        <f>IF($H$12,H152*$H$21/$D$33,H152*9999)</f>
        <v>0</v>
      </c>
      <c r="AN152" s="75">
        <f>IF($I$12,I152*$I$21/$D$33,I152*9999)</f>
        <v>0</v>
      </c>
      <c r="AO152" s="75">
        <f>IF($J$12,J152*$J$21/$D$33,J152*9999)</f>
        <v>0</v>
      </c>
      <c r="AP152" s="75">
        <f>IF($K$12,K152*$K$21/$D$33,K152*9999)</f>
        <v>0</v>
      </c>
      <c r="AQ152" s="75">
        <f>IF($L$12,L152*$L$21/$D$33,L152*9999)</f>
        <v>0</v>
      </c>
      <c r="AR152" s="75">
        <f>IF($M$12,M152*$M$21/$D$33,M152*9999)</f>
        <v>0</v>
      </c>
      <c r="AS152" s="75">
        <f>IF($N$12,N152*$N$21/$D$33,N152*9999)</f>
        <v>0</v>
      </c>
      <c r="AT152" s="75">
        <f>IF($O$12,O152*$O$21/$D$33,O152*9999)</f>
        <v>0</v>
      </c>
      <c r="AU152" s="75">
        <f>IF($P$12,P152*$P$21/$D$33,P152*9999)</f>
        <v>0</v>
      </c>
      <c r="AV152" s="75">
        <f>IF($Q$12,Q152*$Q$21/$D$33,Q152*9999)</f>
        <v>0</v>
      </c>
      <c r="AW152" s="75">
        <f>IF($R$12,R152*$R$21/$D$33,R152*9999)</f>
        <v>0</v>
      </c>
      <c r="AX152" s="75">
        <f>IF($S$12,S152*$S$21/$D$33,S152*9999)</f>
        <v>0</v>
      </c>
      <c r="AY152" s="75">
        <f>IF($T$12,T152*$T$21/$D$33,T152*9999)</f>
        <v>0</v>
      </c>
      <c r="AZ152" s="75">
        <f>IF($U$12,U152*$U$21/$D$33,U152*9999)</f>
        <v>0</v>
      </c>
      <c r="BA152" s="75">
        <f>IF($V$12,V152*$V$21/$D$33,V152*9999)</f>
        <v>0</v>
      </c>
      <c r="BB152" s="75">
        <f>IF($W$12,W152*$W$21/$D$33,W152*9999)</f>
        <v>0</v>
      </c>
      <c r="BC152" s="75">
        <f>IF($X$12,X152*$X$21/$D$33,X152*9999)</f>
        <v>0</v>
      </c>
      <c r="BD152" s="75">
        <f>IF($Y$12,Y152*$Y$21/$D$33,Y152*9999)</f>
        <v>0</v>
      </c>
      <c r="BE152" s="75">
        <f>IF($Z$12,Z152*$Z$21/$D$33,Z152*9999)</f>
        <v>0</v>
      </c>
      <c r="BF152" s="75">
        <f>IF($AA$12,AA152*$AA$21/$D$33,AA152*9999)</f>
        <v>0</v>
      </c>
      <c r="BG152" s="75">
        <f>IF($AB$12,AB152*$AB$21/$D$33,AB152*9999)</f>
        <v>0</v>
      </c>
      <c r="BH152" s="75">
        <f>IF($AC$12,AC152*$AC$21/$D$33,AC152*9999)</f>
        <v>0</v>
      </c>
      <c r="BI152" s="75">
        <f>IF($AD$12,AD152*$AD$21/$D$33,AD152*9999)</f>
        <v>0</v>
      </c>
      <c r="BJ152" s="75">
        <f>IF($AE$12,AE152*$AE$21/$D$33,AE152*9999)</f>
        <v>0</v>
      </c>
      <c r="BK152" s="75">
        <f>IF($AF$12,AF152*$AF$21/$D$33,AF152*9999)</f>
        <v>0</v>
      </c>
      <c r="BL152" s="75">
        <f>IF($AG$12,AG152*$AG$21/$D$33,AG152*9999)</f>
        <v>0</v>
      </c>
      <c r="BM152" s="75">
        <f>IF($AH$12,AH152*$AH$21/$D$33,AH152*9999)</f>
        <v>0</v>
      </c>
      <c r="BN152" s="75">
        <f>IF($AI$12,AI152*$AI$21/$D$33,AI152*9999)</f>
        <v>0</v>
      </c>
      <c r="BO152" s="36">
        <f t="shared" si="323"/>
        <v>0</v>
      </c>
      <c r="BP152" s="75">
        <f t="shared" si="292"/>
        <v>0</v>
      </c>
      <c r="BQ152" s="75">
        <f t="shared" si="293"/>
        <v>0</v>
      </c>
      <c r="BR152" s="75">
        <f t="shared" si="294"/>
        <v>0</v>
      </c>
      <c r="BS152" s="75">
        <f t="shared" si="295"/>
        <v>0</v>
      </c>
      <c r="BT152" s="75">
        <f t="shared" si="296"/>
        <v>0</v>
      </c>
      <c r="BU152" s="75">
        <f t="shared" si="297"/>
        <v>0</v>
      </c>
      <c r="BV152" s="75">
        <f t="shared" si="298"/>
        <v>0</v>
      </c>
      <c r="BW152" s="75">
        <f t="shared" si="299"/>
        <v>0</v>
      </c>
      <c r="BX152" s="75">
        <f t="shared" si="300"/>
        <v>0</v>
      </c>
      <c r="BY152" s="75">
        <f t="shared" si="301"/>
        <v>0</v>
      </c>
      <c r="BZ152" s="75">
        <f t="shared" si="302"/>
        <v>0</v>
      </c>
      <c r="CA152" s="75">
        <f t="shared" si="303"/>
        <v>0</v>
      </c>
      <c r="CB152" s="75">
        <f t="shared" si="304"/>
        <v>0</v>
      </c>
      <c r="CC152" s="75">
        <f t="shared" si="305"/>
        <v>0</v>
      </c>
      <c r="CD152" s="75">
        <f t="shared" si="306"/>
        <v>0</v>
      </c>
      <c r="CE152" s="75">
        <f t="shared" si="307"/>
        <v>0</v>
      </c>
      <c r="CF152" s="75">
        <f t="shared" si="308"/>
        <v>0</v>
      </c>
      <c r="CG152" s="75">
        <f t="shared" si="309"/>
        <v>0</v>
      </c>
      <c r="CH152" s="75">
        <f t="shared" si="310"/>
        <v>0</v>
      </c>
      <c r="CI152" s="75">
        <f t="shared" si="311"/>
        <v>0</v>
      </c>
      <c r="CJ152" s="75">
        <f t="shared" si="312"/>
        <v>0</v>
      </c>
      <c r="CK152" s="75">
        <f t="shared" si="313"/>
        <v>0</v>
      </c>
      <c r="CL152" s="75">
        <f t="shared" si="314"/>
        <v>0</v>
      </c>
      <c r="CM152" s="75">
        <f t="shared" si="315"/>
        <v>0</v>
      </c>
      <c r="CN152" s="75">
        <f t="shared" si="316"/>
        <v>0</v>
      </c>
      <c r="CO152" s="75">
        <f t="shared" si="317"/>
        <v>0</v>
      </c>
      <c r="CP152" s="75">
        <f t="shared" si="318"/>
        <v>0</v>
      </c>
      <c r="CQ152" s="75">
        <f t="shared" si="319"/>
        <v>0</v>
      </c>
      <c r="CR152" s="75">
        <f t="shared" si="320"/>
        <v>0</v>
      </c>
      <c r="CS152" s="76">
        <f t="shared" si="321"/>
        <v>0</v>
      </c>
      <c r="CT152" s="42">
        <f t="shared" si="324"/>
        <v>0</v>
      </c>
    </row>
    <row r="153" spans="1:98" x14ac:dyDescent="0.2">
      <c r="A153" s="18"/>
      <c r="B153" s="115"/>
      <c r="C153" s="18"/>
      <c r="D153" s="18"/>
      <c r="E153" s="36">
        <v>12</v>
      </c>
      <c r="F153" s="26">
        <v>1</v>
      </c>
      <c r="G153" s="27">
        <v>0</v>
      </c>
      <c r="H153" s="27">
        <v>0</v>
      </c>
      <c r="I153" s="27">
        <v>0</v>
      </c>
      <c r="J153" s="27">
        <v>0</v>
      </c>
      <c r="K153" s="27">
        <v>0</v>
      </c>
      <c r="L153" s="27">
        <v>0</v>
      </c>
      <c r="M153" s="27">
        <v>0</v>
      </c>
      <c r="N153" s="27">
        <v>0</v>
      </c>
      <c r="O153" s="27">
        <v>0</v>
      </c>
      <c r="P153" s="27">
        <v>0</v>
      </c>
      <c r="Q153" s="27">
        <v>0</v>
      </c>
      <c r="R153" s="27">
        <v>0</v>
      </c>
      <c r="S153" s="27">
        <v>0</v>
      </c>
      <c r="T153" s="27">
        <v>0</v>
      </c>
      <c r="U153" s="27">
        <v>0</v>
      </c>
      <c r="V153" s="27">
        <v>0</v>
      </c>
      <c r="W153" s="27">
        <v>0</v>
      </c>
      <c r="X153" s="27">
        <v>0</v>
      </c>
      <c r="Y153" s="27">
        <v>0</v>
      </c>
      <c r="Z153" s="27">
        <v>0</v>
      </c>
      <c r="AA153" s="27">
        <v>0</v>
      </c>
      <c r="AB153" s="27">
        <v>0</v>
      </c>
      <c r="AC153" s="27">
        <v>0</v>
      </c>
      <c r="AD153" s="27">
        <v>0</v>
      </c>
      <c r="AE153" s="27">
        <v>0</v>
      </c>
      <c r="AF153" s="27">
        <v>0</v>
      </c>
      <c r="AG153" s="27">
        <v>0</v>
      </c>
      <c r="AH153" s="27">
        <v>0</v>
      </c>
      <c r="AI153" s="27">
        <v>0</v>
      </c>
      <c r="AJ153" s="42">
        <f t="shared" si="322"/>
        <v>1</v>
      </c>
      <c r="AK153" s="75">
        <f>IF($F$13,$F$34*$F$21/$D$34,F153*9999)</f>
        <v>0</v>
      </c>
      <c r="AL153" s="75">
        <f>IF($G$13,$F$34*$G$21/$D$34,G153*9999)</f>
        <v>0</v>
      </c>
      <c r="AM153" s="75">
        <f>IF($H$13,$F$34*$H$21/$D$34,H153*9999)</f>
        <v>0</v>
      </c>
      <c r="AN153" s="75">
        <f>IF($I$13,$F$34*$I$21/$D$34,I153*9999)</f>
        <v>0</v>
      </c>
      <c r="AO153" s="75">
        <f>IF($J$13,$F$34*$J$21/$D$34,J153*9999)</f>
        <v>0</v>
      </c>
      <c r="AP153" s="75">
        <f>IF($K$13,$F$34*$K$21/$D$34,K153*9999)</f>
        <v>0</v>
      </c>
      <c r="AQ153" s="75">
        <f>IF($L$13,$F$34*$L$21/$D$34,L153*9999)</f>
        <v>0</v>
      </c>
      <c r="AR153" s="75">
        <f>IF($M$13,$F$34*$M$21/$D$34,M153*9999)</f>
        <v>0</v>
      </c>
      <c r="AS153" s="75">
        <f>IF($N$13,$F$34*$N$21/$D$34,N153*9999)</f>
        <v>0</v>
      </c>
      <c r="AT153" s="75">
        <f>IF($O$13,$F$34*$O$21/$D$34,O153*9999)</f>
        <v>0</v>
      </c>
      <c r="AU153" s="75">
        <f>IF($P$13,$F$34*$P$21/$D$34,P153*9999)</f>
        <v>0</v>
      </c>
      <c r="AV153" s="75">
        <f>IF($Q$13,$F$34*$Q$21/$D$34,Q153*9999)</f>
        <v>0</v>
      </c>
      <c r="AW153" s="75">
        <f>IF($R$13,$F$34*$R$21/$D$34,R153*9999)</f>
        <v>0</v>
      </c>
      <c r="AX153" s="75">
        <f>IF($S$13,$F$34*$S$21/$D$34,S153*9999)</f>
        <v>0</v>
      </c>
      <c r="AY153" s="75">
        <f>IF($T$13,$F$34*$T$21/$D$34,T153*9999)</f>
        <v>0</v>
      </c>
      <c r="AZ153" s="75">
        <f>IF($U$13,$F$34*$U$21/$D$34,U153*9999)</f>
        <v>0</v>
      </c>
      <c r="BA153" s="75">
        <f>IF($V$13,$F$34*$V$21/$D$34,V153*9999)</f>
        <v>0</v>
      </c>
      <c r="BB153" s="75">
        <f>IF($W$13,$F$34*$W$21/$D$34,W153*9999)</f>
        <v>0</v>
      </c>
      <c r="BC153" s="75">
        <f>IF($X$13,$F$34*$X$21/$D$34,X153*9999)</f>
        <v>0</v>
      </c>
      <c r="BD153" s="75">
        <f>IF($Y$13,$F$34*$Y$21/$D$34,Y153*9999)</f>
        <v>0</v>
      </c>
      <c r="BE153" s="75">
        <f>IF($Z$13,$F$34*$Z$21/$D$34,Z153*9999)</f>
        <v>0</v>
      </c>
      <c r="BF153" s="75">
        <f>IF($AA$13,$F$34*$AA$21/$D$34,AA153*9999)</f>
        <v>0</v>
      </c>
      <c r="BG153" s="75">
        <f>IF($AB$13,$F$34*$AB$21/$D$34,AB153*9999)</f>
        <v>0</v>
      </c>
      <c r="BH153" s="75">
        <f>IF($AC$13,$F$34*$AC$21/$D$34,AC153*9999)</f>
        <v>0</v>
      </c>
      <c r="BI153" s="75">
        <f>IF($AD$13,$F$34*$AD$21/$D$34,AD153*9999)</f>
        <v>0</v>
      </c>
      <c r="BJ153" s="75">
        <f>IF($AE$13,$F$34*$AE$21/$D$34,AE153*9999)</f>
        <v>0</v>
      </c>
      <c r="BK153" s="75">
        <f>IF($AF$13,$F$34*$AF$21/$D$34,AF153*9999)</f>
        <v>0</v>
      </c>
      <c r="BL153" s="75">
        <f>IF($AG$13,$F$34*$AG$21/$D$34,AG153*9999)</f>
        <v>0</v>
      </c>
      <c r="BM153" s="75">
        <f>IF($AH$13,$F$34*$AH$21/$D$34,AH153*9999)</f>
        <v>0</v>
      </c>
      <c r="BN153" s="75">
        <f>IF($AI$13,$F$34*$AI$21/$D$34,AI153*9999)</f>
        <v>0</v>
      </c>
      <c r="BO153" s="36">
        <f t="shared" si="323"/>
        <v>0</v>
      </c>
      <c r="BP153" s="75">
        <f t="shared" si="292"/>
        <v>1</v>
      </c>
      <c r="BQ153" s="75">
        <f t="shared" si="293"/>
        <v>0</v>
      </c>
      <c r="BR153" s="75">
        <f t="shared" si="294"/>
        <v>0</v>
      </c>
      <c r="BS153" s="75">
        <f t="shared" si="295"/>
        <v>0</v>
      </c>
      <c r="BT153" s="75">
        <f t="shared" si="296"/>
        <v>0</v>
      </c>
      <c r="BU153" s="75">
        <f t="shared" si="297"/>
        <v>0</v>
      </c>
      <c r="BV153" s="75">
        <f t="shared" si="298"/>
        <v>0</v>
      </c>
      <c r="BW153" s="75">
        <f t="shared" si="299"/>
        <v>0</v>
      </c>
      <c r="BX153" s="75">
        <f t="shared" si="300"/>
        <v>0</v>
      </c>
      <c r="BY153" s="75">
        <f t="shared" si="301"/>
        <v>0</v>
      </c>
      <c r="BZ153" s="75">
        <f t="shared" si="302"/>
        <v>0</v>
      </c>
      <c r="CA153" s="75">
        <f t="shared" si="303"/>
        <v>0</v>
      </c>
      <c r="CB153" s="75">
        <f t="shared" si="304"/>
        <v>0</v>
      </c>
      <c r="CC153" s="75">
        <f t="shared" si="305"/>
        <v>0</v>
      </c>
      <c r="CD153" s="75">
        <f t="shared" si="306"/>
        <v>0</v>
      </c>
      <c r="CE153" s="75">
        <f t="shared" si="307"/>
        <v>0</v>
      </c>
      <c r="CF153" s="75">
        <f t="shared" si="308"/>
        <v>0</v>
      </c>
      <c r="CG153" s="75">
        <f t="shared" si="309"/>
        <v>0</v>
      </c>
      <c r="CH153" s="75">
        <f t="shared" si="310"/>
        <v>0</v>
      </c>
      <c r="CI153" s="75">
        <f t="shared" si="311"/>
        <v>0</v>
      </c>
      <c r="CJ153" s="75">
        <f t="shared" si="312"/>
        <v>0</v>
      </c>
      <c r="CK153" s="75">
        <f t="shared" si="313"/>
        <v>0</v>
      </c>
      <c r="CL153" s="75">
        <f t="shared" si="314"/>
        <v>0</v>
      </c>
      <c r="CM153" s="75">
        <f t="shared" si="315"/>
        <v>0</v>
      </c>
      <c r="CN153" s="75">
        <f t="shared" si="316"/>
        <v>0</v>
      </c>
      <c r="CO153" s="75">
        <f t="shared" si="317"/>
        <v>0</v>
      </c>
      <c r="CP153" s="75">
        <f t="shared" si="318"/>
        <v>0</v>
      </c>
      <c r="CQ153" s="75">
        <f t="shared" si="319"/>
        <v>0</v>
      </c>
      <c r="CR153" s="75">
        <f t="shared" si="320"/>
        <v>0</v>
      </c>
      <c r="CS153" s="76">
        <f t="shared" si="321"/>
        <v>0</v>
      </c>
      <c r="CT153" s="42">
        <f t="shared" si="324"/>
        <v>1</v>
      </c>
    </row>
    <row r="154" spans="1:98" x14ac:dyDescent="0.2">
      <c r="A154" s="18"/>
      <c r="B154" s="115"/>
      <c r="C154" s="18"/>
      <c r="D154" s="18"/>
      <c r="E154" s="36">
        <v>13</v>
      </c>
      <c r="F154" s="26">
        <v>0</v>
      </c>
      <c r="G154" s="27">
        <v>0</v>
      </c>
      <c r="H154" s="27">
        <v>0</v>
      </c>
      <c r="I154" s="27">
        <v>0</v>
      </c>
      <c r="J154" s="27">
        <v>0</v>
      </c>
      <c r="K154" s="27">
        <v>0</v>
      </c>
      <c r="L154" s="27">
        <v>0</v>
      </c>
      <c r="M154" s="27">
        <v>0</v>
      </c>
      <c r="N154" s="27">
        <v>0</v>
      </c>
      <c r="O154" s="27">
        <v>0</v>
      </c>
      <c r="P154" s="27">
        <v>0</v>
      </c>
      <c r="Q154" s="27">
        <v>0</v>
      </c>
      <c r="R154" s="27">
        <v>0</v>
      </c>
      <c r="S154" s="27">
        <v>0</v>
      </c>
      <c r="T154" s="27">
        <v>0</v>
      </c>
      <c r="U154" s="27">
        <v>0</v>
      </c>
      <c r="V154" s="27">
        <v>0</v>
      </c>
      <c r="W154" s="27">
        <v>0</v>
      </c>
      <c r="X154" s="27">
        <v>0</v>
      </c>
      <c r="Y154" s="27">
        <v>0</v>
      </c>
      <c r="Z154" s="27">
        <v>0</v>
      </c>
      <c r="AA154" s="27">
        <v>0</v>
      </c>
      <c r="AB154" s="27">
        <v>0</v>
      </c>
      <c r="AC154" s="27">
        <v>0</v>
      </c>
      <c r="AD154" s="27">
        <v>0</v>
      </c>
      <c r="AE154" s="27">
        <v>0</v>
      </c>
      <c r="AF154" s="27">
        <v>0</v>
      </c>
      <c r="AG154" s="27">
        <v>0</v>
      </c>
      <c r="AH154" s="27">
        <v>0</v>
      </c>
      <c r="AI154" s="27">
        <v>0</v>
      </c>
      <c r="AJ154" s="42">
        <f t="shared" si="322"/>
        <v>0</v>
      </c>
      <c r="AK154" s="75">
        <f>IF($F$14,F154*$F$21/$D$35,F154*9999)</f>
        <v>0</v>
      </c>
      <c r="AL154" s="75">
        <f>IF($G$14,G154*$G$21/$D$35,G154*9999)</f>
        <v>0</v>
      </c>
      <c r="AM154" s="75">
        <f>IF($H$14,H154*$H$21/$D$35,H154*9999)</f>
        <v>0</v>
      </c>
      <c r="AN154" s="75">
        <f>IF($I$14,I154*$I$21/$D$35,I154*9999)</f>
        <v>0</v>
      </c>
      <c r="AO154" s="75">
        <f>IF($J$14,J154*$J$21/$D$35,J154*9999)</f>
        <v>0</v>
      </c>
      <c r="AP154" s="75">
        <f>IF($K$14,K154*$K$21/$D$35,K154*9999)</f>
        <v>0</v>
      </c>
      <c r="AQ154" s="75">
        <f>IF($L$14,L154*$L$21/$D$35,L154*9999)</f>
        <v>0</v>
      </c>
      <c r="AR154" s="75">
        <f>IF($M$14,M154*$M$21/$D$35,M154*9999)</f>
        <v>0</v>
      </c>
      <c r="AS154" s="75">
        <f>IF($N$14,N154*$N$21/$D$35,N154*9999)</f>
        <v>0</v>
      </c>
      <c r="AT154" s="75">
        <f>IF($O$14,O154*$O$21/$D$35,O154*9999)</f>
        <v>0</v>
      </c>
      <c r="AU154" s="75">
        <f>IF($P$14,P154*$P$21/$D$35,P154*9999)</f>
        <v>0</v>
      </c>
      <c r="AV154" s="75">
        <f>IF($Q$14,Q154*$Q$21/$D$35,Q154*9999)</f>
        <v>0</v>
      </c>
      <c r="AW154" s="75">
        <f>IF($R$14,R154*$R$21/$D$35,R154*9999)</f>
        <v>0</v>
      </c>
      <c r="AX154" s="75">
        <f>IF($S$14,S154*$S$21/$D$35,S154*9999)</f>
        <v>0</v>
      </c>
      <c r="AY154" s="75">
        <f>IF($T$14,T154*$T$21/$D$35,T154*9999)</f>
        <v>0</v>
      </c>
      <c r="AZ154" s="75">
        <f>IF($U$14,U154*$U$21/$D$35,U154*9999)</f>
        <v>0</v>
      </c>
      <c r="BA154" s="75">
        <f>IF($V$14,V154*$V$21/$D$35,V154*9999)</f>
        <v>0</v>
      </c>
      <c r="BB154" s="75">
        <f>IF($W$14,W154*$W$21/$D$35,W154*9999)</f>
        <v>0</v>
      </c>
      <c r="BC154" s="75">
        <f>IF($X$14,X154*$X$21/$D$35,X154*9999)</f>
        <v>0</v>
      </c>
      <c r="BD154" s="75">
        <f>IF($Y$14,Y154*$Y$21/$D$35,Y154*9999)</f>
        <v>0</v>
      </c>
      <c r="BE154" s="75">
        <f>IF($Z$14,Z154*$Z$21/$D$35,Z154*9999)</f>
        <v>0</v>
      </c>
      <c r="BF154" s="75">
        <f>IF($AA$14,AA154*$AA$21/$D$35,AA154*9999)</f>
        <v>0</v>
      </c>
      <c r="BG154" s="75">
        <f>IF($AB$14,AB154*$AB$21/$D$35,AB154*9999)</f>
        <v>0</v>
      </c>
      <c r="BH154" s="75">
        <f>IF($AC$14,AC154*$AC$21/$D$35,AC154*9999)</f>
        <v>0</v>
      </c>
      <c r="BI154" s="75">
        <f>IF($AD$14,AD154*$AD$21/$D$35,AD154*9999)</f>
        <v>0</v>
      </c>
      <c r="BJ154" s="75">
        <f>IF($AE$14,AE154*$AE$21/$D$35,AE154*9999)</f>
        <v>0</v>
      </c>
      <c r="BK154" s="75">
        <f>IF($AF$14,AF154*$AF$21/$D$35,AF154*9999)</f>
        <v>0</v>
      </c>
      <c r="BL154" s="75">
        <f>IF($AG$14,AG154*$AG$21/$D$35,AG154*9999)</f>
        <v>0</v>
      </c>
      <c r="BM154" s="75">
        <f>IF($AH$14,AH154*$AH$21/$D$35,AH154*9999)</f>
        <v>0</v>
      </c>
      <c r="BN154" s="75">
        <f>IF($AI$14,AI154*$AI$21/$D$35,AI154*9999)</f>
        <v>0</v>
      </c>
      <c r="BO154" s="36">
        <f t="shared" si="323"/>
        <v>0</v>
      </c>
      <c r="BP154" s="75">
        <f t="shared" si="292"/>
        <v>0</v>
      </c>
      <c r="BQ154" s="75">
        <f t="shared" si="293"/>
        <v>0</v>
      </c>
      <c r="BR154" s="75">
        <f t="shared" si="294"/>
        <v>0</v>
      </c>
      <c r="BS154" s="75">
        <f t="shared" si="295"/>
        <v>0</v>
      </c>
      <c r="BT154" s="75">
        <f t="shared" si="296"/>
        <v>0</v>
      </c>
      <c r="BU154" s="75">
        <f t="shared" si="297"/>
        <v>0</v>
      </c>
      <c r="BV154" s="75">
        <f t="shared" si="298"/>
        <v>0</v>
      </c>
      <c r="BW154" s="75">
        <f t="shared" si="299"/>
        <v>0</v>
      </c>
      <c r="BX154" s="75">
        <f t="shared" si="300"/>
        <v>0</v>
      </c>
      <c r="BY154" s="75">
        <f t="shared" si="301"/>
        <v>0</v>
      </c>
      <c r="BZ154" s="75">
        <f t="shared" si="302"/>
        <v>0</v>
      </c>
      <c r="CA154" s="75">
        <f t="shared" si="303"/>
        <v>0</v>
      </c>
      <c r="CB154" s="75">
        <f t="shared" si="304"/>
        <v>0</v>
      </c>
      <c r="CC154" s="75">
        <f t="shared" si="305"/>
        <v>0</v>
      </c>
      <c r="CD154" s="75">
        <f t="shared" si="306"/>
        <v>0</v>
      </c>
      <c r="CE154" s="75">
        <f t="shared" si="307"/>
        <v>0</v>
      </c>
      <c r="CF154" s="75">
        <f t="shared" si="308"/>
        <v>0</v>
      </c>
      <c r="CG154" s="75">
        <f t="shared" si="309"/>
        <v>0</v>
      </c>
      <c r="CH154" s="75">
        <f t="shared" si="310"/>
        <v>0</v>
      </c>
      <c r="CI154" s="75">
        <f t="shared" si="311"/>
        <v>0</v>
      </c>
      <c r="CJ154" s="75">
        <f t="shared" si="312"/>
        <v>0</v>
      </c>
      <c r="CK154" s="75">
        <f t="shared" si="313"/>
        <v>0</v>
      </c>
      <c r="CL154" s="75">
        <f t="shared" si="314"/>
        <v>0</v>
      </c>
      <c r="CM154" s="75">
        <f t="shared" si="315"/>
        <v>0</v>
      </c>
      <c r="CN154" s="75">
        <f t="shared" si="316"/>
        <v>0</v>
      </c>
      <c r="CO154" s="75">
        <f t="shared" si="317"/>
        <v>0</v>
      </c>
      <c r="CP154" s="75">
        <f t="shared" si="318"/>
        <v>0</v>
      </c>
      <c r="CQ154" s="75">
        <f t="shared" si="319"/>
        <v>0</v>
      </c>
      <c r="CR154" s="75">
        <f t="shared" si="320"/>
        <v>0</v>
      </c>
      <c r="CS154" s="76">
        <f t="shared" si="321"/>
        <v>0</v>
      </c>
      <c r="CT154" s="42">
        <f t="shared" si="324"/>
        <v>0</v>
      </c>
    </row>
    <row r="155" spans="1:98" ht="13.5" thickBot="1" x14ac:dyDescent="0.25">
      <c r="A155" s="18"/>
      <c r="B155" s="116"/>
      <c r="C155" s="18"/>
      <c r="D155" s="18"/>
      <c r="E155" s="38">
        <v>14</v>
      </c>
      <c r="F155" s="30">
        <v>0</v>
      </c>
      <c r="G155" s="31">
        <v>0</v>
      </c>
      <c r="H155" s="31">
        <v>0</v>
      </c>
      <c r="I155" s="31">
        <v>0</v>
      </c>
      <c r="J155" s="31">
        <v>0</v>
      </c>
      <c r="K155" s="31">
        <v>0</v>
      </c>
      <c r="L155" s="31">
        <v>0</v>
      </c>
      <c r="M155" s="31">
        <v>0</v>
      </c>
      <c r="N155" s="31">
        <v>0</v>
      </c>
      <c r="O155" s="31">
        <v>0</v>
      </c>
      <c r="P155" s="31">
        <v>0</v>
      </c>
      <c r="Q155" s="31">
        <v>0</v>
      </c>
      <c r="R155" s="31">
        <v>0</v>
      </c>
      <c r="S155" s="31">
        <v>0</v>
      </c>
      <c r="T155" s="31">
        <v>0</v>
      </c>
      <c r="U155" s="31">
        <v>0</v>
      </c>
      <c r="V155" s="31">
        <v>0</v>
      </c>
      <c r="W155" s="31">
        <v>0</v>
      </c>
      <c r="X155" s="31">
        <v>0</v>
      </c>
      <c r="Y155" s="31">
        <v>0</v>
      </c>
      <c r="Z155" s="31">
        <v>0</v>
      </c>
      <c r="AA155" s="31">
        <v>0</v>
      </c>
      <c r="AB155" s="31">
        <v>0</v>
      </c>
      <c r="AC155" s="31">
        <v>0</v>
      </c>
      <c r="AD155" s="31">
        <v>0</v>
      </c>
      <c r="AE155" s="31">
        <v>0</v>
      </c>
      <c r="AF155" s="31">
        <v>0</v>
      </c>
      <c r="AG155" s="31">
        <v>0</v>
      </c>
      <c r="AH155" s="31">
        <v>0</v>
      </c>
      <c r="AI155" s="31">
        <v>0</v>
      </c>
      <c r="AJ155" s="43">
        <f t="shared" si="322"/>
        <v>0</v>
      </c>
      <c r="AK155" s="78">
        <f>IF($F$15,F155*$F$21/$D$36,F155*9999)</f>
        <v>0</v>
      </c>
      <c r="AL155" s="78">
        <f>IF($G$15,G155*$G$21/$D$36,G155*9999)</f>
        <v>0</v>
      </c>
      <c r="AM155" s="78">
        <f>IF($H$15,H155*$H$21/$D$36,H155*9999)</f>
        <v>0</v>
      </c>
      <c r="AN155" s="78">
        <f>IF($I$15,I155*$I$21/$D$36,I155*9999)</f>
        <v>0</v>
      </c>
      <c r="AO155" s="78">
        <f>IF($J$15,J155*$J$21/$D$36,J155*9999)</f>
        <v>0</v>
      </c>
      <c r="AP155" s="78">
        <f>IF($K$15,K155*$K$21/$D$36,K155*9999)</f>
        <v>0</v>
      </c>
      <c r="AQ155" s="78">
        <f>IF($L$15,L155*$L$21/$D$36,L155*9999)</f>
        <v>0</v>
      </c>
      <c r="AR155" s="78">
        <f>IF($M$15,M155*$M$21/$D$36,M155*9999)</f>
        <v>0</v>
      </c>
      <c r="AS155" s="78">
        <f>IF($N$15,N155*$N$21/$D$36,N155*9999)</f>
        <v>0</v>
      </c>
      <c r="AT155" s="78">
        <f>IF($O$15,O155*$O$21/$D$36,O155*9999)</f>
        <v>0</v>
      </c>
      <c r="AU155" s="78">
        <f>IF($P$15,P155*$P$21/$D$36,P155*9999)</f>
        <v>0</v>
      </c>
      <c r="AV155" s="78">
        <f>IF($Q$15,Q155*$Q$21/$D$36,Q155*9999)</f>
        <v>0</v>
      </c>
      <c r="AW155" s="78">
        <f>IF($R$15,R155*$R$21/$D$36,R155*9999)</f>
        <v>0</v>
      </c>
      <c r="AX155" s="78">
        <f>IF($S$15,S155*$S$21/$D$36,S155*9999)</f>
        <v>0</v>
      </c>
      <c r="AY155" s="78">
        <f>IF($T$15,T155*$T$21/$D$36,T155*9999)</f>
        <v>0</v>
      </c>
      <c r="AZ155" s="78">
        <f>IF($U$15,U155*$U$21/$D$36,U155*9999)</f>
        <v>0</v>
      </c>
      <c r="BA155" s="78">
        <f>IF($V$15,V155*$V$21/$D$36,V155*9999)</f>
        <v>0</v>
      </c>
      <c r="BB155" s="78">
        <f>IF($W$15,W155*$W$21/$D$36,W155*9999)</f>
        <v>0</v>
      </c>
      <c r="BC155" s="78">
        <f>IF($X$15,X155*$X$21/$D$36,X155*9999)</f>
        <v>0</v>
      </c>
      <c r="BD155" s="78">
        <f>IF($Y$15,Y155*$Y$21/$D$36,Y155*9999)</f>
        <v>0</v>
      </c>
      <c r="BE155" s="78">
        <f>IF($Z$15,Z155*$Z$21/$D$36,Z155*9999)</f>
        <v>0</v>
      </c>
      <c r="BF155" s="78">
        <f>IF($AA$15,AA155*$AA$21/$D$36,AA155*9999)</f>
        <v>0</v>
      </c>
      <c r="BG155" s="78">
        <f>IF($AB$15,AB155*$AB$21/$D$36,AB155*9999)</f>
        <v>0</v>
      </c>
      <c r="BH155" s="78">
        <f>IF($AC$15,AC155*$AC$21/$D$36,AC155*9999)</f>
        <v>0</v>
      </c>
      <c r="BI155" s="78">
        <f>IF($AD$15,AD155*$AD$21/$D$36,AD155*9999)</f>
        <v>0</v>
      </c>
      <c r="BJ155" s="78">
        <f>IF($AE$15,AE155*$AE$21/$D$36,AE155*9999)</f>
        <v>0</v>
      </c>
      <c r="BK155" s="78">
        <f>IF($AF$15,AF155*$AF$21/$D$36,AF155*9999)</f>
        <v>0</v>
      </c>
      <c r="BL155" s="78">
        <f>IF($AG$15,AG155*$AG$21/$D$36,AG155*9999)</f>
        <v>0</v>
      </c>
      <c r="BM155" s="78">
        <f>IF($AH$15,AH155*$AH$21/$D$36,AH155*9999)</f>
        <v>0</v>
      </c>
      <c r="BN155" s="78">
        <f>IF($AI$15,AI155*$AI$21/$D$36,AI155*9999)</f>
        <v>0</v>
      </c>
      <c r="BO155" s="38">
        <f t="shared" si="323"/>
        <v>0</v>
      </c>
      <c r="BP155" s="78">
        <f t="shared" si="292"/>
        <v>0</v>
      </c>
      <c r="BQ155" s="78">
        <f t="shared" si="293"/>
        <v>0</v>
      </c>
      <c r="BR155" s="78">
        <f t="shared" si="294"/>
        <v>0</v>
      </c>
      <c r="BS155" s="78">
        <f t="shared" si="295"/>
        <v>0</v>
      </c>
      <c r="BT155" s="78">
        <f t="shared" si="296"/>
        <v>0</v>
      </c>
      <c r="BU155" s="78">
        <f t="shared" si="297"/>
        <v>0</v>
      </c>
      <c r="BV155" s="78">
        <f t="shared" si="298"/>
        <v>0</v>
      </c>
      <c r="BW155" s="78">
        <f t="shared" si="299"/>
        <v>0</v>
      </c>
      <c r="BX155" s="78">
        <f t="shared" si="300"/>
        <v>0</v>
      </c>
      <c r="BY155" s="78">
        <f t="shared" si="301"/>
        <v>0</v>
      </c>
      <c r="BZ155" s="78">
        <f t="shared" si="302"/>
        <v>0</v>
      </c>
      <c r="CA155" s="78">
        <f t="shared" si="303"/>
        <v>0</v>
      </c>
      <c r="CB155" s="78">
        <f t="shared" si="304"/>
        <v>0</v>
      </c>
      <c r="CC155" s="78">
        <f t="shared" si="305"/>
        <v>0</v>
      </c>
      <c r="CD155" s="78">
        <f t="shared" si="306"/>
        <v>0</v>
      </c>
      <c r="CE155" s="78">
        <f t="shared" si="307"/>
        <v>0</v>
      </c>
      <c r="CF155" s="78">
        <f t="shared" si="308"/>
        <v>0</v>
      </c>
      <c r="CG155" s="78">
        <f t="shared" si="309"/>
        <v>0</v>
      </c>
      <c r="CH155" s="78">
        <f t="shared" si="310"/>
        <v>0</v>
      </c>
      <c r="CI155" s="78">
        <f t="shared" si="311"/>
        <v>0</v>
      </c>
      <c r="CJ155" s="78">
        <f t="shared" si="312"/>
        <v>0</v>
      </c>
      <c r="CK155" s="78">
        <f t="shared" si="313"/>
        <v>0</v>
      </c>
      <c r="CL155" s="78">
        <f t="shared" si="314"/>
        <v>0</v>
      </c>
      <c r="CM155" s="78">
        <f t="shared" si="315"/>
        <v>0</v>
      </c>
      <c r="CN155" s="78">
        <f t="shared" si="316"/>
        <v>0</v>
      </c>
      <c r="CO155" s="78">
        <f t="shared" si="317"/>
        <v>0</v>
      </c>
      <c r="CP155" s="78">
        <f t="shared" si="318"/>
        <v>0</v>
      </c>
      <c r="CQ155" s="78">
        <f t="shared" si="319"/>
        <v>0</v>
      </c>
      <c r="CR155" s="78">
        <f t="shared" si="320"/>
        <v>0</v>
      </c>
      <c r="CS155" s="79">
        <f t="shared" si="321"/>
        <v>0</v>
      </c>
      <c r="CT155" s="43">
        <f t="shared" si="324"/>
        <v>0</v>
      </c>
    </row>
    <row r="156" spans="1:98" ht="13.5" thickBot="1" x14ac:dyDescent="0.25">
      <c r="A156" s="18"/>
      <c r="B156" s="18"/>
      <c r="C156" s="18"/>
      <c r="D156" s="18"/>
      <c r="F156" s="39">
        <f>SUM(F142:F155)</f>
        <v>1</v>
      </c>
      <c r="G156" s="53">
        <f t="shared" ref="G156:O156" si="325">SUM(G142:G155)</f>
        <v>0</v>
      </c>
      <c r="H156" s="53">
        <f t="shared" si="325"/>
        <v>0</v>
      </c>
      <c r="I156" s="53">
        <f t="shared" si="325"/>
        <v>0</v>
      </c>
      <c r="J156" s="53">
        <f t="shared" si="325"/>
        <v>0</v>
      </c>
      <c r="K156" s="53">
        <f t="shared" si="325"/>
        <v>0</v>
      </c>
      <c r="L156" s="53">
        <f t="shared" si="325"/>
        <v>0</v>
      </c>
      <c r="M156" s="53">
        <f t="shared" si="325"/>
        <v>0</v>
      </c>
      <c r="N156" s="53">
        <f t="shared" si="325"/>
        <v>0</v>
      </c>
      <c r="O156" s="53">
        <f t="shared" si="325"/>
        <v>0</v>
      </c>
      <c r="P156" s="53">
        <f>SUM(P142:P155)</f>
        <v>0</v>
      </c>
      <c r="Q156" s="53">
        <f t="shared" ref="Q156:AI156" si="326">SUM(Q142:Q155)</f>
        <v>0</v>
      </c>
      <c r="R156" s="53">
        <f t="shared" si="326"/>
        <v>0</v>
      </c>
      <c r="S156" s="53">
        <f t="shared" si="326"/>
        <v>0</v>
      </c>
      <c r="T156" s="53">
        <f t="shared" si="326"/>
        <v>0</v>
      </c>
      <c r="U156" s="53">
        <f t="shared" si="326"/>
        <v>0</v>
      </c>
      <c r="V156" s="53">
        <f t="shared" si="326"/>
        <v>0</v>
      </c>
      <c r="W156" s="53">
        <f t="shared" si="326"/>
        <v>0</v>
      </c>
      <c r="X156" s="53">
        <f t="shared" si="326"/>
        <v>0</v>
      </c>
      <c r="Y156" s="53">
        <f t="shared" si="326"/>
        <v>0</v>
      </c>
      <c r="Z156" s="53">
        <f t="shared" si="326"/>
        <v>0</v>
      </c>
      <c r="AA156" s="53">
        <f t="shared" si="326"/>
        <v>0</v>
      </c>
      <c r="AB156" s="53">
        <f t="shared" si="326"/>
        <v>0</v>
      </c>
      <c r="AC156" s="53">
        <f t="shared" si="326"/>
        <v>0</v>
      </c>
      <c r="AD156" s="53">
        <f t="shared" si="326"/>
        <v>0</v>
      </c>
      <c r="AE156" s="53">
        <f t="shared" si="326"/>
        <v>0</v>
      </c>
      <c r="AF156" s="53">
        <f t="shared" si="326"/>
        <v>0</v>
      </c>
      <c r="AG156" s="53">
        <f t="shared" si="326"/>
        <v>0</v>
      </c>
      <c r="AH156" s="53">
        <f t="shared" si="326"/>
        <v>0</v>
      </c>
      <c r="AI156" s="40">
        <f t="shared" si="326"/>
        <v>0</v>
      </c>
      <c r="AK156" s="64"/>
      <c r="AL156" s="64"/>
      <c r="AM156" s="64"/>
      <c r="AN156" s="64"/>
      <c r="AO156" s="64"/>
      <c r="AP156" s="64"/>
      <c r="AQ156" s="64"/>
      <c r="AR156" s="64"/>
      <c r="AS156" s="64"/>
      <c r="AT156" s="64"/>
      <c r="AU156" s="64"/>
      <c r="AV156" s="64"/>
      <c r="AW156" s="64"/>
      <c r="AX156" s="64"/>
      <c r="AY156" s="64"/>
      <c r="AZ156" s="64"/>
      <c r="BA156" s="64"/>
      <c r="BB156" s="64"/>
      <c r="BC156" s="64"/>
      <c r="BD156" s="64"/>
      <c r="BE156" s="64"/>
      <c r="BF156" s="64"/>
      <c r="BG156" s="64"/>
      <c r="BH156" s="64"/>
      <c r="BI156" s="64"/>
      <c r="BJ156" s="64"/>
      <c r="BK156" s="64"/>
      <c r="BL156" s="64"/>
      <c r="BM156" s="64"/>
      <c r="BN156" s="64"/>
      <c r="BO156" s="19">
        <f>SUM(BO142:BO155)</f>
        <v>0</v>
      </c>
      <c r="BP156" s="18"/>
    </row>
    <row r="157" spans="1:98" ht="13.5" thickBot="1" x14ac:dyDescent="0.25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64"/>
      <c r="AK157" s="64"/>
      <c r="AL157" s="64"/>
      <c r="AM157" s="64"/>
      <c r="AN157" s="64"/>
      <c r="AO157" s="64"/>
      <c r="AP157" s="64"/>
      <c r="AQ157" s="64"/>
      <c r="AR157" s="64"/>
      <c r="AS157" s="64"/>
      <c r="AT157" s="64"/>
      <c r="AU157" s="64"/>
      <c r="AV157" s="64"/>
      <c r="AW157" s="64"/>
      <c r="AX157" s="64"/>
      <c r="AY157" s="64"/>
      <c r="AZ157" s="64"/>
      <c r="BA157" s="64"/>
      <c r="BB157" s="64"/>
      <c r="BC157" s="64"/>
      <c r="BD157" s="64"/>
      <c r="BE157" s="64"/>
      <c r="BF157" s="64"/>
      <c r="BG157" s="64"/>
      <c r="BH157" s="64"/>
      <c r="BI157" s="64"/>
      <c r="BJ157" s="64"/>
      <c r="BK157" s="64"/>
      <c r="BL157" s="64"/>
      <c r="BM157" s="64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</row>
    <row r="158" spans="1:98" ht="15.75" customHeight="1" thickBot="1" x14ac:dyDescent="0.25">
      <c r="A158" s="18"/>
      <c r="B158" s="114" t="s">
        <v>30</v>
      </c>
      <c r="C158" s="18"/>
      <c r="D158" s="18"/>
      <c r="E158" s="19" t="s">
        <v>10</v>
      </c>
      <c r="F158" s="91">
        <v>1</v>
      </c>
      <c r="G158" s="20">
        <v>2</v>
      </c>
      <c r="H158" s="20">
        <v>3</v>
      </c>
      <c r="I158" s="20">
        <v>4</v>
      </c>
      <c r="J158" s="20">
        <v>5</v>
      </c>
      <c r="K158" s="20">
        <v>6</v>
      </c>
      <c r="L158" s="20">
        <v>7</v>
      </c>
      <c r="M158" s="20">
        <v>8</v>
      </c>
      <c r="N158" s="20">
        <v>9</v>
      </c>
      <c r="O158" s="20">
        <v>10</v>
      </c>
      <c r="P158" s="20">
        <v>11</v>
      </c>
      <c r="Q158" s="20">
        <v>12</v>
      </c>
      <c r="R158" s="20">
        <v>13</v>
      </c>
      <c r="S158" s="20">
        <v>14</v>
      </c>
      <c r="T158" s="20">
        <v>15</v>
      </c>
      <c r="U158" s="20">
        <v>16</v>
      </c>
      <c r="V158" s="20">
        <v>17</v>
      </c>
      <c r="W158" s="20">
        <v>18</v>
      </c>
      <c r="X158" s="20">
        <v>19</v>
      </c>
      <c r="Y158" s="20">
        <v>20</v>
      </c>
      <c r="Z158" s="20">
        <v>21</v>
      </c>
      <c r="AA158" s="20">
        <v>22</v>
      </c>
      <c r="AB158" s="20">
        <v>23</v>
      </c>
      <c r="AC158" s="20">
        <v>24</v>
      </c>
      <c r="AD158" s="20">
        <v>25</v>
      </c>
      <c r="AE158" s="20">
        <v>26</v>
      </c>
      <c r="AF158" s="20">
        <v>27</v>
      </c>
      <c r="AG158" s="20">
        <v>28</v>
      </c>
      <c r="AH158" s="20">
        <v>29</v>
      </c>
      <c r="AI158" s="21">
        <v>30</v>
      </c>
      <c r="AK158" s="108" t="s">
        <v>33</v>
      </c>
      <c r="AL158" s="109"/>
      <c r="AM158" s="109"/>
      <c r="AN158" s="109"/>
      <c r="AO158" s="109"/>
      <c r="AP158" s="109"/>
      <c r="AQ158" s="109"/>
      <c r="AR158" s="109"/>
      <c r="AS158" s="109"/>
      <c r="AT158" s="109"/>
      <c r="AU158" s="109"/>
      <c r="AV158" s="109"/>
      <c r="AW158" s="109"/>
      <c r="AX158" s="109"/>
      <c r="AY158" s="109"/>
      <c r="AZ158" s="109"/>
      <c r="BA158" s="109"/>
      <c r="BB158" s="109"/>
      <c r="BC158" s="109"/>
      <c r="BD158" s="109"/>
      <c r="BE158" s="109"/>
      <c r="BF158" s="109"/>
      <c r="BG158" s="109"/>
      <c r="BH158" s="109"/>
      <c r="BI158" s="109"/>
      <c r="BJ158" s="109"/>
      <c r="BK158" s="109"/>
      <c r="BL158" s="109"/>
      <c r="BM158" s="109"/>
      <c r="BN158" s="109"/>
      <c r="BO158" s="110"/>
      <c r="BP158" s="111" t="s">
        <v>34</v>
      </c>
      <c r="BQ158" s="112"/>
      <c r="BR158" s="112"/>
      <c r="BS158" s="112"/>
      <c r="BT158" s="112"/>
      <c r="BU158" s="112"/>
      <c r="BV158" s="112"/>
      <c r="BW158" s="112"/>
      <c r="BX158" s="112"/>
      <c r="BY158" s="112"/>
      <c r="BZ158" s="112"/>
      <c r="CA158" s="112"/>
      <c r="CB158" s="112"/>
      <c r="CC158" s="112"/>
      <c r="CD158" s="112"/>
      <c r="CE158" s="112"/>
      <c r="CF158" s="112"/>
      <c r="CG158" s="112"/>
      <c r="CH158" s="112"/>
      <c r="CI158" s="112"/>
      <c r="CJ158" s="112"/>
      <c r="CK158" s="112"/>
      <c r="CL158" s="112"/>
      <c r="CM158" s="112"/>
      <c r="CN158" s="112"/>
      <c r="CO158" s="112"/>
      <c r="CP158" s="112"/>
      <c r="CQ158" s="112"/>
      <c r="CR158" s="112"/>
      <c r="CS158" s="112"/>
      <c r="CT158" s="113"/>
    </row>
    <row r="159" spans="1:98" x14ac:dyDescent="0.2">
      <c r="A159" s="18"/>
      <c r="B159" s="115"/>
      <c r="C159" s="18"/>
      <c r="D159" s="18"/>
      <c r="E159" s="37">
        <v>1</v>
      </c>
      <c r="F159" s="23">
        <v>0</v>
      </c>
      <c r="G159" s="24">
        <v>0</v>
      </c>
      <c r="H159" s="24">
        <v>0</v>
      </c>
      <c r="I159" s="24">
        <v>0</v>
      </c>
      <c r="J159" s="24">
        <v>0</v>
      </c>
      <c r="K159" s="24">
        <v>0</v>
      </c>
      <c r="L159" s="24">
        <v>0</v>
      </c>
      <c r="M159" s="24">
        <v>0</v>
      </c>
      <c r="N159" s="24">
        <v>0</v>
      </c>
      <c r="O159" s="24">
        <v>0</v>
      </c>
      <c r="P159" s="24">
        <v>0</v>
      </c>
      <c r="Q159" s="24">
        <v>0</v>
      </c>
      <c r="R159" s="24">
        <v>0</v>
      </c>
      <c r="S159" s="24">
        <v>0</v>
      </c>
      <c r="T159" s="24">
        <v>0</v>
      </c>
      <c r="U159" s="24">
        <v>0</v>
      </c>
      <c r="V159" s="24">
        <v>0</v>
      </c>
      <c r="W159" s="24">
        <v>0</v>
      </c>
      <c r="X159" s="24">
        <v>0</v>
      </c>
      <c r="Y159" s="24">
        <v>0</v>
      </c>
      <c r="Z159" s="24">
        <v>0</v>
      </c>
      <c r="AA159" s="24">
        <v>0</v>
      </c>
      <c r="AB159" s="24">
        <v>0</v>
      </c>
      <c r="AC159" s="24">
        <v>0</v>
      </c>
      <c r="AD159" s="24">
        <v>0</v>
      </c>
      <c r="AE159" s="24">
        <v>0</v>
      </c>
      <c r="AF159" s="24">
        <v>0</v>
      </c>
      <c r="AG159" s="24">
        <v>0</v>
      </c>
      <c r="AH159" s="24">
        <v>0</v>
      </c>
      <c r="AI159" s="24">
        <v>0</v>
      </c>
      <c r="AJ159" s="41">
        <f>SUM(F159:AI159)</f>
        <v>0</v>
      </c>
      <c r="AK159" s="72">
        <f>IF($F$2,F159*$F$21/$D$23,F159*9999)</f>
        <v>0</v>
      </c>
      <c r="AL159" s="72">
        <f>IF($G$2,G159*$G$21/$D$23,G159*9999)</f>
        <v>0</v>
      </c>
      <c r="AM159" s="72">
        <f>IF($H$2,H159*$H$21/$D$23,H159*9999)</f>
        <v>0</v>
      </c>
      <c r="AN159" s="72">
        <f>IF($I$2,I159*$I$21/$D$23,I159*9999)</f>
        <v>0</v>
      </c>
      <c r="AO159" s="72">
        <f>IF($J$2,J159*$J$21/$D$23,J159*9999)</f>
        <v>0</v>
      </c>
      <c r="AP159" s="72">
        <f>IF($K$2,K159*$K$21/$D$23,K159*9999)</f>
        <v>0</v>
      </c>
      <c r="AQ159" s="72">
        <f>IF($L$2,L159*$L$21/$D$23,L159*9999)</f>
        <v>0</v>
      </c>
      <c r="AR159" s="72">
        <f>IF($M$2,M159*$M$21/$D$23,M159*9999)</f>
        <v>0</v>
      </c>
      <c r="AS159" s="72">
        <f>IF($N$2,N159*$N$21/$D$23,N159*9999)</f>
        <v>0</v>
      </c>
      <c r="AT159" s="72">
        <f>IF($O$2,O159*$O$21/$D$23,O159*9999)</f>
        <v>0</v>
      </c>
      <c r="AU159" s="72">
        <f>IF($P$2,P159*$P$21/$D$23,P159*9999)</f>
        <v>0</v>
      </c>
      <c r="AV159" s="72">
        <f>IF($Q$2,Q159*$Q$21/$D$23,Q159*9999)</f>
        <v>0</v>
      </c>
      <c r="AW159" s="72">
        <f>IF($R$2,R159*$R$21/$D$23,R159*9999)</f>
        <v>0</v>
      </c>
      <c r="AX159" s="72">
        <f>IF($S$2,S159*$S$21/$D$23,S159*9999)</f>
        <v>0</v>
      </c>
      <c r="AY159" s="72">
        <f>IF($T$2,T159*$T$21/$D$23,T159*9999)</f>
        <v>0</v>
      </c>
      <c r="AZ159" s="72">
        <f>IF($U$2,U159*$U$21/$D$23,U159*9999)</f>
        <v>0</v>
      </c>
      <c r="BA159" s="72">
        <f>IF($V$2,V159*$V$21/$D$23,V159*9999)</f>
        <v>0</v>
      </c>
      <c r="BB159" s="72">
        <f>IF($W$2,W159*$W$21/$D$23,W159*9999)</f>
        <v>0</v>
      </c>
      <c r="BC159" s="72">
        <f>IF($X$2,X159*$X$21/$D$23,X159*9999)</f>
        <v>0</v>
      </c>
      <c r="BD159" s="72">
        <f>IF($Y$2,Y159*$Y$21/$D$23,Y159*9999)</f>
        <v>0</v>
      </c>
      <c r="BE159" s="72">
        <f>IF($Z$2,Z159*$Z$21/$D$23,Z159*9999)</f>
        <v>0</v>
      </c>
      <c r="BF159" s="72">
        <f>IF($AA$2,AA159*$AA$21/$D$23,AA159*9999)</f>
        <v>0</v>
      </c>
      <c r="BG159" s="72">
        <f>IF($AB$2,AB159*$AB$21/$D$23,AB159*9999)</f>
        <v>0</v>
      </c>
      <c r="BH159" s="72">
        <f>IF($AC$2,AC159*$AC$21/$D$23,AC159*9999)</f>
        <v>0</v>
      </c>
      <c r="BI159" s="72">
        <f>IF($AD$2,AD159*$AD$21/$D$23,AD159*9999)</f>
        <v>0</v>
      </c>
      <c r="BJ159" s="72">
        <f>IF($AE$2,AE159*$AE$21/$D$23,AE159*9999)</f>
        <v>0</v>
      </c>
      <c r="BK159" s="72">
        <f>IF($AF$2,AF159*$AF$21/$D$23,AF159*9999)</f>
        <v>0</v>
      </c>
      <c r="BL159" s="72">
        <f>IF($AG$2,AG159*$AG$21/$D$23,AG159*9999)</f>
        <v>0</v>
      </c>
      <c r="BM159" s="72">
        <f>IF($AH$2,AH159*$AH$21/$D$23,AH159*9999)</f>
        <v>0</v>
      </c>
      <c r="BN159" s="72">
        <f>IF($AI$2,AI159*$AI$21/$D$23,AI159*9999)</f>
        <v>0</v>
      </c>
      <c r="BO159" s="37">
        <f>SUM(AK159:BN159)</f>
        <v>0</v>
      </c>
      <c r="BP159" s="72">
        <f t="shared" ref="BP159:BP172" si="327">IF(F159=1,$F$18,0)</f>
        <v>0</v>
      </c>
      <c r="BQ159" s="72">
        <f t="shared" ref="BQ159:BQ172" si="328">IF(G159=1,$G$18,0)</f>
        <v>0</v>
      </c>
      <c r="BR159" s="72">
        <f t="shared" ref="BR159:BR172" si="329">IF(H159=1,$H$18,0)</f>
        <v>0</v>
      </c>
      <c r="BS159" s="72">
        <f t="shared" ref="BS159:BS172" si="330">IF(I159=1,$I$18,0)</f>
        <v>0</v>
      </c>
      <c r="BT159" s="72">
        <f t="shared" ref="BT159:BT172" si="331">IF(J159=1,$J$18,0)</f>
        <v>0</v>
      </c>
      <c r="BU159" s="72">
        <f t="shared" ref="BU159:BU172" si="332">IF(K159=1,$K$18,0)</f>
        <v>0</v>
      </c>
      <c r="BV159" s="72">
        <f t="shared" ref="BV159:BV172" si="333">IF(L159=1,$L$18,0)</f>
        <v>0</v>
      </c>
      <c r="BW159" s="72">
        <f t="shared" ref="BW159:BW172" si="334">IF(M159=1,$M$18,0)</f>
        <v>0</v>
      </c>
      <c r="BX159" s="72">
        <f t="shared" ref="BX159:BX172" si="335">IF(N159=1,$N$18,0)</f>
        <v>0</v>
      </c>
      <c r="BY159" s="72">
        <f t="shared" ref="BY159:BY172" si="336">IF(O159=1,$O$18,0)</f>
        <v>0</v>
      </c>
      <c r="BZ159" s="72">
        <f t="shared" ref="BZ159:BZ172" si="337">IF(P159=1,$P$18,0)</f>
        <v>0</v>
      </c>
      <c r="CA159" s="72">
        <f t="shared" ref="CA159:CA172" si="338">IF(Q159=1,$Q$18,0)</f>
        <v>0</v>
      </c>
      <c r="CB159" s="72">
        <f t="shared" ref="CB159:CB172" si="339">IF(R159=1,$R$18,0)</f>
        <v>0</v>
      </c>
      <c r="CC159" s="72">
        <f t="shared" ref="CC159:CC172" si="340">IF(S159=1,$S$18,0)</f>
        <v>0</v>
      </c>
      <c r="CD159" s="72">
        <f t="shared" ref="CD159:CD172" si="341">IF(T159=1,$T$18,0)</f>
        <v>0</v>
      </c>
      <c r="CE159" s="72">
        <f t="shared" ref="CE159:CE172" si="342">IF(U159=1,$U$18,0)</f>
        <v>0</v>
      </c>
      <c r="CF159" s="72">
        <f t="shared" ref="CF159:CF172" si="343">IF(V159=1,$V$18,0)</f>
        <v>0</v>
      </c>
      <c r="CG159" s="72">
        <f t="shared" ref="CG159:CG172" si="344">IF(W159=1,$W$18,0)</f>
        <v>0</v>
      </c>
      <c r="CH159" s="72">
        <f t="shared" ref="CH159:CH172" si="345">IF(X159=1,$X$18,0)</f>
        <v>0</v>
      </c>
      <c r="CI159" s="72">
        <f t="shared" ref="CI159:CI172" si="346">IF(Y159=1,$Y$18,0)</f>
        <v>0</v>
      </c>
      <c r="CJ159" s="72">
        <f t="shared" ref="CJ159:CJ172" si="347">IF(Z159=1,$Z$18,0)</f>
        <v>0</v>
      </c>
      <c r="CK159" s="72">
        <f t="shared" ref="CK159:CK172" si="348">IF(AA159=1,$AA$18,0)</f>
        <v>0</v>
      </c>
      <c r="CL159" s="72">
        <f t="shared" ref="CL159:CL172" si="349">IF(AB159=1,$AB$18,0)</f>
        <v>0</v>
      </c>
      <c r="CM159" s="72">
        <f t="shared" ref="CM159:CM172" si="350">IF(AC159=1,$AC$18,0)</f>
        <v>0</v>
      </c>
      <c r="CN159" s="72">
        <f t="shared" ref="CN159:CN172" si="351">IF(AD159=1,$AD$18,0)</f>
        <v>0</v>
      </c>
      <c r="CO159" s="72">
        <f t="shared" ref="CO159:CO172" si="352">IF(AE159=1,$AE$18,0)</f>
        <v>0</v>
      </c>
      <c r="CP159" s="72">
        <f t="shared" ref="CP159:CP172" si="353">IF(AF159=1,$AF$18,0)</f>
        <v>0</v>
      </c>
      <c r="CQ159" s="72">
        <f t="shared" ref="CQ159:CQ172" si="354">IF(AG159=1,$AG$18,0)</f>
        <v>0</v>
      </c>
      <c r="CR159" s="72">
        <f t="shared" ref="CR159:CR172" si="355">IF(AH159=1,$AH$18,0)</f>
        <v>0</v>
      </c>
      <c r="CS159" s="73">
        <f t="shared" ref="CS159:CS172" si="356">IF(AI159=1,$AI$18,0)</f>
        <v>0</v>
      </c>
      <c r="CT159" s="41">
        <f>SUM(BP159:CS159)</f>
        <v>0</v>
      </c>
    </row>
    <row r="160" spans="1:98" x14ac:dyDescent="0.2">
      <c r="A160" s="18"/>
      <c r="B160" s="115"/>
      <c r="C160" s="18"/>
      <c r="D160" s="18"/>
      <c r="E160" s="36">
        <v>2</v>
      </c>
      <c r="F160" s="26">
        <v>0</v>
      </c>
      <c r="G160" s="27">
        <v>0</v>
      </c>
      <c r="H160" s="27">
        <v>0</v>
      </c>
      <c r="I160" s="27">
        <v>0</v>
      </c>
      <c r="J160" s="27">
        <v>0</v>
      </c>
      <c r="K160" s="27">
        <v>0</v>
      </c>
      <c r="L160" s="27">
        <v>0</v>
      </c>
      <c r="M160" s="27">
        <v>0</v>
      </c>
      <c r="N160" s="27">
        <v>0</v>
      </c>
      <c r="O160" s="27">
        <v>0</v>
      </c>
      <c r="P160" s="27">
        <v>0</v>
      </c>
      <c r="Q160" s="27">
        <v>0</v>
      </c>
      <c r="R160" s="27">
        <v>0</v>
      </c>
      <c r="S160" s="27">
        <v>0</v>
      </c>
      <c r="T160" s="27">
        <v>0</v>
      </c>
      <c r="U160" s="27">
        <v>0</v>
      </c>
      <c r="V160" s="27">
        <v>0</v>
      </c>
      <c r="W160" s="27">
        <v>0</v>
      </c>
      <c r="X160" s="27">
        <v>0</v>
      </c>
      <c r="Y160" s="27">
        <v>0</v>
      </c>
      <c r="Z160" s="27">
        <v>0</v>
      </c>
      <c r="AA160" s="27">
        <v>0</v>
      </c>
      <c r="AB160" s="27">
        <v>0</v>
      </c>
      <c r="AC160" s="27">
        <v>0</v>
      </c>
      <c r="AD160" s="27">
        <v>0</v>
      </c>
      <c r="AE160" s="27">
        <v>0</v>
      </c>
      <c r="AF160" s="27">
        <v>0</v>
      </c>
      <c r="AG160" s="27">
        <v>0</v>
      </c>
      <c r="AH160" s="27">
        <v>0</v>
      </c>
      <c r="AI160" s="27">
        <v>0</v>
      </c>
      <c r="AJ160" s="42">
        <f t="shared" ref="AJ160:AJ172" si="357">SUM(F160:AI160)</f>
        <v>0</v>
      </c>
      <c r="AK160" s="75">
        <f>IF($F$3,F160*$F$21/$D$24,F160*9999)</f>
        <v>0</v>
      </c>
      <c r="AL160" s="75">
        <f>IF($G$3,G160*$G$21/$D$24,G160*9999)</f>
        <v>0</v>
      </c>
      <c r="AM160" s="75">
        <f>IF($H$3,H160*$H$21/$D$24,H160*9999)</f>
        <v>0</v>
      </c>
      <c r="AN160" s="75">
        <f>IF($I$3,I160*$I$21/$D$24,I160*9999)</f>
        <v>0</v>
      </c>
      <c r="AO160" s="75">
        <f>IF($J$3,J160*$J$21/$D$24,J160*9999)</f>
        <v>0</v>
      </c>
      <c r="AP160" s="75">
        <f>IF($K$3,K160*$K$21/$D$24,K160*9999)</f>
        <v>0</v>
      </c>
      <c r="AQ160" s="75">
        <f>IF($L$3,L160*$L$21/$D$24,L160*9999)</f>
        <v>0</v>
      </c>
      <c r="AR160" s="75">
        <f>IF($M$3,M160*$M$21/$D$24,M160*9999)</f>
        <v>0</v>
      </c>
      <c r="AS160" s="75">
        <f>IF($N$3,N160*$N$21/$D$24,N160*9999)</f>
        <v>0</v>
      </c>
      <c r="AT160" s="75">
        <f>IF($O$3,O160*$O$21/$D$24,O160*9999)</f>
        <v>0</v>
      </c>
      <c r="AU160" s="75">
        <f>IF($P$3,P160*$P$21/$D$24,P160*9999)</f>
        <v>0</v>
      </c>
      <c r="AV160" s="75">
        <f>IF($Q$3,Q160*$Q$21/$D$24,Q160*9999)</f>
        <v>0</v>
      </c>
      <c r="AW160" s="75">
        <f>IF($R$3,R160*$R$21/$D$24,R160*9999)</f>
        <v>0</v>
      </c>
      <c r="AX160" s="75">
        <f>IF($S$3,S160*$S$21/$D$24,S160*9999)</f>
        <v>0</v>
      </c>
      <c r="AY160" s="75">
        <f>IF($T$3,T160*$T$21/$D$24,T160*9999)</f>
        <v>0</v>
      </c>
      <c r="AZ160" s="75">
        <f>IF($U$3,U160*$U$21/$D$24,U160*9999)</f>
        <v>0</v>
      </c>
      <c r="BA160" s="75">
        <f>IF($V$3,V160*$V$21/$D$24,V160*9999)</f>
        <v>0</v>
      </c>
      <c r="BB160" s="75">
        <f>IF($W$3,W160*$W$21/$D$24,W160*9999)</f>
        <v>0</v>
      </c>
      <c r="BC160" s="75">
        <f>IF($X$3,X160*$X$21/$D$24,X160*9999)</f>
        <v>0</v>
      </c>
      <c r="BD160" s="75">
        <f>IF($Y$3,Y160*$Y$21/$D$24,Y160*9999)</f>
        <v>0</v>
      </c>
      <c r="BE160" s="75">
        <f>IF($Z$3,Z160*$Z$21/$D$24,Z160*9999)</f>
        <v>0</v>
      </c>
      <c r="BF160" s="75">
        <f>IF($AA$3,AA160*$AA$21/$D$24,AA160*9999)</f>
        <v>0</v>
      </c>
      <c r="BG160" s="75">
        <f>IF($AB$3,AB160*$AB$21/$D$24,AB160*9999)</f>
        <v>0</v>
      </c>
      <c r="BH160" s="75">
        <f>IF($AC$3,AC160*$AC$21/$D$24,AC160*9999)</f>
        <v>0</v>
      </c>
      <c r="BI160" s="75">
        <f>IF($AD$3,AD160*$AD$21/$D$24,AD160*9999)</f>
        <v>0</v>
      </c>
      <c r="BJ160" s="75">
        <f>IF($AE$3,AE160*$AE$21/$D$24,AE160*9999)</f>
        <v>0</v>
      </c>
      <c r="BK160" s="75">
        <f>IF($AF$3,AF160*$AF$21/$D$24,AF160*9999)</f>
        <v>0</v>
      </c>
      <c r="BL160" s="75">
        <f>IF($AG$3,AG160*$AG$21/$D$24,AG160*9999)</f>
        <v>0</v>
      </c>
      <c r="BM160" s="75">
        <f>IF($AH$3,AH160*$AH$21/$D$24,AH160*9999)</f>
        <v>0</v>
      </c>
      <c r="BN160" s="75">
        <f>IF($AI$3,AI160*$AI$21/$D$24,AI160*9999)</f>
        <v>0</v>
      </c>
      <c r="BO160" s="36">
        <f t="shared" ref="BO160:BO172" si="358">SUM(AK160:BN160)</f>
        <v>0</v>
      </c>
      <c r="BP160" s="75">
        <f t="shared" si="327"/>
        <v>0</v>
      </c>
      <c r="BQ160" s="75">
        <f t="shared" si="328"/>
        <v>0</v>
      </c>
      <c r="BR160" s="75">
        <f t="shared" si="329"/>
        <v>0</v>
      </c>
      <c r="BS160" s="75">
        <f t="shared" si="330"/>
        <v>0</v>
      </c>
      <c r="BT160" s="75">
        <f t="shared" si="331"/>
        <v>0</v>
      </c>
      <c r="BU160" s="75">
        <f t="shared" si="332"/>
        <v>0</v>
      </c>
      <c r="BV160" s="75">
        <f t="shared" si="333"/>
        <v>0</v>
      </c>
      <c r="BW160" s="75">
        <f t="shared" si="334"/>
        <v>0</v>
      </c>
      <c r="BX160" s="75">
        <f t="shared" si="335"/>
        <v>0</v>
      </c>
      <c r="BY160" s="75">
        <f t="shared" si="336"/>
        <v>0</v>
      </c>
      <c r="BZ160" s="75">
        <f t="shared" si="337"/>
        <v>0</v>
      </c>
      <c r="CA160" s="75">
        <f t="shared" si="338"/>
        <v>0</v>
      </c>
      <c r="CB160" s="75">
        <f t="shared" si="339"/>
        <v>0</v>
      </c>
      <c r="CC160" s="75">
        <f t="shared" si="340"/>
        <v>0</v>
      </c>
      <c r="CD160" s="75">
        <f t="shared" si="341"/>
        <v>0</v>
      </c>
      <c r="CE160" s="75">
        <f t="shared" si="342"/>
        <v>0</v>
      </c>
      <c r="CF160" s="75">
        <f t="shared" si="343"/>
        <v>0</v>
      </c>
      <c r="CG160" s="75">
        <f t="shared" si="344"/>
        <v>0</v>
      </c>
      <c r="CH160" s="75">
        <f t="shared" si="345"/>
        <v>0</v>
      </c>
      <c r="CI160" s="75">
        <f t="shared" si="346"/>
        <v>0</v>
      </c>
      <c r="CJ160" s="75">
        <f t="shared" si="347"/>
        <v>0</v>
      </c>
      <c r="CK160" s="75">
        <f t="shared" si="348"/>
        <v>0</v>
      </c>
      <c r="CL160" s="75">
        <f t="shared" si="349"/>
        <v>0</v>
      </c>
      <c r="CM160" s="75">
        <f t="shared" si="350"/>
        <v>0</v>
      </c>
      <c r="CN160" s="75">
        <f t="shared" si="351"/>
        <v>0</v>
      </c>
      <c r="CO160" s="75">
        <f t="shared" si="352"/>
        <v>0</v>
      </c>
      <c r="CP160" s="75">
        <f t="shared" si="353"/>
        <v>0</v>
      </c>
      <c r="CQ160" s="75">
        <f t="shared" si="354"/>
        <v>0</v>
      </c>
      <c r="CR160" s="75">
        <f t="shared" si="355"/>
        <v>0</v>
      </c>
      <c r="CS160" s="76">
        <f t="shared" si="356"/>
        <v>0</v>
      </c>
      <c r="CT160" s="42">
        <f t="shared" ref="CT160:CT172" si="359">SUM(BP160:CS160)</f>
        <v>0</v>
      </c>
    </row>
    <row r="161" spans="1:98" x14ac:dyDescent="0.2">
      <c r="A161" s="18"/>
      <c r="B161" s="115"/>
      <c r="C161" s="18"/>
      <c r="D161" s="18"/>
      <c r="E161" s="36">
        <v>3</v>
      </c>
      <c r="F161" s="26">
        <v>0</v>
      </c>
      <c r="G161" s="27">
        <v>0</v>
      </c>
      <c r="H161" s="27">
        <v>0</v>
      </c>
      <c r="I161" s="27">
        <v>0</v>
      </c>
      <c r="J161" s="27">
        <v>0</v>
      </c>
      <c r="K161" s="27">
        <v>0</v>
      </c>
      <c r="L161" s="27">
        <v>0</v>
      </c>
      <c r="M161" s="27">
        <v>0</v>
      </c>
      <c r="N161" s="27">
        <v>0</v>
      </c>
      <c r="O161" s="27">
        <v>0</v>
      </c>
      <c r="P161" s="27">
        <v>0</v>
      </c>
      <c r="Q161" s="27">
        <v>0</v>
      </c>
      <c r="R161" s="27">
        <v>0</v>
      </c>
      <c r="S161" s="27">
        <v>0</v>
      </c>
      <c r="T161" s="27">
        <v>0</v>
      </c>
      <c r="U161" s="27">
        <v>0</v>
      </c>
      <c r="V161" s="27">
        <v>0</v>
      </c>
      <c r="W161" s="27">
        <v>0</v>
      </c>
      <c r="X161" s="27">
        <v>0</v>
      </c>
      <c r="Y161" s="27">
        <v>0</v>
      </c>
      <c r="Z161" s="27">
        <v>0</v>
      </c>
      <c r="AA161" s="27">
        <v>0</v>
      </c>
      <c r="AB161" s="27">
        <v>0</v>
      </c>
      <c r="AC161" s="27">
        <v>0</v>
      </c>
      <c r="AD161" s="27">
        <v>0</v>
      </c>
      <c r="AE161" s="27">
        <v>0</v>
      </c>
      <c r="AF161" s="27">
        <v>0</v>
      </c>
      <c r="AG161" s="27">
        <v>0</v>
      </c>
      <c r="AH161" s="27">
        <v>0</v>
      </c>
      <c r="AI161" s="27">
        <v>0</v>
      </c>
      <c r="AJ161" s="42">
        <f t="shared" si="357"/>
        <v>0</v>
      </c>
      <c r="AK161" s="75">
        <f>IF($F$4,F161*$F$21/$D$25,F161*9999)</f>
        <v>0</v>
      </c>
      <c r="AL161" s="75">
        <f>IF($G$4,G161*$G$21/$D$25,G161*9999)</f>
        <v>0</v>
      </c>
      <c r="AM161" s="75">
        <f>IF($H$4,H161*$H$21/$D$25,H161*9999)</f>
        <v>0</v>
      </c>
      <c r="AN161" s="75">
        <f>IF($I$4,I161*$I$21/$D$25,I161*9999)</f>
        <v>0</v>
      </c>
      <c r="AO161" s="75">
        <f>IF($J$4,J161*$J$21/$D$25,J161*9999)</f>
        <v>0</v>
      </c>
      <c r="AP161" s="75">
        <f>IF($K$4,K161*$K$21/$D$25,K161*9999)</f>
        <v>0</v>
      </c>
      <c r="AQ161" s="75">
        <f>IF($L$4,L161*$L$21/$D$25,L161*9999)</f>
        <v>0</v>
      </c>
      <c r="AR161" s="75">
        <f>IF($M$4,M161*$M$21/$D$25,M161*9999)</f>
        <v>0</v>
      </c>
      <c r="AS161" s="75">
        <f>IF($N$4,N161*$N$21/$D$25,N161*9999)</f>
        <v>0</v>
      </c>
      <c r="AT161" s="75">
        <f>IF($O$4,O161*$O$21/$D$25,O161*9999)</f>
        <v>0</v>
      </c>
      <c r="AU161" s="75">
        <f>IF($P$4,P161*$P$21/$D$25,P161*9999)</f>
        <v>0</v>
      </c>
      <c r="AV161" s="75">
        <f>IF($Q$4,Q161*$Q$21/$D$25,Q161*9999)</f>
        <v>0</v>
      </c>
      <c r="AW161" s="75">
        <f>IF($R$4,R161*$R$21/$D$25,R161*9999)</f>
        <v>0</v>
      </c>
      <c r="AX161" s="75">
        <f>IF($S$4,S161*$S$21/$D$25,S161*9999)</f>
        <v>0</v>
      </c>
      <c r="AY161" s="75">
        <f>IF($T$4,T161*$T$21/$D$25,T161*9999)</f>
        <v>0</v>
      </c>
      <c r="AZ161" s="75">
        <f>IF($U$4,U161*$U$21/$D$25,U161*9999)</f>
        <v>0</v>
      </c>
      <c r="BA161" s="75">
        <f>IF($V$4,V161*$V$21/$D$25,V161*9999)</f>
        <v>0</v>
      </c>
      <c r="BB161" s="75">
        <f>IF($W$4,W161*$W$21/$D$25,W161*9999)</f>
        <v>0</v>
      </c>
      <c r="BC161" s="75">
        <f>IF($X$4,X161*$X$21/$D$25,X161*9999)</f>
        <v>0</v>
      </c>
      <c r="BD161" s="75">
        <f>IF($Y$4,Y161*$Y$21/$D$25,Y161*9999)</f>
        <v>0</v>
      </c>
      <c r="BE161" s="75">
        <f>IF($Z$4,Z161*$Z$21/$D$25,Z161*9999)</f>
        <v>0</v>
      </c>
      <c r="BF161" s="75">
        <f>IF($AA$4,AA161*$AA$21/$D$25,AA161*9999)</f>
        <v>0</v>
      </c>
      <c r="BG161" s="75">
        <f>IF($AB$4,AB161*$AB$21/$D$25,AB161*9999)</f>
        <v>0</v>
      </c>
      <c r="BH161" s="75">
        <f>IF($AC$4,AC161*$AC$21/$D$25,AC161*9999)</f>
        <v>0</v>
      </c>
      <c r="BI161" s="75">
        <f>IF($AD$4,AD161*$AD$21/$D$25,AD161*9999)</f>
        <v>0</v>
      </c>
      <c r="BJ161" s="75">
        <f>IF($AE$4,AE161*$AE$21/$D$25,AE161*9999)</f>
        <v>0</v>
      </c>
      <c r="BK161" s="75">
        <f>IF($AF$4,AF161*$AF$21/$D$25,AF161*9999)</f>
        <v>0</v>
      </c>
      <c r="BL161" s="75">
        <f>IF($AG$4,AG161*$AG$21/$D$25,AG161*9999)</f>
        <v>0</v>
      </c>
      <c r="BM161" s="75">
        <f>IF($AH$4,AH161*$AH$21/$D$25,AH161*9999)</f>
        <v>0</v>
      </c>
      <c r="BN161" s="75">
        <f>IF($AI$4,AI161*$AI$21/$D$25,AI161*9999)</f>
        <v>0</v>
      </c>
      <c r="BO161" s="36">
        <f t="shared" si="358"/>
        <v>0</v>
      </c>
      <c r="BP161" s="75">
        <f t="shared" si="327"/>
        <v>0</v>
      </c>
      <c r="BQ161" s="75">
        <f t="shared" si="328"/>
        <v>0</v>
      </c>
      <c r="BR161" s="75">
        <f t="shared" si="329"/>
        <v>0</v>
      </c>
      <c r="BS161" s="75">
        <f t="shared" si="330"/>
        <v>0</v>
      </c>
      <c r="BT161" s="75">
        <f t="shared" si="331"/>
        <v>0</v>
      </c>
      <c r="BU161" s="75">
        <f t="shared" si="332"/>
        <v>0</v>
      </c>
      <c r="BV161" s="75">
        <f t="shared" si="333"/>
        <v>0</v>
      </c>
      <c r="BW161" s="75">
        <f t="shared" si="334"/>
        <v>0</v>
      </c>
      <c r="BX161" s="75">
        <f t="shared" si="335"/>
        <v>0</v>
      </c>
      <c r="BY161" s="75">
        <f t="shared" si="336"/>
        <v>0</v>
      </c>
      <c r="BZ161" s="75">
        <f t="shared" si="337"/>
        <v>0</v>
      </c>
      <c r="CA161" s="75">
        <f t="shared" si="338"/>
        <v>0</v>
      </c>
      <c r="CB161" s="75">
        <f t="shared" si="339"/>
        <v>0</v>
      </c>
      <c r="CC161" s="75">
        <f t="shared" si="340"/>
        <v>0</v>
      </c>
      <c r="CD161" s="75">
        <f t="shared" si="341"/>
        <v>0</v>
      </c>
      <c r="CE161" s="75">
        <f t="shared" si="342"/>
        <v>0</v>
      </c>
      <c r="CF161" s="75">
        <f t="shared" si="343"/>
        <v>0</v>
      </c>
      <c r="CG161" s="75">
        <f t="shared" si="344"/>
        <v>0</v>
      </c>
      <c r="CH161" s="75">
        <f t="shared" si="345"/>
        <v>0</v>
      </c>
      <c r="CI161" s="75">
        <f t="shared" si="346"/>
        <v>0</v>
      </c>
      <c r="CJ161" s="75">
        <f t="shared" si="347"/>
        <v>0</v>
      </c>
      <c r="CK161" s="75">
        <f t="shared" si="348"/>
        <v>0</v>
      </c>
      <c r="CL161" s="75">
        <f t="shared" si="349"/>
        <v>0</v>
      </c>
      <c r="CM161" s="75">
        <f t="shared" si="350"/>
        <v>0</v>
      </c>
      <c r="CN161" s="75">
        <f t="shared" si="351"/>
        <v>0</v>
      </c>
      <c r="CO161" s="75">
        <f t="shared" si="352"/>
        <v>0</v>
      </c>
      <c r="CP161" s="75">
        <f t="shared" si="353"/>
        <v>0</v>
      </c>
      <c r="CQ161" s="75">
        <f t="shared" si="354"/>
        <v>0</v>
      </c>
      <c r="CR161" s="75">
        <f t="shared" si="355"/>
        <v>0</v>
      </c>
      <c r="CS161" s="76">
        <f t="shared" si="356"/>
        <v>0</v>
      </c>
      <c r="CT161" s="42">
        <f t="shared" si="359"/>
        <v>0</v>
      </c>
    </row>
    <row r="162" spans="1:98" x14ac:dyDescent="0.2">
      <c r="A162" s="18"/>
      <c r="B162" s="115"/>
      <c r="C162" s="18"/>
      <c r="D162" s="18"/>
      <c r="E162" s="36">
        <v>4</v>
      </c>
      <c r="F162" s="26">
        <v>0</v>
      </c>
      <c r="G162" s="27">
        <v>0</v>
      </c>
      <c r="H162" s="27">
        <v>0</v>
      </c>
      <c r="I162" s="27">
        <v>0</v>
      </c>
      <c r="J162" s="27">
        <v>0</v>
      </c>
      <c r="K162" s="27">
        <v>0</v>
      </c>
      <c r="L162" s="27">
        <v>0</v>
      </c>
      <c r="M162" s="27">
        <v>0</v>
      </c>
      <c r="N162" s="27">
        <v>0</v>
      </c>
      <c r="O162" s="27">
        <v>0</v>
      </c>
      <c r="P162" s="27">
        <v>0</v>
      </c>
      <c r="Q162" s="27">
        <v>0</v>
      </c>
      <c r="R162" s="27">
        <v>0</v>
      </c>
      <c r="S162" s="27">
        <v>0</v>
      </c>
      <c r="T162" s="27">
        <v>0</v>
      </c>
      <c r="U162" s="27">
        <v>0</v>
      </c>
      <c r="V162" s="27">
        <v>0</v>
      </c>
      <c r="W162" s="27">
        <v>0</v>
      </c>
      <c r="X162" s="27">
        <v>0</v>
      </c>
      <c r="Y162" s="27">
        <v>0</v>
      </c>
      <c r="Z162" s="27">
        <v>0</v>
      </c>
      <c r="AA162" s="27">
        <v>0</v>
      </c>
      <c r="AB162" s="27">
        <v>0</v>
      </c>
      <c r="AC162" s="27">
        <v>0</v>
      </c>
      <c r="AD162" s="27">
        <v>0</v>
      </c>
      <c r="AE162" s="27">
        <v>0</v>
      </c>
      <c r="AF162" s="27">
        <v>0</v>
      </c>
      <c r="AG162" s="27">
        <v>0</v>
      </c>
      <c r="AH162" s="27">
        <v>0</v>
      </c>
      <c r="AI162" s="27">
        <v>0</v>
      </c>
      <c r="AJ162" s="42">
        <f t="shared" si="357"/>
        <v>0</v>
      </c>
      <c r="AK162" s="75">
        <f>IF($F$5,F162*$F$21/$D$26,F162*9999)</f>
        <v>0</v>
      </c>
      <c r="AL162" s="75">
        <f>IF($G$5,G162*$G$21/$D$26,G162*9999)</f>
        <v>0</v>
      </c>
      <c r="AM162" s="75">
        <f>IF($H$5,H162*$H$21/$D$26,H162*9999)</f>
        <v>0</v>
      </c>
      <c r="AN162" s="75">
        <f>IF($I$5,I162*$I$21/$D$26,I162*9999)</f>
        <v>0</v>
      </c>
      <c r="AO162" s="75">
        <f>IF($J$5,J162*$J$21/$D$26,J162*9999)</f>
        <v>0</v>
      </c>
      <c r="AP162" s="75">
        <f>IF($K$5,K162*$K$21/$D$26,K162*9999)</f>
        <v>0</v>
      </c>
      <c r="AQ162" s="75">
        <f>IF($L$5,L162*$L$21/$D$26,L162*9999)</f>
        <v>0</v>
      </c>
      <c r="AR162" s="75">
        <f>IF($M$5,M162*$M$21/$D$26,M162*9999)</f>
        <v>0</v>
      </c>
      <c r="AS162" s="75">
        <f>IF($N$5,N162*$N$21/$D$26,N162*9999)</f>
        <v>0</v>
      </c>
      <c r="AT162" s="75">
        <f>IF($O$5,O162*$O$21/$D$26,O162*9999)</f>
        <v>0</v>
      </c>
      <c r="AU162" s="75">
        <f>IF($P$5,P162*$P$21/$D$26,P162*9999)</f>
        <v>0</v>
      </c>
      <c r="AV162" s="75">
        <f>IF($Q$5,Q162*$Q$21/$D$26,Q162*9999)</f>
        <v>0</v>
      </c>
      <c r="AW162" s="75">
        <f>IF($R$5,R162*$R$21/$D$26,R162*9999)</f>
        <v>0</v>
      </c>
      <c r="AX162" s="75">
        <f>IF($S$5,S162*$S$21/$D$26,S162*9999)</f>
        <v>0</v>
      </c>
      <c r="AY162" s="75">
        <f>IF($T$5,T162*$T$21/$D$26,T162*9999)</f>
        <v>0</v>
      </c>
      <c r="AZ162" s="75">
        <f>IF($U$5,U162*$U$21/$D$26,U162*9999)</f>
        <v>0</v>
      </c>
      <c r="BA162" s="75">
        <f>IF($V$5,V162*$V$21/$D$26,V162*9999)</f>
        <v>0</v>
      </c>
      <c r="BB162" s="75">
        <f>IF($W$5,W162*$W$21/$D$26,W162*9999)</f>
        <v>0</v>
      </c>
      <c r="BC162" s="75">
        <f>IF($X$5,X162*$X$21/$D$26,X162*9999)</f>
        <v>0</v>
      </c>
      <c r="BD162" s="75">
        <f>IF($Y$5,Y162*$Y$21/$D$26,Y162*9999)</f>
        <v>0</v>
      </c>
      <c r="BE162" s="75">
        <f>IF($Z$5,Z162*$Z$21/$D$26,Z162*9999)</f>
        <v>0</v>
      </c>
      <c r="BF162" s="75">
        <f>IF($AA$5,AA162*$AA$21/$D$26,AA162*9999)</f>
        <v>0</v>
      </c>
      <c r="BG162" s="75">
        <f>IF($AB$5,AB162*$AB$21/$D$26,AB162*9999)</f>
        <v>0</v>
      </c>
      <c r="BH162" s="75">
        <f>IF($AC$5,AC162*$AC$21/$D$26,AC162*9999)</f>
        <v>0</v>
      </c>
      <c r="BI162" s="75">
        <f>IF($AD$5,AD162*$AD$21/$D$26,AD162*9999)</f>
        <v>0</v>
      </c>
      <c r="BJ162" s="75">
        <f>IF($AE$5,AE162*$AE$21/$D$26,AE162*9999)</f>
        <v>0</v>
      </c>
      <c r="BK162" s="75">
        <f>IF($AF$5,AF162*$AF$21/$D$26,AF162*9999)</f>
        <v>0</v>
      </c>
      <c r="BL162" s="75">
        <f>IF($AG$5,AG162*$AG$21/$D$26,AG162*9999)</f>
        <v>0</v>
      </c>
      <c r="BM162" s="75">
        <f>IF($AH$5,AH162*$AH$21/$D$26,AH162*9999)</f>
        <v>0</v>
      </c>
      <c r="BN162" s="75">
        <f>IF($AI$5,AI162*$AI$21/$D$26,AI162*9999)</f>
        <v>0</v>
      </c>
      <c r="BO162" s="36">
        <f t="shared" si="358"/>
        <v>0</v>
      </c>
      <c r="BP162" s="75">
        <f t="shared" si="327"/>
        <v>0</v>
      </c>
      <c r="BQ162" s="75">
        <f t="shared" si="328"/>
        <v>0</v>
      </c>
      <c r="BR162" s="75">
        <f t="shared" si="329"/>
        <v>0</v>
      </c>
      <c r="BS162" s="75">
        <f t="shared" si="330"/>
        <v>0</v>
      </c>
      <c r="BT162" s="75">
        <f t="shared" si="331"/>
        <v>0</v>
      </c>
      <c r="BU162" s="75">
        <f t="shared" si="332"/>
        <v>0</v>
      </c>
      <c r="BV162" s="75">
        <f t="shared" si="333"/>
        <v>0</v>
      </c>
      <c r="BW162" s="75">
        <f t="shared" si="334"/>
        <v>0</v>
      </c>
      <c r="BX162" s="75">
        <f t="shared" si="335"/>
        <v>0</v>
      </c>
      <c r="BY162" s="75">
        <f t="shared" si="336"/>
        <v>0</v>
      </c>
      <c r="BZ162" s="75">
        <f t="shared" si="337"/>
        <v>0</v>
      </c>
      <c r="CA162" s="75">
        <f t="shared" si="338"/>
        <v>0</v>
      </c>
      <c r="CB162" s="75">
        <f t="shared" si="339"/>
        <v>0</v>
      </c>
      <c r="CC162" s="75">
        <f t="shared" si="340"/>
        <v>0</v>
      </c>
      <c r="CD162" s="75">
        <f t="shared" si="341"/>
        <v>0</v>
      </c>
      <c r="CE162" s="75">
        <f t="shared" si="342"/>
        <v>0</v>
      </c>
      <c r="CF162" s="75">
        <f t="shared" si="343"/>
        <v>0</v>
      </c>
      <c r="CG162" s="75">
        <f t="shared" si="344"/>
        <v>0</v>
      </c>
      <c r="CH162" s="75">
        <f t="shared" si="345"/>
        <v>0</v>
      </c>
      <c r="CI162" s="75">
        <f t="shared" si="346"/>
        <v>0</v>
      </c>
      <c r="CJ162" s="75">
        <f t="shared" si="347"/>
        <v>0</v>
      </c>
      <c r="CK162" s="75">
        <f t="shared" si="348"/>
        <v>0</v>
      </c>
      <c r="CL162" s="75">
        <f t="shared" si="349"/>
        <v>0</v>
      </c>
      <c r="CM162" s="75">
        <f t="shared" si="350"/>
        <v>0</v>
      </c>
      <c r="CN162" s="75">
        <f t="shared" si="351"/>
        <v>0</v>
      </c>
      <c r="CO162" s="75">
        <f t="shared" si="352"/>
        <v>0</v>
      </c>
      <c r="CP162" s="75">
        <f t="shared" si="353"/>
        <v>0</v>
      </c>
      <c r="CQ162" s="75">
        <f t="shared" si="354"/>
        <v>0</v>
      </c>
      <c r="CR162" s="75">
        <f t="shared" si="355"/>
        <v>0</v>
      </c>
      <c r="CS162" s="76">
        <f t="shared" si="356"/>
        <v>0</v>
      </c>
      <c r="CT162" s="42">
        <f t="shared" si="359"/>
        <v>0</v>
      </c>
    </row>
    <row r="163" spans="1:98" x14ac:dyDescent="0.2">
      <c r="A163" s="18"/>
      <c r="B163" s="115"/>
      <c r="C163" s="18"/>
      <c r="D163" s="18"/>
      <c r="E163" s="36">
        <v>5</v>
      </c>
      <c r="F163" s="26">
        <v>0</v>
      </c>
      <c r="G163" s="27">
        <v>0</v>
      </c>
      <c r="H163" s="27">
        <v>0</v>
      </c>
      <c r="I163" s="27">
        <v>0</v>
      </c>
      <c r="J163" s="27">
        <v>0</v>
      </c>
      <c r="K163" s="27">
        <v>0</v>
      </c>
      <c r="L163" s="27">
        <v>0</v>
      </c>
      <c r="M163" s="27">
        <v>0</v>
      </c>
      <c r="N163" s="27">
        <v>0</v>
      </c>
      <c r="O163" s="27">
        <v>0</v>
      </c>
      <c r="P163" s="27">
        <v>0</v>
      </c>
      <c r="Q163" s="27">
        <v>0</v>
      </c>
      <c r="R163" s="27">
        <v>0</v>
      </c>
      <c r="S163" s="27">
        <v>0</v>
      </c>
      <c r="T163" s="27">
        <v>0</v>
      </c>
      <c r="U163" s="27">
        <v>0</v>
      </c>
      <c r="V163" s="27">
        <v>0</v>
      </c>
      <c r="W163" s="27">
        <v>0</v>
      </c>
      <c r="X163" s="27">
        <v>0</v>
      </c>
      <c r="Y163" s="27">
        <v>0</v>
      </c>
      <c r="Z163" s="27">
        <v>0</v>
      </c>
      <c r="AA163" s="27">
        <v>0</v>
      </c>
      <c r="AB163" s="27">
        <v>0</v>
      </c>
      <c r="AC163" s="27">
        <v>0</v>
      </c>
      <c r="AD163" s="27">
        <v>0</v>
      </c>
      <c r="AE163" s="27">
        <v>0</v>
      </c>
      <c r="AF163" s="27">
        <v>0</v>
      </c>
      <c r="AG163" s="27">
        <v>0</v>
      </c>
      <c r="AH163" s="27">
        <v>0</v>
      </c>
      <c r="AI163" s="27">
        <v>0</v>
      </c>
      <c r="AJ163" s="42">
        <f t="shared" si="357"/>
        <v>0</v>
      </c>
      <c r="AK163" s="75">
        <f>IF($F$6,F163*$F$21/$D$27,F163*9999)</f>
        <v>0</v>
      </c>
      <c r="AL163" s="75">
        <f>IF($G$6,G163*$G$21/$D$27,G163*9999)</f>
        <v>0</v>
      </c>
      <c r="AM163" s="75">
        <f>IF($H$6,H163*$H$21/$D$27,H163*9999)</f>
        <v>0</v>
      </c>
      <c r="AN163" s="75">
        <f>IF($I$6,I163*$I$21/$D$27,I163*9999)</f>
        <v>0</v>
      </c>
      <c r="AO163" s="75">
        <f>IF($J$6,J163*$J$21/$D$27,J163*9999)</f>
        <v>0</v>
      </c>
      <c r="AP163" s="75">
        <f>IF($K$6,K163*$K$21/$D$27,K163*9999)</f>
        <v>0</v>
      </c>
      <c r="AQ163" s="75">
        <f>IF($L$6,L163*$L$21/$D$27,L163*9999)</f>
        <v>0</v>
      </c>
      <c r="AR163" s="75">
        <f>IF($M$6,M163*$M$21/$D$27,M163*9999)</f>
        <v>0</v>
      </c>
      <c r="AS163" s="75">
        <f>IF($N$6,N163*$N$21/$D$27,N163*9999)</f>
        <v>0</v>
      </c>
      <c r="AT163" s="75">
        <f>IF($O$6,O163*$O$21/$D$27,O163*9999)</f>
        <v>0</v>
      </c>
      <c r="AU163" s="75">
        <f>IF($P$6,P163*$P$21/$D$27,P163*9999)</f>
        <v>0</v>
      </c>
      <c r="AV163" s="75">
        <f>IF($Q$6,Q163*$Q$21/$D$27,Q163*9999)</f>
        <v>0</v>
      </c>
      <c r="AW163" s="75">
        <f>IF($R$6,R163*$R$21/$D$27,R163*9999)</f>
        <v>0</v>
      </c>
      <c r="AX163" s="75">
        <f>IF($S$6,S163*$S$21/$D$27,S163*9999)</f>
        <v>0</v>
      </c>
      <c r="AY163" s="75">
        <f>IF($T$6,T163*$T$21/$D$27,T163*9999)</f>
        <v>0</v>
      </c>
      <c r="AZ163" s="75">
        <f>IF($U$6,U163*$U$21/$D$27,U163*9999)</f>
        <v>0</v>
      </c>
      <c r="BA163" s="75">
        <f>IF($V$6,V163*$V$21/$D$27,V163*9999)</f>
        <v>0</v>
      </c>
      <c r="BB163" s="75">
        <f>IF($W$6,W163*$W$21/$D$27,W163*9999)</f>
        <v>0</v>
      </c>
      <c r="BC163" s="75">
        <f>IF($X$6,X163*$X$21/$D$27,X163*9999)</f>
        <v>0</v>
      </c>
      <c r="BD163" s="75">
        <f>IF($Y$6,Y163*$Y$21/$D$27,Y163*9999)</f>
        <v>0</v>
      </c>
      <c r="BE163" s="75">
        <f>IF($Z$6,Z163*$Z$21/$D$27,Z163*9999)</f>
        <v>0</v>
      </c>
      <c r="BF163" s="75">
        <f>IF($AA$6,AA163*$AA$21/$D$27,AA163*9999)</f>
        <v>0</v>
      </c>
      <c r="BG163" s="75">
        <f>IF($AB$6,AB163*$AB$21/$D$27,AB163*9999)</f>
        <v>0</v>
      </c>
      <c r="BH163" s="75">
        <f>IF($AC$6,AC163*$AC$21/$D$27,AC163*9999)</f>
        <v>0</v>
      </c>
      <c r="BI163" s="75">
        <f>IF($AD$6,AD163*$AD$21/$D$27,AD163*9999)</f>
        <v>0</v>
      </c>
      <c r="BJ163" s="75">
        <f>IF($AE$6,AE163*$AE$21/$D$27,AE163*9999)</f>
        <v>0</v>
      </c>
      <c r="BK163" s="75">
        <f>IF($AF$6,AF163*$AF$21/$D$27,AF163*9999)</f>
        <v>0</v>
      </c>
      <c r="BL163" s="75">
        <f>IF($AG$6,AG163*$AG$21/$D$27,AG163*9999)</f>
        <v>0</v>
      </c>
      <c r="BM163" s="75">
        <f>IF($AH$6,AH163*$AH$21/$D$27,AH163*9999)</f>
        <v>0</v>
      </c>
      <c r="BN163" s="75">
        <f>IF($AI$6,AI163*$AI$21/$D$27,AI163*9999)</f>
        <v>0</v>
      </c>
      <c r="BO163" s="36">
        <f t="shared" si="358"/>
        <v>0</v>
      </c>
      <c r="BP163" s="75">
        <f t="shared" si="327"/>
        <v>0</v>
      </c>
      <c r="BQ163" s="75">
        <f t="shared" si="328"/>
        <v>0</v>
      </c>
      <c r="BR163" s="75">
        <f t="shared" si="329"/>
        <v>0</v>
      </c>
      <c r="BS163" s="75">
        <f t="shared" si="330"/>
        <v>0</v>
      </c>
      <c r="BT163" s="75">
        <f t="shared" si="331"/>
        <v>0</v>
      </c>
      <c r="BU163" s="75">
        <f t="shared" si="332"/>
        <v>0</v>
      </c>
      <c r="BV163" s="75">
        <f t="shared" si="333"/>
        <v>0</v>
      </c>
      <c r="BW163" s="75">
        <f t="shared" si="334"/>
        <v>0</v>
      </c>
      <c r="BX163" s="75">
        <f t="shared" si="335"/>
        <v>0</v>
      </c>
      <c r="BY163" s="75">
        <f t="shared" si="336"/>
        <v>0</v>
      </c>
      <c r="BZ163" s="75">
        <f t="shared" si="337"/>
        <v>0</v>
      </c>
      <c r="CA163" s="75">
        <f t="shared" si="338"/>
        <v>0</v>
      </c>
      <c r="CB163" s="75">
        <f t="shared" si="339"/>
        <v>0</v>
      </c>
      <c r="CC163" s="75">
        <f t="shared" si="340"/>
        <v>0</v>
      </c>
      <c r="CD163" s="75">
        <f t="shared" si="341"/>
        <v>0</v>
      </c>
      <c r="CE163" s="75">
        <f t="shared" si="342"/>
        <v>0</v>
      </c>
      <c r="CF163" s="75">
        <f t="shared" si="343"/>
        <v>0</v>
      </c>
      <c r="CG163" s="75">
        <f t="shared" si="344"/>
        <v>0</v>
      </c>
      <c r="CH163" s="75">
        <f t="shared" si="345"/>
        <v>0</v>
      </c>
      <c r="CI163" s="75">
        <f t="shared" si="346"/>
        <v>0</v>
      </c>
      <c r="CJ163" s="75">
        <f t="shared" si="347"/>
        <v>0</v>
      </c>
      <c r="CK163" s="75">
        <f t="shared" si="348"/>
        <v>0</v>
      </c>
      <c r="CL163" s="75">
        <f t="shared" si="349"/>
        <v>0</v>
      </c>
      <c r="CM163" s="75">
        <f t="shared" si="350"/>
        <v>0</v>
      </c>
      <c r="CN163" s="75">
        <f t="shared" si="351"/>
        <v>0</v>
      </c>
      <c r="CO163" s="75">
        <f t="shared" si="352"/>
        <v>0</v>
      </c>
      <c r="CP163" s="75">
        <f t="shared" si="353"/>
        <v>0</v>
      </c>
      <c r="CQ163" s="75">
        <f t="shared" si="354"/>
        <v>0</v>
      </c>
      <c r="CR163" s="75">
        <f t="shared" si="355"/>
        <v>0</v>
      </c>
      <c r="CS163" s="76">
        <f t="shared" si="356"/>
        <v>0</v>
      </c>
      <c r="CT163" s="42">
        <f t="shared" si="359"/>
        <v>0</v>
      </c>
    </row>
    <row r="164" spans="1:98" x14ac:dyDescent="0.2">
      <c r="A164" s="18"/>
      <c r="B164" s="115"/>
      <c r="C164" s="18"/>
      <c r="D164" s="18"/>
      <c r="E164" s="36">
        <v>6</v>
      </c>
      <c r="F164" s="26">
        <v>0</v>
      </c>
      <c r="G164" s="27">
        <v>0</v>
      </c>
      <c r="H164" s="27">
        <v>0</v>
      </c>
      <c r="I164" s="27">
        <v>0</v>
      </c>
      <c r="J164" s="27">
        <v>0</v>
      </c>
      <c r="K164" s="27">
        <v>0</v>
      </c>
      <c r="L164" s="27">
        <v>0</v>
      </c>
      <c r="M164" s="27">
        <v>0</v>
      </c>
      <c r="N164" s="27">
        <v>0</v>
      </c>
      <c r="O164" s="27">
        <v>0</v>
      </c>
      <c r="P164" s="27">
        <v>0</v>
      </c>
      <c r="Q164" s="27">
        <v>0</v>
      </c>
      <c r="R164" s="27">
        <v>0</v>
      </c>
      <c r="S164" s="27">
        <v>0</v>
      </c>
      <c r="T164" s="27">
        <v>0</v>
      </c>
      <c r="U164" s="27">
        <v>0</v>
      </c>
      <c r="V164" s="27">
        <v>0</v>
      </c>
      <c r="W164" s="27">
        <v>0</v>
      </c>
      <c r="X164" s="27">
        <v>0</v>
      </c>
      <c r="Y164" s="27">
        <v>0</v>
      </c>
      <c r="Z164" s="27">
        <v>0</v>
      </c>
      <c r="AA164" s="27">
        <v>0</v>
      </c>
      <c r="AB164" s="27">
        <v>0</v>
      </c>
      <c r="AC164" s="27">
        <v>0</v>
      </c>
      <c r="AD164" s="27">
        <v>0</v>
      </c>
      <c r="AE164" s="27">
        <v>0</v>
      </c>
      <c r="AF164" s="27">
        <v>0</v>
      </c>
      <c r="AG164" s="27">
        <v>0</v>
      </c>
      <c r="AH164" s="27">
        <v>0</v>
      </c>
      <c r="AI164" s="27">
        <v>0</v>
      </c>
      <c r="AJ164" s="42">
        <f t="shared" si="357"/>
        <v>0</v>
      </c>
      <c r="AK164" s="75">
        <f>IF($F$7,F164*$F$21/$D$28,F164*9999)</f>
        <v>0</v>
      </c>
      <c r="AL164" s="75">
        <f>IF($G$7,G164*$G$21/$D$28,G164*9999)</f>
        <v>0</v>
      </c>
      <c r="AM164" s="75">
        <f>IF($H$7,H164*$H$21/$D$28,H164*9999)</f>
        <v>0</v>
      </c>
      <c r="AN164" s="75">
        <f>IF($I$7,I164*$I$21/$D$28,I164*9999)</f>
        <v>0</v>
      </c>
      <c r="AO164" s="75">
        <f>IF($J$7,J164*$J$21/$D$28,J164*9999)</f>
        <v>0</v>
      </c>
      <c r="AP164" s="75">
        <f>IF($K$7,K164*$K$21/$D$28,K164*9999)</f>
        <v>0</v>
      </c>
      <c r="AQ164" s="75">
        <f>IF($L$7,L164*$L$21/$D$28,L164*9999)</f>
        <v>0</v>
      </c>
      <c r="AR164" s="75">
        <f>IF($M$7,M164*$M$21/$D$28,M164*9999)</f>
        <v>0</v>
      </c>
      <c r="AS164" s="75">
        <f>IF($N$7,N164*$N$21/$D$28,N164*9999)</f>
        <v>0</v>
      </c>
      <c r="AT164" s="75">
        <f>IF($O$7,O164*$O$21/$D$28,O164*9999)</f>
        <v>0</v>
      </c>
      <c r="AU164" s="75">
        <f>IF($P$7,P164*$P$21/$D$28,P164*9999)</f>
        <v>0</v>
      </c>
      <c r="AV164" s="75">
        <f>IF($Q$7,Q164*$Q$21/$D$28,Q164*9999)</f>
        <v>0</v>
      </c>
      <c r="AW164" s="75">
        <f>IF($R$7,R164*$R$21/$D$28,R164*9999)</f>
        <v>0</v>
      </c>
      <c r="AX164" s="75">
        <f>IF($S$7,S164*$S$21/$D$28,S164*9999)</f>
        <v>0</v>
      </c>
      <c r="AY164" s="75">
        <f>IF($T$7,T164*$T$21/$D$28,T164*9999)</f>
        <v>0</v>
      </c>
      <c r="AZ164" s="75">
        <f>IF($U$7,U164*$U$21/$D$28,U164*9999)</f>
        <v>0</v>
      </c>
      <c r="BA164" s="75">
        <f>IF($V$7,V164*$V$21/$D$28,V164*9999)</f>
        <v>0</v>
      </c>
      <c r="BB164" s="75">
        <f>IF($W$7,W164*$W$21/$D$28,W164*9999)</f>
        <v>0</v>
      </c>
      <c r="BC164" s="75">
        <f>IF($X$7,X164*$X$21/$D$28,X164*9999)</f>
        <v>0</v>
      </c>
      <c r="BD164" s="75">
        <f>IF($Y$7,Y164*$Y$21/$D$28,Y164*9999)</f>
        <v>0</v>
      </c>
      <c r="BE164" s="75">
        <f>IF($Z$7,Z164*$Z$21/$D$28,Z164*9999)</f>
        <v>0</v>
      </c>
      <c r="BF164" s="75">
        <f>IF($AA$7,AA164*$AA$21/$D$28,AA164*9999)</f>
        <v>0</v>
      </c>
      <c r="BG164" s="75">
        <f>IF($AB$7,AB164*$AB$21/$D$28,AB164*9999)</f>
        <v>0</v>
      </c>
      <c r="BH164" s="75">
        <f>IF($AC$7,AC164*$AC$21/$D$28,AC164*9999)</f>
        <v>0</v>
      </c>
      <c r="BI164" s="75">
        <f>IF($AD$7,AD164*$AD$21/$D$28,AD164*9999)</f>
        <v>0</v>
      </c>
      <c r="BJ164" s="75">
        <f>IF($AE$7,AE164*$AE$21/$D$28,AE164*9999)</f>
        <v>0</v>
      </c>
      <c r="BK164" s="75">
        <f>IF($AF$7,AF164*$AF$21/$D$28,AF164*9999)</f>
        <v>0</v>
      </c>
      <c r="BL164" s="75">
        <f>IF($AG$7,AG164*$AG$21/$D$28,AG164*9999)</f>
        <v>0</v>
      </c>
      <c r="BM164" s="75">
        <f>IF($AH$7,$AH164*AH$21/$D$28,AH164*9999)</f>
        <v>0</v>
      </c>
      <c r="BN164" s="75">
        <f>IF($AI$7,AI164*$AI$21/$D$28,AI164*9999)</f>
        <v>0</v>
      </c>
      <c r="BO164" s="36">
        <f t="shared" si="358"/>
        <v>0</v>
      </c>
      <c r="BP164" s="75">
        <f t="shared" si="327"/>
        <v>0</v>
      </c>
      <c r="BQ164" s="75">
        <f t="shared" si="328"/>
        <v>0</v>
      </c>
      <c r="BR164" s="75">
        <f t="shared" si="329"/>
        <v>0</v>
      </c>
      <c r="BS164" s="75">
        <f t="shared" si="330"/>
        <v>0</v>
      </c>
      <c r="BT164" s="75">
        <f t="shared" si="331"/>
        <v>0</v>
      </c>
      <c r="BU164" s="75">
        <f t="shared" si="332"/>
        <v>0</v>
      </c>
      <c r="BV164" s="75">
        <f t="shared" si="333"/>
        <v>0</v>
      </c>
      <c r="BW164" s="75">
        <f t="shared" si="334"/>
        <v>0</v>
      </c>
      <c r="BX164" s="75">
        <f t="shared" si="335"/>
        <v>0</v>
      </c>
      <c r="BY164" s="75">
        <f t="shared" si="336"/>
        <v>0</v>
      </c>
      <c r="BZ164" s="75">
        <f t="shared" si="337"/>
        <v>0</v>
      </c>
      <c r="CA164" s="75">
        <f t="shared" si="338"/>
        <v>0</v>
      </c>
      <c r="CB164" s="75">
        <f t="shared" si="339"/>
        <v>0</v>
      </c>
      <c r="CC164" s="75">
        <f t="shared" si="340"/>
        <v>0</v>
      </c>
      <c r="CD164" s="75">
        <f t="shared" si="341"/>
        <v>0</v>
      </c>
      <c r="CE164" s="75">
        <f t="shared" si="342"/>
        <v>0</v>
      </c>
      <c r="CF164" s="75">
        <f t="shared" si="343"/>
        <v>0</v>
      </c>
      <c r="CG164" s="75">
        <f t="shared" si="344"/>
        <v>0</v>
      </c>
      <c r="CH164" s="75">
        <f t="shared" si="345"/>
        <v>0</v>
      </c>
      <c r="CI164" s="75">
        <f t="shared" si="346"/>
        <v>0</v>
      </c>
      <c r="CJ164" s="75">
        <f t="shared" si="347"/>
        <v>0</v>
      </c>
      <c r="CK164" s="75">
        <f t="shared" si="348"/>
        <v>0</v>
      </c>
      <c r="CL164" s="75">
        <f t="shared" si="349"/>
        <v>0</v>
      </c>
      <c r="CM164" s="75">
        <f t="shared" si="350"/>
        <v>0</v>
      </c>
      <c r="CN164" s="75">
        <f t="shared" si="351"/>
        <v>0</v>
      </c>
      <c r="CO164" s="75">
        <f t="shared" si="352"/>
        <v>0</v>
      </c>
      <c r="CP164" s="75">
        <f t="shared" si="353"/>
        <v>0</v>
      </c>
      <c r="CQ164" s="75">
        <f t="shared" si="354"/>
        <v>0</v>
      </c>
      <c r="CR164" s="75">
        <f t="shared" si="355"/>
        <v>0</v>
      </c>
      <c r="CS164" s="76">
        <f t="shared" si="356"/>
        <v>0</v>
      </c>
      <c r="CT164" s="42">
        <f t="shared" si="359"/>
        <v>0</v>
      </c>
    </row>
    <row r="165" spans="1:98" x14ac:dyDescent="0.2">
      <c r="A165" s="18"/>
      <c r="B165" s="115"/>
      <c r="C165" s="18"/>
      <c r="D165" s="18"/>
      <c r="E165" s="36">
        <v>7</v>
      </c>
      <c r="F165" s="26">
        <v>0</v>
      </c>
      <c r="G165" s="27">
        <v>0</v>
      </c>
      <c r="H165" s="27">
        <v>0</v>
      </c>
      <c r="I165" s="27">
        <v>0</v>
      </c>
      <c r="J165" s="27">
        <v>0</v>
      </c>
      <c r="K165" s="27">
        <v>0</v>
      </c>
      <c r="L165" s="27">
        <v>0</v>
      </c>
      <c r="M165" s="27">
        <v>0</v>
      </c>
      <c r="N165" s="27">
        <v>0</v>
      </c>
      <c r="O165" s="27">
        <v>0</v>
      </c>
      <c r="P165" s="27">
        <v>0</v>
      </c>
      <c r="Q165" s="27">
        <v>0</v>
      </c>
      <c r="R165" s="27">
        <v>0</v>
      </c>
      <c r="S165" s="27">
        <v>0</v>
      </c>
      <c r="T165" s="27">
        <v>0</v>
      </c>
      <c r="U165" s="27">
        <v>0</v>
      </c>
      <c r="V165" s="27">
        <v>0</v>
      </c>
      <c r="W165" s="27">
        <v>0</v>
      </c>
      <c r="X165" s="27">
        <v>0</v>
      </c>
      <c r="Y165" s="27">
        <v>0</v>
      </c>
      <c r="Z165" s="27">
        <v>0</v>
      </c>
      <c r="AA165" s="27">
        <v>0</v>
      </c>
      <c r="AB165" s="27">
        <v>0</v>
      </c>
      <c r="AC165" s="27">
        <v>0</v>
      </c>
      <c r="AD165" s="27">
        <v>0</v>
      </c>
      <c r="AE165" s="27">
        <v>0</v>
      </c>
      <c r="AF165" s="27">
        <v>0</v>
      </c>
      <c r="AG165" s="27">
        <v>0</v>
      </c>
      <c r="AH165" s="27">
        <v>0</v>
      </c>
      <c r="AI165" s="27">
        <v>0</v>
      </c>
      <c r="AJ165" s="42">
        <f t="shared" si="357"/>
        <v>0</v>
      </c>
      <c r="AK165" s="75">
        <f>IF($F$8,F165*$F$21/$D$29,F165*9999)</f>
        <v>0</v>
      </c>
      <c r="AL165" s="75">
        <f>IF($G$8,G165*$G$21/$D$29,G165*9999)</f>
        <v>0</v>
      </c>
      <c r="AM165" s="75">
        <f>IF($H$8,H165*$H$21/$D$29,H165*9999)</f>
        <v>0</v>
      </c>
      <c r="AN165" s="75">
        <f>IF($I$8,I165*$I$21/$D$29,I165*9999)</f>
        <v>0</v>
      </c>
      <c r="AO165" s="75">
        <f>IF($J$8,J165*$J$21/$D$29,J165*9999)</f>
        <v>0</v>
      </c>
      <c r="AP165" s="75">
        <f>IF($K$8,K165*$K$21/$D$29,K165*9999)</f>
        <v>0</v>
      </c>
      <c r="AQ165" s="75">
        <f>IF($L$8,L165*$L$21/$D$29,L165*9999)</f>
        <v>0</v>
      </c>
      <c r="AR165" s="75">
        <f>IF($M$8,M165*$M$21/$D$29,M165*9999)</f>
        <v>0</v>
      </c>
      <c r="AS165" s="75">
        <f>IF($N$8,N165*$N$21/$D$29,N165*9999)</f>
        <v>0</v>
      </c>
      <c r="AT165" s="75">
        <f>IF($O$8,O165*$O$21/$D$29,O165*9999)</f>
        <v>0</v>
      </c>
      <c r="AU165" s="75">
        <f>IF($P$8,P165*$P$21/$D$29,P165*9999)</f>
        <v>0</v>
      </c>
      <c r="AV165" s="75">
        <f>IF($Q$8,Q165*$Q$21/$D$29,Q165*9999)</f>
        <v>0</v>
      </c>
      <c r="AW165" s="75">
        <f>IF($R$8,R165*$R$21/$D$29,R165*9999)</f>
        <v>0</v>
      </c>
      <c r="AX165" s="75">
        <f>IF($S$8,S165*$S$21/$D$29,S165*9999)</f>
        <v>0</v>
      </c>
      <c r="AY165" s="75">
        <f>IF($T$8,T165*$T$21/$D$29,T165*9999)</f>
        <v>0</v>
      </c>
      <c r="AZ165" s="75">
        <f>IF($U$8,U165*$U$21/$D$29,U165*9999)</f>
        <v>0</v>
      </c>
      <c r="BA165" s="75">
        <f>IF($V$8,V165*$V$21/$D$29,V165*9999)</f>
        <v>0</v>
      </c>
      <c r="BB165" s="75">
        <f>IF($W$8,W165*$W$21/$D$29,W165*9999)</f>
        <v>0</v>
      </c>
      <c r="BC165" s="75">
        <f>IF($X$8,X165*$X$21/$D$29,X165*9999)</f>
        <v>0</v>
      </c>
      <c r="BD165" s="75">
        <f>IF($Y$8,Y165*$Y$21/$D$29,Y165*9999)</f>
        <v>0</v>
      </c>
      <c r="BE165" s="75">
        <f>IF($Z$8,Z165*$Z$21/$D$29,Z165*9999)</f>
        <v>0</v>
      </c>
      <c r="BF165" s="75">
        <f>IF($AA$8,AA165*$AA$21/$D$29,AA165*9999)</f>
        <v>0</v>
      </c>
      <c r="BG165" s="75">
        <f>IF($AB$8,AB165*$AB$21/$D$29,AB165*9999)</f>
        <v>0</v>
      </c>
      <c r="BH165" s="75">
        <f>IF($AC$8,AC165*$AC$21/$D$29,AC165*9999)</f>
        <v>0</v>
      </c>
      <c r="BI165" s="75">
        <f>IF($AD$8,AD165*$AD$21/$D$29,AD165*9999)</f>
        <v>0</v>
      </c>
      <c r="BJ165" s="75">
        <f>IF($AE$8,AE165*$AE$21/$D$29,AE165*9999)</f>
        <v>0</v>
      </c>
      <c r="BK165" s="75">
        <f>IF($AF$8,AF165*$AF$21/$D$29,AF165*9999)</f>
        <v>0</v>
      </c>
      <c r="BL165" s="75">
        <f>IF($AG$8,AG165*$AG$21/$D$29,AG165*9999)</f>
        <v>0</v>
      </c>
      <c r="BM165" s="75">
        <f>IF($AH$8,AH165*$AH$21/$D$29,AH165*9999)</f>
        <v>0</v>
      </c>
      <c r="BN165" s="75">
        <f>IF($AI$8,AI165*$AI$21/$D$29,AI165*9999)</f>
        <v>0</v>
      </c>
      <c r="BO165" s="36">
        <f t="shared" si="358"/>
        <v>0</v>
      </c>
      <c r="BP165" s="75">
        <f t="shared" si="327"/>
        <v>0</v>
      </c>
      <c r="BQ165" s="75">
        <f t="shared" si="328"/>
        <v>0</v>
      </c>
      <c r="BR165" s="75">
        <f t="shared" si="329"/>
        <v>0</v>
      </c>
      <c r="BS165" s="75">
        <f t="shared" si="330"/>
        <v>0</v>
      </c>
      <c r="BT165" s="75">
        <f t="shared" si="331"/>
        <v>0</v>
      </c>
      <c r="BU165" s="75">
        <f t="shared" si="332"/>
        <v>0</v>
      </c>
      <c r="BV165" s="75">
        <f t="shared" si="333"/>
        <v>0</v>
      </c>
      <c r="BW165" s="75">
        <f t="shared" si="334"/>
        <v>0</v>
      </c>
      <c r="BX165" s="75">
        <f t="shared" si="335"/>
        <v>0</v>
      </c>
      <c r="BY165" s="75">
        <f t="shared" si="336"/>
        <v>0</v>
      </c>
      <c r="BZ165" s="75">
        <f t="shared" si="337"/>
        <v>0</v>
      </c>
      <c r="CA165" s="75">
        <f t="shared" si="338"/>
        <v>0</v>
      </c>
      <c r="CB165" s="75">
        <f t="shared" si="339"/>
        <v>0</v>
      </c>
      <c r="CC165" s="75">
        <f t="shared" si="340"/>
        <v>0</v>
      </c>
      <c r="CD165" s="75">
        <f t="shared" si="341"/>
        <v>0</v>
      </c>
      <c r="CE165" s="75">
        <f t="shared" si="342"/>
        <v>0</v>
      </c>
      <c r="CF165" s="75">
        <f t="shared" si="343"/>
        <v>0</v>
      </c>
      <c r="CG165" s="75">
        <f t="shared" si="344"/>
        <v>0</v>
      </c>
      <c r="CH165" s="75">
        <f t="shared" si="345"/>
        <v>0</v>
      </c>
      <c r="CI165" s="75">
        <f t="shared" si="346"/>
        <v>0</v>
      </c>
      <c r="CJ165" s="75">
        <f t="shared" si="347"/>
        <v>0</v>
      </c>
      <c r="CK165" s="75">
        <f t="shared" si="348"/>
        <v>0</v>
      </c>
      <c r="CL165" s="75">
        <f t="shared" si="349"/>
        <v>0</v>
      </c>
      <c r="CM165" s="75">
        <f t="shared" si="350"/>
        <v>0</v>
      </c>
      <c r="CN165" s="75">
        <f t="shared" si="351"/>
        <v>0</v>
      </c>
      <c r="CO165" s="75">
        <f t="shared" si="352"/>
        <v>0</v>
      </c>
      <c r="CP165" s="75">
        <f t="shared" si="353"/>
        <v>0</v>
      </c>
      <c r="CQ165" s="75">
        <f t="shared" si="354"/>
        <v>0</v>
      </c>
      <c r="CR165" s="75">
        <f t="shared" si="355"/>
        <v>0</v>
      </c>
      <c r="CS165" s="76">
        <f t="shared" si="356"/>
        <v>0</v>
      </c>
      <c r="CT165" s="42">
        <f t="shared" si="359"/>
        <v>0</v>
      </c>
    </row>
    <row r="166" spans="1:98" x14ac:dyDescent="0.2">
      <c r="A166" s="18"/>
      <c r="B166" s="115"/>
      <c r="C166" s="18"/>
      <c r="D166" s="18"/>
      <c r="E166" s="36">
        <v>8</v>
      </c>
      <c r="F166" s="26">
        <v>0</v>
      </c>
      <c r="G166" s="27">
        <v>0</v>
      </c>
      <c r="H166" s="27">
        <v>0</v>
      </c>
      <c r="I166" s="27">
        <v>0</v>
      </c>
      <c r="J166" s="27">
        <v>0</v>
      </c>
      <c r="K166" s="27">
        <v>0</v>
      </c>
      <c r="L166" s="27">
        <v>0</v>
      </c>
      <c r="M166" s="27">
        <v>0</v>
      </c>
      <c r="N166" s="27">
        <v>0</v>
      </c>
      <c r="O166" s="27">
        <v>0</v>
      </c>
      <c r="P166" s="27">
        <v>0</v>
      </c>
      <c r="Q166" s="27">
        <v>0</v>
      </c>
      <c r="R166" s="27">
        <v>0</v>
      </c>
      <c r="S166" s="27">
        <v>0</v>
      </c>
      <c r="T166" s="27">
        <v>0</v>
      </c>
      <c r="U166" s="27">
        <v>0</v>
      </c>
      <c r="V166" s="27">
        <v>0</v>
      </c>
      <c r="W166" s="27">
        <v>0</v>
      </c>
      <c r="X166" s="27">
        <v>0</v>
      </c>
      <c r="Y166" s="27">
        <v>0</v>
      </c>
      <c r="Z166" s="27">
        <v>0</v>
      </c>
      <c r="AA166" s="27">
        <v>0</v>
      </c>
      <c r="AB166" s="27">
        <v>0</v>
      </c>
      <c r="AC166" s="27">
        <v>0</v>
      </c>
      <c r="AD166" s="27">
        <v>0</v>
      </c>
      <c r="AE166" s="27">
        <v>0</v>
      </c>
      <c r="AF166" s="27">
        <v>0</v>
      </c>
      <c r="AG166" s="27">
        <v>0</v>
      </c>
      <c r="AH166" s="27">
        <v>0</v>
      </c>
      <c r="AI166" s="27">
        <v>0</v>
      </c>
      <c r="AJ166" s="42">
        <f t="shared" si="357"/>
        <v>0</v>
      </c>
      <c r="AK166" s="75">
        <f>IF($F$9,F166*$F$21/$D$30,F166*9999)</f>
        <v>0</v>
      </c>
      <c r="AL166" s="75">
        <f>IF($G$9,G166*$G$21/$D$30,G166*9999)</f>
        <v>0</v>
      </c>
      <c r="AM166" s="75">
        <f>IF($H$9,H166*$H$21/$D$30,H166*9999)</f>
        <v>0</v>
      </c>
      <c r="AN166" s="75">
        <f>IF($I$9,I166*$I$21/$D$30,I166*9999)</f>
        <v>0</v>
      </c>
      <c r="AO166" s="75">
        <f>IF($J$9,J166*$J$21/$D$30,J166*9999)</f>
        <v>0</v>
      </c>
      <c r="AP166" s="75">
        <f>IF($K$9,K166*$K$21/$D$30,K166*9999)</f>
        <v>0</v>
      </c>
      <c r="AQ166" s="75">
        <f>IF($L$9,L166*$L$21/$D$30,L166*9999)</f>
        <v>0</v>
      </c>
      <c r="AR166" s="75">
        <f>IF($M$9,M166*$M$21/$D$30,M166*9999)</f>
        <v>0</v>
      </c>
      <c r="AS166" s="75">
        <f>IF($N$9,N166*$N$21/$D$30,N166*9999)</f>
        <v>0</v>
      </c>
      <c r="AT166" s="75">
        <f>IF($O$9,O166*$O$21/$D$30,O166*9999)</f>
        <v>0</v>
      </c>
      <c r="AU166" s="75">
        <f>IF($P$9,P166*$P$21/$D$30,P166*9999)</f>
        <v>0</v>
      </c>
      <c r="AV166" s="75">
        <f>IF($Q$9,Q166*$Q$21/$D$30,Q166*9999)</f>
        <v>0</v>
      </c>
      <c r="AW166" s="75">
        <f>IF($R$9,R166*$R$21/$D$30,R166*9999)</f>
        <v>0</v>
      </c>
      <c r="AX166" s="75">
        <f>IF($S$9,S166*$S$21/$D$30,S166*9999)</f>
        <v>0</v>
      </c>
      <c r="AY166" s="75">
        <f>IF($T$9,T166*$T$21/$D$30,T166*9999)</f>
        <v>0</v>
      </c>
      <c r="AZ166" s="75">
        <f>IF($U$9,U166*$U$21/$D$30,U166*9999)</f>
        <v>0</v>
      </c>
      <c r="BA166" s="75">
        <f>IF($V$9,V166*$V$21/$D$30,V166*9999)</f>
        <v>0</v>
      </c>
      <c r="BB166" s="75">
        <f>IF($W$9,W166*$W$21/$D$30,W166*9999)</f>
        <v>0</v>
      </c>
      <c r="BC166" s="75">
        <f>IF($X$9,X166*$X$21/$D$30,X166*9999)</f>
        <v>0</v>
      </c>
      <c r="BD166" s="75">
        <f>IF($Y$9,Y166*$Y$21/$D$30,Y166*9999)</f>
        <v>0</v>
      </c>
      <c r="BE166" s="75">
        <f>IF($Z$9,Z166*$Z$21/$D$30,Z166*9999)</f>
        <v>0</v>
      </c>
      <c r="BF166" s="75">
        <f>IF($AA$9,AA166*$AA$21/$D$30,AA166*9999)</f>
        <v>0</v>
      </c>
      <c r="BG166" s="75">
        <f>IF($AB$9,AB166*$AB$21/$D$30,AB166*9999)</f>
        <v>0</v>
      </c>
      <c r="BH166" s="75">
        <f>IF($AC$9,AC166*$AC$21/$D$30,AC166*9999)</f>
        <v>0</v>
      </c>
      <c r="BI166" s="75">
        <f>IF($AD$9,AD166*$AD$21/$D$30,AD166*9999)</f>
        <v>0</v>
      </c>
      <c r="BJ166" s="75">
        <f>IF($AE$9,AE166*$AE$21/$D$30,AE166*9999)</f>
        <v>0</v>
      </c>
      <c r="BK166" s="75">
        <f>IF($AF$9,AF166*$AF$21/$D$30,AF166*9999)</f>
        <v>0</v>
      </c>
      <c r="BL166" s="75">
        <f>IF($AG$9,AG166*$AG$21/$D$30,AG166*9999)</f>
        <v>0</v>
      </c>
      <c r="BM166" s="75">
        <f>IF($AH$9,AH166*$AH$21/$D$30,AH166*9999)</f>
        <v>0</v>
      </c>
      <c r="BN166" s="75">
        <f>IF($AI$9,AI166*$AI$21/$D$30,AI166*9999)</f>
        <v>0</v>
      </c>
      <c r="BO166" s="36">
        <f t="shared" si="358"/>
        <v>0</v>
      </c>
      <c r="BP166" s="75">
        <f t="shared" si="327"/>
        <v>0</v>
      </c>
      <c r="BQ166" s="75">
        <f t="shared" si="328"/>
        <v>0</v>
      </c>
      <c r="BR166" s="75">
        <f t="shared" si="329"/>
        <v>0</v>
      </c>
      <c r="BS166" s="75">
        <f t="shared" si="330"/>
        <v>0</v>
      </c>
      <c r="BT166" s="75">
        <f t="shared" si="331"/>
        <v>0</v>
      </c>
      <c r="BU166" s="75">
        <f t="shared" si="332"/>
        <v>0</v>
      </c>
      <c r="BV166" s="75">
        <f t="shared" si="333"/>
        <v>0</v>
      </c>
      <c r="BW166" s="75">
        <f t="shared" si="334"/>
        <v>0</v>
      </c>
      <c r="BX166" s="75">
        <f t="shared" si="335"/>
        <v>0</v>
      </c>
      <c r="BY166" s="75">
        <f t="shared" si="336"/>
        <v>0</v>
      </c>
      <c r="BZ166" s="75">
        <f t="shared" si="337"/>
        <v>0</v>
      </c>
      <c r="CA166" s="75">
        <f t="shared" si="338"/>
        <v>0</v>
      </c>
      <c r="CB166" s="75">
        <f t="shared" si="339"/>
        <v>0</v>
      </c>
      <c r="CC166" s="75">
        <f t="shared" si="340"/>
        <v>0</v>
      </c>
      <c r="CD166" s="75">
        <f t="shared" si="341"/>
        <v>0</v>
      </c>
      <c r="CE166" s="75">
        <f t="shared" si="342"/>
        <v>0</v>
      </c>
      <c r="CF166" s="75">
        <f t="shared" si="343"/>
        <v>0</v>
      </c>
      <c r="CG166" s="75">
        <f t="shared" si="344"/>
        <v>0</v>
      </c>
      <c r="CH166" s="75">
        <f t="shared" si="345"/>
        <v>0</v>
      </c>
      <c r="CI166" s="75">
        <f t="shared" si="346"/>
        <v>0</v>
      </c>
      <c r="CJ166" s="75">
        <f t="shared" si="347"/>
        <v>0</v>
      </c>
      <c r="CK166" s="75">
        <f t="shared" si="348"/>
        <v>0</v>
      </c>
      <c r="CL166" s="75">
        <f t="shared" si="349"/>
        <v>0</v>
      </c>
      <c r="CM166" s="75">
        <f t="shared" si="350"/>
        <v>0</v>
      </c>
      <c r="CN166" s="75">
        <f t="shared" si="351"/>
        <v>0</v>
      </c>
      <c r="CO166" s="75">
        <f t="shared" si="352"/>
        <v>0</v>
      </c>
      <c r="CP166" s="75">
        <f t="shared" si="353"/>
        <v>0</v>
      </c>
      <c r="CQ166" s="75">
        <f t="shared" si="354"/>
        <v>0</v>
      </c>
      <c r="CR166" s="75">
        <f t="shared" si="355"/>
        <v>0</v>
      </c>
      <c r="CS166" s="76">
        <f t="shared" si="356"/>
        <v>0</v>
      </c>
      <c r="CT166" s="42">
        <f t="shared" si="359"/>
        <v>0</v>
      </c>
    </row>
    <row r="167" spans="1:98" x14ac:dyDescent="0.2">
      <c r="A167" s="18"/>
      <c r="B167" s="115"/>
      <c r="C167" s="18"/>
      <c r="D167" s="18"/>
      <c r="E167" s="36">
        <v>9</v>
      </c>
      <c r="F167" s="26">
        <v>0</v>
      </c>
      <c r="G167" s="27">
        <v>0</v>
      </c>
      <c r="H167" s="27">
        <v>0</v>
      </c>
      <c r="I167" s="27">
        <v>0</v>
      </c>
      <c r="J167" s="27">
        <v>0</v>
      </c>
      <c r="K167" s="27">
        <v>0</v>
      </c>
      <c r="L167" s="27">
        <v>0</v>
      </c>
      <c r="M167" s="27">
        <v>0</v>
      </c>
      <c r="N167" s="27">
        <v>0</v>
      </c>
      <c r="O167" s="27">
        <v>0</v>
      </c>
      <c r="P167" s="27">
        <v>0</v>
      </c>
      <c r="Q167" s="27">
        <v>0</v>
      </c>
      <c r="R167" s="27">
        <v>0</v>
      </c>
      <c r="S167" s="27">
        <v>0</v>
      </c>
      <c r="T167" s="27">
        <v>0</v>
      </c>
      <c r="U167" s="27">
        <v>0</v>
      </c>
      <c r="V167" s="27">
        <v>0</v>
      </c>
      <c r="W167" s="27">
        <v>0</v>
      </c>
      <c r="X167" s="27">
        <v>0</v>
      </c>
      <c r="Y167" s="27">
        <v>0</v>
      </c>
      <c r="Z167" s="27">
        <v>0</v>
      </c>
      <c r="AA167" s="27">
        <v>0</v>
      </c>
      <c r="AB167" s="27">
        <v>0</v>
      </c>
      <c r="AC167" s="27">
        <v>0</v>
      </c>
      <c r="AD167" s="27">
        <v>0</v>
      </c>
      <c r="AE167" s="27">
        <v>0</v>
      </c>
      <c r="AF167" s="27">
        <v>0</v>
      </c>
      <c r="AG167" s="27">
        <v>0</v>
      </c>
      <c r="AH167" s="27">
        <v>0</v>
      </c>
      <c r="AI167" s="27">
        <v>0</v>
      </c>
      <c r="AJ167" s="42">
        <f t="shared" si="357"/>
        <v>0</v>
      </c>
      <c r="AK167" s="75">
        <f>IF($F$10,F167*$F$21/$D$31,F167*9999)</f>
        <v>0</v>
      </c>
      <c r="AL167" s="75">
        <f>IF($G$10,G167*$G$21/$D$31,G167*9999)</f>
        <v>0</v>
      </c>
      <c r="AM167" s="75">
        <f>IF($H$10,H167*$H$21/$D$31,H167*9999)</f>
        <v>0</v>
      </c>
      <c r="AN167" s="75">
        <f>IF($I$10,I167*$I$21/$D$31,I167*9999)</f>
        <v>0</v>
      </c>
      <c r="AO167" s="75">
        <f>IF($J$10,J167*$J$21/$D$31,J167*9999)</f>
        <v>0</v>
      </c>
      <c r="AP167" s="75">
        <f>IF($K$10,K167*$K$21/$D$31,K167*9999)</f>
        <v>0</v>
      </c>
      <c r="AQ167" s="75">
        <f>IF($L$10,L167*$L$21/$D$31,L167*9999)</f>
        <v>0</v>
      </c>
      <c r="AR167" s="75">
        <f>IF($M$10,M167*$M$21/$D$31,M167*9999)</f>
        <v>0</v>
      </c>
      <c r="AS167" s="75">
        <f>IF($N$10,N167*$N$21/$D$31,N167*9999)</f>
        <v>0</v>
      </c>
      <c r="AT167" s="75">
        <f>IF($O$10,O167*$O$21/$D$31,O167*9999)</f>
        <v>0</v>
      </c>
      <c r="AU167" s="75">
        <f>IF($P$10,P167*$P$21/$D$31,P167*9999)</f>
        <v>0</v>
      </c>
      <c r="AV167" s="75">
        <f>IF($Q$10,Q167*$Q$21/$D$31,Q167*9999)</f>
        <v>0</v>
      </c>
      <c r="AW167" s="75">
        <f>IF($R$10,R167*$R$21/$D$31,R167*9999)</f>
        <v>0</v>
      </c>
      <c r="AX167" s="75">
        <f>IF($S$10,S167*$S$21/$D$31,S167*9999)</f>
        <v>0</v>
      </c>
      <c r="AY167" s="75">
        <f>IF($T$10,T167*$T$21/$D$31,T167*9999)</f>
        <v>0</v>
      </c>
      <c r="AZ167" s="75">
        <f>IF($U$10,U167*$U$21/$D$31,U167*9999)</f>
        <v>0</v>
      </c>
      <c r="BA167" s="75">
        <f>IF($V$10,V167*$V$21/$D$31,V167*9999)</f>
        <v>0</v>
      </c>
      <c r="BB167" s="75">
        <f>IF($W$10,W167*$W$21/$D$31,W167*9999)</f>
        <v>0</v>
      </c>
      <c r="BC167" s="75">
        <f>IF($X$10,X167*$X$21/$D$31,X167*9999)</f>
        <v>0</v>
      </c>
      <c r="BD167" s="75">
        <f>IF($Y$10,Y167*$Y$21/$D$31,Y167*9999)</f>
        <v>0</v>
      </c>
      <c r="BE167" s="75">
        <f>IF($Z$10,Z167*$Z$21/$D$31,Z167*9999)</f>
        <v>0</v>
      </c>
      <c r="BF167" s="75">
        <f>IF($AA$10,AA167*$AA$21/$D$31,AA167*9999)</f>
        <v>0</v>
      </c>
      <c r="BG167" s="75">
        <f>IF($AB$10,AB167*$AB$21/$D$31,AB167*9999)</f>
        <v>0</v>
      </c>
      <c r="BH167" s="75">
        <f>IF($AC$10,AC167*$AC$21/$D$31,AC167*9999)</f>
        <v>0</v>
      </c>
      <c r="BI167" s="75">
        <f>IF($AD$10,AD167*$AD$21/$D$31,AD167*9999)</f>
        <v>0</v>
      </c>
      <c r="BJ167" s="75">
        <f>IF($AE$10,AE167*$AE$21/$D$31,AE167*9999)</f>
        <v>0</v>
      </c>
      <c r="BK167" s="75">
        <f>IF($AF$10,AF167*$AF$21/$D$31,AF167*9999)</f>
        <v>0</v>
      </c>
      <c r="BL167" s="75">
        <f>IF($AG$10,AG167*$AG$21/$D$31,AG167*9999)</f>
        <v>0</v>
      </c>
      <c r="BM167" s="75">
        <f>IF($AH$10,AH167*$AH$21/$D$31,AH167*9999)</f>
        <v>0</v>
      </c>
      <c r="BN167" s="75">
        <f>IF($AI$10,AI167*$AI$21/$D$31,AI167*9999)</f>
        <v>0</v>
      </c>
      <c r="BO167" s="36">
        <f t="shared" si="358"/>
        <v>0</v>
      </c>
      <c r="BP167" s="75">
        <f t="shared" si="327"/>
        <v>0</v>
      </c>
      <c r="BQ167" s="75">
        <f t="shared" si="328"/>
        <v>0</v>
      </c>
      <c r="BR167" s="75">
        <f t="shared" si="329"/>
        <v>0</v>
      </c>
      <c r="BS167" s="75">
        <f t="shared" si="330"/>
        <v>0</v>
      </c>
      <c r="BT167" s="75">
        <f t="shared" si="331"/>
        <v>0</v>
      </c>
      <c r="BU167" s="75">
        <f t="shared" si="332"/>
        <v>0</v>
      </c>
      <c r="BV167" s="75">
        <f t="shared" si="333"/>
        <v>0</v>
      </c>
      <c r="BW167" s="75">
        <f t="shared" si="334"/>
        <v>0</v>
      </c>
      <c r="BX167" s="75">
        <f t="shared" si="335"/>
        <v>0</v>
      </c>
      <c r="BY167" s="75">
        <f t="shared" si="336"/>
        <v>0</v>
      </c>
      <c r="BZ167" s="75">
        <f t="shared" si="337"/>
        <v>0</v>
      </c>
      <c r="CA167" s="75">
        <f t="shared" si="338"/>
        <v>0</v>
      </c>
      <c r="CB167" s="75">
        <f t="shared" si="339"/>
        <v>0</v>
      </c>
      <c r="CC167" s="75">
        <f t="shared" si="340"/>
        <v>0</v>
      </c>
      <c r="CD167" s="75">
        <f t="shared" si="341"/>
        <v>0</v>
      </c>
      <c r="CE167" s="75">
        <f t="shared" si="342"/>
        <v>0</v>
      </c>
      <c r="CF167" s="75">
        <f t="shared" si="343"/>
        <v>0</v>
      </c>
      <c r="CG167" s="75">
        <f t="shared" si="344"/>
        <v>0</v>
      </c>
      <c r="CH167" s="75">
        <f t="shared" si="345"/>
        <v>0</v>
      </c>
      <c r="CI167" s="75">
        <f t="shared" si="346"/>
        <v>0</v>
      </c>
      <c r="CJ167" s="75">
        <f t="shared" si="347"/>
        <v>0</v>
      </c>
      <c r="CK167" s="75">
        <f t="shared" si="348"/>
        <v>0</v>
      </c>
      <c r="CL167" s="75">
        <f t="shared" si="349"/>
        <v>0</v>
      </c>
      <c r="CM167" s="75">
        <f t="shared" si="350"/>
        <v>0</v>
      </c>
      <c r="CN167" s="75">
        <f t="shared" si="351"/>
        <v>0</v>
      </c>
      <c r="CO167" s="75">
        <f t="shared" si="352"/>
        <v>0</v>
      </c>
      <c r="CP167" s="75">
        <f t="shared" si="353"/>
        <v>0</v>
      </c>
      <c r="CQ167" s="75">
        <f t="shared" si="354"/>
        <v>0</v>
      </c>
      <c r="CR167" s="75">
        <f t="shared" si="355"/>
        <v>0</v>
      </c>
      <c r="CS167" s="76">
        <f t="shared" si="356"/>
        <v>0</v>
      </c>
      <c r="CT167" s="42">
        <f t="shared" si="359"/>
        <v>0</v>
      </c>
    </row>
    <row r="168" spans="1:98" x14ac:dyDescent="0.2">
      <c r="A168" s="18"/>
      <c r="B168" s="115"/>
      <c r="C168" s="18"/>
      <c r="D168" s="18"/>
      <c r="E168" s="36">
        <v>10</v>
      </c>
      <c r="F168" s="26">
        <v>0</v>
      </c>
      <c r="G168" s="27">
        <v>0</v>
      </c>
      <c r="H168" s="27">
        <v>0</v>
      </c>
      <c r="I168" s="27">
        <v>0</v>
      </c>
      <c r="J168" s="27">
        <v>0</v>
      </c>
      <c r="K168" s="27">
        <v>0</v>
      </c>
      <c r="L168" s="27">
        <v>0</v>
      </c>
      <c r="M168" s="27">
        <v>0</v>
      </c>
      <c r="N168" s="27">
        <v>0</v>
      </c>
      <c r="O168" s="27">
        <v>0</v>
      </c>
      <c r="P168" s="27">
        <v>0</v>
      </c>
      <c r="Q168" s="27">
        <v>0</v>
      </c>
      <c r="R168" s="27">
        <v>0</v>
      </c>
      <c r="S168" s="27">
        <v>0</v>
      </c>
      <c r="T168" s="27">
        <v>0</v>
      </c>
      <c r="U168" s="27">
        <v>0</v>
      </c>
      <c r="V168" s="27">
        <v>0</v>
      </c>
      <c r="W168" s="27">
        <v>0</v>
      </c>
      <c r="X168" s="27">
        <v>0</v>
      </c>
      <c r="Y168" s="27">
        <v>0</v>
      </c>
      <c r="Z168" s="27">
        <v>0</v>
      </c>
      <c r="AA168" s="27">
        <v>0</v>
      </c>
      <c r="AB168" s="27">
        <v>0</v>
      </c>
      <c r="AC168" s="27">
        <v>0</v>
      </c>
      <c r="AD168" s="27">
        <v>0</v>
      </c>
      <c r="AE168" s="27">
        <v>0</v>
      </c>
      <c r="AF168" s="27">
        <v>0</v>
      </c>
      <c r="AG168" s="27">
        <v>0</v>
      </c>
      <c r="AH168" s="27">
        <v>0</v>
      </c>
      <c r="AI168" s="27">
        <v>0</v>
      </c>
      <c r="AJ168" s="42">
        <f t="shared" si="357"/>
        <v>0</v>
      </c>
      <c r="AK168" s="75">
        <f>IF($F$11,F168*$F$21/$D$32,F168*9999)</f>
        <v>0</v>
      </c>
      <c r="AL168" s="75">
        <f>IF($G$11,G168*$G$21/$D$32,G168*9999)</f>
        <v>0</v>
      </c>
      <c r="AM168" s="75">
        <f>IF($H$11,H168*$H$21/$D$32,H168*9999)</f>
        <v>0</v>
      </c>
      <c r="AN168" s="75">
        <f>IF($I$11,I168*$I$21/$D$32,I168*9999)</f>
        <v>0</v>
      </c>
      <c r="AO168" s="75">
        <f>IF($J$11,J168*$J$21/$D$32,J168*9999)</f>
        <v>0</v>
      </c>
      <c r="AP168" s="75">
        <f>IF($K$11,K168*$K$21/$D$32,K168*9999)</f>
        <v>0</v>
      </c>
      <c r="AQ168" s="75">
        <f>IF($L$11,L168*$L$21/$D$32,L168*9999)</f>
        <v>0</v>
      </c>
      <c r="AR168" s="75">
        <f>IF($M$11,M168*$M$21/$D$32,M168*9999)</f>
        <v>0</v>
      </c>
      <c r="AS168" s="75">
        <f>IF($N$11,N168*$N$21/$D$32,N168*9999)</f>
        <v>0</v>
      </c>
      <c r="AT168" s="75">
        <f>IF($O$11,O168*$O$21/$D$32,O168*9999)</f>
        <v>0</v>
      </c>
      <c r="AU168" s="75">
        <f>IF($P$11,P168*$P$21/$D$32,P168*9999)</f>
        <v>0</v>
      </c>
      <c r="AV168" s="75">
        <f>IF($Q$11,Q168*$Q$21/$D$32,Q168*9999)</f>
        <v>0</v>
      </c>
      <c r="AW168" s="75">
        <f>IF($R$11,R168*$R$21/$D$32,R168*9999)</f>
        <v>0</v>
      </c>
      <c r="AX168" s="75">
        <f>IF($S$11,S168*$S$21/$D$32,S168*9999)</f>
        <v>0</v>
      </c>
      <c r="AY168" s="75">
        <f>IF($T$11,T168*$T$21/$D$32,T168*9999)</f>
        <v>0</v>
      </c>
      <c r="AZ168" s="75">
        <f>IF($U$11,U168*$U$21/$D$32,U168*9999)</f>
        <v>0</v>
      </c>
      <c r="BA168" s="75">
        <f>IF($V$11,V168*$V$21/$D$32,V168*9999)</f>
        <v>0</v>
      </c>
      <c r="BB168" s="75">
        <f>IF($W$11,W168*$W$21/$D$32,W168*9999)</f>
        <v>0</v>
      </c>
      <c r="BC168" s="75">
        <f>IF($X$11,X168*$X$21/$D$32,X168*9999)</f>
        <v>0</v>
      </c>
      <c r="BD168" s="75">
        <f>IF($Y$11,Y168*$Y$21/$D$32,Y168*9999)</f>
        <v>0</v>
      </c>
      <c r="BE168" s="75">
        <f>IF($Z$11,Z168*$Z$21/$D$32,Z168*9999)</f>
        <v>0</v>
      </c>
      <c r="BF168" s="75">
        <f>IF($AA$11,AA168*$AA$21/$D$32,AA168*9999)</f>
        <v>0</v>
      </c>
      <c r="BG168" s="75">
        <f>IF($AB$11,AB168*$AB$21/$D$32,AB168*9999)</f>
        <v>0</v>
      </c>
      <c r="BH168" s="75">
        <f>IF($AC$11,AC168*$AC$21/$D$32,AC168*9999)</f>
        <v>0</v>
      </c>
      <c r="BI168" s="75">
        <f>IF($AD$11,AD168*$AD$21/$D$32,AD168*9999)</f>
        <v>0</v>
      </c>
      <c r="BJ168" s="75">
        <f>IF($AE$11,AE168*$AE$21/$D$32,AE168*9999)</f>
        <v>0</v>
      </c>
      <c r="BK168" s="75">
        <f>IF($AF$11,AF168*$AF$21/$D$32,AF168*9999)</f>
        <v>0</v>
      </c>
      <c r="BL168" s="75">
        <f>IF($AG$11,AG168*$AG$21/$D$32,AG168*9999)</f>
        <v>0</v>
      </c>
      <c r="BM168" s="75">
        <f>IF($AH$11,AH168*$AH$21/$D$32,AH168*9999)</f>
        <v>0</v>
      </c>
      <c r="BN168" s="75">
        <f>IF($AI$11,AI168*$AI$21/$D$32,AI168*9999)</f>
        <v>0</v>
      </c>
      <c r="BO168" s="36">
        <f t="shared" si="358"/>
        <v>0</v>
      </c>
      <c r="BP168" s="75">
        <f t="shared" si="327"/>
        <v>0</v>
      </c>
      <c r="BQ168" s="75">
        <f t="shared" si="328"/>
        <v>0</v>
      </c>
      <c r="BR168" s="75">
        <f t="shared" si="329"/>
        <v>0</v>
      </c>
      <c r="BS168" s="75">
        <f t="shared" si="330"/>
        <v>0</v>
      </c>
      <c r="BT168" s="75">
        <f t="shared" si="331"/>
        <v>0</v>
      </c>
      <c r="BU168" s="75">
        <f t="shared" si="332"/>
        <v>0</v>
      </c>
      <c r="BV168" s="75">
        <f t="shared" si="333"/>
        <v>0</v>
      </c>
      <c r="BW168" s="75">
        <f t="shared" si="334"/>
        <v>0</v>
      </c>
      <c r="BX168" s="75">
        <f t="shared" si="335"/>
        <v>0</v>
      </c>
      <c r="BY168" s="75">
        <f t="shared" si="336"/>
        <v>0</v>
      </c>
      <c r="BZ168" s="75">
        <f t="shared" si="337"/>
        <v>0</v>
      </c>
      <c r="CA168" s="75">
        <f t="shared" si="338"/>
        <v>0</v>
      </c>
      <c r="CB168" s="75">
        <f t="shared" si="339"/>
        <v>0</v>
      </c>
      <c r="CC168" s="75">
        <f t="shared" si="340"/>
        <v>0</v>
      </c>
      <c r="CD168" s="75">
        <f t="shared" si="341"/>
        <v>0</v>
      </c>
      <c r="CE168" s="75">
        <f t="shared" si="342"/>
        <v>0</v>
      </c>
      <c r="CF168" s="75">
        <f t="shared" si="343"/>
        <v>0</v>
      </c>
      <c r="CG168" s="75">
        <f t="shared" si="344"/>
        <v>0</v>
      </c>
      <c r="CH168" s="75">
        <f t="shared" si="345"/>
        <v>0</v>
      </c>
      <c r="CI168" s="75">
        <f t="shared" si="346"/>
        <v>0</v>
      </c>
      <c r="CJ168" s="75">
        <f t="shared" si="347"/>
        <v>0</v>
      </c>
      <c r="CK168" s="75">
        <f t="shared" si="348"/>
        <v>0</v>
      </c>
      <c r="CL168" s="75">
        <f t="shared" si="349"/>
        <v>0</v>
      </c>
      <c r="CM168" s="75">
        <f t="shared" si="350"/>
        <v>0</v>
      </c>
      <c r="CN168" s="75">
        <f t="shared" si="351"/>
        <v>0</v>
      </c>
      <c r="CO168" s="75">
        <f t="shared" si="352"/>
        <v>0</v>
      </c>
      <c r="CP168" s="75">
        <f t="shared" si="353"/>
        <v>0</v>
      </c>
      <c r="CQ168" s="75">
        <f t="shared" si="354"/>
        <v>0</v>
      </c>
      <c r="CR168" s="75">
        <f t="shared" si="355"/>
        <v>0</v>
      </c>
      <c r="CS168" s="76">
        <f t="shared" si="356"/>
        <v>0</v>
      </c>
      <c r="CT168" s="42">
        <f t="shared" si="359"/>
        <v>0</v>
      </c>
    </row>
    <row r="169" spans="1:98" x14ac:dyDescent="0.2">
      <c r="A169" s="18"/>
      <c r="B169" s="115"/>
      <c r="C169" s="18"/>
      <c r="D169" s="18"/>
      <c r="E169" s="36">
        <v>11</v>
      </c>
      <c r="F169" s="26">
        <v>0</v>
      </c>
      <c r="G169" s="27">
        <v>0</v>
      </c>
      <c r="H169" s="27">
        <v>0</v>
      </c>
      <c r="I169" s="27">
        <v>0</v>
      </c>
      <c r="J169" s="27">
        <v>0</v>
      </c>
      <c r="K169" s="27">
        <v>0</v>
      </c>
      <c r="L169" s="27">
        <v>0</v>
      </c>
      <c r="M169" s="27">
        <v>0</v>
      </c>
      <c r="N169" s="27">
        <v>0</v>
      </c>
      <c r="O169" s="27">
        <v>0</v>
      </c>
      <c r="P169" s="27">
        <v>0</v>
      </c>
      <c r="Q169" s="27">
        <v>0</v>
      </c>
      <c r="R169" s="27">
        <v>0</v>
      </c>
      <c r="S169" s="27">
        <v>0</v>
      </c>
      <c r="T169" s="27">
        <v>0</v>
      </c>
      <c r="U169" s="27">
        <v>0</v>
      </c>
      <c r="V169" s="27">
        <v>0</v>
      </c>
      <c r="W169" s="27">
        <v>0</v>
      </c>
      <c r="X169" s="27">
        <v>0</v>
      </c>
      <c r="Y169" s="27">
        <v>0</v>
      </c>
      <c r="Z169" s="27">
        <v>0</v>
      </c>
      <c r="AA169" s="27">
        <v>0</v>
      </c>
      <c r="AB169" s="27">
        <v>0</v>
      </c>
      <c r="AC169" s="27">
        <v>0</v>
      </c>
      <c r="AD169" s="27">
        <v>0</v>
      </c>
      <c r="AE169" s="27">
        <v>0</v>
      </c>
      <c r="AF169" s="27">
        <v>0</v>
      </c>
      <c r="AG169" s="27">
        <v>0</v>
      </c>
      <c r="AH169" s="27">
        <v>0</v>
      </c>
      <c r="AI169" s="27">
        <v>0</v>
      </c>
      <c r="AJ169" s="42">
        <f t="shared" si="357"/>
        <v>0</v>
      </c>
      <c r="AK169" s="75">
        <f>IF($F$12,F169*$F$21/$D$33,F169*9999)</f>
        <v>0</v>
      </c>
      <c r="AL169" s="75">
        <f>IF($G$12,G169*$G$21/$D$33,G169*9999)</f>
        <v>0</v>
      </c>
      <c r="AM169" s="75">
        <f>IF($H$12,H169*$H$21/$D$33,H169*9999)</f>
        <v>0</v>
      </c>
      <c r="AN169" s="75">
        <f>IF($I$12,I169*$I$21/$D$33,I169*9999)</f>
        <v>0</v>
      </c>
      <c r="AO169" s="75">
        <f>IF($J$12,J169*$J$21/$D$33,J169*9999)</f>
        <v>0</v>
      </c>
      <c r="AP169" s="75">
        <f>IF($K$12,K169*$K$21/$D$33,K169*9999)</f>
        <v>0</v>
      </c>
      <c r="AQ169" s="75">
        <f>IF($L$12,L169*$L$21/$D$33,L169*9999)</f>
        <v>0</v>
      </c>
      <c r="AR169" s="75">
        <f>IF($M$12,M169*$M$21/$D$33,M169*9999)</f>
        <v>0</v>
      </c>
      <c r="AS169" s="75">
        <f>IF($N$12,N169*$N$21/$D$33,N169*9999)</f>
        <v>0</v>
      </c>
      <c r="AT169" s="75">
        <f>IF($O$12,O169*$O$21/$D$33,O169*9999)</f>
        <v>0</v>
      </c>
      <c r="AU169" s="75">
        <f>IF($P$12,P169*$P$21/$D$33,P169*9999)</f>
        <v>0</v>
      </c>
      <c r="AV169" s="75">
        <f>IF($Q$12,Q169*$Q$21/$D$33,Q169*9999)</f>
        <v>0</v>
      </c>
      <c r="AW169" s="75">
        <f>IF($R$12,R169*$R$21/$D$33,R169*9999)</f>
        <v>0</v>
      </c>
      <c r="AX169" s="75">
        <f>IF($S$12,S169*$S$21/$D$33,S169*9999)</f>
        <v>0</v>
      </c>
      <c r="AY169" s="75">
        <f>IF($T$12,T169*$T$21/$D$33,T169*9999)</f>
        <v>0</v>
      </c>
      <c r="AZ169" s="75">
        <f>IF($U$12,U169*$U$21/$D$33,U169*9999)</f>
        <v>0</v>
      </c>
      <c r="BA169" s="75">
        <f>IF($V$12,V169*$V$21/$D$33,V169*9999)</f>
        <v>0</v>
      </c>
      <c r="BB169" s="75">
        <f>IF($W$12,W169*$W$21/$D$33,W169*9999)</f>
        <v>0</v>
      </c>
      <c r="BC169" s="75">
        <f>IF($X$12,X169*$X$21/$D$33,X169*9999)</f>
        <v>0</v>
      </c>
      <c r="BD169" s="75">
        <f>IF($Y$12,Y169*$Y$21/$D$33,Y169*9999)</f>
        <v>0</v>
      </c>
      <c r="BE169" s="75">
        <f>IF($Z$12,Z169*$Z$21/$D$33,Z169*9999)</f>
        <v>0</v>
      </c>
      <c r="BF169" s="75">
        <f>IF($AA$12,AA169*$AA$21/$D$33,AA169*9999)</f>
        <v>0</v>
      </c>
      <c r="BG169" s="75">
        <f>IF($AB$12,AB169*$AB$21/$D$33,AB169*9999)</f>
        <v>0</v>
      </c>
      <c r="BH169" s="75">
        <f>IF($AC$12,AC169*$AC$21/$D$33,AC169*9999)</f>
        <v>0</v>
      </c>
      <c r="BI169" s="75">
        <f>IF($AD$12,AD169*$AD$21/$D$33,AD169*9999)</f>
        <v>0</v>
      </c>
      <c r="BJ169" s="75">
        <f>IF($AE$12,AE169*$AE$21/$D$33,AE169*9999)</f>
        <v>0</v>
      </c>
      <c r="BK169" s="75">
        <f>IF($AF$12,AF169*$AF$21/$D$33,AF169*9999)</f>
        <v>0</v>
      </c>
      <c r="BL169" s="75">
        <f>IF($AG$12,AG169*$AG$21/$D$33,AG169*9999)</f>
        <v>0</v>
      </c>
      <c r="BM169" s="75">
        <f>IF($AH$12,AH169*$AH$21/$D$33,AH169*9999)</f>
        <v>0</v>
      </c>
      <c r="BN169" s="75">
        <f>IF($AI$12,AI169*$AI$21/$D$33,AI169*9999)</f>
        <v>0</v>
      </c>
      <c r="BO169" s="36">
        <f t="shared" si="358"/>
        <v>0</v>
      </c>
      <c r="BP169" s="75">
        <f t="shared" si="327"/>
        <v>0</v>
      </c>
      <c r="BQ169" s="75">
        <f t="shared" si="328"/>
        <v>0</v>
      </c>
      <c r="BR169" s="75">
        <f t="shared" si="329"/>
        <v>0</v>
      </c>
      <c r="BS169" s="75">
        <f t="shared" si="330"/>
        <v>0</v>
      </c>
      <c r="BT169" s="75">
        <f t="shared" si="331"/>
        <v>0</v>
      </c>
      <c r="BU169" s="75">
        <f t="shared" si="332"/>
        <v>0</v>
      </c>
      <c r="BV169" s="75">
        <f t="shared" si="333"/>
        <v>0</v>
      </c>
      <c r="BW169" s="75">
        <f t="shared" si="334"/>
        <v>0</v>
      </c>
      <c r="BX169" s="75">
        <f t="shared" si="335"/>
        <v>0</v>
      </c>
      <c r="BY169" s="75">
        <f t="shared" si="336"/>
        <v>0</v>
      </c>
      <c r="BZ169" s="75">
        <f t="shared" si="337"/>
        <v>0</v>
      </c>
      <c r="CA169" s="75">
        <f t="shared" si="338"/>
        <v>0</v>
      </c>
      <c r="CB169" s="75">
        <f t="shared" si="339"/>
        <v>0</v>
      </c>
      <c r="CC169" s="75">
        <f t="shared" si="340"/>
        <v>0</v>
      </c>
      <c r="CD169" s="75">
        <f t="shared" si="341"/>
        <v>0</v>
      </c>
      <c r="CE169" s="75">
        <f t="shared" si="342"/>
        <v>0</v>
      </c>
      <c r="CF169" s="75">
        <f t="shared" si="343"/>
        <v>0</v>
      </c>
      <c r="CG169" s="75">
        <f t="shared" si="344"/>
        <v>0</v>
      </c>
      <c r="CH169" s="75">
        <f t="shared" si="345"/>
        <v>0</v>
      </c>
      <c r="CI169" s="75">
        <f t="shared" si="346"/>
        <v>0</v>
      </c>
      <c r="CJ169" s="75">
        <f t="shared" si="347"/>
        <v>0</v>
      </c>
      <c r="CK169" s="75">
        <f t="shared" si="348"/>
        <v>0</v>
      </c>
      <c r="CL169" s="75">
        <f t="shared" si="349"/>
        <v>0</v>
      </c>
      <c r="CM169" s="75">
        <f t="shared" si="350"/>
        <v>0</v>
      </c>
      <c r="CN169" s="75">
        <f t="shared" si="351"/>
        <v>0</v>
      </c>
      <c r="CO169" s="75">
        <f t="shared" si="352"/>
        <v>0</v>
      </c>
      <c r="CP169" s="75">
        <f t="shared" si="353"/>
        <v>0</v>
      </c>
      <c r="CQ169" s="75">
        <f t="shared" si="354"/>
        <v>0</v>
      </c>
      <c r="CR169" s="75">
        <f t="shared" si="355"/>
        <v>0</v>
      </c>
      <c r="CS169" s="76">
        <f t="shared" si="356"/>
        <v>0</v>
      </c>
      <c r="CT169" s="42">
        <f t="shared" si="359"/>
        <v>0</v>
      </c>
    </row>
    <row r="170" spans="1:98" x14ac:dyDescent="0.2">
      <c r="A170" s="18"/>
      <c r="B170" s="115"/>
      <c r="C170" s="18"/>
      <c r="D170" s="18"/>
      <c r="E170" s="36">
        <v>12</v>
      </c>
      <c r="F170" s="26">
        <v>0</v>
      </c>
      <c r="G170" s="27">
        <v>0</v>
      </c>
      <c r="H170" s="27">
        <v>0</v>
      </c>
      <c r="I170" s="27">
        <v>0</v>
      </c>
      <c r="J170" s="27">
        <v>0</v>
      </c>
      <c r="K170" s="27">
        <v>0</v>
      </c>
      <c r="L170" s="27">
        <v>0</v>
      </c>
      <c r="M170" s="27">
        <v>0</v>
      </c>
      <c r="N170" s="27">
        <v>0</v>
      </c>
      <c r="O170" s="27">
        <v>0</v>
      </c>
      <c r="P170" s="27">
        <v>0</v>
      </c>
      <c r="Q170" s="27">
        <v>0</v>
      </c>
      <c r="R170" s="27">
        <v>0</v>
      </c>
      <c r="S170" s="27">
        <v>0</v>
      </c>
      <c r="T170" s="27">
        <v>0</v>
      </c>
      <c r="U170" s="27">
        <v>0</v>
      </c>
      <c r="V170" s="27">
        <v>0</v>
      </c>
      <c r="W170" s="27">
        <v>0</v>
      </c>
      <c r="X170" s="27">
        <v>0</v>
      </c>
      <c r="Y170" s="27">
        <v>0</v>
      </c>
      <c r="Z170" s="27">
        <v>1</v>
      </c>
      <c r="AA170" s="27">
        <v>0</v>
      </c>
      <c r="AB170" s="27">
        <v>0</v>
      </c>
      <c r="AC170" s="27">
        <v>0</v>
      </c>
      <c r="AD170" s="27">
        <v>0</v>
      </c>
      <c r="AE170" s="27">
        <v>0</v>
      </c>
      <c r="AF170" s="27">
        <v>0</v>
      </c>
      <c r="AG170" s="27">
        <v>0</v>
      </c>
      <c r="AH170" s="27">
        <v>0</v>
      </c>
      <c r="AI170" s="27">
        <v>0</v>
      </c>
      <c r="AJ170" s="42">
        <f t="shared" si="357"/>
        <v>1</v>
      </c>
      <c r="AK170" s="75">
        <f>IF($F$13,$F$34*$F$21/$D$34,F170*9999)</f>
        <v>0</v>
      </c>
      <c r="AL170" s="75">
        <f>IF($G$13,$F$34*$G$21/$D$34,G170*9999)</f>
        <v>0</v>
      </c>
      <c r="AM170" s="75">
        <f>IF($H$13,$F$34*$H$21/$D$34,H170*9999)</f>
        <v>0</v>
      </c>
      <c r="AN170" s="75">
        <f>IF($I$13,$F$34*$I$21/$D$34,I170*9999)</f>
        <v>0</v>
      </c>
      <c r="AO170" s="75">
        <f>IF($J$13,$F$34*$J$21/$D$34,J170*9999)</f>
        <v>0</v>
      </c>
      <c r="AP170" s="75">
        <f>IF($K$13,$F$34*$K$21/$D$34,K170*9999)</f>
        <v>0</v>
      </c>
      <c r="AQ170" s="75">
        <f>IF($L$13,$F$34*$L$21/$D$34,L170*9999)</f>
        <v>0</v>
      </c>
      <c r="AR170" s="75">
        <f>IF($M$13,$F$34*$M$21/$D$34,M170*9999)</f>
        <v>0</v>
      </c>
      <c r="AS170" s="75">
        <f>IF($N$13,$F$34*$N$21/$D$34,N170*9999)</f>
        <v>0</v>
      </c>
      <c r="AT170" s="75">
        <f>IF($O$13,$F$34*$O$21/$D$34,O170*9999)</f>
        <v>0</v>
      </c>
      <c r="AU170" s="75">
        <f>IF($P$13,$F$34*$P$21/$D$34,P170*9999)</f>
        <v>0</v>
      </c>
      <c r="AV170" s="75">
        <f>IF($Q$13,$F$34*$Q$21/$D$34,Q170*9999)</f>
        <v>0</v>
      </c>
      <c r="AW170" s="75">
        <f>IF($R$13,$F$34*$R$21/$D$34,R170*9999)</f>
        <v>0</v>
      </c>
      <c r="AX170" s="75">
        <f>IF($S$13,$F$34*$S$21/$D$34,S170*9999)</f>
        <v>0</v>
      </c>
      <c r="AY170" s="75">
        <f>IF($T$13,$F$34*$T$21/$D$34,T170*9999)</f>
        <v>0</v>
      </c>
      <c r="AZ170" s="75">
        <f>IF($U$13,$F$34*$U$21/$D$34,U170*9999)</f>
        <v>0</v>
      </c>
      <c r="BA170" s="75">
        <f>IF($V$13,$F$34*$V$21/$D$34,V170*9999)</f>
        <v>0</v>
      </c>
      <c r="BB170" s="75">
        <f>IF($W$13,$F$34*$W$21/$D$34,W170*9999)</f>
        <v>0</v>
      </c>
      <c r="BC170" s="75">
        <f>IF($X$13,$F$34*$X$21/$D$34,X170*9999)</f>
        <v>0</v>
      </c>
      <c r="BD170" s="75">
        <f>IF($Y$13,$F$34*$Y$21/$D$34,Y170*9999)</f>
        <v>0</v>
      </c>
      <c r="BE170" s="75">
        <f>IF($Z$13,$F$34*$Z$21/$D$34,Z170*9999)</f>
        <v>0</v>
      </c>
      <c r="BF170" s="75">
        <f>IF($AA$13,$F$34*$AA$21/$D$34,AA170*9999)</f>
        <v>0</v>
      </c>
      <c r="BG170" s="75">
        <f>IF($AB$13,$F$34*$AB$21/$D$34,AB170*9999)</f>
        <v>0</v>
      </c>
      <c r="BH170" s="75">
        <f>IF($AC$13,$F$34*$AC$21/$D$34,AC170*9999)</f>
        <v>0</v>
      </c>
      <c r="BI170" s="75">
        <f>IF($AD$13,$F$34*$AD$21/$D$34,AD170*9999)</f>
        <v>0</v>
      </c>
      <c r="BJ170" s="75">
        <f>IF($AE$13,$F$34*$AE$21/$D$34,AE170*9999)</f>
        <v>0</v>
      </c>
      <c r="BK170" s="75">
        <f>IF($AF$13,$F$34*$AF$21/$D$34,AF170*9999)</f>
        <v>0</v>
      </c>
      <c r="BL170" s="75">
        <f>IF($AG$13,$F$34*$AG$21/$D$34,AG170*9999)</f>
        <v>0</v>
      </c>
      <c r="BM170" s="75">
        <f>IF($AH$13,$F$34*$AH$21/$D$34,AH170*9999)</f>
        <v>0</v>
      </c>
      <c r="BN170" s="75">
        <f>IF($AI$13,$F$34*$AI$21/$D$34,AI170*9999)</f>
        <v>0</v>
      </c>
      <c r="BO170" s="36">
        <f t="shared" si="358"/>
        <v>0</v>
      </c>
      <c r="BP170" s="75">
        <f t="shared" si="327"/>
        <v>0</v>
      </c>
      <c r="BQ170" s="75">
        <f t="shared" si="328"/>
        <v>0</v>
      </c>
      <c r="BR170" s="75">
        <f t="shared" si="329"/>
        <v>0</v>
      </c>
      <c r="BS170" s="75">
        <f t="shared" si="330"/>
        <v>0</v>
      </c>
      <c r="BT170" s="75">
        <f t="shared" si="331"/>
        <v>0</v>
      </c>
      <c r="BU170" s="75">
        <f t="shared" si="332"/>
        <v>0</v>
      </c>
      <c r="BV170" s="75">
        <f t="shared" si="333"/>
        <v>0</v>
      </c>
      <c r="BW170" s="75">
        <f t="shared" si="334"/>
        <v>0</v>
      </c>
      <c r="BX170" s="75">
        <f t="shared" si="335"/>
        <v>0</v>
      </c>
      <c r="BY170" s="75">
        <f t="shared" si="336"/>
        <v>0</v>
      </c>
      <c r="BZ170" s="75">
        <f t="shared" si="337"/>
        <v>0</v>
      </c>
      <c r="CA170" s="75">
        <f t="shared" si="338"/>
        <v>0</v>
      </c>
      <c r="CB170" s="75">
        <f t="shared" si="339"/>
        <v>0</v>
      </c>
      <c r="CC170" s="75">
        <f t="shared" si="340"/>
        <v>0</v>
      </c>
      <c r="CD170" s="75">
        <f t="shared" si="341"/>
        <v>0</v>
      </c>
      <c r="CE170" s="75">
        <f t="shared" si="342"/>
        <v>0</v>
      </c>
      <c r="CF170" s="75">
        <f t="shared" si="343"/>
        <v>0</v>
      </c>
      <c r="CG170" s="75">
        <f t="shared" si="344"/>
        <v>0</v>
      </c>
      <c r="CH170" s="75">
        <f t="shared" si="345"/>
        <v>0</v>
      </c>
      <c r="CI170" s="75">
        <f t="shared" si="346"/>
        <v>0</v>
      </c>
      <c r="CJ170" s="75">
        <f t="shared" si="347"/>
        <v>1</v>
      </c>
      <c r="CK170" s="75">
        <f t="shared" si="348"/>
        <v>0</v>
      </c>
      <c r="CL170" s="75">
        <f t="shared" si="349"/>
        <v>0</v>
      </c>
      <c r="CM170" s="75">
        <f t="shared" si="350"/>
        <v>0</v>
      </c>
      <c r="CN170" s="75">
        <f t="shared" si="351"/>
        <v>0</v>
      </c>
      <c r="CO170" s="75">
        <f t="shared" si="352"/>
        <v>0</v>
      </c>
      <c r="CP170" s="75">
        <f t="shared" si="353"/>
        <v>0</v>
      </c>
      <c r="CQ170" s="75">
        <f t="shared" si="354"/>
        <v>0</v>
      </c>
      <c r="CR170" s="75">
        <f t="shared" si="355"/>
        <v>0</v>
      </c>
      <c r="CS170" s="76">
        <f t="shared" si="356"/>
        <v>0</v>
      </c>
      <c r="CT170" s="42">
        <f t="shared" si="359"/>
        <v>1</v>
      </c>
    </row>
    <row r="171" spans="1:98" x14ac:dyDescent="0.2">
      <c r="A171" s="18"/>
      <c r="B171" s="115"/>
      <c r="C171" s="18"/>
      <c r="D171" s="18"/>
      <c r="E171" s="36">
        <v>13</v>
      </c>
      <c r="F171" s="26">
        <v>0</v>
      </c>
      <c r="G171" s="27">
        <v>0</v>
      </c>
      <c r="H171" s="27">
        <v>0</v>
      </c>
      <c r="I171" s="27">
        <v>0</v>
      </c>
      <c r="J171" s="27">
        <v>0</v>
      </c>
      <c r="K171" s="27">
        <v>0</v>
      </c>
      <c r="L171" s="27">
        <v>0</v>
      </c>
      <c r="M171" s="27">
        <v>0</v>
      </c>
      <c r="N171" s="27">
        <v>0</v>
      </c>
      <c r="O171" s="27">
        <v>0</v>
      </c>
      <c r="P171" s="27">
        <v>0</v>
      </c>
      <c r="Q171" s="27">
        <v>0</v>
      </c>
      <c r="R171" s="27">
        <v>0</v>
      </c>
      <c r="S171" s="27">
        <v>0</v>
      </c>
      <c r="T171" s="27">
        <v>0</v>
      </c>
      <c r="U171" s="27">
        <v>0</v>
      </c>
      <c r="V171" s="27">
        <v>0</v>
      </c>
      <c r="W171" s="27">
        <v>0</v>
      </c>
      <c r="X171" s="27">
        <v>0</v>
      </c>
      <c r="Y171" s="27">
        <v>0</v>
      </c>
      <c r="Z171" s="27">
        <v>0</v>
      </c>
      <c r="AA171" s="27">
        <v>0</v>
      </c>
      <c r="AB171" s="27">
        <v>0</v>
      </c>
      <c r="AC171" s="27">
        <v>0</v>
      </c>
      <c r="AD171" s="27">
        <v>0</v>
      </c>
      <c r="AE171" s="27">
        <v>0</v>
      </c>
      <c r="AF171" s="27">
        <v>0</v>
      </c>
      <c r="AG171" s="27">
        <v>0</v>
      </c>
      <c r="AH171" s="27">
        <v>0</v>
      </c>
      <c r="AI171" s="27">
        <v>0</v>
      </c>
      <c r="AJ171" s="42">
        <f t="shared" si="357"/>
        <v>0</v>
      </c>
      <c r="AK171" s="75">
        <f>IF($F$14,F171*$F$21/$D$35,F171*9999)</f>
        <v>0</v>
      </c>
      <c r="AL171" s="75">
        <f>IF($G$14,G171*$G$21/$D$35,G171*9999)</f>
        <v>0</v>
      </c>
      <c r="AM171" s="75">
        <f>IF($H$14,H171*$H$21/$D$35,H171*9999)</f>
        <v>0</v>
      </c>
      <c r="AN171" s="75">
        <f>IF($I$14,I171*$I$21/$D$35,I171*9999)</f>
        <v>0</v>
      </c>
      <c r="AO171" s="75">
        <f>IF($J$14,J171*$J$21/$D$35,J171*9999)</f>
        <v>0</v>
      </c>
      <c r="AP171" s="75">
        <f>IF($K$14,K171*$K$21/$D$35,K171*9999)</f>
        <v>0</v>
      </c>
      <c r="AQ171" s="75">
        <f>IF($L$14,L171*$L$21/$D$35,L171*9999)</f>
        <v>0</v>
      </c>
      <c r="AR171" s="75">
        <f>IF($M$14,M171*$M$21/$D$35,M171*9999)</f>
        <v>0</v>
      </c>
      <c r="AS171" s="75">
        <f>IF($N$14,N171*$N$21/$D$35,N171*9999)</f>
        <v>0</v>
      </c>
      <c r="AT171" s="75">
        <f>IF($O$14,O171*$O$21/$D$35,O171*9999)</f>
        <v>0</v>
      </c>
      <c r="AU171" s="75">
        <f>IF($P$14,P171*$P$21/$D$35,P171*9999)</f>
        <v>0</v>
      </c>
      <c r="AV171" s="75">
        <f>IF($Q$14,Q171*$Q$21/$D$35,Q171*9999)</f>
        <v>0</v>
      </c>
      <c r="AW171" s="75">
        <f>IF($R$14,R171*$R$21/$D$35,R171*9999)</f>
        <v>0</v>
      </c>
      <c r="AX171" s="75">
        <f>IF($S$14,S171*$S$21/$D$35,S171*9999)</f>
        <v>0</v>
      </c>
      <c r="AY171" s="75">
        <f>IF($T$14,T171*$T$21/$D$35,T171*9999)</f>
        <v>0</v>
      </c>
      <c r="AZ171" s="75">
        <f>IF($U$14,U171*$U$21/$D$35,U171*9999)</f>
        <v>0</v>
      </c>
      <c r="BA171" s="75">
        <f>IF($V$14,V171*$V$21/$D$35,V171*9999)</f>
        <v>0</v>
      </c>
      <c r="BB171" s="75">
        <f>IF($W$14,W171*$W$21/$D$35,W171*9999)</f>
        <v>0</v>
      </c>
      <c r="BC171" s="75">
        <f>IF($X$14,X171*$X$21/$D$35,X171*9999)</f>
        <v>0</v>
      </c>
      <c r="BD171" s="75">
        <f>IF($Y$14,Y171*$Y$21/$D$35,Y171*9999)</f>
        <v>0</v>
      </c>
      <c r="BE171" s="75">
        <f>IF($Z$14,Z171*$Z$21/$D$35,Z171*9999)</f>
        <v>0</v>
      </c>
      <c r="BF171" s="75">
        <f>IF($AA$14,AA171*$AA$21/$D$35,AA171*9999)</f>
        <v>0</v>
      </c>
      <c r="BG171" s="75">
        <f>IF($AB$14,AB171*$AB$21/$D$35,AB171*9999)</f>
        <v>0</v>
      </c>
      <c r="BH171" s="75">
        <f>IF($AC$14,AC171*$AC$21/$D$35,AC171*9999)</f>
        <v>0</v>
      </c>
      <c r="BI171" s="75">
        <f>IF($AD$14,AD171*$AD$21/$D$35,AD171*9999)</f>
        <v>0</v>
      </c>
      <c r="BJ171" s="75">
        <f>IF($AE$14,AE171*$AE$21/$D$35,AE171*9999)</f>
        <v>0</v>
      </c>
      <c r="BK171" s="75">
        <f>IF($AF$14,AF171*$AF$21/$D$35,AF171*9999)</f>
        <v>0</v>
      </c>
      <c r="BL171" s="75">
        <f>IF($AG$14,AG171*$AG$21/$D$35,AG171*9999)</f>
        <v>0</v>
      </c>
      <c r="BM171" s="75">
        <f>IF($AH$14,AH171*$AH$21/$D$35,AH171*9999)</f>
        <v>0</v>
      </c>
      <c r="BN171" s="75">
        <f>IF($AI$14,AI171*$AI$21/$D$35,AI171*9999)</f>
        <v>0</v>
      </c>
      <c r="BO171" s="36">
        <f t="shared" si="358"/>
        <v>0</v>
      </c>
      <c r="BP171" s="75">
        <f t="shared" si="327"/>
        <v>0</v>
      </c>
      <c r="BQ171" s="75">
        <f t="shared" si="328"/>
        <v>0</v>
      </c>
      <c r="BR171" s="75">
        <f t="shared" si="329"/>
        <v>0</v>
      </c>
      <c r="BS171" s="75">
        <f t="shared" si="330"/>
        <v>0</v>
      </c>
      <c r="BT171" s="75">
        <f t="shared" si="331"/>
        <v>0</v>
      </c>
      <c r="BU171" s="75">
        <f t="shared" si="332"/>
        <v>0</v>
      </c>
      <c r="BV171" s="75">
        <f t="shared" si="333"/>
        <v>0</v>
      </c>
      <c r="BW171" s="75">
        <f t="shared" si="334"/>
        <v>0</v>
      </c>
      <c r="BX171" s="75">
        <f t="shared" si="335"/>
        <v>0</v>
      </c>
      <c r="BY171" s="75">
        <f t="shared" si="336"/>
        <v>0</v>
      </c>
      <c r="BZ171" s="75">
        <f t="shared" si="337"/>
        <v>0</v>
      </c>
      <c r="CA171" s="75">
        <f t="shared" si="338"/>
        <v>0</v>
      </c>
      <c r="CB171" s="75">
        <f t="shared" si="339"/>
        <v>0</v>
      </c>
      <c r="CC171" s="75">
        <f t="shared" si="340"/>
        <v>0</v>
      </c>
      <c r="CD171" s="75">
        <f t="shared" si="341"/>
        <v>0</v>
      </c>
      <c r="CE171" s="75">
        <f t="shared" si="342"/>
        <v>0</v>
      </c>
      <c r="CF171" s="75">
        <f t="shared" si="343"/>
        <v>0</v>
      </c>
      <c r="CG171" s="75">
        <f t="shared" si="344"/>
        <v>0</v>
      </c>
      <c r="CH171" s="75">
        <f t="shared" si="345"/>
        <v>0</v>
      </c>
      <c r="CI171" s="75">
        <f t="shared" si="346"/>
        <v>0</v>
      </c>
      <c r="CJ171" s="75">
        <f t="shared" si="347"/>
        <v>0</v>
      </c>
      <c r="CK171" s="75">
        <f t="shared" si="348"/>
        <v>0</v>
      </c>
      <c r="CL171" s="75">
        <f t="shared" si="349"/>
        <v>0</v>
      </c>
      <c r="CM171" s="75">
        <f t="shared" si="350"/>
        <v>0</v>
      </c>
      <c r="CN171" s="75">
        <f t="shared" si="351"/>
        <v>0</v>
      </c>
      <c r="CO171" s="75">
        <f t="shared" si="352"/>
        <v>0</v>
      </c>
      <c r="CP171" s="75">
        <f t="shared" si="353"/>
        <v>0</v>
      </c>
      <c r="CQ171" s="75">
        <f t="shared" si="354"/>
        <v>0</v>
      </c>
      <c r="CR171" s="75">
        <f t="shared" si="355"/>
        <v>0</v>
      </c>
      <c r="CS171" s="76">
        <f t="shared" si="356"/>
        <v>0</v>
      </c>
      <c r="CT171" s="42">
        <f t="shared" si="359"/>
        <v>0</v>
      </c>
    </row>
    <row r="172" spans="1:98" ht="13.5" thickBot="1" x14ac:dyDescent="0.25">
      <c r="A172" s="18"/>
      <c r="B172" s="116"/>
      <c r="C172" s="18"/>
      <c r="D172" s="18"/>
      <c r="E172" s="38">
        <v>14</v>
      </c>
      <c r="F172" s="30">
        <v>0</v>
      </c>
      <c r="G172" s="31">
        <v>0</v>
      </c>
      <c r="H172" s="31">
        <v>0</v>
      </c>
      <c r="I172" s="31">
        <v>0</v>
      </c>
      <c r="J172" s="31">
        <v>0</v>
      </c>
      <c r="K172" s="31">
        <v>0</v>
      </c>
      <c r="L172" s="31">
        <v>0</v>
      </c>
      <c r="M172" s="31">
        <v>0</v>
      </c>
      <c r="N172" s="31">
        <v>0</v>
      </c>
      <c r="O172" s="31">
        <v>0</v>
      </c>
      <c r="P172" s="31">
        <v>0</v>
      </c>
      <c r="Q172" s="31">
        <v>0</v>
      </c>
      <c r="R172" s="31">
        <v>0</v>
      </c>
      <c r="S172" s="31">
        <v>0</v>
      </c>
      <c r="T172" s="31">
        <v>0</v>
      </c>
      <c r="U172" s="31">
        <v>0</v>
      </c>
      <c r="V172" s="31">
        <v>0</v>
      </c>
      <c r="W172" s="31">
        <v>0</v>
      </c>
      <c r="X172" s="31">
        <v>0</v>
      </c>
      <c r="Y172" s="31">
        <v>0</v>
      </c>
      <c r="Z172" s="31">
        <v>0</v>
      </c>
      <c r="AA172" s="31">
        <v>0</v>
      </c>
      <c r="AB172" s="31">
        <v>0</v>
      </c>
      <c r="AC172" s="31">
        <v>0</v>
      </c>
      <c r="AD172" s="31">
        <v>0</v>
      </c>
      <c r="AE172" s="31">
        <v>0</v>
      </c>
      <c r="AF172" s="31">
        <v>0</v>
      </c>
      <c r="AG172" s="31">
        <v>0</v>
      </c>
      <c r="AH172" s="31">
        <v>0</v>
      </c>
      <c r="AI172" s="31">
        <v>0</v>
      </c>
      <c r="AJ172" s="43">
        <f t="shared" si="357"/>
        <v>0</v>
      </c>
      <c r="AK172" s="78">
        <f>IF($F$15,F172*$F$21/$D$36,F172*9999)</f>
        <v>0</v>
      </c>
      <c r="AL172" s="78">
        <f>IF($G$15,G172*$G$21/$D$36,G172*9999)</f>
        <v>0</v>
      </c>
      <c r="AM172" s="78">
        <f>IF($H$15,H172*$H$21/$D$36,H172*9999)</f>
        <v>0</v>
      </c>
      <c r="AN172" s="78">
        <f>IF($I$15,I172*$I$21/$D$36,I172*9999)</f>
        <v>0</v>
      </c>
      <c r="AO172" s="78">
        <f>IF($J$15,J172*$J$21/$D$36,J172*9999)</f>
        <v>0</v>
      </c>
      <c r="AP172" s="78">
        <f>IF($K$15,K172*$K$21/$D$36,K172*9999)</f>
        <v>0</v>
      </c>
      <c r="AQ172" s="78">
        <f>IF($L$15,L172*$L$21/$D$36,L172*9999)</f>
        <v>0</v>
      </c>
      <c r="AR172" s="78">
        <f>IF($M$15,M172*$M$21/$D$36,M172*9999)</f>
        <v>0</v>
      </c>
      <c r="AS172" s="78">
        <f>IF($N$15,N172*$N$21/$D$36,N172*9999)</f>
        <v>0</v>
      </c>
      <c r="AT172" s="78">
        <f>IF($O$15,O172*$O$21/$D$36,O172*9999)</f>
        <v>0</v>
      </c>
      <c r="AU172" s="78">
        <f>IF($P$15,P172*$P$21/$D$36,P172*9999)</f>
        <v>0</v>
      </c>
      <c r="AV172" s="78">
        <f>IF($Q$15,Q172*$Q$21/$D$36,Q172*9999)</f>
        <v>0</v>
      </c>
      <c r="AW172" s="78">
        <f>IF($R$15,R172*$R$21/$D$36,R172*9999)</f>
        <v>0</v>
      </c>
      <c r="AX172" s="78">
        <f>IF($S$15,S172*$S$21/$D$36,S172*9999)</f>
        <v>0</v>
      </c>
      <c r="AY172" s="78">
        <f>IF($T$15,T172*$T$21/$D$36,T172*9999)</f>
        <v>0</v>
      </c>
      <c r="AZ172" s="78">
        <f>IF($U$15,U172*$U$21/$D$36,U172*9999)</f>
        <v>0</v>
      </c>
      <c r="BA172" s="78">
        <f>IF($V$15,V172*$V$21/$D$36,V172*9999)</f>
        <v>0</v>
      </c>
      <c r="BB172" s="78">
        <f>IF($W$15,W172*$W$21/$D$36,W172*9999)</f>
        <v>0</v>
      </c>
      <c r="BC172" s="78">
        <f>IF($X$15,X172*$X$21/$D$36,X172*9999)</f>
        <v>0</v>
      </c>
      <c r="BD172" s="78">
        <f>IF($Y$15,Y172*$Y$21/$D$36,Y172*9999)</f>
        <v>0</v>
      </c>
      <c r="BE172" s="78">
        <f>IF($Z$15,Z172*$Z$21/$D$36,Z172*9999)</f>
        <v>0</v>
      </c>
      <c r="BF172" s="78">
        <f>IF($AA$15,AA172*$AA$21/$D$36,AA172*9999)</f>
        <v>0</v>
      </c>
      <c r="BG172" s="78">
        <f>IF($AB$15,AB172*$AB$21/$D$36,AB172*9999)</f>
        <v>0</v>
      </c>
      <c r="BH172" s="78">
        <f>IF($AC$15,AC172*$AC$21/$D$36,AC172*9999)</f>
        <v>0</v>
      </c>
      <c r="BI172" s="78">
        <f>IF($AD$15,AD172*$AD$21/$D$36,AD172*9999)</f>
        <v>0</v>
      </c>
      <c r="BJ172" s="78">
        <f>IF($AE$15,AE172*$AE$21/$D$36,AE172*9999)</f>
        <v>0</v>
      </c>
      <c r="BK172" s="78">
        <f>IF($AF$15,AF172*$AF$21/$D$36,AF172*9999)</f>
        <v>0</v>
      </c>
      <c r="BL172" s="78">
        <f>IF($AG$15,AG172*$AG$21/$D$36,AG172*9999)</f>
        <v>0</v>
      </c>
      <c r="BM172" s="78">
        <f>IF($AH$15,AH172*$AH$21/$D$36,AH172*9999)</f>
        <v>0</v>
      </c>
      <c r="BN172" s="78">
        <f>IF($AI$15,AI172*$AI$21/$D$36,AI172*9999)</f>
        <v>0</v>
      </c>
      <c r="BO172" s="38">
        <f t="shared" si="358"/>
        <v>0</v>
      </c>
      <c r="BP172" s="78">
        <f t="shared" si="327"/>
        <v>0</v>
      </c>
      <c r="BQ172" s="78">
        <f t="shared" si="328"/>
        <v>0</v>
      </c>
      <c r="BR172" s="78">
        <f t="shared" si="329"/>
        <v>0</v>
      </c>
      <c r="BS172" s="78">
        <f t="shared" si="330"/>
        <v>0</v>
      </c>
      <c r="BT172" s="78">
        <f t="shared" si="331"/>
        <v>0</v>
      </c>
      <c r="BU172" s="78">
        <f t="shared" si="332"/>
        <v>0</v>
      </c>
      <c r="BV172" s="78">
        <f t="shared" si="333"/>
        <v>0</v>
      </c>
      <c r="BW172" s="78">
        <f t="shared" si="334"/>
        <v>0</v>
      </c>
      <c r="BX172" s="78">
        <f t="shared" si="335"/>
        <v>0</v>
      </c>
      <c r="BY172" s="78">
        <f t="shared" si="336"/>
        <v>0</v>
      </c>
      <c r="BZ172" s="78">
        <f t="shared" si="337"/>
        <v>0</v>
      </c>
      <c r="CA172" s="78">
        <f t="shared" si="338"/>
        <v>0</v>
      </c>
      <c r="CB172" s="78">
        <f t="shared" si="339"/>
        <v>0</v>
      </c>
      <c r="CC172" s="78">
        <f t="shared" si="340"/>
        <v>0</v>
      </c>
      <c r="CD172" s="78">
        <f t="shared" si="341"/>
        <v>0</v>
      </c>
      <c r="CE172" s="78">
        <f t="shared" si="342"/>
        <v>0</v>
      </c>
      <c r="CF172" s="78">
        <f t="shared" si="343"/>
        <v>0</v>
      </c>
      <c r="CG172" s="78">
        <f t="shared" si="344"/>
        <v>0</v>
      </c>
      <c r="CH172" s="78">
        <f t="shared" si="345"/>
        <v>0</v>
      </c>
      <c r="CI172" s="78">
        <f t="shared" si="346"/>
        <v>0</v>
      </c>
      <c r="CJ172" s="78">
        <f t="shared" si="347"/>
        <v>0</v>
      </c>
      <c r="CK172" s="78">
        <f t="shared" si="348"/>
        <v>0</v>
      </c>
      <c r="CL172" s="78">
        <f t="shared" si="349"/>
        <v>0</v>
      </c>
      <c r="CM172" s="78">
        <f t="shared" si="350"/>
        <v>0</v>
      </c>
      <c r="CN172" s="78">
        <f t="shared" si="351"/>
        <v>0</v>
      </c>
      <c r="CO172" s="78">
        <f t="shared" si="352"/>
        <v>0</v>
      </c>
      <c r="CP172" s="78">
        <f t="shared" si="353"/>
        <v>0</v>
      </c>
      <c r="CQ172" s="78">
        <f t="shared" si="354"/>
        <v>0</v>
      </c>
      <c r="CR172" s="78">
        <f t="shared" si="355"/>
        <v>0</v>
      </c>
      <c r="CS172" s="79">
        <f t="shared" si="356"/>
        <v>0</v>
      </c>
      <c r="CT172" s="43">
        <f t="shared" si="359"/>
        <v>0</v>
      </c>
    </row>
    <row r="173" spans="1:98" ht="13.5" thickBot="1" x14ac:dyDescent="0.25">
      <c r="A173" s="18"/>
      <c r="B173" s="18"/>
      <c r="C173" s="18"/>
      <c r="D173" s="18"/>
      <c r="F173" s="39">
        <f>SUM(F159:F172)</f>
        <v>0</v>
      </c>
      <c r="G173" s="53">
        <f t="shared" ref="G173:O173" si="360">SUM(G159:G172)</f>
        <v>0</v>
      </c>
      <c r="H173" s="53">
        <f t="shared" si="360"/>
        <v>0</v>
      </c>
      <c r="I173" s="53">
        <f t="shared" si="360"/>
        <v>0</v>
      </c>
      <c r="J173" s="53">
        <f t="shared" si="360"/>
        <v>0</v>
      </c>
      <c r="K173" s="53">
        <f t="shared" si="360"/>
        <v>0</v>
      </c>
      <c r="L173" s="53">
        <f t="shared" si="360"/>
        <v>0</v>
      </c>
      <c r="M173" s="53">
        <f t="shared" si="360"/>
        <v>0</v>
      </c>
      <c r="N173" s="53">
        <f t="shared" si="360"/>
        <v>0</v>
      </c>
      <c r="O173" s="53">
        <f t="shared" si="360"/>
        <v>0</v>
      </c>
      <c r="P173" s="53">
        <f>SUM(P159:P172)</f>
        <v>0</v>
      </c>
      <c r="Q173" s="53">
        <f t="shared" ref="Q173:AI173" si="361">SUM(Q159:Q172)</f>
        <v>0</v>
      </c>
      <c r="R173" s="53">
        <f t="shared" si="361"/>
        <v>0</v>
      </c>
      <c r="S173" s="53">
        <f t="shared" si="361"/>
        <v>0</v>
      </c>
      <c r="T173" s="53">
        <f t="shared" si="361"/>
        <v>0</v>
      </c>
      <c r="U173" s="53">
        <f t="shared" si="361"/>
        <v>0</v>
      </c>
      <c r="V173" s="53">
        <f t="shared" si="361"/>
        <v>0</v>
      </c>
      <c r="W173" s="53">
        <f t="shared" si="361"/>
        <v>0</v>
      </c>
      <c r="X173" s="53">
        <f t="shared" si="361"/>
        <v>0</v>
      </c>
      <c r="Y173" s="53">
        <f t="shared" si="361"/>
        <v>0</v>
      </c>
      <c r="Z173" s="53">
        <f t="shared" si="361"/>
        <v>1</v>
      </c>
      <c r="AA173" s="53">
        <f t="shared" si="361"/>
        <v>0</v>
      </c>
      <c r="AB173" s="53">
        <f t="shared" si="361"/>
        <v>0</v>
      </c>
      <c r="AC173" s="53">
        <f t="shared" si="361"/>
        <v>0</v>
      </c>
      <c r="AD173" s="53">
        <f t="shared" si="361"/>
        <v>0</v>
      </c>
      <c r="AE173" s="53">
        <f t="shared" si="361"/>
        <v>0</v>
      </c>
      <c r="AF173" s="53">
        <f t="shared" si="361"/>
        <v>0</v>
      </c>
      <c r="AG173" s="53">
        <f t="shared" si="361"/>
        <v>0</v>
      </c>
      <c r="AH173" s="53">
        <f t="shared" si="361"/>
        <v>0</v>
      </c>
      <c r="AI173" s="40">
        <f t="shared" si="361"/>
        <v>0</v>
      </c>
      <c r="AK173" s="64"/>
      <c r="AL173" s="64"/>
      <c r="AM173" s="64"/>
      <c r="AN173" s="64"/>
      <c r="AO173" s="64"/>
      <c r="AP173" s="64"/>
      <c r="AQ173" s="64"/>
      <c r="AR173" s="64"/>
      <c r="AS173" s="64"/>
      <c r="AT173" s="64"/>
      <c r="AU173" s="64"/>
      <c r="AV173" s="64"/>
      <c r="AW173" s="64"/>
      <c r="AX173" s="64"/>
      <c r="AY173" s="64"/>
      <c r="AZ173" s="64"/>
      <c r="BA173" s="64"/>
      <c r="BB173" s="64"/>
      <c r="BC173" s="64"/>
      <c r="BD173" s="64"/>
      <c r="BE173" s="64"/>
      <c r="BF173" s="64"/>
      <c r="BG173" s="64"/>
      <c r="BH173" s="64"/>
      <c r="BI173" s="64"/>
      <c r="BJ173" s="64"/>
      <c r="BK173" s="64"/>
      <c r="BL173" s="64"/>
      <c r="BM173" s="64"/>
      <c r="BN173" s="64"/>
      <c r="BO173" s="19">
        <f>SUM(BO159:BO172)</f>
        <v>0</v>
      </c>
      <c r="BP173" s="18"/>
    </row>
    <row r="174" spans="1:98" ht="13.5" thickBot="1" x14ac:dyDescent="0.25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64"/>
      <c r="AK174" s="64"/>
      <c r="AL174" s="64"/>
      <c r="AM174" s="64"/>
      <c r="AN174" s="64"/>
      <c r="AO174" s="64"/>
      <c r="AP174" s="64"/>
      <c r="AQ174" s="64"/>
      <c r="AR174" s="64"/>
      <c r="AS174" s="64"/>
      <c r="AT174" s="64"/>
      <c r="AU174" s="64"/>
      <c r="AV174" s="64"/>
      <c r="AW174" s="64"/>
      <c r="AX174" s="64"/>
      <c r="AY174" s="64"/>
      <c r="AZ174" s="64"/>
      <c r="BA174" s="64"/>
      <c r="BB174" s="64"/>
      <c r="BC174" s="64"/>
      <c r="BD174" s="64"/>
      <c r="BE174" s="64"/>
      <c r="BF174" s="64"/>
      <c r="BG174" s="64"/>
      <c r="BH174" s="64"/>
      <c r="BI174" s="64"/>
      <c r="BJ174" s="64"/>
      <c r="BK174" s="64"/>
      <c r="BL174" s="64"/>
      <c r="BM174" s="64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</row>
    <row r="175" spans="1:98" ht="15.75" customHeight="1" thickBot="1" x14ac:dyDescent="0.25">
      <c r="A175" s="18"/>
      <c r="B175" s="114" t="s">
        <v>32</v>
      </c>
      <c r="C175" s="18"/>
      <c r="D175" s="18"/>
      <c r="E175" s="19" t="s">
        <v>10</v>
      </c>
      <c r="F175" s="91">
        <v>1</v>
      </c>
      <c r="G175" s="20">
        <v>2</v>
      </c>
      <c r="H175" s="20">
        <v>3</v>
      </c>
      <c r="I175" s="20">
        <v>4</v>
      </c>
      <c r="J175" s="20">
        <v>5</v>
      </c>
      <c r="K175" s="20">
        <v>6</v>
      </c>
      <c r="L175" s="20">
        <v>7</v>
      </c>
      <c r="M175" s="20">
        <v>8</v>
      </c>
      <c r="N175" s="20">
        <v>9</v>
      </c>
      <c r="O175" s="20">
        <v>10</v>
      </c>
      <c r="P175" s="20">
        <v>11</v>
      </c>
      <c r="Q175" s="20">
        <v>12</v>
      </c>
      <c r="R175" s="20">
        <v>13</v>
      </c>
      <c r="S175" s="20">
        <v>14</v>
      </c>
      <c r="T175" s="20">
        <v>15</v>
      </c>
      <c r="U175" s="20">
        <v>16</v>
      </c>
      <c r="V175" s="20">
        <v>17</v>
      </c>
      <c r="W175" s="20">
        <v>18</v>
      </c>
      <c r="X175" s="20">
        <v>19</v>
      </c>
      <c r="Y175" s="20">
        <v>20</v>
      </c>
      <c r="Z175" s="20">
        <v>21</v>
      </c>
      <c r="AA175" s="20">
        <v>22</v>
      </c>
      <c r="AB175" s="20">
        <v>23</v>
      </c>
      <c r="AC175" s="20">
        <v>24</v>
      </c>
      <c r="AD175" s="20">
        <v>25</v>
      </c>
      <c r="AE175" s="20">
        <v>26</v>
      </c>
      <c r="AF175" s="20">
        <v>27</v>
      </c>
      <c r="AG175" s="20">
        <v>28</v>
      </c>
      <c r="AH175" s="20">
        <v>29</v>
      </c>
      <c r="AI175" s="21">
        <v>30</v>
      </c>
      <c r="AK175" s="108" t="s">
        <v>33</v>
      </c>
      <c r="AL175" s="109"/>
      <c r="AM175" s="109"/>
      <c r="AN175" s="109"/>
      <c r="AO175" s="109"/>
      <c r="AP175" s="109"/>
      <c r="AQ175" s="109"/>
      <c r="AR175" s="109"/>
      <c r="AS175" s="109"/>
      <c r="AT175" s="109"/>
      <c r="AU175" s="109"/>
      <c r="AV175" s="109"/>
      <c r="AW175" s="109"/>
      <c r="AX175" s="109"/>
      <c r="AY175" s="109"/>
      <c r="AZ175" s="109"/>
      <c r="BA175" s="109"/>
      <c r="BB175" s="109"/>
      <c r="BC175" s="109"/>
      <c r="BD175" s="109"/>
      <c r="BE175" s="109"/>
      <c r="BF175" s="109"/>
      <c r="BG175" s="109"/>
      <c r="BH175" s="109"/>
      <c r="BI175" s="109"/>
      <c r="BJ175" s="109"/>
      <c r="BK175" s="109"/>
      <c r="BL175" s="109"/>
      <c r="BM175" s="109"/>
      <c r="BN175" s="109"/>
      <c r="BO175" s="110"/>
      <c r="BP175" s="111" t="s">
        <v>34</v>
      </c>
      <c r="BQ175" s="112"/>
      <c r="BR175" s="112"/>
      <c r="BS175" s="112"/>
      <c r="BT175" s="112"/>
      <c r="BU175" s="112"/>
      <c r="BV175" s="112"/>
      <c r="BW175" s="112"/>
      <c r="BX175" s="112"/>
      <c r="BY175" s="112"/>
      <c r="BZ175" s="112"/>
      <c r="CA175" s="112"/>
      <c r="CB175" s="112"/>
      <c r="CC175" s="112"/>
      <c r="CD175" s="112"/>
      <c r="CE175" s="112"/>
      <c r="CF175" s="112"/>
      <c r="CG175" s="112"/>
      <c r="CH175" s="112"/>
      <c r="CI175" s="112"/>
      <c r="CJ175" s="112"/>
      <c r="CK175" s="112"/>
      <c r="CL175" s="112"/>
      <c r="CM175" s="112"/>
      <c r="CN175" s="112"/>
      <c r="CO175" s="112"/>
      <c r="CP175" s="112"/>
      <c r="CQ175" s="112"/>
      <c r="CR175" s="112"/>
      <c r="CS175" s="112"/>
      <c r="CT175" s="113"/>
    </row>
    <row r="176" spans="1:98" x14ac:dyDescent="0.2">
      <c r="A176" s="18"/>
      <c r="B176" s="115"/>
      <c r="C176" s="18"/>
      <c r="D176" s="18"/>
      <c r="E176" s="37">
        <v>1</v>
      </c>
      <c r="F176" s="23">
        <v>0</v>
      </c>
      <c r="G176" s="24">
        <v>0</v>
      </c>
      <c r="H176" s="24">
        <v>0</v>
      </c>
      <c r="I176" s="24">
        <v>0</v>
      </c>
      <c r="J176" s="24">
        <v>0</v>
      </c>
      <c r="K176" s="24">
        <v>0</v>
      </c>
      <c r="L176" s="24">
        <v>0</v>
      </c>
      <c r="M176" s="24">
        <v>0</v>
      </c>
      <c r="N176" s="24">
        <v>0</v>
      </c>
      <c r="O176" s="24">
        <v>0</v>
      </c>
      <c r="P176" s="24">
        <v>0</v>
      </c>
      <c r="Q176" s="24">
        <v>0</v>
      </c>
      <c r="R176" s="24">
        <v>0</v>
      </c>
      <c r="S176" s="24">
        <v>0</v>
      </c>
      <c r="T176" s="24">
        <v>0</v>
      </c>
      <c r="U176" s="24">
        <v>0</v>
      </c>
      <c r="V176" s="24">
        <v>0</v>
      </c>
      <c r="W176" s="24">
        <v>0</v>
      </c>
      <c r="X176" s="24">
        <v>0</v>
      </c>
      <c r="Y176" s="24">
        <v>0</v>
      </c>
      <c r="Z176" s="24">
        <v>0</v>
      </c>
      <c r="AA176" s="24">
        <v>0</v>
      </c>
      <c r="AB176" s="24">
        <v>0</v>
      </c>
      <c r="AC176" s="24">
        <v>0</v>
      </c>
      <c r="AD176" s="24">
        <v>0</v>
      </c>
      <c r="AE176" s="24">
        <v>0</v>
      </c>
      <c r="AF176" s="24">
        <v>0</v>
      </c>
      <c r="AG176" s="24">
        <v>0</v>
      </c>
      <c r="AH176" s="24">
        <v>0</v>
      </c>
      <c r="AI176" s="24">
        <v>0</v>
      </c>
      <c r="AJ176" s="41">
        <f>SUM(F176:AI176)</f>
        <v>0</v>
      </c>
      <c r="AK176" s="72">
        <f>IF($F$2,F176*$F$21/$D$23,F176*9999)</f>
        <v>0</v>
      </c>
      <c r="AL176" s="72">
        <f>IF($G$2,G176*$G$21/$D$23,G176*9999)</f>
        <v>0</v>
      </c>
      <c r="AM176" s="72">
        <f>IF($H$2,H176*$H$21/$D$23,H176*9999)</f>
        <v>0</v>
      </c>
      <c r="AN176" s="72">
        <f>IF($I$2,I176*$I$21/$D$23,I176*9999)</f>
        <v>0</v>
      </c>
      <c r="AO176" s="72">
        <f>IF($J$2,J176*$J$21/$D$23,J176*9999)</f>
        <v>0</v>
      </c>
      <c r="AP176" s="72">
        <f>IF($K$2,K176*$K$21/$D$23,K176*9999)</f>
        <v>0</v>
      </c>
      <c r="AQ176" s="72">
        <f>IF($L$2,L176*$L$21/$D$23,L176*9999)</f>
        <v>0</v>
      </c>
      <c r="AR176" s="72">
        <f>IF($M$2,M176*$M$21/$D$23,M176*9999)</f>
        <v>0</v>
      </c>
      <c r="AS176" s="72">
        <f>IF($N$2,N176*$N$21/$D$23,N176*9999)</f>
        <v>0</v>
      </c>
      <c r="AT176" s="72">
        <f>IF($O$2,O176*$O$21/$D$23,O176*9999)</f>
        <v>0</v>
      </c>
      <c r="AU176" s="72">
        <f>IF($P$2,P176*$P$21/$D$23,P176*9999)</f>
        <v>0</v>
      </c>
      <c r="AV176" s="72">
        <f>IF($Q$2,Q176*$Q$21/$D$23,Q176*9999)</f>
        <v>0</v>
      </c>
      <c r="AW176" s="72">
        <f>IF($R$2,R176*$R$21/$D$23,R176*9999)</f>
        <v>0</v>
      </c>
      <c r="AX176" s="72">
        <f>IF($S$2,S176*$S$21/$D$23,S176*9999)</f>
        <v>0</v>
      </c>
      <c r="AY176" s="72">
        <f>IF($T$2,T176*$T$21/$D$23,T176*9999)</f>
        <v>0</v>
      </c>
      <c r="AZ176" s="72">
        <f>IF($U$2,U176*$U$21/$D$23,U176*9999)</f>
        <v>0</v>
      </c>
      <c r="BA176" s="72">
        <f>IF($V$2,V176*$V$21/$D$23,V176*9999)</f>
        <v>0</v>
      </c>
      <c r="BB176" s="72">
        <f>IF($W$2,W176*$W$21/$D$23,W176*9999)</f>
        <v>0</v>
      </c>
      <c r="BC176" s="72">
        <f>IF($X$2,X176*$X$21/$D$23,X176*9999)</f>
        <v>0</v>
      </c>
      <c r="BD176" s="72">
        <f>IF($Y$2,Y176*$Y$21/$D$23,Y176*9999)</f>
        <v>0</v>
      </c>
      <c r="BE176" s="72">
        <f>IF($Z$2,Z176*$Z$21/$D$23,Z176*9999)</f>
        <v>0</v>
      </c>
      <c r="BF176" s="72">
        <f>IF($AA$2,AA176*$AA$21/$D$23,AA176*9999)</f>
        <v>0</v>
      </c>
      <c r="BG176" s="72">
        <f>IF($AB$2,AB176*$AB$21/$D$23,AB176*9999)</f>
        <v>0</v>
      </c>
      <c r="BH176" s="72">
        <f>IF($AC$2,AC176*$AC$21/$D$23,AC176*9999)</f>
        <v>0</v>
      </c>
      <c r="BI176" s="72">
        <f>IF($AD$2,AD176*$AD$21/$D$23,AD176*9999)</f>
        <v>0</v>
      </c>
      <c r="BJ176" s="72">
        <f>IF($AE$2,AE176*$AE$21/$D$23,AE176*9999)</f>
        <v>0</v>
      </c>
      <c r="BK176" s="72">
        <f>IF($AF$2,AF176*$AF$21/$D$23,AF176*9999)</f>
        <v>0</v>
      </c>
      <c r="BL176" s="72">
        <f>IF($AG$2,AG176*$AG$21/$D$23,AG176*9999)</f>
        <v>0</v>
      </c>
      <c r="BM176" s="72">
        <f>IF($AH$2,AH176*$AH$21/$D$23,AH176*9999)</f>
        <v>0</v>
      </c>
      <c r="BN176" s="72">
        <f>IF($AI$2,AI176*$AI$21/$D$23,AI176*9999)</f>
        <v>0</v>
      </c>
      <c r="BO176" s="37">
        <f>SUM(AK176:BN176)</f>
        <v>0</v>
      </c>
      <c r="BP176" s="72">
        <f t="shared" ref="BP176:BP189" si="362">IF(F176=1,$F$18,0)</f>
        <v>0</v>
      </c>
      <c r="BQ176" s="72">
        <f t="shared" ref="BQ176:BQ189" si="363">IF(G176=1,$G$18,0)</f>
        <v>0</v>
      </c>
      <c r="BR176" s="72">
        <f t="shared" ref="BR176:BR189" si="364">IF(H176=1,$H$18,0)</f>
        <v>0</v>
      </c>
      <c r="BS176" s="72">
        <f t="shared" ref="BS176:BS189" si="365">IF(I176=1,$I$18,0)</f>
        <v>0</v>
      </c>
      <c r="BT176" s="72">
        <f t="shared" ref="BT176:BT189" si="366">IF(J176=1,$J$18,0)</f>
        <v>0</v>
      </c>
      <c r="BU176" s="72">
        <f t="shared" ref="BU176:BU189" si="367">IF(K176=1,$K$18,0)</f>
        <v>0</v>
      </c>
      <c r="BV176" s="72">
        <f t="shared" ref="BV176:BV189" si="368">IF(L176=1,$L$18,0)</f>
        <v>0</v>
      </c>
      <c r="BW176" s="72">
        <f t="shared" ref="BW176:BW189" si="369">IF(M176=1,$M$18,0)</f>
        <v>0</v>
      </c>
      <c r="BX176" s="72">
        <f t="shared" ref="BX176:BX189" si="370">IF(N176=1,$N$18,0)</f>
        <v>0</v>
      </c>
      <c r="BY176" s="72">
        <f t="shared" ref="BY176:BY189" si="371">IF(O176=1,$O$18,0)</f>
        <v>0</v>
      </c>
      <c r="BZ176" s="72">
        <f t="shared" ref="BZ176:BZ189" si="372">IF(P176=1,$P$18,0)</f>
        <v>0</v>
      </c>
      <c r="CA176" s="72">
        <f t="shared" ref="CA176:CA189" si="373">IF(Q176=1,$Q$18,0)</f>
        <v>0</v>
      </c>
      <c r="CB176" s="72">
        <f t="shared" ref="CB176:CB189" si="374">IF(R176=1,$R$18,0)</f>
        <v>0</v>
      </c>
      <c r="CC176" s="72">
        <f t="shared" ref="CC176:CC189" si="375">IF(S176=1,$S$18,0)</f>
        <v>0</v>
      </c>
      <c r="CD176" s="72">
        <f t="shared" ref="CD176:CD189" si="376">IF(T176=1,$T$18,0)</f>
        <v>0</v>
      </c>
      <c r="CE176" s="72">
        <f t="shared" ref="CE176:CE189" si="377">IF(U176=1,$U$18,0)</f>
        <v>0</v>
      </c>
      <c r="CF176" s="72">
        <f t="shared" ref="CF176:CF189" si="378">IF(V176=1,$V$18,0)</f>
        <v>0</v>
      </c>
      <c r="CG176" s="72">
        <f t="shared" ref="CG176:CG189" si="379">IF(W176=1,$W$18,0)</f>
        <v>0</v>
      </c>
      <c r="CH176" s="72">
        <f t="shared" ref="CH176:CH189" si="380">IF(X176=1,$X$18,0)</f>
        <v>0</v>
      </c>
      <c r="CI176" s="72">
        <f t="shared" ref="CI176:CI189" si="381">IF(Y176=1,$Y$18,0)</f>
        <v>0</v>
      </c>
      <c r="CJ176" s="72">
        <f t="shared" ref="CJ176:CJ189" si="382">IF(Z176=1,$Z$18,0)</f>
        <v>0</v>
      </c>
      <c r="CK176" s="72">
        <f t="shared" ref="CK176:CK189" si="383">IF(AA176=1,$AA$18,0)</f>
        <v>0</v>
      </c>
      <c r="CL176" s="72">
        <f t="shared" ref="CL176:CL189" si="384">IF(AB176=1,$AB$18,0)</f>
        <v>0</v>
      </c>
      <c r="CM176" s="72">
        <f t="shared" ref="CM176:CM189" si="385">IF(AC176=1,$AC$18,0)</f>
        <v>0</v>
      </c>
      <c r="CN176" s="72">
        <f t="shared" ref="CN176:CN189" si="386">IF(AD176=1,$AD$18,0)</f>
        <v>0</v>
      </c>
      <c r="CO176" s="72">
        <f t="shared" ref="CO176:CO189" si="387">IF(AE176=1,$AE$18,0)</f>
        <v>0</v>
      </c>
      <c r="CP176" s="72">
        <f t="shared" ref="CP176:CP189" si="388">IF(AF176=1,$AF$18,0)</f>
        <v>0</v>
      </c>
      <c r="CQ176" s="72">
        <f t="shared" ref="CQ176:CQ189" si="389">IF(AG176=1,$AG$18,0)</f>
        <v>0</v>
      </c>
      <c r="CR176" s="72">
        <f t="shared" ref="CR176:CR189" si="390">IF(AH176=1,$AH$18,0)</f>
        <v>0</v>
      </c>
      <c r="CS176" s="73">
        <f t="shared" ref="CS176:CS189" si="391">IF(AI176=1,$AI$18,0)</f>
        <v>0</v>
      </c>
      <c r="CT176" s="41">
        <f>SUM(BP176:CS176)</f>
        <v>0</v>
      </c>
    </row>
    <row r="177" spans="1:98" x14ac:dyDescent="0.2">
      <c r="A177" s="18"/>
      <c r="B177" s="115"/>
      <c r="C177" s="18"/>
      <c r="D177" s="18"/>
      <c r="E177" s="36">
        <v>2</v>
      </c>
      <c r="F177" s="26">
        <v>0</v>
      </c>
      <c r="G177" s="27">
        <v>0</v>
      </c>
      <c r="H177" s="27">
        <v>0</v>
      </c>
      <c r="I177" s="27">
        <v>0</v>
      </c>
      <c r="J177" s="27">
        <v>0</v>
      </c>
      <c r="K177" s="27">
        <v>0</v>
      </c>
      <c r="L177" s="27">
        <v>0</v>
      </c>
      <c r="M177" s="27">
        <v>0</v>
      </c>
      <c r="N177" s="27">
        <v>0</v>
      </c>
      <c r="O177" s="27">
        <v>0</v>
      </c>
      <c r="P177" s="27">
        <v>0</v>
      </c>
      <c r="Q177" s="27">
        <v>0</v>
      </c>
      <c r="R177" s="27">
        <v>0</v>
      </c>
      <c r="S177" s="27">
        <v>0</v>
      </c>
      <c r="T177" s="27">
        <v>0</v>
      </c>
      <c r="U177" s="27">
        <v>0</v>
      </c>
      <c r="V177" s="27">
        <v>0</v>
      </c>
      <c r="W177" s="27">
        <v>0</v>
      </c>
      <c r="X177" s="27">
        <v>0</v>
      </c>
      <c r="Y177" s="27">
        <v>0</v>
      </c>
      <c r="Z177" s="27">
        <v>0</v>
      </c>
      <c r="AA177" s="27">
        <v>0</v>
      </c>
      <c r="AB177" s="27">
        <v>0</v>
      </c>
      <c r="AC177" s="27">
        <v>0</v>
      </c>
      <c r="AD177" s="27">
        <v>0</v>
      </c>
      <c r="AE177" s="27">
        <v>0</v>
      </c>
      <c r="AF177" s="27">
        <v>0</v>
      </c>
      <c r="AG177" s="27">
        <v>0</v>
      </c>
      <c r="AH177" s="27">
        <v>0</v>
      </c>
      <c r="AI177" s="27">
        <v>0</v>
      </c>
      <c r="AJ177" s="42">
        <f t="shared" ref="AJ177:AJ189" si="392">SUM(F177:AI177)</f>
        <v>0</v>
      </c>
      <c r="AK177" s="75">
        <f>IF($F$3,F177*$F$21/$D$24,F177*9999)</f>
        <v>0</v>
      </c>
      <c r="AL177" s="75">
        <f>IF($G$3,G177*$G$21/$D$24,G177*9999)</f>
        <v>0</v>
      </c>
      <c r="AM177" s="75">
        <f>IF($H$3,H177*$H$21/$D$24,H177*9999)</f>
        <v>0</v>
      </c>
      <c r="AN177" s="75">
        <f>IF($I$3,I177*$I$21/$D$24,I177*9999)</f>
        <v>0</v>
      </c>
      <c r="AO177" s="75">
        <f>IF($J$3,J177*$J$21/$D$24,J177*9999)</f>
        <v>0</v>
      </c>
      <c r="AP177" s="75">
        <f>IF($K$3,K177*$K$21/$D$24,K177*9999)</f>
        <v>0</v>
      </c>
      <c r="AQ177" s="75">
        <f>IF($L$3,L177*$L$21/$D$24,L177*9999)</f>
        <v>0</v>
      </c>
      <c r="AR177" s="75">
        <f>IF($M$3,M177*$M$21/$D$24,M177*9999)</f>
        <v>0</v>
      </c>
      <c r="AS177" s="75">
        <f>IF($N$3,N177*$N$21/$D$24,N177*9999)</f>
        <v>0</v>
      </c>
      <c r="AT177" s="75">
        <f>IF($O$3,O177*$O$21/$D$24,O177*9999)</f>
        <v>0</v>
      </c>
      <c r="AU177" s="75">
        <f>IF($P$3,P177*$P$21/$D$24,P177*9999)</f>
        <v>0</v>
      </c>
      <c r="AV177" s="75">
        <f>IF($Q$3,Q177*$Q$21/$D$24,Q177*9999)</f>
        <v>0</v>
      </c>
      <c r="AW177" s="75">
        <f>IF($R$3,R177*$R$21/$D$24,R177*9999)</f>
        <v>0</v>
      </c>
      <c r="AX177" s="75">
        <f>IF($S$3,S177*$S$21/$D$24,S177*9999)</f>
        <v>0</v>
      </c>
      <c r="AY177" s="75">
        <f>IF($T$3,T177*$T$21/$D$24,T177*9999)</f>
        <v>0</v>
      </c>
      <c r="AZ177" s="75">
        <f>IF($U$3,U177*$U$21/$D$24,U177*9999)</f>
        <v>0</v>
      </c>
      <c r="BA177" s="75">
        <f>IF($V$3,V177*$V$21/$D$24,V177*9999)</f>
        <v>0</v>
      </c>
      <c r="BB177" s="75">
        <f>IF($W$3,W177*$W$21/$D$24,W177*9999)</f>
        <v>0</v>
      </c>
      <c r="BC177" s="75">
        <f>IF($X$3,X177*$X$21/$D$24,X177*9999)</f>
        <v>0</v>
      </c>
      <c r="BD177" s="75">
        <f>IF($Y$3,Y177*$Y$21/$D$24,Y177*9999)</f>
        <v>0</v>
      </c>
      <c r="BE177" s="75">
        <f>IF($Z$3,Z177*$Z$21/$D$24,Z177*9999)</f>
        <v>0</v>
      </c>
      <c r="BF177" s="75">
        <f>IF($AA$3,AA177*$AA$21/$D$24,AA177*9999)</f>
        <v>0</v>
      </c>
      <c r="BG177" s="75">
        <f>IF($AB$3,AB177*$AB$21/$D$24,AB177*9999)</f>
        <v>0</v>
      </c>
      <c r="BH177" s="75">
        <f>IF($AC$3,AC177*$AC$21/$D$24,AC177*9999)</f>
        <v>0</v>
      </c>
      <c r="BI177" s="75">
        <f>IF($AD$3,AD177*$AD$21/$D$24,AD177*9999)</f>
        <v>0</v>
      </c>
      <c r="BJ177" s="75">
        <f>IF($AE$3,AE177*$AE$21/$D$24,AE177*9999)</f>
        <v>0</v>
      </c>
      <c r="BK177" s="75">
        <f>IF($AF$3,AF177*$AF$21/$D$24,AF177*9999)</f>
        <v>0</v>
      </c>
      <c r="BL177" s="75">
        <f>IF($AG$3,AG177*$AG$21/$D$24,AG177*9999)</f>
        <v>0</v>
      </c>
      <c r="BM177" s="75">
        <f>IF($AH$3,AH177*$AH$21/$D$24,AH177*9999)</f>
        <v>0</v>
      </c>
      <c r="BN177" s="75">
        <f>IF($AI$3,AI177*$AI$21/$D$24,AI177*9999)</f>
        <v>0</v>
      </c>
      <c r="BO177" s="36">
        <f t="shared" ref="BO177:BO189" si="393">SUM(AK177:BN177)</f>
        <v>0</v>
      </c>
      <c r="BP177" s="75">
        <f t="shared" si="362"/>
        <v>0</v>
      </c>
      <c r="BQ177" s="75">
        <f t="shared" si="363"/>
        <v>0</v>
      </c>
      <c r="BR177" s="75">
        <f t="shared" si="364"/>
        <v>0</v>
      </c>
      <c r="BS177" s="75">
        <f t="shared" si="365"/>
        <v>0</v>
      </c>
      <c r="BT177" s="75">
        <f t="shared" si="366"/>
        <v>0</v>
      </c>
      <c r="BU177" s="75">
        <f t="shared" si="367"/>
        <v>0</v>
      </c>
      <c r="BV177" s="75">
        <f t="shared" si="368"/>
        <v>0</v>
      </c>
      <c r="BW177" s="75">
        <f t="shared" si="369"/>
        <v>0</v>
      </c>
      <c r="BX177" s="75">
        <f t="shared" si="370"/>
        <v>0</v>
      </c>
      <c r="BY177" s="75">
        <f t="shared" si="371"/>
        <v>0</v>
      </c>
      <c r="BZ177" s="75">
        <f t="shared" si="372"/>
        <v>0</v>
      </c>
      <c r="CA177" s="75">
        <f t="shared" si="373"/>
        <v>0</v>
      </c>
      <c r="CB177" s="75">
        <f t="shared" si="374"/>
        <v>0</v>
      </c>
      <c r="CC177" s="75">
        <f t="shared" si="375"/>
        <v>0</v>
      </c>
      <c r="CD177" s="75">
        <f t="shared" si="376"/>
        <v>0</v>
      </c>
      <c r="CE177" s="75">
        <f t="shared" si="377"/>
        <v>0</v>
      </c>
      <c r="CF177" s="75">
        <f t="shared" si="378"/>
        <v>0</v>
      </c>
      <c r="CG177" s="75">
        <f t="shared" si="379"/>
        <v>0</v>
      </c>
      <c r="CH177" s="75">
        <f t="shared" si="380"/>
        <v>0</v>
      </c>
      <c r="CI177" s="75">
        <f t="shared" si="381"/>
        <v>0</v>
      </c>
      <c r="CJ177" s="75">
        <f t="shared" si="382"/>
        <v>0</v>
      </c>
      <c r="CK177" s="75">
        <f t="shared" si="383"/>
        <v>0</v>
      </c>
      <c r="CL177" s="75">
        <f t="shared" si="384"/>
        <v>0</v>
      </c>
      <c r="CM177" s="75">
        <f t="shared" si="385"/>
        <v>0</v>
      </c>
      <c r="CN177" s="75">
        <f t="shared" si="386"/>
        <v>0</v>
      </c>
      <c r="CO177" s="75">
        <f t="shared" si="387"/>
        <v>0</v>
      </c>
      <c r="CP177" s="75">
        <f t="shared" si="388"/>
        <v>0</v>
      </c>
      <c r="CQ177" s="75">
        <f t="shared" si="389"/>
        <v>0</v>
      </c>
      <c r="CR177" s="75">
        <f t="shared" si="390"/>
        <v>0</v>
      </c>
      <c r="CS177" s="76">
        <f t="shared" si="391"/>
        <v>0</v>
      </c>
      <c r="CT177" s="42">
        <f t="shared" ref="CT177:CT189" si="394">SUM(BP177:CS177)</f>
        <v>0</v>
      </c>
    </row>
    <row r="178" spans="1:98" x14ac:dyDescent="0.2">
      <c r="A178" s="18"/>
      <c r="B178" s="115"/>
      <c r="C178" s="18"/>
      <c r="D178" s="18"/>
      <c r="E178" s="36">
        <v>3</v>
      </c>
      <c r="F178" s="26">
        <v>0</v>
      </c>
      <c r="G178" s="27">
        <v>0</v>
      </c>
      <c r="H178" s="27">
        <v>0</v>
      </c>
      <c r="I178" s="27">
        <v>0</v>
      </c>
      <c r="J178" s="27">
        <v>0</v>
      </c>
      <c r="K178" s="27">
        <v>0</v>
      </c>
      <c r="L178" s="27">
        <v>0</v>
      </c>
      <c r="M178" s="27">
        <v>0</v>
      </c>
      <c r="N178" s="27">
        <v>0</v>
      </c>
      <c r="O178" s="27">
        <v>0</v>
      </c>
      <c r="P178" s="27">
        <v>0</v>
      </c>
      <c r="Q178" s="27">
        <v>0</v>
      </c>
      <c r="R178" s="27">
        <v>0</v>
      </c>
      <c r="S178" s="27">
        <v>0</v>
      </c>
      <c r="T178" s="27">
        <v>0</v>
      </c>
      <c r="U178" s="27">
        <v>0</v>
      </c>
      <c r="V178" s="27">
        <v>0</v>
      </c>
      <c r="W178" s="27">
        <v>0</v>
      </c>
      <c r="X178" s="27">
        <v>0</v>
      </c>
      <c r="Y178" s="27">
        <v>0</v>
      </c>
      <c r="Z178" s="27">
        <v>0</v>
      </c>
      <c r="AA178" s="27">
        <v>0</v>
      </c>
      <c r="AB178" s="27">
        <v>0</v>
      </c>
      <c r="AC178" s="27">
        <v>0</v>
      </c>
      <c r="AD178" s="27">
        <v>0</v>
      </c>
      <c r="AE178" s="27">
        <v>0</v>
      </c>
      <c r="AF178" s="27">
        <v>0</v>
      </c>
      <c r="AG178" s="27">
        <v>0</v>
      </c>
      <c r="AH178" s="27">
        <v>0</v>
      </c>
      <c r="AI178" s="27">
        <v>0</v>
      </c>
      <c r="AJ178" s="42">
        <f t="shared" si="392"/>
        <v>0</v>
      </c>
      <c r="AK178" s="75">
        <f>IF($F$4,F178*$F$21/$D$25,F178*9999)</f>
        <v>0</v>
      </c>
      <c r="AL178" s="75">
        <f>IF($G$4,G178*$G$21/$D$25,G178*9999)</f>
        <v>0</v>
      </c>
      <c r="AM178" s="75">
        <f>IF($H$4,H178*$H$21/$D$25,H178*9999)</f>
        <v>0</v>
      </c>
      <c r="AN178" s="75">
        <f>IF($I$4,I178*$I$21/$D$25,I178*9999)</f>
        <v>0</v>
      </c>
      <c r="AO178" s="75">
        <f>IF($J$4,J178*$J$21/$D$25,J178*9999)</f>
        <v>0</v>
      </c>
      <c r="AP178" s="75">
        <f>IF($K$4,K178*$K$21/$D$25,K178*9999)</f>
        <v>0</v>
      </c>
      <c r="AQ178" s="75">
        <f>IF($L$4,L178*$L$21/$D$25,L178*9999)</f>
        <v>0</v>
      </c>
      <c r="AR178" s="75">
        <f>IF($M$4,M178*$M$21/$D$25,M178*9999)</f>
        <v>0</v>
      </c>
      <c r="AS178" s="75">
        <f>IF($N$4,N178*$N$21/$D$25,N178*9999)</f>
        <v>0</v>
      </c>
      <c r="AT178" s="75">
        <f>IF($O$4,O178*$O$21/$D$25,O178*9999)</f>
        <v>0</v>
      </c>
      <c r="AU178" s="75">
        <f>IF($P$4,P178*$P$21/$D$25,P178*9999)</f>
        <v>0</v>
      </c>
      <c r="AV178" s="75">
        <f>IF($Q$4,Q178*$Q$21/$D$25,Q178*9999)</f>
        <v>0</v>
      </c>
      <c r="AW178" s="75">
        <f>IF($R$4,R178*$R$21/$D$25,R178*9999)</f>
        <v>0</v>
      </c>
      <c r="AX178" s="75">
        <f>IF($S$4,S178*$S$21/$D$25,S178*9999)</f>
        <v>0</v>
      </c>
      <c r="AY178" s="75">
        <f>IF($T$4,T178*$T$21/$D$25,T178*9999)</f>
        <v>0</v>
      </c>
      <c r="AZ178" s="75">
        <f>IF($U$4,U178*$U$21/$D$25,U178*9999)</f>
        <v>0</v>
      </c>
      <c r="BA178" s="75">
        <f>IF($V$4,V178*$V$21/$D$25,V178*9999)</f>
        <v>0</v>
      </c>
      <c r="BB178" s="75">
        <f>IF($W$4,W178*$W$21/$D$25,W178*9999)</f>
        <v>0</v>
      </c>
      <c r="BC178" s="75">
        <f>IF($X$4,X178*$X$21/$D$25,X178*9999)</f>
        <v>0</v>
      </c>
      <c r="BD178" s="75">
        <f>IF($Y$4,Y178*$Y$21/$D$25,Y178*9999)</f>
        <v>0</v>
      </c>
      <c r="BE178" s="75">
        <f>IF($Z$4,Z178*$Z$21/$D$25,Z178*9999)</f>
        <v>0</v>
      </c>
      <c r="BF178" s="75">
        <f>IF($AA$4,AA178*$AA$21/$D$25,AA178*9999)</f>
        <v>0</v>
      </c>
      <c r="BG178" s="75">
        <f>IF($AB$4,AB178*$AB$21/$D$25,AB178*9999)</f>
        <v>0</v>
      </c>
      <c r="BH178" s="75">
        <f>IF($AC$4,AC178*$AC$21/$D$25,AC178*9999)</f>
        <v>0</v>
      </c>
      <c r="BI178" s="75">
        <f>IF($AD$4,AD178*$AD$21/$D$25,AD178*9999)</f>
        <v>0</v>
      </c>
      <c r="BJ178" s="75">
        <f>IF($AE$4,AE178*$AE$21/$D$25,AE178*9999)</f>
        <v>0</v>
      </c>
      <c r="BK178" s="75">
        <f>IF($AF$4,AF178*$AF$21/$D$25,AF178*9999)</f>
        <v>0</v>
      </c>
      <c r="BL178" s="75">
        <f>IF($AG$4,AG178*$AG$21/$D$25,AG178*9999)</f>
        <v>0</v>
      </c>
      <c r="BM178" s="75">
        <f>IF($AH$4,AH178*$AH$21/$D$25,AH178*9999)</f>
        <v>0</v>
      </c>
      <c r="BN178" s="75">
        <f>IF($AI$4,AI178*$AI$21/$D$25,AI178*9999)</f>
        <v>0</v>
      </c>
      <c r="BO178" s="36">
        <f t="shared" si="393"/>
        <v>0</v>
      </c>
      <c r="BP178" s="75">
        <f t="shared" si="362"/>
        <v>0</v>
      </c>
      <c r="BQ178" s="75">
        <f t="shared" si="363"/>
        <v>0</v>
      </c>
      <c r="BR178" s="75">
        <f t="shared" si="364"/>
        <v>0</v>
      </c>
      <c r="BS178" s="75">
        <f t="shared" si="365"/>
        <v>0</v>
      </c>
      <c r="BT178" s="75">
        <f t="shared" si="366"/>
        <v>0</v>
      </c>
      <c r="BU178" s="75">
        <f t="shared" si="367"/>
        <v>0</v>
      </c>
      <c r="BV178" s="75">
        <f t="shared" si="368"/>
        <v>0</v>
      </c>
      <c r="BW178" s="75">
        <f t="shared" si="369"/>
        <v>0</v>
      </c>
      <c r="BX178" s="75">
        <f t="shared" si="370"/>
        <v>0</v>
      </c>
      <c r="BY178" s="75">
        <f t="shared" si="371"/>
        <v>0</v>
      </c>
      <c r="BZ178" s="75">
        <f t="shared" si="372"/>
        <v>0</v>
      </c>
      <c r="CA178" s="75">
        <f t="shared" si="373"/>
        <v>0</v>
      </c>
      <c r="CB178" s="75">
        <f t="shared" si="374"/>
        <v>0</v>
      </c>
      <c r="CC178" s="75">
        <f t="shared" si="375"/>
        <v>0</v>
      </c>
      <c r="CD178" s="75">
        <f t="shared" si="376"/>
        <v>0</v>
      </c>
      <c r="CE178" s="75">
        <f t="shared" si="377"/>
        <v>0</v>
      </c>
      <c r="CF178" s="75">
        <f t="shared" si="378"/>
        <v>0</v>
      </c>
      <c r="CG178" s="75">
        <f t="shared" si="379"/>
        <v>0</v>
      </c>
      <c r="CH178" s="75">
        <f t="shared" si="380"/>
        <v>0</v>
      </c>
      <c r="CI178" s="75">
        <f t="shared" si="381"/>
        <v>0</v>
      </c>
      <c r="CJ178" s="75">
        <f t="shared" si="382"/>
        <v>0</v>
      </c>
      <c r="CK178" s="75">
        <f t="shared" si="383"/>
        <v>0</v>
      </c>
      <c r="CL178" s="75">
        <f t="shared" si="384"/>
        <v>0</v>
      </c>
      <c r="CM178" s="75">
        <f t="shared" si="385"/>
        <v>0</v>
      </c>
      <c r="CN178" s="75">
        <f t="shared" si="386"/>
        <v>0</v>
      </c>
      <c r="CO178" s="75">
        <f t="shared" si="387"/>
        <v>0</v>
      </c>
      <c r="CP178" s="75">
        <f t="shared" si="388"/>
        <v>0</v>
      </c>
      <c r="CQ178" s="75">
        <f t="shared" si="389"/>
        <v>0</v>
      </c>
      <c r="CR178" s="75">
        <f t="shared" si="390"/>
        <v>0</v>
      </c>
      <c r="CS178" s="76">
        <f t="shared" si="391"/>
        <v>0</v>
      </c>
      <c r="CT178" s="42">
        <f t="shared" si="394"/>
        <v>0</v>
      </c>
    </row>
    <row r="179" spans="1:98" x14ac:dyDescent="0.2">
      <c r="A179" s="18"/>
      <c r="B179" s="115"/>
      <c r="C179" s="18"/>
      <c r="D179" s="18"/>
      <c r="E179" s="36">
        <v>4</v>
      </c>
      <c r="F179" s="26">
        <v>0</v>
      </c>
      <c r="G179" s="27">
        <v>0</v>
      </c>
      <c r="H179" s="27">
        <v>0</v>
      </c>
      <c r="I179" s="27">
        <v>0</v>
      </c>
      <c r="J179" s="27">
        <v>0</v>
      </c>
      <c r="K179" s="27">
        <v>0</v>
      </c>
      <c r="L179" s="27">
        <v>0</v>
      </c>
      <c r="M179" s="27">
        <v>0</v>
      </c>
      <c r="N179" s="27">
        <v>0</v>
      </c>
      <c r="O179" s="27">
        <v>0</v>
      </c>
      <c r="P179" s="27">
        <v>0</v>
      </c>
      <c r="Q179" s="27">
        <v>0</v>
      </c>
      <c r="R179" s="27">
        <v>0</v>
      </c>
      <c r="S179" s="27">
        <v>0</v>
      </c>
      <c r="T179" s="27">
        <v>0</v>
      </c>
      <c r="U179" s="27">
        <v>0</v>
      </c>
      <c r="V179" s="27">
        <v>0</v>
      </c>
      <c r="W179" s="27">
        <v>0</v>
      </c>
      <c r="X179" s="27">
        <v>0</v>
      </c>
      <c r="Y179" s="27">
        <v>0</v>
      </c>
      <c r="Z179" s="27">
        <v>0</v>
      </c>
      <c r="AA179" s="27">
        <v>0</v>
      </c>
      <c r="AB179" s="27">
        <v>0</v>
      </c>
      <c r="AC179" s="27">
        <v>0</v>
      </c>
      <c r="AD179" s="27">
        <v>0</v>
      </c>
      <c r="AE179" s="27">
        <v>0</v>
      </c>
      <c r="AF179" s="27">
        <v>0</v>
      </c>
      <c r="AG179" s="27">
        <v>0</v>
      </c>
      <c r="AH179" s="27">
        <v>0</v>
      </c>
      <c r="AI179" s="27">
        <v>0</v>
      </c>
      <c r="AJ179" s="42">
        <f t="shared" si="392"/>
        <v>0</v>
      </c>
      <c r="AK179" s="75">
        <f>IF($F$5,F179*$F$21/$D$26,F179*9999)</f>
        <v>0</v>
      </c>
      <c r="AL179" s="75">
        <f>IF($G$5,G179*$G$21/$D$26,G179*9999)</f>
        <v>0</v>
      </c>
      <c r="AM179" s="75">
        <f>IF($H$5,H179*$H$21/$D$26,H179*9999)</f>
        <v>0</v>
      </c>
      <c r="AN179" s="75">
        <f>IF($I$5,I179*$I$21/$D$26,I179*9999)</f>
        <v>0</v>
      </c>
      <c r="AO179" s="75">
        <f>IF($J$5,J179*$J$21/$D$26,J179*9999)</f>
        <v>0</v>
      </c>
      <c r="AP179" s="75">
        <f>IF($K$5,K179*$K$21/$D$26,K179*9999)</f>
        <v>0</v>
      </c>
      <c r="AQ179" s="75">
        <f>IF($L$5,L179*$L$21/$D$26,L179*9999)</f>
        <v>0</v>
      </c>
      <c r="AR179" s="75">
        <f>IF($M$5,M179*$M$21/$D$26,M179*9999)</f>
        <v>0</v>
      </c>
      <c r="AS179" s="75">
        <f>IF($N$5,N179*$N$21/$D$26,N179*9999)</f>
        <v>0</v>
      </c>
      <c r="AT179" s="75">
        <f>IF($O$5,O179*$O$21/$D$26,O179*9999)</f>
        <v>0</v>
      </c>
      <c r="AU179" s="75">
        <f>IF($P$5,P179*$P$21/$D$26,P179*9999)</f>
        <v>0</v>
      </c>
      <c r="AV179" s="75">
        <f>IF($Q$5,Q179*$Q$21/$D$26,Q179*9999)</f>
        <v>0</v>
      </c>
      <c r="AW179" s="75">
        <f>IF($R$5,R179*$R$21/$D$26,R179*9999)</f>
        <v>0</v>
      </c>
      <c r="AX179" s="75">
        <f>IF($S$5,S179*$S$21/$D$26,S179*9999)</f>
        <v>0</v>
      </c>
      <c r="AY179" s="75">
        <f>IF($T$5,T179*$T$21/$D$26,T179*9999)</f>
        <v>0</v>
      </c>
      <c r="AZ179" s="75">
        <f>IF($U$5,U179*$U$21/$D$26,U179*9999)</f>
        <v>0</v>
      </c>
      <c r="BA179" s="75">
        <f>IF($V$5,V179*$V$21/$D$26,V179*9999)</f>
        <v>0</v>
      </c>
      <c r="BB179" s="75">
        <f>IF($W$5,W179*$W$21/$D$26,W179*9999)</f>
        <v>0</v>
      </c>
      <c r="BC179" s="75">
        <f>IF($X$5,X179*$X$21/$D$26,X179*9999)</f>
        <v>0</v>
      </c>
      <c r="BD179" s="75">
        <f>IF($Y$5,Y179*$Y$21/$D$26,Y179*9999)</f>
        <v>0</v>
      </c>
      <c r="BE179" s="75">
        <f>IF($Z$5,Z179*$Z$21/$D$26,Z179*9999)</f>
        <v>0</v>
      </c>
      <c r="BF179" s="75">
        <f>IF($AA$5,AA179*$AA$21/$D$26,AA179*9999)</f>
        <v>0</v>
      </c>
      <c r="BG179" s="75">
        <f>IF($AB$5,AB179*$AB$21/$D$26,AB179*9999)</f>
        <v>0</v>
      </c>
      <c r="BH179" s="75">
        <f>IF($AC$5,AC179*$AC$21/$D$26,AC179*9999)</f>
        <v>0</v>
      </c>
      <c r="BI179" s="75">
        <f>IF($AD$5,AD179*$AD$21/$D$26,AD179*9999)</f>
        <v>0</v>
      </c>
      <c r="BJ179" s="75">
        <f>IF($AE$5,AE179*$AE$21/$D$26,AE179*9999)</f>
        <v>0</v>
      </c>
      <c r="BK179" s="75">
        <f>IF($AF$5,AF179*$AF$21/$D$26,AF179*9999)</f>
        <v>0</v>
      </c>
      <c r="BL179" s="75">
        <f>IF($AG$5,AG179*$AG$21/$D$26,AG179*9999)</f>
        <v>0</v>
      </c>
      <c r="BM179" s="75">
        <f>IF($AH$5,AH179*$AH$21/$D$26,AH179*9999)</f>
        <v>0</v>
      </c>
      <c r="BN179" s="75">
        <f>IF($AI$5,AI179*$AI$21/$D$26,AI179*9999)</f>
        <v>0</v>
      </c>
      <c r="BO179" s="36">
        <f t="shared" si="393"/>
        <v>0</v>
      </c>
      <c r="BP179" s="75">
        <f t="shared" si="362"/>
        <v>0</v>
      </c>
      <c r="BQ179" s="75">
        <f t="shared" si="363"/>
        <v>0</v>
      </c>
      <c r="BR179" s="75">
        <f t="shared" si="364"/>
        <v>0</v>
      </c>
      <c r="BS179" s="75">
        <f t="shared" si="365"/>
        <v>0</v>
      </c>
      <c r="BT179" s="75">
        <f t="shared" si="366"/>
        <v>0</v>
      </c>
      <c r="BU179" s="75">
        <f t="shared" si="367"/>
        <v>0</v>
      </c>
      <c r="BV179" s="75">
        <f t="shared" si="368"/>
        <v>0</v>
      </c>
      <c r="BW179" s="75">
        <f t="shared" si="369"/>
        <v>0</v>
      </c>
      <c r="BX179" s="75">
        <f t="shared" si="370"/>
        <v>0</v>
      </c>
      <c r="BY179" s="75">
        <f t="shared" si="371"/>
        <v>0</v>
      </c>
      <c r="BZ179" s="75">
        <f t="shared" si="372"/>
        <v>0</v>
      </c>
      <c r="CA179" s="75">
        <f t="shared" si="373"/>
        <v>0</v>
      </c>
      <c r="CB179" s="75">
        <f t="shared" si="374"/>
        <v>0</v>
      </c>
      <c r="CC179" s="75">
        <f t="shared" si="375"/>
        <v>0</v>
      </c>
      <c r="CD179" s="75">
        <f t="shared" si="376"/>
        <v>0</v>
      </c>
      <c r="CE179" s="75">
        <f t="shared" si="377"/>
        <v>0</v>
      </c>
      <c r="CF179" s="75">
        <f t="shared" si="378"/>
        <v>0</v>
      </c>
      <c r="CG179" s="75">
        <f t="shared" si="379"/>
        <v>0</v>
      </c>
      <c r="CH179" s="75">
        <f t="shared" si="380"/>
        <v>0</v>
      </c>
      <c r="CI179" s="75">
        <f t="shared" si="381"/>
        <v>0</v>
      </c>
      <c r="CJ179" s="75">
        <f t="shared" si="382"/>
        <v>0</v>
      </c>
      <c r="CK179" s="75">
        <f t="shared" si="383"/>
        <v>0</v>
      </c>
      <c r="CL179" s="75">
        <f t="shared" si="384"/>
        <v>0</v>
      </c>
      <c r="CM179" s="75">
        <f t="shared" si="385"/>
        <v>0</v>
      </c>
      <c r="CN179" s="75">
        <f t="shared" si="386"/>
        <v>0</v>
      </c>
      <c r="CO179" s="75">
        <f t="shared" si="387"/>
        <v>0</v>
      </c>
      <c r="CP179" s="75">
        <f t="shared" si="388"/>
        <v>0</v>
      </c>
      <c r="CQ179" s="75">
        <f t="shared" si="389"/>
        <v>0</v>
      </c>
      <c r="CR179" s="75">
        <f t="shared" si="390"/>
        <v>0</v>
      </c>
      <c r="CS179" s="76">
        <f t="shared" si="391"/>
        <v>0</v>
      </c>
      <c r="CT179" s="42">
        <f t="shared" si="394"/>
        <v>0</v>
      </c>
    </row>
    <row r="180" spans="1:98" x14ac:dyDescent="0.2">
      <c r="A180" s="18"/>
      <c r="B180" s="115"/>
      <c r="C180" s="18"/>
      <c r="D180" s="18"/>
      <c r="E180" s="36">
        <v>5</v>
      </c>
      <c r="F180" s="26">
        <v>0</v>
      </c>
      <c r="G180" s="27">
        <v>0</v>
      </c>
      <c r="H180" s="27">
        <v>0</v>
      </c>
      <c r="I180" s="27">
        <v>0</v>
      </c>
      <c r="J180" s="27">
        <v>0</v>
      </c>
      <c r="K180" s="27">
        <v>0</v>
      </c>
      <c r="L180" s="27">
        <v>0</v>
      </c>
      <c r="M180" s="27">
        <v>0</v>
      </c>
      <c r="N180" s="27">
        <v>0</v>
      </c>
      <c r="O180" s="27">
        <v>0</v>
      </c>
      <c r="P180" s="27">
        <v>0</v>
      </c>
      <c r="Q180" s="27">
        <v>0</v>
      </c>
      <c r="R180" s="27">
        <v>0</v>
      </c>
      <c r="S180" s="27">
        <v>0</v>
      </c>
      <c r="T180" s="27">
        <v>0</v>
      </c>
      <c r="U180" s="27">
        <v>0</v>
      </c>
      <c r="V180" s="27">
        <v>0</v>
      </c>
      <c r="W180" s="27">
        <v>0</v>
      </c>
      <c r="X180" s="27">
        <v>0</v>
      </c>
      <c r="Y180" s="27">
        <v>0</v>
      </c>
      <c r="Z180" s="27">
        <v>0</v>
      </c>
      <c r="AA180" s="27">
        <v>0</v>
      </c>
      <c r="AB180" s="27">
        <v>0</v>
      </c>
      <c r="AC180" s="27">
        <v>0</v>
      </c>
      <c r="AD180" s="27">
        <v>0</v>
      </c>
      <c r="AE180" s="27">
        <v>0</v>
      </c>
      <c r="AF180" s="27">
        <v>0</v>
      </c>
      <c r="AG180" s="27">
        <v>0</v>
      </c>
      <c r="AH180" s="27">
        <v>0</v>
      </c>
      <c r="AI180" s="27">
        <v>0</v>
      </c>
      <c r="AJ180" s="42">
        <f t="shared" si="392"/>
        <v>0</v>
      </c>
      <c r="AK180" s="75">
        <f>IF($F$6,F180*$F$21/$D$27,F180*9999)</f>
        <v>0</v>
      </c>
      <c r="AL180" s="75">
        <f>IF($G$6,G180*$G$21/$D$27,G180*9999)</f>
        <v>0</v>
      </c>
      <c r="AM180" s="75">
        <f>IF($H$6,H180*$H$21/$D$27,H180*9999)</f>
        <v>0</v>
      </c>
      <c r="AN180" s="75">
        <f>IF($I$6,I180*$I$21/$D$27,I180*9999)</f>
        <v>0</v>
      </c>
      <c r="AO180" s="75">
        <f>IF($J$6,J180*$J$21/$D$27,J180*9999)</f>
        <v>0</v>
      </c>
      <c r="AP180" s="75">
        <f>IF($K$6,K180*$K$21/$D$27,K180*9999)</f>
        <v>0</v>
      </c>
      <c r="AQ180" s="75">
        <f>IF($L$6,L180*$L$21/$D$27,L180*9999)</f>
        <v>0</v>
      </c>
      <c r="AR180" s="75">
        <f>IF($M$6,M180*$M$21/$D$27,M180*9999)</f>
        <v>0</v>
      </c>
      <c r="AS180" s="75">
        <f>IF($N$6,N180*$N$21/$D$27,N180*9999)</f>
        <v>0</v>
      </c>
      <c r="AT180" s="75">
        <f>IF($O$6,O180*$O$21/$D$27,O180*9999)</f>
        <v>0</v>
      </c>
      <c r="AU180" s="75">
        <f>IF($P$6,P180*$P$21/$D$27,P180*9999)</f>
        <v>0</v>
      </c>
      <c r="AV180" s="75">
        <f>IF($Q$6,Q180*$Q$21/$D$27,Q180*9999)</f>
        <v>0</v>
      </c>
      <c r="AW180" s="75">
        <f>IF($R$6,R180*$R$21/$D$27,R180*9999)</f>
        <v>0</v>
      </c>
      <c r="AX180" s="75">
        <f>IF($S$6,S180*$S$21/$D$27,S180*9999)</f>
        <v>0</v>
      </c>
      <c r="AY180" s="75">
        <f>IF($T$6,T180*$T$21/$D$27,T180*9999)</f>
        <v>0</v>
      </c>
      <c r="AZ180" s="75">
        <f>IF($U$6,U180*$U$21/$D$27,U180*9999)</f>
        <v>0</v>
      </c>
      <c r="BA180" s="75">
        <f>IF($V$6,V180*$V$21/$D$27,V180*9999)</f>
        <v>0</v>
      </c>
      <c r="BB180" s="75">
        <f>IF($W$6,W180*$W$21/$D$27,W180*9999)</f>
        <v>0</v>
      </c>
      <c r="BC180" s="75">
        <f>IF($X$6,X180*$X$21/$D$27,X180*9999)</f>
        <v>0</v>
      </c>
      <c r="BD180" s="75">
        <f>IF($Y$6,Y180*$Y$21/$D$27,Y180*9999)</f>
        <v>0</v>
      </c>
      <c r="BE180" s="75">
        <f>IF($Z$6,Z180*$Z$21/$D$27,Z180*9999)</f>
        <v>0</v>
      </c>
      <c r="BF180" s="75">
        <f>IF($AA$6,AA180*$AA$21/$D$27,AA180*9999)</f>
        <v>0</v>
      </c>
      <c r="BG180" s="75">
        <f>IF($AB$6,AB180*$AB$21/$D$27,AB180*9999)</f>
        <v>0</v>
      </c>
      <c r="BH180" s="75">
        <f>IF($AC$6,AC180*$AC$21/$D$27,AC180*9999)</f>
        <v>0</v>
      </c>
      <c r="BI180" s="75">
        <f>IF($AD$6,AD180*$AD$21/$D$27,AD180*9999)</f>
        <v>0</v>
      </c>
      <c r="BJ180" s="75">
        <f>IF($AE$6,AE180*$AE$21/$D$27,AE180*9999)</f>
        <v>0</v>
      </c>
      <c r="BK180" s="75">
        <f>IF($AF$6,AF180*$AF$21/$D$27,AF180*9999)</f>
        <v>0</v>
      </c>
      <c r="BL180" s="75">
        <f>IF($AG$6,AG180*$AG$21/$D$27,AG180*9999)</f>
        <v>0</v>
      </c>
      <c r="BM180" s="75">
        <f>IF($AH$6,AH180*$AH$21/$D$27,AH180*9999)</f>
        <v>0</v>
      </c>
      <c r="BN180" s="75">
        <f>IF($AI$6,AI180*$AI$21/$D$27,AI180*9999)</f>
        <v>0</v>
      </c>
      <c r="BO180" s="36">
        <f t="shared" si="393"/>
        <v>0</v>
      </c>
      <c r="BP180" s="75">
        <f t="shared" si="362"/>
        <v>0</v>
      </c>
      <c r="BQ180" s="75">
        <f t="shared" si="363"/>
        <v>0</v>
      </c>
      <c r="BR180" s="75">
        <f t="shared" si="364"/>
        <v>0</v>
      </c>
      <c r="BS180" s="75">
        <f t="shared" si="365"/>
        <v>0</v>
      </c>
      <c r="BT180" s="75">
        <f t="shared" si="366"/>
        <v>0</v>
      </c>
      <c r="BU180" s="75">
        <f t="shared" si="367"/>
        <v>0</v>
      </c>
      <c r="BV180" s="75">
        <f t="shared" si="368"/>
        <v>0</v>
      </c>
      <c r="BW180" s="75">
        <f t="shared" si="369"/>
        <v>0</v>
      </c>
      <c r="BX180" s="75">
        <f t="shared" si="370"/>
        <v>0</v>
      </c>
      <c r="BY180" s="75">
        <f t="shared" si="371"/>
        <v>0</v>
      </c>
      <c r="BZ180" s="75">
        <f t="shared" si="372"/>
        <v>0</v>
      </c>
      <c r="CA180" s="75">
        <f t="shared" si="373"/>
        <v>0</v>
      </c>
      <c r="CB180" s="75">
        <f t="shared" si="374"/>
        <v>0</v>
      </c>
      <c r="CC180" s="75">
        <f t="shared" si="375"/>
        <v>0</v>
      </c>
      <c r="CD180" s="75">
        <f t="shared" si="376"/>
        <v>0</v>
      </c>
      <c r="CE180" s="75">
        <f t="shared" si="377"/>
        <v>0</v>
      </c>
      <c r="CF180" s="75">
        <f t="shared" si="378"/>
        <v>0</v>
      </c>
      <c r="CG180" s="75">
        <f t="shared" si="379"/>
        <v>0</v>
      </c>
      <c r="CH180" s="75">
        <f t="shared" si="380"/>
        <v>0</v>
      </c>
      <c r="CI180" s="75">
        <f t="shared" si="381"/>
        <v>0</v>
      </c>
      <c r="CJ180" s="75">
        <f t="shared" si="382"/>
        <v>0</v>
      </c>
      <c r="CK180" s="75">
        <f t="shared" si="383"/>
        <v>0</v>
      </c>
      <c r="CL180" s="75">
        <f t="shared" si="384"/>
        <v>0</v>
      </c>
      <c r="CM180" s="75">
        <f t="shared" si="385"/>
        <v>0</v>
      </c>
      <c r="CN180" s="75">
        <f t="shared" si="386"/>
        <v>0</v>
      </c>
      <c r="CO180" s="75">
        <f t="shared" si="387"/>
        <v>0</v>
      </c>
      <c r="CP180" s="75">
        <f t="shared" si="388"/>
        <v>0</v>
      </c>
      <c r="CQ180" s="75">
        <f t="shared" si="389"/>
        <v>0</v>
      </c>
      <c r="CR180" s="75">
        <f t="shared" si="390"/>
        <v>0</v>
      </c>
      <c r="CS180" s="76">
        <f t="shared" si="391"/>
        <v>0</v>
      </c>
      <c r="CT180" s="42">
        <f t="shared" si="394"/>
        <v>0</v>
      </c>
    </row>
    <row r="181" spans="1:98" x14ac:dyDescent="0.2">
      <c r="A181" s="18"/>
      <c r="B181" s="115"/>
      <c r="C181" s="18"/>
      <c r="D181" s="18"/>
      <c r="E181" s="36">
        <v>6</v>
      </c>
      <c r="F181" s="26">
        <v>0</v>
      </c>
      <c r="G181" s="27">
        <v>0</v>
      </c>
      <c r="H181" s="27">
        <v>0</v>
      </c>
      <c r="I181" s="27">
        <v>0</v>
      </c>
      <c r="J181" s="27">
        <v>0</v>
      </c>
      <c r="K181" s="27">
        <v>0</v>
      </c>
      <c r="L181" s="27">
        <v>0</v>
      </c>
      <c r="M181" s="27">
        <v>0</v>
      </c>
      <c r="N181" s="27">
        <v>0</v>
      </c>
      <c r="O181" s="27">
        <v>0</v>
      </c>
      <c r="P181" s="27">
        <v>0</v>
      </c>
      <c r="Q181" s="27">
        <v>0</v>
      </c>
      <c r="R181" s="27">
        <v>0</v>
      </c>
      <c r="S181" s="27">
        <v>0</v>
      </c>
      <c r="T181" s="27">
        <v>0</v>
      </c>
      <c r="U181" s="27">
        <v>0</v>
      </c>
      <c r="V181" s="27">
        <v>0</v>
      </c>
      <c r="W181" s="27">
        <v>0</v>
      </c>
      <c r="X181" s="27">
        <v>0</v>
      </c>
      <c r="Y181" s="27">
        <v>0</v>
      </c>
      <c r="Z181" s="27">
        <v>0</v>
      </c>
      <c r="AA181" s="27">
        <v>0</v>
      </c>
      <c r="AB181" s="27">
        <v>0</v>
      </c>
      <c r="AC181" s="27">
        <v>0</v>
      </c>
      <c r="AD181" s="27">
        <v>0</v>
      </c>
      <c r="AE181" s="27">
        <v>0</v>
      </c>
      <c r="AF181" s="27">
        <v>0</v>
      </c>
      <c r="AG181" s="27">
        <v>0</v>
      </c>
      <c r="AH181" s="27">
        <v>0</v>
      </c>
      <c r="AI181" s="27">
        <v>0</v>
      </c>
      <c r="AJ181" s="42">
        <f t="shared" si="392"/>
        <v>0</v>
      </c>
      <c r="AK181" s="75">
        <f>IF($F$7,F181*$F$21/$D$28,F181*9999)</f>
        <v>0</v>
      </c>
      <c r="AL181" s="75">
        <f>IF($G$7,G181*$G$21/$D$28,G181*9999)</f>
        <v>0</v>
      </c>
      <c r="AM181" s="75">
        <f>IF($H$7,H181*$H$21/$D$28,H181*9999)</f>
        <v>0</v>
      </c>
      <c r="AN181" s="75">
        <f>IF($I$7,I181*$I$21/$D$28,I181*9999)</f>
        <v>0</v>
      </c>
      <c r="AO181" s="75">
        <f>IF($J$7,J181*$J$21/$D$28,J181*9999)</f>
        <v>0</v>
      </c>
      <c r="AP181" s="75">
        <f>IF($K$7,K181*$K$21/$D$28,K181*9999)</f>
        <v>0</v>
      </c>
      <c r="AQ181" s="75">
        <f>IF($L$7,L181*$L$21/$D$28,L181*9999)</f>
        <v>0</v>
      </c>
      <c r="AR181" s="75">
        <f>IF($M$7,M181*$M$21/$D$28,M181*9999)</f>
        <v>0</v>
      </c>
      <c r="AS181" s="75">
        <f>IF($N$7,N181*$N$21/$D$28,N181*9999)</f>
        <v>0</v>
      </c>
      <c r="AT181" s="75">
        <f>IF($O$7,O181*$O$21/$D$28,O181*9999)</f>
        <v>0</v>
      </c>
      <c r="AU181" s="75">
        <f>IF($P$7,P181*$P$21/$D$28,P181*9999)</f>
        <v>0</v>
      </c>
      <c r="AV181" s="75">
        <f>IF($Q$7,Q181*$Q$21/$D$28,Q181*9999)</f>
        <v>0</v>
      </c>
      <c r="AW181" s="75">
        <f>IF($R$7,R181*$R$21/$D$28,R181*9999)</f>
        <v>0</v>
      </c>
      <c r="AX181" s="75">
        <f>IF($S$7,S181*$S$21/$D$28,S181*9999)</f>
        <v>0</v>
      </c>
      <c r="AY181" s="75">
        <f>IF($T$7,T181*$T$21/$D$28,T181*9999)</f>
        <v>0</v>
      </c>
      <c r="AZ181" s="75">
        <f>IF($U$7,U181*$U$21/$D$28,U181*9999)</f>
        <v>0</v>
      </c>
      <c r="BA181" s="75">
        <f>IF($V$7,V181*$V$21/$D$28,V181*9999)</f>
        <v>0</v>
      </c>
      <c r="BB181" s="75">
        <f>IF($W$7,W181*$W$21/$D$28,W181*9999)</f>
        <v>0</v>
      </c>
      <c r="BC181" s="75">
        <f>IF($X$7,X181*$X$21/$D$28,X181*9999)</f>
        <v>0</v>
      </c>
      <c r="BD181" s="75">
        <f>IF($Y$7,Y181*$Y$21/$D$28,Y181*9999)</f>
        <v>0</v>
      </c>
      <c r="BE181" s="75">
        <f>IF($Z$7,Z181*$Z$21/$D$28,Z181*9999)</f>
        <v>0</v>
      </c>
      <c r="BF181" s="75">
        <f>IF($AA$7,AA181*$AA$21/$D$28,AA181*9999)</f>
        <v>0</v>
      </c>
      <c r="BG181" s="75">
        <f>IF($AB$7,AB181*$AB$21/$D$28,AB181*9999)</f>
        <v>0</v>
      </c>
      <c r="BH181" s="75">
        <f>IF($AC$7,AC181*$AC$21/$D$28,AC181*9999)</f>
        <v>0</v>
      </c>
      <c r="BI181" s="75">
        <f>IF($AD$7,AD181*$AD$21/$D$28,AD181*9999)</f>
        <v>0</v>
      </c>
      <c r="BJ181" s="75">
        <f>IF($AE$7,AE181*$AE$21/$D$28,AE181*9999)</f>
        <v>0</v>
      </c>
      <c r="BK181" s="75">
        <f>IF($AF$7,AF181*$AF$21/$D$28,AF181*9999)</f>
        <v>0</v>
      </c>
      <c r="BL181" s="75">
        <f>IF($AG$7,AG181*$AG$21/$D$28,AG181*9999)</f>
        <v>0</v>
      </c>
      <c r="BM181" s="75">
        <f>IF($AH$7,$AH181*AH$21/$D$28,AH181*9999)</f>
        <v>0</v>
      </c>
      <c r="BN181" s="75">
        <f>IF($AI$7,AI181*$AI$21/$D$28,AI181*9999)</f>
        <v>0</v>
      </c>
      <c r="BO181" s="36">
        <f t="shared" si="393"/>
        <v>0</v>
      </c>
      <c r="BP181" s="75">
        <f t="shared" si="362"/>
        <v>0</v>
      </c>
      <c r="BQ181" s="75">
        <f t="shared" si="363"/>
        <v>0</v>
      </c>
      <c r="BR181" s="75">
        <f t="shared" si="364"/>
        <v>0</v>
      </c>
      <c r="BS181" s="75">
        <f t="shared" si="365"/>
        <v>0</v>
      </c>
      <c r="BT181" s="75">
        <f t="shared" si="366"/>
        <v>0</v>
      </c>
      <c r="BU181" s="75">
        <f t="shared" si="367"/>
        <v>0</v>
      </c>
      <c r="BV181" s="75">
        <f t="shared" si="368"/>
        <v>0</v>
      </c>
      <c r="BW181" s="75">
        <f t="shared" si="369"/>
        <v>0</v>
      </c>
      <c r="BX181" s="75">
        <f t="shared" si="370"/>
        <v>0</v>
      </c>
      <c r="BY181" s="75">
        <f t="shared" si="371"/>
        <v>0</v>
      </c>
      <c r="BZ181" s="75">
        <f t="shared" si="372"/>
        <v>0</v>
      </c>
      <c r="CA181" s="75">
        <f t="shared" si="373"/>
        <v>0</v>
      </c>
      <c r="CB181" s="75">
        <f t="shared" si="374"/>
        <v>0</v>
      </c>
      <c r="CC181" s="75">
        <f t="shared" si="375"/>
        <v>0</v>
      </c>
      <c r="CD181" s="75">
        <f t="shared" si="376"/>
        <v>0</v>
      </c>
      <c r="CE181" s="75">
        <f t="shared" si="377"/>
        <v>0</v>
      </c>
      <c r="CF181" s="75">
        <f t="shared" si="378"/>
        <v>0</v>
      </c>
      <c r="CG181" s="75">
        <f t="shared" si="379"/>
        <v>0</v>
      </c>
      <c r="CH181" s="75">
        <f t="shared" si="380"/>
        <v>0</v>
      </c>
      <c r="CI181" s="75">
        <f t="shared" si="381"/>
        <v>0</v>
      </c>
      <c r="CJ181" s="75">
        <f t="shared" si="382"/>
        <v>0</v>
      </c>
      <c r="CK181" s="75">
        <f t="shared" si="383"/>
        <v>0</v>
      </c>
      <c r="CL181" s="75">
        <f t="shared" si="384"/>
        <v>0</v>
      </c>
      <c r="CM181" s="75">
        <f t="shared" si="385"/>
        <v>0</v>
      </c>
      <c r="CN181" s="75">
        <f t="shared" si="386"/>
        <v>0</v>
      </c>
      <c r="CO181" s="75">
        <f t="shared" si="387"/>
        <v>0</v>
      </c>
      <c r="CP181" s="75">
        <f t="shared" si="388"/>
        <v>0</v>
      </c>
      <c r="CQ181" s="75">
        <f t="shared" si="389"/>
        <v>0</v>
      </c>
      <c r="CR181" s="75">
        <f t="shared" si="390"/>
        <v>0</v>
      </c>
      <c r="CS181" s="76">
        <f t="shared" si="391"/>
        <v>0</v>
      </c>
      <c r="CT181" s="42">
        <f t="shared" si="394"/>
        <v>0</v>
      </c>
    </row>
    <row r="182" spans="1:98" x14ac:dyDescent="0.2">
      <c r="A182" s="18"/>
      <c r="B182" s="115"/>
      <c r="C182" s="18"/>
      <c r="D182" s="18"/>
      <c r="E182" s="36">
        <v>7</v>
      </c>
      <c r="F182" s="26">
        <v>0</v>
      </c>
      <c r="G182" s="27">
        <v>0</v>
      </c>
      <c r="H182" s="27">
        <v>0</v>
      </c>
      <c r="I182" s="27">
        <v>0</v>
      </c>
      <c r="J182" s="27">
        <v>0</v>
      </c>
      <c r="K182" s="27">
        <v>0</v>
      </c>
      <c r="L182" s="27">
        <v>0</v>
      </c>
      <c r="M182" s="27">
        <v>0</v>
      </c>
      <c r="N182" s="27">
        <v>0</v>
      </c>
      <c r="O182" s="27">
        <v>0</v>
      </c>
      <c r="P182" s="27">
        <v>0</v>
      </c>
      <c r="Q182" s="27">
        <v>0</v>
      </c>
      <c r="R182" s="27">
        <v>0</v>
      </c>
      <c r="S182" s="27">
        <v>0</v>
      </c>
      <c r="T182" s="27">
        <v>0</v>
      </c>
      <c r="U182" s="27">
        <v>0</v>
      </c>
      <c r="V182" s="27">
        <v>0</v>
      </c>
      <c r="W182" s="27">
        <v>0</v>
      </c>
      <c r="X182" s="27">
        <v>0</v>
      </c>
      <c r="Y182" s="27">
        <v>0</v>
      </c>
      <c r="Z182" s="27">
        <v>0</v>
      </c>
      <c r="AA182" s="27">
        <v>0</v>
      </c>
      <c r="AB182" s="27">
        <v>0</v>
      </c>
      <c r="AC182" s="27">
        <v>0</v>
      </c>
      <c r="AD182" s="27">
        <v>0</v>
      </c>
      <c r="AE182" s="27">
        <v>0</v>
      </c>
      <c r="AF182" s="27">
        <v>0</v>
      </c>
      <c r="AG182" s="27">
        <v>0</v>
      </c>
      <c r="AH182" s="27">
        <v>0</v>
      </c>
      <c r="AI182" s="27">
        <v>0</v>
      </c>
      <c r="AJ182" s="42">
        <f t="shared" si="392"/>
        <v>0</v>
      </c>
      <c r="AK182" s="75">
        <f>IF($F$8,F182*$F$21/$D$29,F182*9999)</f>
        <v>0</v>
      </c>
      <c r="AL182" s="75">
        <f>IF($G$8,G182*$G$21/$D$29,G182*9999)</f>
        <v>0</v>
      </c>
      <c r="AM182" s="75">
        <f>IF($H$8,H182*$H$21/$D$29,H182*9999)</f>
        <v>0</v>
      </c>
      <c r="AN182" s="75">
        <f>IF($I$8,I182*$I$21/$D$29,I182*9999)</f>
        <v>0</v>
      </c>
      <c r="AO182" s="75">
        <f>IF($J$8,J182*$J$21/$D$29,J182*9999)</f>
        <v>0</v>
      </c>
      <c r="AP182" s="75">
        <f>IF($K$8,K182*$K$21/$D$29,K182*9999)</f>
        <v>0</v>
      </c>
      <c r="AQ182" s="75">
        <f>IF($L$8,L182*$L$21/$D$29,L182*9999)</f>
        <v>0</v>
      </c>
      <c r="AR182" s="75">
        <f>IF($M$8,M182*$M$21/$D$29,M182*9999)</f>
        <v>0</v>
      </c>
      <c r="AS182" s="75">
        <f>IF($N$8,N182*$N$21/$D$29,N182*9999)</f>
        <v>0</v>
      </c>
      <c r="AT182" s="75">
        <f>IF($O$8,O182*$O$21/$D$29,O182*9999)</f>
        <v>0</v>
      </c>
      <c r="AU182" s="75">
        <f>IF($P$8,P182*$P$21/$D$29,P182*9999)</f>
        <v>0</v>
      </c>
      <c r="AV182" s="75">
        <f>IF($Q$8,Q182*$Q$21/$D$29,Q182*9999)</f>
        <v>0</v>
      </c>
      <c r="AW182" s="75">
        <f>IF($R$8,R182*$R$21/$D$29,R182*9999)</f>
        <v>0</v>
      </c>
      <c r="AX182" s="75">
        <f>IF($S$8,S182*$S$21/$D$29,S182*9999)</f>
        <v>0</v>
      </c>
      <c r="AY182" s="75">
        <f>IF($T$8,T182*$T$21/$D$29,T182*9999)</f>
        <v>0</v>
      </c>
      <c r="AZ182" s="75">
        <f>IF($U$8,U182*$U$21/$D$29,U182*9999)</f>
        <v>0</v>
      </c>
      <c r="BA182" s="75">
        <f>IF($V$8,V182*$V$21/$D$29,V182*9999)</f>
        <v>0</v>
      </c>
      <c r="BB182" s="75">
        <f>IF($W$8,W182*$W$21/$D$29,W182*9999)</f>
        <v>0</v>
      </c>
      <c r="BC182" s="75">
        <f>IF($X$8,X182*$X$21/$D$29,X182*9999)</f>
        <v>0</v>
      </c>
      <c r="BD182" s="75">
        <f>IF($Y$8,Y182*$Y$21/$D$29,Y182*9999)</f>
        <v>0</v>
      </c>
      <c r="BE182" s="75">
        <f>IF($Z$8,Z182*$Z$21/$D$29,Z182*9999)</f>
        <v>0</v>
      </c>
      <c r="BF182" s="75">
        <f>IF($AA$8,AA182*$AA$21/$D$29,AA182*9999)</f>
        <v>0</v>
      </c>
      <c r="BG182" s="75">
        <f>IF($AB$8,AB182*$AB$21/$D$29,AB182*9999)</f>
        <v>0</v>
      </c>
      <c r="BH182" s="75">
        <f>IF($AC$8,AC182*$AC$21/$D$29,AC182*9999)</f>
        <v>0</v>
      </c>
      <c r="BI182" s="75">
        <f>IF($AD$8,AD182*$AD$21/$D$29,AD182*9999)</f>
        <v>0</v>
      </c>
      <c r="BJ182" s="75">
        <f>IF($AE$8,AE182*$AE$21/$D$29,AE182*9999)</f>
        <v>0</v>
      </c>
      <c r="BK182" s="75">
        <f>IF($AF$8,AF182*$AF$21/$D$29,AF182*9999)</f>
        <v>0</v>
      </c>
      <c r="BL182" s="75">
        <f>IF($AG$8,AG182*$AG$21/$D$29,AG182*9999)</f>
        <v>0</v>
      </c>
      <c r="BM182" s="75">
        <f>IF($AH$8,AH182*$AH$21/$D$29,AH182*9999)</f>
        <v>0</v>
      </c>
      <c r="BN182" s="75">
        <f>IF($AI$8,AI182*$AI$21/$D$29,AI182*9999)</f>
        <v>0</v>
      </c>
      <c r="BO182" s="36">
        <f t="shared" si="393"/>
        <v>0</v>
      </c>
      <c r="BP182" s="75">
        <f t="shared" si="362"/>
        <v>0</v>
      </c>
      <c r="BQ182" s="75">
        <f t="shared" si="363"/>
        <v>0</v>
      </c>
      <c r="BR182" s="75">
        <f t="shared" si="364"/>
        <v>0</v>
      </c>
      <c r="BS182" s="75">
        <f t="shared" si="365"/>
        <v>0</v>
      </c>
      <c r="BT182" s="75">
        <f t="shared" si="366"/>
        <v>0</v>
      </c>
      <c r="BU182" s="75">
        <f t="shared" si="367"/>
        <v>0</v>
      </c>
      <c r="BV182" s="75">
        <f t="shared" si="368"/>
        <v>0</v>
      </c>
      <c r="BW182" s="75">
        <f t="shared" si="369"/>
        <v>0</v>
      </c>
      <c r="BX182" s="75">
        <f t="shared" si="370"/>
        <v>0</v>
      </c>
      <c r="BY182" s="75">
        <f t="shared" si="371"/>
        <v>0</v>
      </c>
      <c r="BZ182" s="75">
        <f t="shared" si="372"/>
        <v>0</v>
      </c>
      <c r="CA182" s="75">
        <f t="shared" si="373"/>
        <v>0</v>
      </c>
      <c r="CB182" s="75">
        <f t="shared" si="374"/>
        <v>0</v>
      </c>
      <c r="CC182" s="75">
        <f t="shared" si="375"/>
        <v>0</v>
      </c>
      <c r="CD182" s="75">
        <f t="shared" si="376"/>
        <v>0</v>
      </c>
      <c r="CE182" s="75">
        <f t="shared" si="377"/>
        <v>0</v>
      </c>
      <c r="CF182" s="75">
        <f t="shared" si="378"/>
        <v>0</v>
      </c>
      <c r="CG182" s="75">
        <f t="shared" si="379"/>
        <v>0</v>
      </c>
      <c r="CH182" s="75">
        <f t="shared" si="380"/>
        <v>0</v>
      </c>
      <c r="CI182" s="75">
        <f t="shared" si="381"/>
        <v>0</v>
      </c>
      <c r="CJ182" s="75">
        <f t="shared" si="382"/>
        <v>0</v>
      </c>
      <c r="CK182" s="75">
        <f t="shared" si="383"/>
        <v>0</v>
      </c>
      <c r="CL182" s="75">
        <f t="shared" si="384"/>
        <v>0</v>
      </c>
      <c r="CM182" s="75">
        <f t="shared" si="385"/>
        <v>0</v>
      </c>
      <c r="CN182" s="75">
        <f t="shared" si="386"/>
        <v>0</v>
      </c>
      <c r="CO182" s="75">
        <f t="shared" si="387"/>
        <v>0</v>
      </c>
      <c r="CP182" s="75">
        <f t="shared" si="388"/>
        <v>0</v>
      </c>
      <c r="CQ182" s="75">
        <f t="shared" si="389"/>
        <v>0</v>
      </c>
      <c r="CR182" s="75">
        <f t="shared" si="390"/>
        <v>0</v>
      </c>
      <c r="CS182" s="76">
        <f t="shared" si="391"/>
        <v>0</v>
      </c>
      <c r="CT182" s="42">
        <f t="shared" si="394"/>
        <v>0</v>
      </c>
    </row>
    <row r="183" spans="1:98" x14ac:dyDescent="0.2">
      <c r="A183" s="18"/>
      <c r="B183" s="115"/>
      <c r="C183" s="18"/>
      <c r="D183" s="18"/>
      <c r="E183" s="36">
        <v>8</v>
      </c>
      <c r="F183" s="26">
        <v>0</v>
      </c>
      <c r="G183" s="27">
        <v>0</v>
      </c>
      <c r="H183" s="27">
        <v>0</v>
      </c>
      <c r="I183" s="27">
        <v>0</v>
      </c>
      <c r="J183" s="27">
        <v>0</v>
      </c>
      <c r="K183" s="27">
        <v>0</v>
      </c>
      <c r="L183" s="27">
        <v>0</v>
      </c>
      <c r="M183" s="27">
        <v>0</v>
      </c>
      <c r="N183" s="27">
        <v>0</v>
      </c>
      <c r="O183" s="27">
        <v>0</v>
      </c>
      <c r="P183" s="27">
        <v>0</v>
      </c>
      <c r="Q183" s="27">
        <v>0</v>
      </c>
      <c r="R183" s="27">
        <v>0</v>
      </c>
      <c r="S183" s="27">
        <v>0</v>
      </c>
      <c r="T183" s="27">
        <v>0</v>
      </c>
      <c r="U183" s="27">
        <v>0</v>
      </c>
      <c r="V183" s="27">
        <v>0</v>
      </c>
      <c r="W183" s="27">
        <v>0</v>
      </c>
      <c r="X183" s="27">
        <v>0</v>
      </c>
      <c r="Y183" s="27">
        <v>0</v>
      </c>
      <c r="Z183" s="27">
        <v>0</v>
      </c>
      <c r="AA183" s="27">
        <v>0</v>
      </c>
      <c r="AB183" s="27">
        <v>0</v>
      </c>
      <c r="AC183" s="27">
        <v>0</v>
      </c>
      <c r="AD183" s="27">
        <v>0</v>
      </c>
      <c r="AE183" s="27">
        <v>0</v>
      </c>
      <c r="AF183" s="27">
        <v>0</v>
      </c>
      <c r="AG183" s="27">
        <v>0</v>
      </c>
      <c r="AH183" s="27">
        <v>0</v>
      </c>
      <c r="AI183" s="27">
        <v>0</v>
      </c>
      <c r="AJ183" s="42">
        <f t="shared" si="392"/>
        <v>0</v>
      </c>
      <c r="AK183" s="75">
        <f>IF($F$9,F183*$F$21/$D$30,F183*9999)</f>
        <v>0</v>
      </c>
      <c r="AL183" s="75">
        <f>IF($G$9,G183*$G$21/$D$30,G183*9999)</f>
        <v>0</v>
      </c>
      <c r="AM183" s="75">
        <f>IF($H$9,H183*$H$21/$D$30,H183*9999)</f>
        <v>0</v>
      </c>
      <c r="AN183" s="75">
        <f>IF($I$9,I183*$I$21/$D$30,I183*9999)</f>
        <v>0</v>
      </c>
      <c r="AO183" s="75">
        <f>IF($J$9,J183*$J$21/$D$30,J183*9999)</f>
        <v>0</v>
      </c>
      <c r="AP183" s="75">
        <f>IF($K$9,K183*$K$21/$D$30,K183*9999)</f>
        <v>0</v>
      </c>
      <c r="AQ183" s="75">
        <f>IF($L$9,L183*$L$21/$D$30,L183*9999)</f>
        <v>0</v>
      </c>
      <c r="AR183" s="75">
        <f>IF($M$9,M183*$M$21/$D$30,M183*9999)</f>
        <v>0</v>
      </c>
      <c r="AS183" s="75">
        <f>IF($N$9,N183*$N$21/$D$30,N183*9999)</f>
        <v>0</v>
      </c>
      <c r="AT183" s="75">
        <f>IF($O$9,O183*$O$21/$D$30,O183*9999)</f>
        <v>0</v>
      </c>
      <c r="AU183" s="75">
        <f>IF($P$9,P183*$P$21/$D$30,P183*9999)</f>
        <v>0</v>
      </c>
      <c r="AV183" s="75">
        <f>IF($Q$9,Q183*$Q$21/$D$30,Q183*9999)</f>
        <v>0</v>
      </c>
      <c r="AW183" s="75">
        <f>IF($R$9,R183*$R$21/$D$30,R183*9999)</f>
        <v>0</v>
      </c>
      <c r="AX183" s="75">
        <f>IF($S$9,S183*$S$21/$D$30,S183*9999)</f>
        <v>0</v>
      </c>
      <c r="AY183" s="75">
        <f>IF($T$9,T183*$T$21/$D$30,T183*9999)</f>
        <v>0</v>
      </c>
      <c r="AZ183" s="75">
        <f>IF($U$9,U183*$U$21/$D$30,U183*9999)</f>
        <v>0</v>
      </c>
      <c r="BA183" s="75">
        <f>IF($V$9,V183*$V$21/$D$30,V183*9999)</f>
        <v>0</v>
      </c>
      <c r="BB183" s="75">
        <f>IF($W$9,W183*$W$21/$D$30,W183*9999)</f>
        <v>0</v>
      </c>
      <c r="BC183" s="75">
        <f>IF($X$9,X183*$X$21/$D$30,X183*9999)</f>
        <v>0</v>
      </c>
      <c r="BD183" s="75">
        <f>IF($Y$9,Y183*$Y$21/$D$30,Y183*9999)</f>
        <v>0</v>
      </c>
      <c r="BE183" s="75">
        <f>IF($Z$9,Z183*$Z$21/$D$30,Z183*9999)</f>
        <v>0</v>
      </c>
      <c r="BF183" s="75">
        <f>IF($AA$9,AA183*$AA$21/$D$30,AA183*9999)</f>
        <v>0</v>
      </c>
      <c r="BG183" s="75">
        <f>IF($AB$9,AB183*$AB$21/$D$30,AB183*9999)</f>
        <v>0</v>
      </c>
      <c r="BH183" s="75">
        <f>IF($AC$9,AC183*$AC$21/$D$30,AC183*9999)</f>
        <v>0</v>
      </c>
      <c r="BI183" s="75">
        <f>IF($AD$9,AD183*$AD$21/$D$30,AD183*9999)</f>
        <v>0</v>
      </c>
      <c r="BJ183" s="75">
        <f>IF($AE$9,AE183*$AE$21/$D$30,AE183*9999)</f>
        <v>0</v>
      </c>
      <c r="BK183" s="75">
        <f>IF($AF$9,AF183*$AF$21/$D$30,AF183*9999)</f>
        <v>0</v>
      </c>
      <c r="BL183" s="75">
        <f>IF($AG$9,AG183*$AG$21/$D$30,AG183*9999)</f>
        <v>0</v>
      </c>
      <c r="BM183" s="75">
        <f>IF($AH$9,AH183*$AH$21/$D$30,AH183*9999)</f>
        <v>0</v>
      </c>
      <c r="BN183" s="75">
        <f>IF($AI$9,AI183*$AI$21/$D$30,AI183*9999)</f>
        <v>0</v>
      </c>
      <c r="BO183" s="36">
        <f t="shared" si="393"/>
        <v>0</v>
      </c>
      <c r="BP183" s="75">
        <f t="shared" si="362"/>
        <v>0</v>
      </c>
      <c r="BQ183" s="75">
        <f t="shared" si="363"/>
        <v>0</v>
      </c>
      <c r="BR183" s="75">
        <f t="shared" si="364"/>
        <v>0</v>
      </c>
      <c r="BS183" s="75">
        <f t="shared" si="365"/>
        <v>0</v>
      </c>
      <c r="BT183" s="75">
        <f t="shared" si="366"/>
        <v>0</v>
      </c>
      <c r="BU183" s="75">
        <f t="shared" si="367"/>
        <v>0</v>
      </c>
      <c r="BV183" s="75">
        <f t="shared" si="368"/>
        <v>0</v>
      </c>
      <c r="BW183" s="75">
        <f t="shared" si="369"/>
        <v>0</v>
      </c>
      <c r="BX183" s="75">
        <f t="shared" si="370"/>
        <v>0</v>
      </c>
      <c r="BY183" s="75">
        <f t="shared" si="371"/>
        <v>0</v>
      </c>
      <c r="BZ183" s="75">
        <f t="shared" si="372"/>
        <v>0</v>
      </c>
      <c r="CA183" s="75">
        <f t="shared" si="373"/>
        <v>0</v>
      </c>
      <c r="CB183" s="75">
        <f t="shared" si="374"/>
        <v>0</v>
      </c>
      <c r="CC183" s="75">
        <f t="shared" si="375"/>
        <v>0</v>
      </c>
      <c r="CD183" s="75">
        <f t="shared" si="376"/>
        <v>0</v>
      </c>
      <c r="CE183" s="75">
        <f t="shared" si="377"/>
        <v>0</v>
      </c>
      <c r="CF183" s="75">
        <f t="shared" si="378"/>
        <v>0</v>
      </c>
      <c r="CG183" s="75">
        <f t="shared" si="379"/>
        <v>0</v>
      </c>
      <c r="CH183" s="75">
        <f t="shared" si="380"/>
        <v>0</v>
      </c>
      <c r="CI183" s="75">
        <f t="shared" si="381"/>
        <v>0</v>
      </c>
      <c r="CJ183" s="75">
        <f t="shared" si="382"/>
        <v>0</v>
      </c>
      <c r="CK183" s="75">
        <f t="shared" si="383"/>
        <v>0</v>
      </c>
      <c r="CL183" s="75">
        <f t="shared" si="384"/>
        <v>0</v>
      </c>
      <c r="CM183" s="75">
        <f t="shared" si="385"/>
        <v>0</v>
      </c>
      <c r="CN183" s="75">
        <f t="shared" si="386"/>
        <v>0</v>
      </c>
      <c r="CO183" s="75">
        <f t="shared" si="387"/>
        <v>0</v>
      </c>
      <c r="CP183" s="75">
        <f t="shared" si="388"/>
        <v>0</v>
      </c>
      <c r="CQ183" s="75">
        <f t="shared" si="389"/>
        <v>0</v>
      </c>
      <c r="CR183" s="75">
        <f t="shared" si="390"/>
        <v>0</v>
      </c>
      <c r="CS183" s="76">
        <f t="shared" si="391"/>
        <v>0</v>
      </c>
      <c r="CT183" s="42">
        <f t="shared" si="394"/>
        <v>0</v>
      </c>
    </row>
    <row r="184" spans="1:98" x14ac:dyDescent="0.2">
      <c r="A184" s="18"/>
      <c r="B184" s="115"/>
      <c r="C184" s="18"/>
      <c r="D184" s="18"/>
      <c r="E184" s="36">
        <v>9</v>
      </c>
      <c r="F184" s="26">
        <v>0</v>
      </c>
      <c r="G184" s="27">
        <v>0</v>
      </c>
      <c r="H184" s="27">
        <v>0</v>
      </c>
      <c r="I184" s="27">
        <v>0</v>
      </c>
      <c r="J184" s="27">
        <v>0</v>
      </c>
      <c r="K184" s="27">
        <v>0</v>
      </c>
      <c r="L184" s="27">
        <v>0</v>
      </c>
      <c r="M184" s="27">
        <v>0</v>
      </c>
      <c r="N184" s="27">
        <v>0</v>
      </c>
      <c r="O184" s="27">
        <v>0</v>
      </c>
      <c r="P184" s="27">
        <v>0</v>
      </c>
      <c r="Q184" s="27">
        <v>0</v>
      </c>
      <c r="R184" s="27">
        <v>0</v>
      </c>
      <c r="S184" s="27">
        <v>0</v>
      </c>
      <c r="T184" s="27">
        <v>0</v>
      </c>
      <c r="U184" s="27">
        <v>0</v>
      </c>
      <c r="V184" s="27">
        <v>0</v>
      </c>
      <c r="W184" s="27">
        <v>0</v>
      </c>
      <c r="X184" s="27">
        <v>0</v>
      </c>
      <c r="Y184" s="27">
        <v>0</v>
      </c>
      <c r="Z184" s="27">
        <v>0</v>
      </c>
      <c r="AA184" s="27">
        <v>0</v>
      </c>
      <c r="AB184" s="27">
        <v>0</v>
      </c>
      <c r="AC184" s="27">
        <v>0</v>
      </c>
      <c r="AD184" s="27">
        <v>0</v>
      </c>
      <c r="AE184" s="27">
        <v>0</v>
      </c>
      <c r="AF184" s="27">
        <v>0</v>
      </c>
      <c r="AG184" s="27">
        <v>0</v>
      </c>
      <c r="AH184" s="27">
        <v>0</v>
      </c>
      <c r="AI184" s="27">
        <v>0</v>
      </c>
      <c r="AJ184" s="42">
        <f t="shared" si="392"/>
        <v>0</v>
      </c>
      <c r="AK184" s="75">
        <f>IF($F$10,F184*$F$21/$D$31,F184*9999)</f>
        <v>0</v>
      </c>
      <c r="AL184" s="75">
        <f>IF($G$10,G184*$G$21/$D$31,G184*9999)</f>
        <v>0</v>
      </c>
      <c r="AM184" s="75">
        <f>IF($H$10,H184*$H$21/$D$31,H184*9999)</f>
        <v>0</v>
      </c>
      <c r="AN184" s="75">
        <f>IF($I$10,I184*$I$21/$D$31,I184*9999)</f>
        <v>0</v>
      </c>
      <c r="AO184" s="75">
        <f>IF($J$10,J184*$J$21/$D$31,J184*9999)</f>
        <v>0</v>
      </c>
      <c r="AP184" s="75">
        <f>IF($K$10,K184*$K$21/$D$31,K184*9999)</f>
        <v>0</v>
      </c>
      <c r="AQ184" s="75">
        <f>IF($L$10,L184*$L$21/$D$31,L184*9999)</f>
        <v>0</v>
      </c>
      <c r="AR184" s="75">
        <f>IF($M$10,M184*$M$21/$D$31,M184*9999)</f>
        <v>0</v>
      </c>
      <c r="AS184" s="75">
        <f>IF($N$10,N184*$N$21/$D$31,N184*9999)</f>
        <v>0</v>
      </c>
      <c r="AT184" s="75">
        <f>IF($O$10,O184*$O$21/$D$31,O184*9999)</f>
        <v>0</v>
      </c>
      <c r="AU184" s="75">
        <f>IF($P$10,P184*$P$21/$D$31,P184*9999)</f>
        <v>0</v>
      </c>
      <c r="AV184" s="75">
        <f>IF($Q$10,Q184*$Q$21/$D$31,Q184*9999)</f>
        <v>0</v>
      </c>
      <c r="AW184" s="75">
        <f>IF($R$10,R184*$R$21/$D$31,R184*9999)</f>
        <v>0</v>
      </c>
      <c r="AX184" s="75">
        <f>IF($S$10,S184*$S$21/$D$31,S184*9999)</f>
        <v>0</v>
      </c>
      <c r="AY184" s="75">
        <f>IF($T$10,T184*$T$21/$D$31,T184*9999)</f>
        <v>0</v>
      </c>
      <c r="AZ184" s="75">
        <f>IF($U$10,U184*$U$21/$D$31,U184*9999)</f>
        <v>0</v>
      </c>
      <c r="BA184" s="75">
        <f>IF($V$10,V184*$V$21/$D$31,V184*9999)</f>
        <v>0</v>
      </c>
      <c r="BB184" s="75">
        <f>IF($W$10,W184*$W$21/$D$31,W184*9999)</f>
        <v>0</v>
      </c>
      <c r="BC184" s="75">
        <f>IF($X$10,X184*$X$21/$D$31,X184*9999)</f>
        <v>0</v>
      </c>
      <c r="BD184" s="75">
        <f>IF($Y$10,Y184*$Y$21/$D$31,Y184*9999)</f>
        <v>0</v>
      </c>
      <c r="BE184" s="75">
        <f>IF($Z$10,Z184*$Z$21/$D$31,Z184*9999)</f>
        <v>0</v>
      </c>
      <c r="BF184" s="75">
        <f>IF($AA$10,AA184*$AA$21/$D$31,AA184*9999)</f>
        <v>0</v>
      </c>
      <c r="BG184" s="75">
        <f>IF($AB$10,AB184*$AB$21/$D$31,AB184*9999)</f>
        <v>0</v>
      </c>
      <c r="BH184" s="75">
        <f>IF($AC$10,AC184*$AC$21/$D$31,AC184*9999)</f>
        <v>0</v>
      </c>
      <c r="BI184" s="75">
        <f>IF($AD$10,AD184*$AD$21/$D$31,AD184*9999)</f>
        <v>0</v>
      </c>
      <c r="BJ184" s="75">
        <f>IF($AE$10,AE184*$AE$21/$D$31,AE184*9999)</f>
        <v>0</v>
      </c>
      <c r="BK184" s="75">
        <f>IF($AF$10,AF184*$AF$21/$D$31,AF184*9999)</f>
        <v>0</v>
      </c>
      <c r="BL184" s="75">
        <f>IF($AG$10,AG184*$AG$21/$D$31,AG184*9999)</f>
        <v>0</v>
      </c>
      <c r="BM184" s="75">
        <f>IF($AH$10,AH184*$AH$21/$D$31,AH184*9999)</f>
        <v>0</v>
      </c>
      <c r="BN184" s="75">
        <f>IF($AI$10,AI184*$AI$21/$D$31,AI184*9999)</f>
        <v>0</v>
      </c>
      <c r="BO184" s="36">
        <f t="shared" si="393"/>
        <v>0</v>
      </c>
      <c r="BP184" s="75">
        <f t="shared" si="362"/>
        <v>0</v>
      </c>
      <c r="BQ184" s="75">
        <f t="shared" si="363"/>
        <v>0</v>
      </c>
      <c r="BR184" s="75">
        <f t="shared" si="364"/>
        <v>0</v>
      </c>
      <c r="BS184" s="75">
        <f t="shared" si="365"/>
        <v>0</v>
      </c>
      <c r="BT184" s="75">
        <f t="shared" si="366"/>
        <v>0</v>
      </c>
      <c r="BU184" s="75">
        <f t="shared" si="367"/>
        <v>0</v>
      </c>
      <c r="BV184" s="75">
        <f t="shared" si="368"/>
        <v>0</v>
      </c>
      <c r="BW184" s="75">
        <f t="shared" si="369"/>
        <v>0</v>
      </c>
      <c r="BX184" s="75">
        <f t="shared" si="370"/>
        <v>0</v>
      </c>
      <c r="BY184" s="75">
        <f t="shared" si="371"/>
        <v>0</v>
      </c>
      <c r="BZ184" s="75">
        <f t="shared" si="372"/>
        <v>0</v>
      </c>
      <c r="CA184" s="75">
        <f t="shared" si="373"/>
        <v>0</v>
      </c>
      <c r="CB184" s="75">
        <f t="shared" si="374"/>
        <v>0</v>
      </c>
      <c r="CC184" s="75">
        <f t="shared" si="375"/>
        <v>0</v>
      </c>
      <c r="CD184" s="75">
        <f t="shared" si="376"/>
        <v>0</v>
      </c>
      <c r="CE184" s="75">
        <f t="shared" si="377"/>
        <v>0</v>
      </c>
      <c r="CF184" s="75">
        <f t="shared" si="378"/>
        <v>0</v>
      </c>
      <c r="CG184" s="75">
        <f t="shared" si="379"/>
        <v>0</v>
      </c>
      <c r="CH184" s="75">
        <f t="shared" si="380"/>
        <v>0</v>
      </c>
      <c r="CI184" s="75">
        <f t="shared" si="381"/>
        <v>0</v>
      </c>
      <c r="CJ184" s="75">
        <f t="shared" si="382"/>
        <v>0</v>
      </c>
      <c r="CK184" s="75">
        <f t="shared" si="383"/>
        <v>0</v>
      </c>
      <c r="CL184" s="75">
        <f t="shared" si="384"/>
        <v>0</v>
      </c>
      <c r="CM184" s="75">
        <f t="shared" si="385"/>
        <v>0</v>
      </c>
      <c r="CN184" s="75">
        <f t="shared" si="386"/>
        <v>0</v>
      </c>
      <c r="CO184" s="75">
        <f t="shared" si="387"/>
        <v>0</v>
      </c>
      <c r="CP184" s="75">
        <f t="shared" si="388"/>
        <v>0</v>
      </c>
      <c r="CQ184" s="75">
        <f t="shared" si="389"/>
        <v>0</v>
      </c>
      <c r="CR184" s="75">
        <f t="shared" si="390"/>
        <v>0</v>
      </c>
      <c r="CS184" s="76">
        <f t="shared" si="391"/>
        <v>0</v>
      </c>
      <c r="CT184" s="42">
        <f t="shared" si="394"/>
        <v>0</v>
      </c>
    </row>
    <row r="185" spans="1:98" x14ac:dyDescent="0.2">
      <c r="A185" s="18"/>
      <c r="B185" s="115"/>
      <c r="C185" s="18"/>
      <c r="D185" s="18"/>
      <c r="E185" s="36">
        <v>10</v>
      </c>
      <c r="F185" s="26">
        <v>0</v>
      </c>
      <c r="G185" s="27">
        <v>0</v>
      </c>
      <c r="H185" s="27">
        <v>0</v>
      </c>
      <c r="I185" s="27">
        <v>0</v>
      </c>
      <c r="J185" s="27">
        <v>0</v>
      </c>
      <c r="K185" s="27">
        <v>0</v>
      </c>
      <c r="L185" s="27">
        <v>0</v>
      </c>
      <c r="M185" s="27">
        <v>0</v>
      </c>
      <c r="N185" s="27">
        <v>0</v>
      </c>
      <c r="O185" s="27">
        <v>0</v>
      </c>
      <c r="P185" s="27">
        <v>0</v>
      </c>
      <c r="Q185" s="27">
        <v>0</v>
      </c>
      <c r="R185" s="27">
        <v>0</v>
      </c>
      <c r="S185" s="27">
        <v>0</v>
      </c>
      <c r="T185" s="27">
        <v>0</v>
      </c>
      <c r="U185" s="27">
        <v>0</v>
      </c>
      <c r="V185" s="27">
        <v>0</v>
      </c>
      <c r="W185" s="27">
        <v>0</v>
      </c>
      <c r="X185" s="27">
        <v>0</v>
      </c>
      <c r="Y185" s="27">
        <v>0</v>
      </c>
      <c r="Z185" s="27">
        <v>0</v>
      </c>
      <c r="AA185" s="27">
        <v>0</v>
      </c>
      <c r="AB185" s="27">
        <v>0</v>
      </c>
      <c r="AC185" s="27">
        <v>0</v>
      </c>
      <c r="AD185" s="27">
        <v>0</v>
      </c>
      <c r="AE185" s="27">
        <v>0</v>
      </c>
      <c r="AF185" s="27">
        <v>0</v>
      </c>
      <c r="AG185" s="27">
        <v>0</v>
      </c>
      <c r="AH185" s="27">
        <v>0</v>
      </c>
      <c r="AI185" s="27">
        <v>0</v>
      </c>
      <c r="AJ185" s="42">
        <f t="shared" si="392"/>
        <v>0</v>
      </c>
      <c r="AK185" s="75">
        <f>IF($F$11,F185*$F$21/$D$32,F185*9999)</f>
        <v>0</v>
      </c>
      <c r="AL185" s="75">
        <f>IF($G$11,G185*$G$21/$D$32,G185*9999)</f>
        <v>0</v>
      </c>
      <c r="AM185" s="75">
        <f>IF($H$11,H185*$H$21/$D$32,H185*9999)</f>
        <v>0</v>
      </c>
      <c r="AN185" s="75">
        <f>IF($I$11,I185*$I$21/$D$32,I185*9999)</f>
        <v>0</v>
      </c>
      <c r="AO185" s="75">
        <f>IF($J$11,J185*$J$21/$D$32,J185*9999)</f>
        <v>0</v>
      </c>
      <c r="AP185" s="75">
        <f>IF($K$11,K185*$K$21/$D$32,K185*9999)</f>
        <v>0</v>
      </c>
      <c r="AQ185" s="75">
        <f>IF($L$11,L185*$L$21/$D$32,L185*9999)</f>
        <v>0</v>
      </c>
      <c r="AR185" s="75">
        <f>IF($M$11,M185*$M$21/$D$32,M185*9999)</f>
        <v>0</v>
      </c>
      <c r="AS185" s="75">
        <f>IF($N$11,N185*$N$21/$D$32,N185*9999)</f>
        <v>0</v>
      </c>
      <c r="AT185" s="75">
        <f>IF($O$11,O185*$O$21/$D$32,O185*9999)</f>
        <v>0</v>
      </c>
      <c r="AU185" s="75">
        <f>IF($P$11,P185*$P$21/$D$32,P185*9999)</f>
        <v>0</v>
      </c>
      <c r="AV185" s="75">
        <f>IF($Q$11,Q185*$Q$21/$D$32,Q185*9999)</f>
        <v>0</v>
      </c>
      <c r="AW185" s="75">
        <f>IF($R$11,R185*$R$21/$D$32,R185*9999)</f>
        <v>0</v>
      </c>
      <c r="AX185" s="75">
        <f>IF($S$11,S185*$S$21/$D$32,S185*9999)</f>
        <v>0</v>
      </c>
      <c r="AY185" s="75">
        <f>IF($T$11,T185*$T$21/$D$32,T185*9999)</f>
        <v>0</v>
      </c>
      <c r="AZ185" s="75">
        <f>IF($U$11,U185*$U$21/$D$32,U185*9999)</f>
        <v>0</v>
      </c>
      <c r="BA185" s="75">
        <f>IF($V$11,V185*$V$21/$D$32,V185*9999)</f>
        <v>0</v>
      </c>
      <c r="BB185" s="75">
        <f>IF($W$11,W185*$W$21/$D$32,W185*9999)</f>
        <v>0</v>
      </c>
      <c r="BC185" s="75">
        <f>IF($X$11,X185*$X$21/$D$32,X185*9999)</f>
        <v>0</v>
      </c>
      <c r="BD185" s="75">
        <f>IF($Y$11,Y185*$Y$21/$D$32,Y185*9999)</f>
        <v>0</v>
      </c>
      <c r="BE185" s="75">
        <f>IF($Z$11,Z185*$Z$21/$D$32,Z185*9999)</f>
        <v>0</v>
      </c>
      <c r="BF185" s="75">
        <f>IF($AA$11,AA185*$AA$21/$D$32,AA185*9999)</f>
        <v>0</v>
      </c>
      <c r="BG185" s="75">
        <f>IF($AB$11,AB185*$AB$21/$D$32,AB185*9999)</f>
        <v>0</v>
      </c>
      <c r="BH185" s="75">
        <f>IF($AC$11,AC185*$AC$21/$D$32,AC185*9999)</f>
        <v>0</v>
      </c>
      <c r="BI185" s="75">
        <f>IF($AD$11,AD185*$AD$21/$D$32,AD185*9999)</f>
        <v>0</v>
      </c>
      <c r="BJ185" s="75">
        <f>IF($AE$11,AE185*$AE$21/$D$32,AE185*9999)</f>
        <v>0</v>
      </c>
      <c r="BK185" s="75">
        <f>IF($AF$11,AF185*$AF$21/$D$32,AF185*9999)</f>
        <v>0</v>
      </c>
      <c r="BL185" s="75">
        <f>IF($AG$11,AG185*$AG$21/$D$32,AG185*9999)</f>
        <v>0</v>
      </c>
      <c r="BM185" s="75">
        <f>IF($AH$11,AH185*$AH$21/$D$32,AH185*9999)</f>
        <v>0</v>
      </c>
      <c r="BN185" s="75">
        <f>IF($AI$11,AI185*$AI$21/$D$32,AI185*9999)</f>
        <v>0</v>
      </c>
      <c r="BO185" s="36">
        <f t="shared" si="393"/>
        <v>0</v>
      </c>
      <c r="BP185" s="75">
        <f t="shared" si="362"/>
        <v>0</v>
      </c>
      <c r="BQ185" s="75">
        <f t="shared" si="363"/>
        <v>0</v>
      </c>
      <c r="BR185" s="75">
        <f t="shared" si="364"/>
        <v>0</v>
      </c>
      <c r="BS185" s="75">
        <f t="shared" si="365"/>
        <v>0</v>
      </c>
      <c r="BT185" s="75">
        <f t="shared" si="366"/>
        <v>0</v>
      </c>
      <c r="BU185" s="75">
        <f t="shared" si="367"/>
        <v>0</v>
      </c>
      <c r="BV185" s="75">
        <f t="shared" si="368"/>
        <v>0</v>
      </c>
      <c r="BW185" s="75">
        <f t="shared" si="369"/>
        <v>0</v>
      </c>
      <c r="BX185" s="75">
        <f t="shared" si="370"/>
        <v>0</v>
      </c>
      <c r="BY185" s="75">
        <f t="shared" si="371"/>
        <v>0</v>
      </c>
      <c r="BZ185" s="75">
        <f t="shared" si="372"/>
        <v>0</v>
      </c>
      <c r="CA185" s="75">
        <f t="shared" si="373"/>
        <v>0</v>
      </c>
      <c r="CB185" s="75">
        <f t="shared" si="374"/>
        <v>0</v>
      </c>
      <c r="CC185" s="75">
        <f t="shared" si="375"/>
        <v>0</v>
      </c>
      <c r="CD185" s="75">
        <f t="shared" si="376"/>
        <v>0</v>
      </c>
      <c r="CE185" s="75">
        <f t="shared" si="377"/>
        <v>0</v>
      </c>
      <c r="CF185" s="75">
        <f t="shared" si="378"/>
        <v>0</v>
      </c>
      <c r="CG185" s="75">
        <f t="shared" si="379"/>
        <v>0</v>
      </c>
      <c r="CH185" s="75">
        <f t="shared" si="380"/>
        <v>0</v>
      </c>
      <c r="CI185" s="75">
        <f t="shared" si="381"/>
        <v>0</v>
      </c>
      <c r="CJ185" s="75">
        <f t="shared" si="382"/>
        <v>0</v>
      </c>
      <c r="CK185" s="75">
        <f t="shared" si="383"/>
        <v>0</v>
      </c>
      <c r="CL185" s="75">
        <f t="shared" si="384"/>
        <v>0</v>
      </c>
      <c r="CM185" s="75">
        <f t="shared" si="385"/>
        <v>0</v>
      </c>
      <c r="CN185" s="75">
        <f t="shared" si="386"/>
        <v>0</v>
      </c>
      <c r="CO185" s="75">
        <f t="shared" si="387"/>
        <v>0</v>
      </c>
      <c r="CP185" s="75">
        <f t="shared" si="388"/>
        <v>0</v>
      </c>
      <c r="CQ185" s="75">
        <f t="shared" si="389"/>
        <v>0</v>
      </c>
      <c r="CR185" s="75">
        <f t="shared" si="390"/>
        <v>0</v>
      </c>
      <c r="CS185" s="76">
        <f t="shared" si="391"/>
        <v>0</v>
      </c>
      <c r="CT185" s="42">
        <f t="shared" si="394"/>
        <v>0</v>
      </c>
    </row>
    <row r="186" spans="1:98" x14ac:dyDescent="0.2">
      <c r="A186" s="18"/>
      <c r="B186" s="115"/>
      <c r="C186" s="18"/>
      <c r="D186" s="18"/>
      <c r="E186" s="36">
        <v>11</v>
      </c>
      <c r="F186" s="26">
        <v>0</v>
      </c>
      <c r="G186" s="27">
        <v>0</v>
      </c>
      <c r="H186" s="27">
        <v>0</v>
      </c>
      <c r="I186" s="27">
        <v>0</v>
      </c>
      <c r="J186" s="27">
        <v>0</v>
      </c>
      <c r="K186" s="27">
        <v>0</v>
      </c>
      <c r="L186" s="27">
        <v>0</v>
      </c>
      <c r="M186" s="27">
        <v>0</v>
      </c>
      <c r="N186" s="27">
        <v>0</v>
      </c>
      <c r="O186" s="27">
        <v>0</v>
      </c>
      <c r="P186" s="27">
        <v>0</v>
      </c>
      <c r="Q186" s="27">
        <v>0</v>
      </c>
      <c r="R186" s="27">
        <v>0</v>
      </c>
      <c r="S186" s="27">
        <v>0</v>
      </c>
      <c r="T186" s="27">
        <v>0</v>
      </c>
      <c r="U186" s="27">
        <v>0</v>
      </c>
      <c r="V186" s="27">
        <v>0</v>
      </c>
      <c r="W186" s="27">
        <v>0</v>
      </c>
      <c r="X186" s="27">
        <v>0</v>
      </c>
      <c r="Y186" s="27">
        <v>0</v>
      </c>
      <c r="Z186" s="27">
        <v>0</v>
      </c>
      <c r="AA186" s="27">
        <v>0</v>
      </c>
      <c r="AB186" s="27">
        <v>0</v>
      </c>
      <c r="AC186" s="27">
        <v>0</v>
      </c>
      <c r="AD186" s="27">
        <v>0</v>
      </c>
      <c r="AE186" s="27">
        <v>0</v>
      </c>
      <c r="AF186" s="27">
        <v>0</v>
      </c>
      <c r="AG186" s="27">
        <v>0</v>
      </c>
      <c r="AH186" s="27">
        <v>0</v>
      </c>
      <c r="AI186" s="27">
        <v>0</v>
      </c>
      <c r="AJ186" s="42">
        <f t="shared" si="392"/>
        <v>0</v>
      </c>
      <c r="AK186" s="75">
        <f>IF($F$12,F186*$F$21/$D$33,F186*9999)</f>
        <v>0</v>
      </c>
      <c r="AL186" s="75">
        <f>IF($G$12,G186*$G$21/$D$33,G186*9999)</f>
        <v>0</v>
      </c>
      <c r="AM186" s="75">
        <f>IF($H$12,H186*$H$21/$D$33,H186*9999)</f>
        <v>0</v>
      </c>
      <c r="AN186" s="75">
        <f>IF($I$12,I186*$I$21/$D$33,I186*9999)</f>
        <v>0</v>
      </c>
      <c r="AO186" s="75">
        <f>IF($J$12,J186*$J$21/$D$33,J186*9999)</f>
        <v>0</v>
      </c>
      <c r="AP186" s="75">
        <f>IF($K$12,K186*$K$21/$D$33,K186*9999)</f>
        <v>0</v>
      </c>
      <c r="AQ186" s="75">
        <f>IF($L$12,L186*$L$21/$D$33,L186*9999)</f>
        <v>0</v>
      </c>
      <c r="AR186" s="75">
        <f>IF($M$12,M186*$M$21/$D$33,M186*9999)</f>
        <v>0</v>
      </c>
      <c r="AS186" s="75">
        <f>IF($N$12,N186*$N$21/$D$33,N186*9999)</f>
        <v>0</v>
      </c>
      <c r="AT186" s="75">
        <f>IF($O$12,O186*$O$21/$D$33,O186*9999)</f>
        <v>0</v>
      </c>
      <c r="AU186" s="75">
        <f>IF($P$12,P186*$P$21/$D$33,P186*9999)</f>
        <v>0</v>
      </c>
      <c r="AV186" s="75">
        <f>IF($Q$12,Q186*$Q$21/$D$33,Q186*9999)</f>
        <v>0</v>
      </c>
      <c r="AW186" s="75">
        <f>IF($R$12,R186*$R$21/$D$33,R186*9999)</f>
        <v>0</v>
      </c>
      <c r="AX186" s="75">
        <f>IF($S$12,S186*$S$21/$D$33,S186*9999)</f>
        <v>0</v>
      </c>
      <c r="AY186" s="75">
        <f>IF($T$12,T186*$T$21/$D$33,T186*9999)</f>
        <v>0</v>
      </c>
      <c r="AZ186" s="75">
        <f>IF($U$12,U186*$U$21/$D$33,U186*9999)</f>
        <v>0</v>
      </c>
      <c r="BA186" s="75">
        <f>IF($V$12,V186*$V$21/$D$33,V186*9999)</f>
        <v>0</v>
      </c>
      <c r="BB186" s="75">
        <f>IF($W$12,W186*$W$21/$D$33,W186*9999)</f>
        <v>0</v>
      </c>
      <c r="BC186" s="75">
        <f>IF($X$12,X186*$X$21/$D$33,X186*9999)</f>
        <v>0</v>
      </c>
      <c r="BD186" s="75">
        <f>IF($Y$12,Y186*$Y$21/$D$33,Y186*9999)</f>
        <v>0</v>
      </c>
      <c r="BE186" s="75">
        <f>IF($Z$12,Z186*$Z$21/$D$33,Z186*9999)</f>
        <v>0</v>
      </c>
      <c r="BF186" s="75">
        <f>IF($AA$12,AA186*$AA$21/$D$33,AA186*9999)</f>
        <v>0</v>
      </c>
      <c r="BG186" s="75">
        <f>IF($AB$12,AB186*$AB$21/$D$33,AB186*9999)</f>
        <v>0</v>
      </c>
      <c r="BH186" s="75">
        <f>IF($AC$12,AC186*$AC$21/$D$33,AC186*9999)</f>
        <v>0</v>
      </c>
      <c r="BI186" s="75">
        <f>IF($AD$12,AD186*$AD$21/$D$33,AD186*9999)</f>
        <v>0</v>
      </c>
      <c r="BJ186" s="75">
        <f>IF($AE$12,AE186*$AE$21/$D$33,AE186*9999)</f>
        <v>0</v>
      </c>
      <c r="BK186" s="75">
        <f>IF($AF$12,AF186*$AF$21/$D$33,AF186*9999)</f>
        <v>0</v>
      </c>
      <c r="BL186" s="75">
        <f>IF($AG$12,AG186*$AG$21/$D$33,AG186*9999)</f>
        <v>0</v>
      </c>
      <c r="BM186" s="75">
        <f>IF($AH$12,AH186*$AH$21/$D$33,AH186*9999)</f>
        <v>0</v>
      </c>
      <c r="BN186" s="75">
        <f>IF($AI$12,AI186*$AI$21/$D$33,AI186*9999)</f>
        <v>0</v>
      </c>
      <c r="BO186" s="36">
        <f t="shared" si="393"/>
        <v>0</v>
      </c>
      <c r="BP186" s="75">
        <f t="shared" si="362"/>
        <v>0</v>
      </c>
      <c r="BQ186" s="75">
        <f t="shared" si="363"/>
        <v>0</v>
      </c>
      <c r="BR186" s="75">
        <f t="shared" si="364"/>
        <v>0</v>
      </c>
      <c r="BS186" s="75">
        <f t="shared" si="365"/>
        <v>0</v>
      </c>
      <c r="BT186" s="75">
        <f t="shared" si="366"/>
        <v>0</v>
      </c>
      <c r="BU186" s="75">
        <f t="shared" si="367"/>
        <v>0</v>
      </c>
      <c r="BV186" s="75">
        <f t="shared" si="368"/>
        <v>0</v>
      </c>
      <c r="BW186" s="75">
        <f t="shared" si="369"/>
        <v>0</v>
      </c>
      <c r="BX186" s="75">
        <f t="shared" si="370"/>
        <v>0</v>
      </c>
      <c r="BY186" s="75">
        <f t="shared" si="371"/>
        <v>0</v>
      </c>
      <c r="BZ186" s="75">
        <f t="shared" si="372"/>
        <v>0</v>
      </c>
      <c r="CA186" s="75">
        <f t="shared" si="373"/>
        <v>0</v>
      </c>
      <c r="CB186" s="75">
        <f t="shared" si="374"/>
        <v>0</v>
      </c>
      <c r="CC186" s="75">
        <f t="shared" si="375"/>
        <v>0</v>
      </c>
      <c r="CD186" s="75">
        <f t="shared" si="376"/>
        <v>0</v>
      </c>
      <c r="CE186" s="75">
        <f t="shared" si="377"/>
        <v>0</v>
      </c>
      <c r="CF186" s="75">
        <f t="shared" si="378"/>
        <v>0</v>
      </c>
      <c r="CG186" s="75">
        <f t="shared" si="379"/>
        <v>0</v>
      </c>
      <c r="CH186" s="75">
        <f t="shared" si="380"/>
        <v>0</v>
      </c>
      <c r="CI186" s="75">
        <f t="shared" si="381"/>
        <v>0</v>
      </c>
      <c r="CJ186" s="75">
        <f t="shared" si="382"/>
        <v>0</v>
      </c>
      <c r="CK186" s="75">
        <f t="shared" si="383"/>
        <v>0</v>
      </c>
      <c r="CL186" s="75">
        <f t="shared" si="384"/>
        <v>0</v>
      </c>
      <c r="CM186" s="75">
        <f t="shared" si="385"/>
        <v>0</v>
      </c>
      <c r="CN186" s="75">
        <f t="shared" si="386"/>
        <v>0</v>
      </c>
      <c r="CO186" s="75">
        <f t="shared" si="387"/>
        <v>0</v>
      </c>
      <c r="CP186" s="75">
        <f t="shared" si="388"/>
        <v>0</v>
      </c>
      <c r="CQ186" s="75">
        <f t="shared" si="389"/>
        <v>0</v>
      </c>
      <c r="CR186" s="75">
        <f t="shared" si="390"/>
        <v>0</v>
      </c>
      <c r="CS186" s="76">
        <f t="shared" si="391"/>
        <v>0</v>
      </c>
      <c r="CT186" s="42">
        <f t="shared" si="394"/>
        <v>0</v>
      </c>
    </row>
    <row r="187" spans="1:98" x14ac:dyDescent="0.2">
      <c r="A187" s="18"/>
      <c r="B187" s="115"/>
      <c r="C187" s="18"/>
      <c r="D187" s="18"/>
      <c r="E187" s="36">
        <v>12</v>
      </c>
      <c r="F187" s="26">
        <v>0</v>
      </c>
      <c r="G187" s="27">
        <v>1</v>
      </c>
      <c r="H187" s="27">
        <v>0</v>
      </c>
      <c r="I187" s="27">
        <v>0</v>
      </c>
      <c r="J187" s="27">
        <v>0</v>
      </c>
      <c r="K187" s="27">
        <v>0</v>
      </c>
      <c r="L187" s="27">
        <v>0</v>
      </c>
      <c r="M187" s="27">
        <v>0</v>
      </c>
      <c r="N187" s="27">
        <v>0</v>
      </c>
      <c r="O187" s="27">
        <v>0</v>
      </c>
      <c r="P187" s="27">
        <v>0</v>
      </c>
      <c r="Q187" s="27">
        <v>0</v>
      </c>
      <c r="R187" s="27">
        <v>0</v>
      </c>
      <c r="S187" s="27">
        <v>0</v>
      </c>
      <c r="T187" s="27">
        <v>0</v>
      </c>
      <c r="U187" s="27">
        <v>0</v>
      </c>
      <c r="V187" s="27">
        <v>0</v>
      </c>
      <c r="W187" s="27">
        <v>0</v>
      </c>
      <c r="X187" s="27">
        <v>0</v>
      </c>
      <c r="Y187" s="27">
        <v>0</v>
      </c>
      <c r="Z187" s="27">
        <v>0</v>
      </c>
      <c r="AA187" s="27">
        <v>0</v>
      </c>
      <c r="AB187" s="27">
        <v>0</v>
      </c>
      <c r="AC187" s="27">
        <v>0</v>
      </c>
      <c r="AD187" s="27">
        <v>0</v>
      </c>
      <c r="AE187" s="27">
        <v>0</v>
      </c>
      <c r="AF187" s="27">
        <v>0</v>
      </c>
      <c r="AG187" s="27">
        <v>0</v>
      </c>
      <c r="AH187" s="27">
        <v>0</v>
      </c>
      <c r="AI187" s="27">
        <v>0</v>
      </c>
      <c r="AJ187" s="42">
        <f t="shared" si="392"/>
        <v>1</v>
      </c>
      <c r="AK187" s="75">
        <f>IF($F$13,$F$34*$F$21/$D$34,F187*9999)</f>
        <v>0</v>
      </c>
      <c r="AL187" s="75">
        <f>IF($G$13,$F$34*$G$21/$D$34,G187*9999)</f>
        <v>0</v>
      </c>
      <c r="AM187" s="75">
        <f>IF($H$13,$F$34*$H$21/$D$34,H187*9999)</f>
        <v>0</v>
      </c>
      <c r="AN187" s="75">
        <f>IF($I$13,$F$34*$I$21/$D$34,I187*9999)</f>
        <v>0</v>
      </c>
      <c r="AO187" s="75">
        <f>IF($J$13,$F$34*$J$21/$D$34,J187*9999)</f>
        <v>0</v>
      </c>
      <c r="AP187" s="75">
        <f>IF($K$13,$F$34*$K$21/$D$34,K187*9999)</f>
        <v>0</v>
      </c>
      <c r="AQ187" s="75">
        <f>IF($L$13,$F$34*$L$21/$D$34,L187*9999)</f>
        <v>0</v>
      </c>
      <c r="AR187" s="75">
        <f>IF($M$13,$F$34*$M$21/$D$34,M187*9999)</f>
        <v>0</v>
      </c>
      <c r="AS187" s="75">
        <f>IF($N$13,$F$34*$N$21/$D$34,N187*9999)</f>
        <v>0</v>
      </c>
      <c r="AT187" s="75">
        <f>IF($O$13,$F$34*$O$21/$D$34,O187*9999)</f>
        <v>0</v>
      </c>
      <c r="AU187" s="75">
        <f>IF($P$13,$F$34*$P$21/$D$34,P187*9999)</f>
        <v>0</v>
      </c>
      <c r="AV187" s="75">
        <f>IF($Q$13,$F$34*$Q$21/$D$34,Q187*9999)</f>
        <v>0</v>
      </c>
      <c r="AW187" s="75">
        <f>IF($R$13,$F$34*$R$21/$D$34,R187*9999)</f>
        <v>0</v>
      </c>
      <c r="AX187" s="75">
        <f>IF($S$13,$F$34*$S$21/$D$34,S187*9999)</f>
        <v>0</v>
      </c>
      <c r="AY187" s="75">
        <f>IF($T$13,$F$34*$T$21/$D$34,T187*9999)</f>
        <v>0</v>
      </c>
      <c r="AZ187" s="75">
        <f>IF($U$13,$F$34*$U$21/$D$34,U187*9999)</f>
        <v>0</v>
      </c>
      <c r="BA187" s="75">
        <f>IF($V$13,$F$34*$V$21/$D$34,V187*9999)</f>
        <v>0</v>
      </c>
      <c r="BB187" s="75">
        <f>IF($W$13,$F$34*$W$21/$D$34,W187*9999)</f>
        <v>0</v>
      </c>
      <c r="BC187" s="75">
        <f>IF($X$13,$F$34*$X$21/$D$34,X187*9999)</f>
        <v>0</v>
      </c>
      <c r="BD187" s="75">
        <f>IF($Y$13,$F$34*$Y$21/$D$34,Y187*9999)</f>
        <v>0</v>
      </c>
      <c r="BE187" s="75">
        <f>IF($Z$13,$F$34*$Z$21/$D$34,Z187*9999)</f>
        <v>0</v>
      </c>
      <c r="BF187" s="75">
        <f>IF($AA$13,$F$34*$AA$21/$D$34,AA187*9999)</f>
        <v>0</v>
      </c>
      <c r="BG187" s="75">
        <f>IF($AB$13,$F$34*$AB$21/$D$34,AB187*9999)</f>
        <v>0</v>
      </c>
      <c r="BH187" s="75">
        <f>IF($AC$13,$F$34*$AC$21/$D$34,AC187*9999)</f>
        <v>0</v>
      </c>
      <c r="BI187" s="75">
        <f>IF($AD$13,$F$34*$AD$21/$D$34,AD187*9999)</f>
        <v>0</v>
      </c>
      <c r="BJ187" s="75">
        <f>IF($AE$13,$F$34*$AE$21/$D$34,AE187*9999)</f>
        <v>0</v>
      </c>
      <c r="BK187" s="75">
        <f>IF($AF$13,$F$34*$AF$21/$D$34,AF187*9999)</f>
        <v>0</v>
      </c>
      <c r="BL187" s="75">
        <f>IF($AG$13,$F$34*$AG$21/$D$34,AG187*9999)</f>
        <v>0</v>
      </c>
      <c r="BM187" s="75">
        <f>IF($AH$13,$F$34*$AH$21/$D$34,AH187*9999)</f>
        <v>0</v>
      </c>
      <c r="BN187" s="75">
        <f>IF($AI$13,$F$34*$AI$21/$D$34,AI187*9999)</f>
        <v>0</v>
      </c>
      <c r="BO187" s="36">
        <f t="shared" si="393"/>
        <v>0</v>
      </c>
      <c r="BP187" s="75">
        <f t="shared" si="362"/>
        <v>0</v>
      </c>
      <c r="BQ187" s="75">
        <f t="shared" si="363"/>
        <v>2</v>
      </c>
      <c r="BR187" s="75">
        <f t="shared" si="364"/>
        <v>0</v>
      </c>
      <c r="BS187" s="75">
        <f t="shared" si="365"/>
        <v>0</v>
      </c>
      <c r="BT187" s="75">
        <f t="shared" si="366"/>
        <v>0</v>
      </c>
      <c r="BU187" s="75">
        <f t="shared" si="367"/>
        <v>0</v>
      </c>
      <c r="BV187" s="75">
        <f t="shared" si="368"/>
        <v>0</v>
      </c>
      <c r="BW187" s="75">
        <f t="shared" si="369"/>
        <v>0</v>
      </c>
      <c r="BX187" s="75">
        <f t="shared" si="370"/>
        <v>0</v>
      </c>
      <c r="BY187" s="75">
        <f t="shared" si="371"/>
        <v>0</v>
      </c>
      <c r="BZ187" s="75">
        <f t="shared" si="372"/>
        <v>0</v>
      </c>
      <c r="CA187" s="75">
        <f t="shared" si="373"/>
        <v>0</v>
      </c>
      <c r="CB187" s="75">
        <f t="shared" si="374"/>
        <v>0</v>
      </c>
      <c r="CC187" s="75">
        <f t="shared" si="375"/>
        <v>0</v>
      </c>
      <c r="CD187" s="75">
        <f t="shared" si="376"/>
        <v>0</v>
      </c>
      <c r="CE187" s="75">
        <f t="shared" si="377"/>
        <v>0</v>
      </c>
      <c r="CF187" s="75">
        <f t="shared" si="378"/>
        <v>0</v>
      </c>
      <c r="CG187" s="75">
        <f t="shared" si="379"/>
        <v>0</v>
      </c>
      <c r="CH187" s="75">
        <f t="shared" si="380"/>
        <v>0</v>
      </c>
      <c r="CI187" s="75">
        <f t="shared" si="381"/>
        <v>0</v>
      </c>
      <c r="CJ187" s="75">
        <f t="shared" si="382"/>
        <v>0</v>
      </c>
      <c r="CK187" s="75">
        <f t="shared" si="383"/>
        <v>0</v>
      </c>
      <c r="CL187" s="75">
        <f t="shared" si="384"/>
        <v>0</v>
      </c>
      <c r="CM187" s="75">
        <f t="shared" si="385"/>
        <v>0</v>
      </c>
      <c r="CN187" s="75">
        <f t="shared" si="386"/>
        <v>0</v>
      </c>
      <c r="CO187" s="75">
        <f t="shared" si="387"/>
        <v>0</v>
      </c>
      <c r="CP187" s="75">
        <f t="shared" si="388"/>
        <v>0</v>
      </c>
      <c r="CQ187" s="75">
        <f t="shared" si="389"/>
        <v>0</v>
      </c>
      <c r="CR187" s="75">
        <f t="shared" si="390"/>
        <v>0</v>
      </c>
      <c r="CS187" s="76">
        <f t="shared" si="391"/>
        <v>0</v>
      </c>
      <c r="CT187" s="42">
        <f t="shared" si="394"/>
        <v>2</v>
      </c>
    </row>
    <row r="188" spans="1:98" x14ac:dyDescent="0.2">
      <c r="A188" s="18"/>
      <c r="B188" s="115"/>
      <c r="C188" s="18"/>
      <c r="D188" s="18"/>
      <c r="E188" s="36">
        <v>13</v>
      </c>
      <c r="F188" s="26">
        <v>0</v>
      </c>
      <c r="G188" s="27">
        <v>0</v>
      </c>
      <c r="H188" s="27">
        <v>0</v>
      </c>
      <c r="I188" s="27">
        <v>0</v>
      </c>
      <c r="J188" s="27">
        <v>0</v>
      </c>
      <c r="K188" s="27">
        <v>0</v>
      </c>
      <c r="L188" s="27">
        <v>0</v>
      </c>
      <c r="M188" s="27">
        <v>0</v>
      </c>
      <c r="N188" s="27">
        <v>0</v>
      </c>
      <c r="O188" s="27">
        <v>0</v>
      </c>
      <c r="P188" s="27">
        <v>0</v>
      </c>
      <c r="Q188" s="27">
        <v>0</v>
      </c>
      <c r="R188" s="27">
        <v>0</v>
      </c>
      <c r="S188" s="27">
        <v>0</v>
      </c>
      <c r="T188" s="27">
        <v>0</v>
      </c>
      <c r="U188" s="27">
        <v>0</v>
      </c>
      <c r="V188" s="27">
        <v>0</v>
      </c>
      <c r="W188" s="27">
        <v>0</v>
      </c>
      <c r="X188" s="27">
        <v>0</v>
      </c>
      <c r="Y188" s="27">
        <v>0</v>
      </c>
      <c r="Z188" s="27">
        <v>0</v>
      </c>
      <c r="AA188" s="27">
        <v>0</v>
      </c>
      <c r="AB188" s="27">
        <v>0</v>
      </c>
      <c r="AC188" s="27">
        <v>0</v>
      </c>
      <c r="AD188" s="27">
        <v>0</v>
      </c>
      <c r="AE188" s="27">
        <v>0</v>
      </c>
      <c r="AF188" s="27">
        <v>0</v>
      </c>
      <c r="AG188" s="27">
        <v>0</v>
      </c>
      <c r="AH188" s="27">
        <v>0</v>
      </c>
      <c r="AI188" s="27">
        <v>0</v>
      </c>
      <c r="AJ188" s="42">
        <f t="shared" si="392"/>
        <v>0</v>
      </c>
      <c r="AK188" s="75">
        <f>IF($F$14,F188*$F$21/$D$35,F188*9999)</f>
        <v>0</v>
      </c>
      <c r="AL188" s="75">
        <f>IF($G$14,G188*$G$21/$D$35,G188*9999)</f>
        <v>0</v>
      </c>
      <c r="AM188" s="75">
        <f>IF($H$14,H188*$H$21/$D$35,H188*9999)</f>
        <v>0</v>
      </c>
      <c r="AN188" s="75">
        <f>IF($I$14,I188*$I$21/$D$35,I188*9999)</f>
        <v>0</v>
      </c>
      <c r="AO188" s="75">
        <f>IF($J$14,J188*$J$21/$D$35,J188*9999)</f>
        <v>0</v>
      </c>
      <c r="AP188" s="75">
        <f>IF($K$14,K188*$K$21/$D$35,K188*9999)</f>
        <v>0</v>
      </c>
      <c r="AQ188" s="75">
        <f>IF($L$14,L188*$L$21/$D$35,L188*9999)</f>
        <v>0</v>
      </c>
      <c r="AR188" s="75">
        <f>IF($M$14,M188*$M$21/$D$35,M188*9999)</f>
        <v>0</v>
      </c>
      <c r="AS188" s="75">
        <f>IF($N$14,N188*$N$21/$D$35,N188*9999)</f>
        <v>0</v>
      </c>
      <c r="AT188" s="75">
        <f>IF($O$14,O188*$O$21/$D$35,O188*9999)</f>
        <v>0</v>
      </c>
      <c r="AU188" s="75">
        <f>IF($P$14,P188*$P$21/$D$35,P188*9999)</f>
        <v>0</v>
      </c>
      <c r="AV188" s="75">
        <f>IF($Q$14,Q188*$Q$21/$D$35,Q188*9999)</f>
        <v>0</v>
      </c>
      <c r="AW188" s="75">
        <f>IF($R$14,R188*$R$21/$D$35,R188*9999)</f>
        <v>0</v>
      </c>
      <c r="AX188" s="75">
        <f>IF($S$14,S188*$S$21/$D$35,S188*9999)</f>
        <v>0</v>
      </c>
      <c r="AY188" s="75">
        <f>IF($T$14,T188*$T$21/$D$35,T188*9999)</f>
        <v>0</v>
      </c>
      <c r="AZ188" s="75">
        <f>IF($U$14,U188*$U$21/$D$35,U188*9999)</f>
        <v>0</v>
      </c>
      <c r="BA188" s="75">
        <f>IF($V$14,V188*$V$21/$D$35,V188*9999)</f>
        <v>0</v>
      </c>
      <c r="BB188" s="75">
        <f>IF($W$14,W188*$W$21/$D$35,W188*9999)</f>
        <v>0</v>
      </c>
      <c r="BC188" s="75">
        <f>IF($X$14,X188*$X$21/$D$35,X188*9999)</f>
        <v>0</v>
      </c>
      <c r="BD188" s="75">
        <f>IF($Y$14,Y188*$Y$21/$D$35,Y188*9999)</f>
        <v>0</v>
      </c>
      <c r="BE188" s="75">
        <f>IF($Z$14,Z188*$Z$21/$D$35,Z188*9999)</f>
        <v>0</v>
      </c>
      <c r="BF188" s="75">
        <f>IF($AA$14,AA188*$AA$21/$D$35,AA188*9999)</f>
        <v>0</v>
      </c>
      <c r="BG188" s="75">
        <f>IF($AB$14,AB188*$AB$21/$D$35,AB188*9999)</f>
        <v>0</v>
      </c>
      <c r="BH188" s="75">
        <f>IF($AC$14,AC188*$AC$21/$D$35,AC188*9999)</f>
        <v>0</v>
      </c>
      <c r="BI188" s="75">
        <f>IF($AD$14,AD188*$AD$21/$D$35,AD188*9999)</f>
        <v>0</v>
      </c>
      <c r="BJ188" s="75">
        <f>IF($AE$14,AE188*$AE$21/$D$35,AE188*9999)</f>
        <v>0</v>
      </c>
      <c r="BK188" s="75">
        <f>IF($AF$14,AF188*$AF$21/$D$35,AF188*9999)</f>
        <v>0</v>
      </c>
      <c r="BL188" s="75">
        <f>IF($AG$14,AG188*$AG$21/$D$35,AG188*9999)</f>
        <v>0</v>
      </c>
      <c r="BM188" s="75">
        <f>IF($AH$14,AH188*$AH$21/$D$35,AH188*9999)</f>
        <v>0</v>
      </c>
      <c r="BN188" s="75">
        <f>IF($AI$14,AI188*$AI$21/$D$35,AI188*9999)</f>
        <v>0</v>
      </c>
      <c r="BO188" s="36">
        <f t="shared" si="393"/>
        <v>0</v>
      </c>
      <c r="BP188" s="75">
        <f t="shared" si="362"/>
        <v>0</v>
      </c>
      <c r="BQ188" s="75">
        <f t="shared" si="363"/>
        <v>0</v>
      </c>
      <c r="BR188" s="75">
        <f t="shared" si="364"/>
        <v>0</v>
      </c>
      <c r="BS188" s="75">
        <f t="shared" si="365"/>
        <v>0</v>
      </c>
      <c r="BT188" s="75">
        <f t="shared" si="366"/>
        <v>0</v>
      </c>
      <c r="BU188" s="75">
        <f t="shared" si="367"/>
        <v>0</v>
      </c>
      <c r="BV188" s="75">
        <f t="shared" si="368"/>
        <v>0</v>
      </c>
      <c r="BW188" s="75">
        <f t="shared" si="369"/>
        <v>0</v>
      </c>
      <c r="BX188" s="75">
        <f t="shared" si="370"/>
        <v>0</v>
      </c>
      <c r="BY188" s="75">
        <f t="shared" si="371"/>
        <v>0</v>
      </c>
      <c r="BZ188" s="75">
        <f t="shared" si="372"/>
        <v>0</v>
      </c>
      <c r="CA188" s="75">
        <f t="shared" si="373"/>
        <v>0</v>
      </c>
      <c r="CB188" s="75">
        <f t="shared" si="374"/>
        <v>0</v>
      </c>
      <c r="CC188" s="75">
        <f t="shared" si="375"/>
        <v>0</v>
      </c>
      <c r="CD188" s="75">
        <f t="shared" si="376"/>
        <v>0</v>
      </c>
      <c r="CE188" s="75">
        <f t="shared" si="377"/>
        <v>0</v>
      </c>
      <c r="CF188" s="75">
        <f t="shared" si="378"/>
        <v>0</v>
      </c>
      <c r="CG188" s="75">
        <f t="shared" si="379"/>
        <v>0</v>
      </c>
      <c r="CH188" s="75">
        <f t="shared" si="380"/>
        <v>0</v>
      </c>
      <c r="CI188" s="75">
        <f t="shared" si="381"/>
        <v>0</v>
      </c>
      <c r="CJ188" s="75">
        <f t="shared" si="382"/>
        <v>0</v>
      </c>
      <c r="CK188" s="75">
        <f t="shared" si="383"/>
        <v>0</v>
      </c>
      <c r="CL188" s="75">
        <f t="shared" si="384"/>
        <v>0</v>
      </c>
      <c r="CM188" s="75">
        <f t="shared" si="385"/>
        <v>0</v>
      </c>
      <c r="CN188" s="75">
        <f t="shared" si="386"/>
        <v>0</v>
      </c>
      <c r="CO188" s="75">
        <f t="shared" si="387"/>
        <v>0</v>
      </c>
      <c r="CP188" s="75">
        <f t="shared" si="388"/>
        <v>0</v>
      </c>
      <c r="CQ188" s="75">
        <f t="shared" si="389"/>
        <v>0</v>
      </c>
      <c r="CR188" s="75">
        <f t="shared" si="390"/>
        <v>0</v>
      </c>
      <c r="CS188" s="76">
        <f t="shared" si="391"/>
        <v>0</v>
      </c>
      <c r="CT188" s="42">
        <f t="shared" si="394"/>
        <v>0</v>
      </c>
    </row>
    <row r="189" spans="1:98" ht="13.5" thickBot="1" x14ac:dyDescent="0.25">
      <c r="A189" s="18"/>
      <c r="B189" s="116"/>
      <c r="C189" s="18"/>
      <c r="D189" s="18"/>
      <c r="E189" s="38">
        <v>14</v>
      </c>
      <c r="F189" s="30">
        <v>0</v>
      </c>
      <c r="G189" s="31">
        <v>0</v>
      </c>
      <c r="H189" s="31">
        <v>0</v>
      </c>
      <c r="I189" s="31">
        <v>0</v>
      </c>
      <c r="J189" s="31">
        <v>0</v>
      </c>
      <c r="K189" s="31">
        <v>0</v>
      </c>
      <c r="L189" s="31">
        <v>0</v>
      </c>
      <c r="M189" s="31">
        <v>0</v>
      </c>
      <c r="N189" s="31">
        <v>0</v>
      </c>
      <c r="O189" s="31">
        <v>0</v>
      </c>
      <c r="P189" s="31">
        <v>0</v>
      </c>
      <c r="Q189" s="31">
        <v>0</v>
      </c>
      <c r="R189" s="31">
        <v>0</v>
      </c>
      <c r="S189" s="31">
        <v>0</v>
      </c>
      <c r="T189" s="31">
        <v>0</v>
      </c>
      <c r="U189" s="31">
        <v>0</v>
      </c>
      <c r="V189" s="31">
        <v>0</v>
      </c>
      <c r="W189" s="31">
        <v>0</v>
      </c>
      <c r="X189" s="31">
        <v>0</v>
      </c>
      <c r="Y189" s="31">
        <v>0</v>
      </c>
      <c r="Z189" s="31">
        <v>0</v>
      </c>
      <c r="AA189" s="31">
        <v>0</v>
      </c>
      <c r="AB189" s="31">
        <v>0</v>
      </c>
      <c r="AC189" s="31">
        <v>0</v>
      </c>
      <c r="AD189" s="31">
        <v>0</v>
      </c>
      <c r="AE189" s="31">
        <v>0</v>
      </c>
      <c r="AF189" s="31">
        <v>0</v>
      </c>
      <c r="AG189" s="31">
        <v>0</v>
      </c>
      <c r="AH189" s="31">
        <v>0</v>
      </c>
      <c r="AI189" s="31">
        <v>0</v>
      </c>
      <c r="AJ189" s="43">
        <f t="shared" si="392"/>
        <v>0</v>
      </c>
      <c r="AK189" s="78">
        <f>IF($F$15,F189*$F$21/$D$36,F189*9999)</f>
        <v>0</v>
      </c>
      <c r="AL189" s="78">
        <f>IF($G$15,G189*$G$21/$D$36,G189*9999)</f>
        <v>0</v>
      </c>
      <c r="AM189" s="78">
        <f>IF($H$15,H189*$H$21/$D$36,H189*9999)</f>
        <v>0</v>
      </c>
      <c r="AN189" s="78">
        <f>IF($I$15,I189*$I$21/$D$36,I189*9999)</f>
        <v>0</v>
      </c>
      <c r="AO189" s="78">
        <f>IF($J$15,J189*$J$21/$D$36,J189*9999)</f>
        <v>0</v>
      </c>
      <c r="AP189" s="78">
        <f>IF($K$15,K189*$K$21/$D$36,K189*9999)</f>
        <v>0</v>
      </c>
      <c r="AQ189" s="78">
        <f>IF($L$15,L189*$L$21/$D$36,L189*9999)</f>
        <v>0</v>
      </c>
      <c r="AR189" s="78">
        <f>IF($M$15,M189*$M$21/$D$36,M189*9999)</f>
        <v>0</v>
      </c>
      <c r="AS189" s="78">
        <f>IF($N$15,N189*$N$21/$D$36,N189*9999)</f>
        <v>0</v>
      </c>
      <c r="AT189" s="78">
        <f>IF($O$15,O189*$O$21/$D$36,O189*9999)</f>
        <v>0</v>
      </c>
      <c r="AU189" s="78">
        <f>IF($P$15,P189*$P$21/$D$36,P189*9999)</f>
        <v>0</v>
      </c>
      <c r="AV189" s="78">
        <f>IF($Q$15,Q189*$Q$21/$D$36,Q189*9999)</f>
        <v>0</v>
      </c>
      <c r="AW189" s="78">
        <f>IF($R$15,R189*$R$21/$D$36,R189*9999)</f>
        <v>0</v>
      </c>
      <c r="AX189" s="78">
        <f>IF($S$15,S189*$S$21/$D$36,S189*9999)</f>
        <v>0</v>
      </c>
      <c r="AY189" s="78">
        <f>IF($T$15,T189*$T$21/$D$36,T189*9999)</f>
        <v>0</v>
      </c>
      <c r="AZ189" s="78">
        <f>IF($U$15,U189*$U$21/$D$36,U189*9999)</f>
        <v>0</v>
      </c>
      <c r="BA189" s="78">
        <f>IF($V$15,V189*$V$21/$D$36,V189*9999)</f>
        <v>0</v>
      </c>
      <c r="BB189" s="78">
        <f>IF($W$15,W189*$W$21/$D$36,W189*9999)</f>
        <v>0</v>
      </c>
      <c r="BC189" s="78">
        <f>IF($X$15,X189*$X$21/$D$36,X189*9999)</f>
        <v>0</v>
      </c>
      <c r="BD189" s="78">
        <f>IF($Y$15,Y189*$Y$21/$D$36,Y189*9999)</f>
        <v>0</v>
      </c>
      <c r="BE189" s="78">
        <f>IF($Z$15,Z189*$Z$21/$D$36,Z189*9999)</f>
        <v>0</v>
      </c>
      <c r="BF189" s="78">
        <f>IF($AA$15,AA189*$AA$21/$D$36,AA189*9999)</f>
        <v>0</v>
      </c>
      <c r="BG189" s="78">
        <f>IF($AB$15,AB189*$AB$21/$D$36,AB189*9999)</f>
        <v>0</v>
      </c>
      <c r="BH189" s="78">
        <f>IF($AC$15,AC189*$AC$21/$D$36,AC189*9999)</f>
        <v>0</v>
      </c>
      <c r="BI189" s="78">
        <f>IF($AD$15,AD189*$AD$21/$D$36,AD189*9999)</f>
        <v>0</v>
      </c>
      <c r="BJ189" s="78">
        <f>IF($AE$15,AE189*$AE$21/$D$36,AE189*9999)</f>
        <v>0</v>
      </c>
      <c r="BK189" s="78">
        <f>IF($AF$15,AF189*$AF$21/$D$36,AF189*9999)</f>
        <v>0</v>
      </c>
      <c r="BL189" s="78">
        <f>IF($AG$15,AG189*$AG$21/$D$36,AG189*9999)</f>
        <v>0</v>
      </c>
      <c r="BM189" s="78">
        <f>IF($AH$15,AH189*$AH$21/$D$36,AH189*9999)</f>
        <v>0</v>
      </c>
      <c r="BN189" s="78">
        <f>IF($AI$15,AI189*$AI$21/$D$36,AI189*9999)</f>
        <v>0</v>
      </c>
      <c r="BO189" s="38">
        <f t="shared" si="393"/>
        <v>0</v>
      </c>
      <c r="BP189" s="78">
        <f t="shared" si="362"/>
        <v>0</v>
      </c>
      <c r="BQ189" s="78">
        <f t="shared" si="363"/>
        <v>0</v>
      </c>
      <c r="BR189" s="78">
        <f t="shared" si="364"/>
        <v>0</v>
      </c>
      <c r="BS189" s="78">
        <f t="shared" si="365"/>
        <v>0</v>
      </c>
      <c r="BT189" s="78">
        <f t="shared" si="366"/>
        <v>0</v>
      </c>
      <c r="BU189" s="78">
        <f t="shared" si="367"/>
        <v>0</v>
      </c>
      <c r="BV189" s="78">
        <f t="shared" si="368"/>
        <v>0</v>
      </c>
      <c r="BW189" s="78">
        <f t="shared" si="369"/>
        <v>0</v>
      </c>
      <c r="BX189" s="78">
        <f t="shared" si="370"/>
        <v>0</v>
      </c>
      <c r="BY189" s="78">
        <f t="shared" si="371"/>
        <v>0</v>
      </c>
      <c r="BZ189" s="78">
        <f t="shared" si="372"/>
        <v>0</v>
      </c>
      <c r="CA189" s="78">
        <f t="shared" si="373"/>
        <v>0</v>
      </c>
      <c r="CB189" s="78">
        <f t="shared" si="374"/>
        <v>0</v>
      </c>
      <c r="CC189" s="78">
        <f t="shared" si="375"/>
        <v>0</v>
      </c>
      <c r="CD189" s="78">
        <f t="shared" si="376"/>
        <v>0</v>
      </c>
      <c r="CE189" s="78">
        <f t="shared" si="377"/>
        <v>0</v>
      </c>
      <c r="CF189" s="78">
        <f t="shared" si="378"/>
        <v>0</v>
      </c>
      <c r="CG189" s="78">
        <f t="shared" si="379"/>
        <v>0</v>
      </c>
      <c r="CH189" s="78">
        <f t="shared" si="380"/>
        <v>0</v>
      </c>
      <c r="CI189" s="78">
        <f t="shared" si="381"/>
        <v>0</v>
      </c>
      <c r="CJ189" s="78">
        <f t="shared" si="382"/>
        <v>0</v>
      </c>
      <c r="CK189" s="78">
        <f t="shared" si="383"/>
        <v>0</v>
      </c>
      <c r="CL189" s="78">
        <f t="shared" si="384"/>
        <v>0</v>
      </c>
      <c r="CM189" s="78">
        <f t="shared" si="385"/>
        <v>0</v>
      </c>
      <c r="CN189" s="78">
        <f t="shared" si="386"/>
        <v>0</v>
      </c>
      <c r="CO189" s="78">
        <f t="shared" si="387"/>
        <v>0</v>
      </c>
      <c r="CP189" s="78">
        <f t="shared" si="388"/>
        <v>0</v>
      </c>
      <c r="CQ189" s="78">
        <f t="shared" si="389"/>
        <v>0</v>
      </c>
      <c r="CR189" s="78">
        <f t="shared" si="390"/>
        <v>0</v>
      </c>
      <c r="CS189" s="79">
        <f t="shared" si="391"/>
        <v>0</v>
      </c>
      <c r="CT189" s="43">
        <f t="shared" si="394"/>
        <v>0</v>
      </c>
    </row>
    <row r="190" spans="1:98" ht="13.5" thickBot="1" x14ac:dyDescent="0.25">
      <c r="A190" s="18"/>
      <c r="B190" s="18"/>
      <c r="C190" s="18"/>
      <c r="D190" s="18"/>
      <c r="F190" s="39">
        <f>SUM(F176:F189)</f>
        <v>0</v>
      </c>
      <c r="G190" s="53">
        <f t="shared" ref="G190:O190" si="395">SUM(G176:G189)</f>
        <v>1</v>
      </c>
      <c r="H190" s="53">
        <f t="shared" si="395"/>
        <v>0</v>
      </c>
      <c r="I190" s="53">
        <f t="shared" si="395"/>
        <v>0</v>
      </c>
      <c r="J190" s="53">
        <f t="shared" si="395"/>
        <v>0</v>
      </c>
      <c r="K190" s="53">
        <f t="shared" si="395"/>
        <v>0</v>
      </c>
      <c r="L190" s="53">
        <f t="shared" si="395"/>
        <v>0</v>
      </c>
      <c r="M190" s="53">
        <f t="shared" si="395"/>
        <v>0</v>
      </c>
      <c r="N190" s="53">
        <f t="shared" si="395"/>
        <v>0</v>
      </c>
      <c r="O190" s="53">
        <f t="shared" si="395"/>
        <v>0</v>
      </c>
      <c r="P190" s="53">
        <f>SUM(P176:P189)</f>
        <v>0</v>
      </c>
      <c r="Q190" s="53">
        <f t="shared" ref="Q190:AI190" si="396">SUM(Q176:Q189)</f>
        <v>0</v>
      </c>
      <c r="R190" s="53">
        <f t="shared" si="396"/>
        <v>0</v>
      </c>
      <c r="S190" s="53">
        <f t="shared" si="396"/>
        <v>0</v>
      </c>
      <c r="T190" s="53">
        <f t="shared" si="396"/>
        <v>0</v>
      </c>
      <c r="U190" s="53">
        <f t="shared" si="396"/>
        <v>0</v>
      </c>
      <c r="V190" s="53">
        <f t="shared" si="396"/>
        <v>0</v>
      </c>
      <c r="W190" s="53">
        <f t="shared" si="396"/>
        <v>0</v>
      </c>
      <c r="X190" s="53">
        <f t="shared" si="396"/>
        <v>0</v>
      </c>
      <c r="Y190" s="53">
        <f t="shared" si="396"/>
        <v>0</v>
      </c>
      <c r="Z190" s="53">
        <f t="shared" si="396"/>
        <v>0</v>
      </c>
      <c r="AA190" s="53">
        <f t="shared" si="396"/>
        <v>0</v>
      </c>
      <c r="AB190" s="53">
        <f t="shared" si="396"/>
        <v>0</v>
      </c>
      <c r="AC190" s="53">
        <f t="shared" si="396"/>
        <v>0</v>
      </c>
      <c r="AD190" s="53">
        <f t="shared" si="396"/>
        <v>0</v>
      </c>
      <c r="AE190" s="53">
        <f t="shared" si="396"/>
        <v>0</v>
      </c>
      <c r="AF190" s="53">
        <f t="shared" si="396"/>
        <v>0</v>
      </c>
      <c r="AG190" s="53">
        <f t="shared" si="396"/>
        <v>0</v>
      </c>
      <c r="AH190" s="53">
        <f t="shared" si="396"/>
        <v>0</v>
      </c>
      <c r="AI190" s="40">
        <f t="shared" si="396"/>
        <v>0</v>
      </c>
      <c r="AK190" s="64"/>
      <c r="AL190" s="64"/>
      <c r="AM190" s="64"/>
      <c r="AN190" s="64"/>
      <c r="AO190" s="64"/>
      <c r="AP190" s="64"/>
      <c r="AQ190" s="64"/>
      <c r="AR190" s="64"/>
      <c r="AS190" s="64"/>
      <c r="AT190" s="64"/>
      <c r="AU190" s="64"/>
      <c r="AV190" s="64"/>
      <c r="AW190" s="64"/>
      <c r="AX190" s="64"/>
      <c r="AY190" s="64"/>
      <c r="AZ190" s="64"/>
      <c r="BA190" s="64"/>
      <c r="BB190" s="64"/>
      <c r="BC190" s="64"/>
      <c r="BD190" s="64"/>
      <c r="BE190" s="64"/>
      <c r="BF190" s="64"/>
      <c r="BG190" s="64"/>
      <c r="BH190" s="64"/>
      <c r="BI190" s="64"/>
      <c r="BJ190" s="64"/>
      <c r="BK190" s="64"/>
      <c r="BL190" s="64"/>
      <c r="BM190" s="64"/>
      <c r="BN190" s="64"/>
      <c r="BO190" s="19">
        <f>SUM(BO176:BO189)</f>
        <v>0</v>
      </c>
      <c r="BP190" s="18"/>
    </row>
    <row r="191" spans="1:98" ht="13.5" thickBot="1" x14ac:dyDescent="0.25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64"/>
      <c r="AK191" s="64"/>
      <c r="AL191" s="64"/>
      <c r="AM191" s="64"/>
      <c r="AN191" s="64"/>
      <c r="AO191" s="64"/>
      <c r="AP191" s="64"/>
      <c r="AQ191" s="64"/>
      <c r="AR191" s="64"/>
      <c r="AS191" s="64"/>
      <c r="AT191" s="64"/>
      <c r="AU191" s="64"/>
      <c r="AV191" s="64"/>
      <c r="AW191" s="64"/>
      <c r="AX191" s="64"/>
      <c r="AY191" s="64"/>
      <c r="AZ191" s="64"/>
      <c r="BA191" s="64"/>
      <c r="BB191" s="64"/>
      <c r="BC191" s="64"/>
      <c r="BD191" s="64"/>
      <c r="BE191" s="64"/>
      <c r="BF191" s="64"/>
      <c r="BG191" s="64"/>
      <c r="BH191" s="64"/>
      <c r="BI191" s="64"/>
      <c r="BJ191" s="64"/>
      <c r="BK191" s="64"/>
      <c r="BL191" s="64"/>
      <c r="BM191" s="64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</row>
    <row r="192" spans="1:98" ht="13.5" thickBot="1" x14ac:dyDescent="0.25">
      <c r="E192" s="18"/>
      <c r="F192" s="39">
        <f>SUM(F37,F54,F71,F88,F105,F122,F139,F156,F173,F190)</f>
        <v>1</v>
      </c>
      <c r="G192" s="53">
        <f t="shared" ref="G192:AI192" si="397">SUM(G37,G54,G71,G88,G105,G122,G139,G156,G173,G190)</f>
        <v>1</v>
      </c>
      <c r="H192" s="53">
        <f t="shared" si="397"/>
        <v>1</v>
      </c>
      <c r="I192" s="53">
        <f t="shared" si="397"/>
        <v>1</v>
      </c>
      <c r="J192" s="53">
        <f t="shared" si="397"/>
        <v>1</v>
      </c>
      <c r="K192" s="53">
        <f t="shared" si="397"/>
        <v>1</v>
      </c>
      <c r="L192" s="53">
        <f t="shared" si="397"/>
        <v>1</v>
      </c>
      <c r="M192" s="53">
        <f t="shared" si="397"/>
        <v>1</v>
      </c>
      <c r="N192" s="53">
        <f t="shared" si="397"/>
        <v>1</v>
      </c>
      <c r="O192" s="53">
        <f t="shared" si="397"/>
        <v>1</v>
      </c>
      <c r="P192" s="53">
        <f t="shared" si="397"/>
        <v>1</v>
      </c>
      <c r="Q192" s="53">
        <f t="shared" si="397"/>
        <v>1</v>
      </c>
      <c r="R192" s="53">
        <f t="shared" si="397"/>
        <v>1</v>
      </c>
      <c r="S192" s="53">
        <f t="shared" si="397"/>
        <v>1</v>
      </c>
      <c r="T192" s="53">
        <f t="shared" si="397"/>
        <v>1</v>
      </c>
      <c r="U192" s="53">
        <f t="shared" si="397"/>
        <v>1</v>
      </c>
      <c r="V192" s="53">
        <f t="shared" si="397"/>
        <v>1</v>
      </c>
      <c r="W192" s="53">
        <f t="shared" si="397"/>
        <v>1</v>
      </c>
      <c r="X192" s="53">
        <f t="shared" si="397"/>
        <v>1</v>
      </c>
      <c r="Y192" s="53">
        <f t="shared" si="397"/>
        <v>1</v>
      </c>
      <c r="Z192" s="53">
        <f t="shared" si="397"/>
        <v>1</v>
      </c>
      <c r="AA192" s="53">
        <f t="shared" si="397"/>
        <v>1</v>
      </c>
      <c r="AB192" s="53">
        <f t="shared" si="397"/>
        <v>1</v>
      </c>
      <c r="AC192" s="53">
        <f t="shared" si="397"/>
        <v>1</v>
      </c>
      <c r="AD192" s="53">
        <f t="shared" si="397"/>
        <v>1</v>
      </c>
      <c r="AE192" s="53">
        <f t="shared" si="397"/>
        <v>1</v>
      </c>
      <c r="AF192" s="53">
        <f t="shared" si="397"/>
        <v>1</v>
      </c>
      <c r="AG192" s="53">
        <f t="shared" si="397"/>
        <v>1</v>
      </c>
      <c r="AH192" s="53">
        <f t="shared" si="397"/>
        <v>1</v>
      </c>
      <c r="AI192" s="40">
        <f t="shared" si="397"/>
        <v>1</v>
      </c>
    </row>
    <row r="193" spans="5:35" x14ac:dyDescent="0.2"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</row>
    <row r="194" spans="5:35" x14ac:dyDescent="0.2"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</row>
    <row r="195" spans="5:35" x14ac:dyDescent="0.2"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</row>
    <row r="196" spans="5:35" x14ac:dyDescent="0.2"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</row>
    <row r="197" spans="5:35" x14ac:dyDescent="0.2"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</row>
    <row r="198" spans="5:35" x14ac:dyDescent="0.2"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</row>
    <row r="199" spans="5:35" x14ac:dyDescent="0.2"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</row>
    <row r="200" spans="5:35" x14ac:dyDescent="0.2">
      <c r="E200" s="18" t="s">
        <v>46</v>
      </c>
      <c r="F200" s="18">
        <v>1</v>
      </c>
      <c r="G200" s="18">
        <v>2</v>
      </c>
      <c r="H200" s="18">
        <v>3</v>
      </c>
      <c r="I200" s="18">
        <v>4</v>
      </c>
      <c r="J200" s="18">
        <v>5</v>
      </c>
      <c r="K200" s="18">
        <v>6</v>
      </c>
      <c r="L200" s="18">
        <v>7</v>
      </c>
      <c r="M200" s="18">
        <v>8</v>
      </c>
      <c r="N200" s="18">
        <v>9</v>
      </c>
      <c r="O200" s="18">
        <v>10</v>
      </c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</row>
    <row r="201" spans="5:35" x14ac:dyDescent="0.2">
      <c r="E201" s="18">
        <v>1</v>
      </c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</row>
    <row r="202" spans="5:35" x14ac:dyDescent="0.2">
      <c r="E202" s="17">
        <v>2</v>
      </c>
    </row>
    <row r="203" spans="5:35" x14ac:dyDescent="0.2">
      <c r="E203" s="17">
        <v>3</v>
      </c>
    </row>
    <row r="204" spans="5:35" x14ac:dyDescent="0.2">
      <c r="E204" s="18">
        <v>4</v>
      </c>
    </row>
    <row r="205" spans="5:35" x14ac:dyDescent="0.2">
      <c r="E205" s="17">
        <v>5</v>
      </c>
    </row>
    <row r="206" spans="5:35" x14ac:dyDescent="0.2">
      <c r="E206" s="17">
        <v>6</v>
      </c>
    </row>
    <row r="207" spans="5:35" x14ac:dyDescent="0.2">
      <c r="E207" s="18">
        <v>7</v>
      </c>
    </row>
    <row r="208" spans="5:35" x14ac:dyDescent="0.2">
      <c r="E208" s="17">
        <v>8</v>
      </c>
    </row>
    <row r="209" spans="5:5" x14ac:dyDescent="0.2">
      <c r="E209" s="17">
        <v>9</v>
      </c>
    </row>
    <row r="210" spans="5:5" x14ac:dyDescent="0.2">
      <c r="E210" s="18">
        <v>10</v>
      </c>
    </row>
    <row r="211" spans="5:5" x14ac:dyDescent="0.2">
      <c r="E211" s="17">
        <v>11</v>
      </c>
    </row>
    <row r="212" spans="5:5" x14ac:dyDescent="0.2">
      <c r="E212" s="17">
        <v>12</v>
      </c>
    </row>
    <row r="213" spans="5:5" x14ac:dyDescent="0.2">
      <c r="E213" s="18">
        <v>13</v>
      </c>
    </row>
    <row r="214" spans="5:5" x14ac:dyDescent="0.2">
      <c r="E214" s="17">
        <v>14</v>
      </c>
    </row>
  </sheetData>
  <mergeCells count="35">
    <mergeCell ref="DQ39:DR39"/>
    <mergeCell ref="DS38:DS39"/>
    <mergeCell ref="A1:A15"/>
    <mergeCell ref="B23:B36"/>
    <mergeCell ref="B39:B53"/>
    <mergeCell ref="CV21:DQ21"/>
    <mergeCell ref="DF38:DQ38"/>
    <mergeCell ref="B158:B172"/>
    <mergeCell ref="B175:B189"/>
    <mergeCell ref="B56:B70"/>
    <mergeCell ref="B73:B87"/>
    <mergeCell ref="B90:B104"/>
    <mergeCell ref="B107:B121"/>
    <mergeCell ref="B124:B138"/>
    <mergeCell ref="B141:B155"/>
    <mergeCell ref="BP73:CT73"/>
    <mergeCell ref="BP56:CT56"/>
    <mergeCell ref="AK22:BO22"/>
    <mergeCell ref="AK39:BO39"/>
    <mergeCell ref="BP39:CT39"/>
    <mergeCell ref="BP22:CT22"/>
    <mergeCell ref="AK56:BO56"/>
    <mergeCell ref="AK73:BO73"/>
    <mergeCell ref="AK90:BO90"/>
    <mergeCell ref="BP90:CT90"/>
    <mergeCell ref="AK158:BO158"/>
    <mergeCell ref="AK175:BO175"/>
    <mergeCell ref="BP175:CT175"/>
    <mergeCell ref="BP158:CT158"/>
    <mergeCell ref="AK107:BO107"/>
    <mergeCell ref="AK124:BO124"/>
    <mergeCell ref="AK141:BO141"/>
    <mergeCell ref="BP141:CT141"/>
    <mergeCell ref="BP124:CT124"/>
    <mergeCell ref="BP107:CT107"/>
  </mergeCells>
  <conditionalFormatting sqref="F2:AI15">
    <cfRule type="cellIs" dxfId="89" priority="179" operator="equal">
      <formula>FALSE</formula>
    </cfRule>
    <cfRule type="cellIs" dxfId="88" priority="180" operator="equal">
      <formula>TRUE</formula>
    </cfRule>
  </conditionalFormatting>
  <conditionalFormatting sqref="F23:AI36">
    <cfRule type="cellIs" dxfId="87" priority="177" operator="equal">
      <formula>0</formula>
    </cfRule>
    <cfRule type="cellIs" dxfId="86" priority="178" operator="equal">
      <formula>1</formula>
    </cfRule>
  </conditionalFormatting>
  <conditionalFormatting sqref="CT20:CT21">
    <cfRule type="cellIs" dxfId="85" priority="176" operator="equal">
      <formula>1</formula>
    </cfRule>
  </conditionalFormatting>
  <conditionalFormatting sqref="BN7:BN16">
    <cfRule type="dataBar" priority="173">
      <dataBar>
        <cfvo type="num" val="0"/>
        <cfvo type="num" val="$BN$6"/>
        <color rgb="FFFF555A"/>
      </dataBar>
      <extLst>
        <ext xmlns:x14="http://schemas.microsoft.com/office/spreadsheetml/2009/9/main" uri="{B025F937-C7B1-47D3-B67F-A62EFF666E3E}">
          <x14:id>{30ECBA79-EDF7-4AF1-9A52-EEEC7642EB0F}</x14:id>
        </ext>
      </extLst>
    </cfRule>
  </conditionalFormatting>
  <conditionalFormatting sqref="AK23:BN36 BP23:CS36">
    <cfRule type="cellIs" dxfId="84" priority="95" operator="equal">
      <formula>0</formula>
    </cfRule>
    <cfRule type="cellIs" dxfId="83" priority="96" operator="greaterThan">
      <formula>1</formula>
    </cfRule>
  </conditionalFormatting>
  <conditionalFormatting sqref="BP23:CS36">
    <cfRule type="cellIs" dxfId="82" priority="94" operator="greaterThan">
      <formula>0</formula>
    </cfRule>
  </conditionalFormatting>
  <conditionalFormatting sqref="F40:AI53">
    <cfRule type="cellIs" dxfId="81" priority="47" operator="equal">
      <formula>0</formula>
    </cfRule>
    <cfRule type="cellIs" dxfId="80" priority="48" operator="equal">
      <formula>1</formula>
    </cfRule>
  </conditionalFormatting>
  <conditionalFormatting sqref="AK40:BN53 BP40:CS53">
    <cfRule type="cellIs" dxfId="79" priority="45" operator="equal">
      <formula>0</formula>
    </cfRule>
    <cfRule type="cellIs" dxfId="78" priority="46" operator="greaterThan">
      <formula>1</formula>
    </cfRule>
  </conditionalFormatting>
  <conditionalFormatting sqref="BP40:CS53">
    <cfRule type="cellIs" dxfId="77" priority="44" operator="greaterThan">
      <formula>0</formula>
    </cfRule>
  </conditionalFormatting>
  <conditionalFormatting sqref="F57:AI70">
    <cfRule type="cellIs" dxfId="76" priority="42" operator="equal">
      <formula>0</formula>
    </cfRule>
    <cfRule type="cellIs" dxfId="75" priority="43" operator="equal">
      <formula>1</formula>
    </cfRule>
  </conditionalFormatting>
  <conditionalFormatting sqref="AK57:BN70 BP57:CS70">
    <cfRule type="cellIs" dxfId="74" priority="40" operator="equal">
      <formula>0</formula>
    </cfRule>
    <cfRule type="cellIs" dxfId="73" priority="41" operator="greaterThan">
      <formula>1</formula>
    </cfRule>
  </conditionalFormatting>
  <conditionalFormatting sqref="BP57:CS70">
    <cfRule type="cellIs" dxfId="72" priority="39" operator="greaterThan">
      <formula>0</formula>
    </cfRule>
  </conditionalFormatting>
  <conditionalFormatting sqref="F74:AI87">
    <cfRule type="cellIs" dxfId="71" priority="37" operator="equal">
      <formula>0</formula>
    </cfRule>
    <cfRule type="cellIs" dxfId="70" priority="38" operator="equal">
      <formula>1</formula>
    </cfRule>
  </conditionalFormatting>
  <conditionalFormatting sqref="AK74:BN87 BP74:CS87">
    <cfRule type="cellIs" dxfId="69" priority="35" operator="equal">
      <formula>0</formula>
    </cfRule>
    <cfRule type="cellIs" dxfId="68" priority="36" operator="greaterThan">
      <formula>1</formula>
    </cfRule>
  </conditionalFormatting>
  <conditionalFormatting sqref="BP74:CS87">
    <cfRule type="cellIs" dxfId="67" priority="34" operator="greaterThan">
      <formula>0</formula>
    </cfRule>
  </conditionalFormatting>
  <conditionalFormatting sqref="F108:AI121 F91:AI104">
    <cfRule type="cellIs" dxfId="66" priority="27" operator="equal">
      <formula>0</formula>
    </cfRule>
    <cfRule type="cellIs" dxfId="65" priority="28" operator="equal">
      <formula>1</formula>
    </cfRule>
  </conditionalFormatting>
  <conditionalFormatting sqref="AK108:BN121 BP108:CS121 AK91:BN104 BP91:CS104">
    <cfRule type="cellIs" dxfId="64" priority="25" operator="equal">
      <formula>0</formula>
    </cfRule>
    <cfRule type="cellIs" dxfId="63" priority="26" operator="greaterThan">
      <formula>1</formula>
    </cfRule>
  </conditionalFormatting>
  <conditionalFormatting sqref="BP108:CS121 BP91:CS104">
    <cfRule type="cellIs" dxfId="62" priority="24" operator="greaterThan">
      <formula>0</formula>
    </cfRule>
  </conditionalFormatting>
  <conditionalFormatting sqref="F125:AI138">
    <cfRule type="cellIs" dxfId="61" priority="22" operator="equal">
      <formula>0</formula>
    </cfRule>
    <cfRule type="cellIs" dxfId="60" priority="23" operator="equal">
      <formula>1</formula>
    </cfRule>
  </conditionalFormatting>
  <conditionalFormatting sqref="AK125:BN138 BP125:CS138">
    <cfRule type="cellIs" dxfId="59" priority="20" operator="equal">
      <formula>0</formula>
    </cfRule>
    <cfRule type="cellIs" dxfId="58" priority="21" operator="greaterThan">
      <formula>1</formula>
    </cfRule>
  </conditionalFormatting>
  <conditionalFormatting sqref="BP125:CS138">
    <cfRule type="cellIs" dxfId="57" priority="19" operator="greaterThan">
      <formula>0</formula>
    </cfRule>
  </conditionalFormatting>
  <conditionalFormatting sqref="F142:AI155">
    <cfRule type="cellIs" dxfId="56" priority="17" operator="equal">
      <formula>0</formula>
    </cfRule>
    <cfRule type="cellIs" dxfId="55" priority="18" operator="equal">
      <formula>1</formula>
    </cfRule>
  </conditionalFormatting>
  <conditionalFormatting sqref="AK142:BN155 BP142:CS155">
    <cfRule type="cellIs" dxfId="54" priority="15" operator="equal">
      <formula>0</formula>
    </cfRule>
    <cfRule type="cellIs" dxfId="53" priority="16" operator="greaterThan">
      <formula>1</formula>
    </cfRule>
  </conditionalFormatting>
  <conditionalFormatting sqref="BP142:CS155">
    <cfRule type="cellIs" dxfId="52" priority="14" operator="greaterThan">
      <formula>0</formula>
    </cfRule>
  </conditionalFormatting>
  <conditionalFormatting sqref="F159:AI172">
    <cfRule type="cellIs" dxfId="51" priority="12" operator="equal">
      <formula>0</formula>
    </cfRule>
    <cfRule type="cellIs" dxfId="50" priority="13" operator="equal">
      <formula>1</formula>
    </cfRule>
  </conditionalFormatting>
  <conditionalFormatting sqref="AK159:BN172 BP159:CS172">
    <cfRule type="cellIs" dxfId="49" priority="10" operator="equal">
      <formula>0</formula>
    </cfRule>
    <cfRule type="cellIs" dxfId="48" priority="11" operator="greaterThan">
      <formula>1</formula>
    </cfRule>
  </conditionalFormatting>
  <conditionalFormatting sqref="BP159:CS172">
    <cfRule type="cellIs" dxfId="47" priority="9" operator="greaterThan">
      <formula>0</formula>
    </cfRule>
  </conditionalFormatting>
  <conditionalFormatting sqref="F176:AI189">
    <cfRule type="cellIs" dxfId="46" priority="7" operator="equal">
      <formula>0</formula>
    </cfRule>
    <cfRule type="cellIs" dxfId="45" priority="8" operator="equal">
      <formula>1</formula>
    </cfRule>
  </conditionalFormatting>
  <conditionalFormatting sqref="AK176:BN189 BP176:CS189">
    <cfRule type="cellIs" dxfId="44" priority="5" operator="equal">
      <formula>0</formula>
    </cfRule>
    <cfRule type="cellIs" dxfId="43" priority="6" operator="greaterThan">
      <formula>1</formula>
    </cfRule>
  </conditionalFormatting>
  <conditionalFormatting sqref="BP176:CS189">
    <cfRule type="cellIs" dxfId="42" priority="4" operator="greaterThan">
      <formula>0</formula>
    </cfRule>
  </conditionalFormatting>
  <conditionalFormatting sqref="CW23:DF36">
    <cfRule type="cellIs" dxfId="41" priority="3" operator="greaterThan">
      <formula>0</formula>
    </cfRule>
  </conditionalFormatting>
  <conditionalFormatting sqref="DG23:DP36">
    <cfRule type="cellIs" dxfId="40" priority="2" operator="greaterThan">
      <formula>0</formula>
    </cfRule>
  </conditionalFormatting>
  <conditionalFormatting sqref="CW23:DP36">
    <cfRule type="cellIs" dxfId="39" priority="1" operator="equal">
      <formula>0</formula>
    </cfRule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ECBA79-EDF7-4AF1-9A52-EEEC7642EB0F}">
            <x14:dataBar minLength="0" maxLength="100" gradient="0">
              <x14:cfvo type="num">
                <xm:f>0</xm:f>
              </x14:cfvo>
              <x14:cfvo type="num">
                <xm:f>$BN$6</xm:f>
              </x14:cfvo>
              <x14:negativeFillColor rgb="FFFF0000"/>
              <x14:axisColor rgb="FF000000"/>
            </x14:dataBar>
          </x14:cfRule>
          <xm:sqref>BN7:BN16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17"/>
  <sheetViews>
    <sheetView topLeftCell="U16" zoomScale="60" zoomScaleNormal="60" workbookViewId="0">
      <selection activeCell="BJ39" sqref="BJ39"/>
    </sheetView>
  </sheetViews>
  <sheetFormatPr defaultRowHeight="12.75" x14ac:dyDescent="0.2"/>
  <cols>
    <col min="1" max="1" width="14.42578125" style="17" customWidth="1"/>
    <col min="2" max="2" width="13.42578125" style="17" customWidth="1"/>
    <col min="3" max="3" width="8" style="17" customWidth="1"/>
    <col min="4" max="4" width="9.7109375" style="17" customWidth="1"/>
    <col min="5" max="5" width="13.85546875" style="17" customWidth="1"/>
    <col min="6" max="6" width="5.140625" style="17" customWidth="1"/>
    <col min="7" max="7" width="5.28515625" style="17" customWidth="1"/>
    <col min="8" max="20" width="5.140625" style="17" customWidth="1"/>
    <col min="21" max="21" width="5" style="93" customWidth="1"/>
    <col min="22" max="36" width="4.42578125" style="93" customWidth="1"/>
    <col min="37" max="37" width="4.85546875" style="17" customWidth="1"/>
    <col min="38" max="52" width="3.85546875" style="17" customWidth="1"/>
    <col min="53" max="53" width="6.7109375" style="17" customWidth="1"/>
    <col min="54" max="55" width="9.5703125" style="17" customWidth="1"/>
    <col min="56" max="63" width="6.140625" style="17" customWidth="1"/>
    <col min="64" max="65" width="4.42578125" style="17" customWidth="1"/>
    <col min="66" max="66" width="9" style="17" customWidth="1"/>
    <col min="67" max="67" width="11.7109375" style="17" customWidth="1"/>
    <col min="68" max="68" width="13" style="17" customWidth="1"/>
    <col min="69" max="73" width="3.7109375" style="17" customWidth="1"/>
    <col min="74" max="16384" width="9.140625" style="17"/>
  </cols>
  <sheetData>
    <row r="1" spans="1:36" ht="13.5" thickBot="1" x14ac:dyDescent="0.25">
      <c r="A1" s="105" t="s">
        <v>19</v>
      </c>
      <c r="B1" s="53" t="s">
        <v>6</v>
      </c>
      <c r="C1" s="19" t="s">
        <v>8</v>
      </c>
      <c r="D1" s="40" t="s">
        <v>9</v>
      </c>
      <c r="E1" s="19" t="s">
        <v>10</v>
      </c>
      <c r="F1" s="91">
        <v>1</v>
      </c>
      <c r="G1" s="20">
        <v>2</v>
      </c>
      <c r="H1" s="20">
        <v>3</v>
      </c>
      <c r="I1" s="20">
        <v>4</v>
      </c>
      <c r="J1" s="20">
        <v>5</v>
      </c>
      <c r="K1" s="20">
        <v>6</v>
      </c>
      <c r="L1" s="20">
        <v>7</v>
      </c>
      <c r="M1" s="20">
        <v>8</v>
      </c>
      <c r="N1" s="20">
        <v>9</v>
      </c>
      <c r="O1" s="20">
        <v>10</v>
      </c>
      <c r="P1" s="20">
        <v>11</v>
      </c>
      <c r="Q1" s="20">
        <v>12</v>
      </c>
      <c r="R1" s="20">
        <v>13</v>
      </c>
      <c r="S1" s="20">
        <v>14</v>
      </c>
      <c r="T1" s="21">
        <v>15</v>
      </c>
    </row>
    <row r="2" spans="1:36" x14ac:dyDescent="0.2">
      <c r="A2" s="106"/>
      <c r="B2" s="18">
        <v>9</v>
      </c>
      <c r="C2" s="37">
        <v>254</v>
      </c>
      <c r="D2" s="54">
        <v>558</v>
      </c>
      <c r="E2" s="91">
        <v>1</v>
      </c>
      <c r="F2" s="44" t="b">
        <f t="shared" ref="F2:T15" si="0">AND(($C2&lt;=F$20),(F$20&lt;=$D2),(F$19&lt;=$B2))</f>
        <v>1</v>
      </c>
      <c r="G2" s="45" t="b">
        <f t="shared" si="0"/>
        <v>1</v>
      </c>
      <c r="H2" s="45" t="b">
        <f t="shared" si="0"/>
        <v>1</v>
      </c>
      <c r="I2" s="45" t="b">
        <f t="shared" si="0"/>
        <v>1</v>
      </c>
      <c r="J2" s="45" t="b">
        <f t="shared" si="0"/>
        <v>1</v>
      </c>
      <c r="K2" s="45" t="b">
        <f t="shared" si="0"/>
        <v>1</v>
      </c>
      <c r="L2" s="45" t="b">
        <f t="shared" si="0"/>
        <v>1</v>
      </c>
      <c r="M2" s="45" t="b">
        <f t="shared" si="0"/>
        <v>1</v>
      </c>
      <c r="N2" s="45" t="b">
        <f t="shared" si="0"/>
        <v>1</v>
      </c>
      <c r="O2" s="45" t="b">
        <f t="shared" si="0"/>
        <v>1</v>
      </c>
      <c r="P2" s="45" t="b">
        <f t="shared" si="0"/>
        <v>1</v>
      </c>
      <c r="Q2" s="45" t="b">
        <f t="shared" si="0"/>
        <v>1</v>
      </c>
      <c r="R2" s="45" t="b">
        <f t="shared" si="0"/>
        <v>1</v>
      </c>
      <c r="S2" s="45" t="b">
        <f t="shared" si="0"/>
        <v>1</v>
      </c>
      <c r="T2" s="46" t="b">
        <f t="shared" si="0"/>
        <v>1</v>
      </c>
    </row>
    <row r="3" spans="1:36" x14ac:dyDescent="0.2">
      <c r="A3" s="106"/>
      <c r="B3" s="18">
        <v>8</v>
      </c>
      <c r="C3" s="36">
        <v>254</v>
      </c>
      <c r="D3" s="55">
        <v>763</v>
      </c>
      <c r="E3" s="22">
        <v>2</v>
      </c>
      <c r="F3" s="47" t="b">
        <f t="shared" si="0"/>
        <v>1</v>
      </c>
      <c r="G3" s="48" t="b">
        <f t="shared" si="0"/>
        <v>1</v>
      </c>
      <c r="H3" s="48" t="b">
        <f t="shared" si="0"/>
        <v>1</v>
      </c>
      <c r="I3" s="48" t="b">
        <f t="shared" si="0"/>
        <v>1</v>
      </c>
      <c r="J3" s="48" t="b">
        <f t="shared" si="0"/>
        <v>1</v>
      </c>
      <c r="K3" s="48" t="b">
        <f t="shared" si="0"/>
        <v>1</v>
      </c>
      <c r="L3" s="48" t="b">
        <f t="shared" si="0"/>
        <v>1</v>
      </c>
      <c r="M3" s="48" t="b">
        <f t="shared" si="0"/>
        <v>1</v>
      </c>
      <c r="N3" s="48" t="b">
        <f t="shared" si="0"/>
        <v>1</v>
      </c>
      <c r="O3" s="48" t="b">
        <f t="shared" si="0"/>
        <v>1</v>
      </c>
      <c r="P3" s="48" t="b">
        <f t="shared" si="0"/>
        <v>1</v>
      </c>
      <c r="Q3" s="48" t="b">
        <f t="shared" si="0"/>
        <v>1</v>
      </c>
      <c r="R3" s="48" t="b">
        <f t="shared" si="0"/>
        <v>1</v>
      </c>
      <c r="S3" s="48" t="b">
        <f t="shared" si="0"/>
        <v>1</v>
      </c>
      <c r="T3" s="49" t="b">
        <f t="shared" si="0"/>
        <v>1</v>
      </c>
    </row>
    <row r="4" spans="1:36" x14ac:dyDescent="0.2">
      <c r="A4" s="106"/>
      <c r="B4" s="18">
        <v>7</v>
      </c>
      <c r="C4" s="36">
        <v>254</v>
      </c>
      <c r="D4" s="55">
        <v>763</v>
      </c>
      <c r="E4" s="22">
        <v>3</v>
      </c>
      <c r="F4" s="47" t="b">
        <f t="shared" si="0"/>
        <v>1</v>
      </c>
      <c r="G4" s="48" t="b">
        <f t="shared" si="0"/>
        <v>1</v>
      </c>
      <c r="H4" s="48" t="b">
        <f t="shared" si="0"/>
        <v>1</v>
      </c>
      <c r="I4" s="48" t="b">
        <f t="shared" si="0"/>
        <v>1</v>
      </c>
      <c r="J4" s="48" t="b">
        <f t="shared" si="0"/>
        <v>1</v>
      </c>
      <c r="K4" s="48" t="b">
        <f t="shared" si="0"/>
        <v>1</v>
      </c>
      <c r="L4" s="48" t="b">
        <f t="shared" si="0"/>
        <v>1</v>
      </c>
      <c r="M4" s="48" t="b">
        <f t="shared" si="0"/>
        <v>1</v>
      </c>
      <c r="N4" s="48" t="b">
        <f t="shared" si="0"/>
        <v>1</v>
      </c>
      <c r="O4" s="48" t="b">
        <f t="shared" si="0"/>
        <v>1</v>
      </c>
      <c r="P4" s="48" t="b">
        <f t="shared" si="0"/>
        <v>1</v>
      </c>
      <c r="Q4" s="48" t="b">
        <f t="shared" si="0"/>
        <v>1</v>
      </c>
      <c r="R4" s="48" t="b">
        <f t="shared" si="0"/>
        <v>1</v>
      </c>
      <c r="S4" s="48" t="b">
        <f t="shared" si="0"/>
        <v>1</v>
      </c>
      <c r="T4" s="49" t="b">
        <f t="shared" si="0"/>
        <v>1</v>
      </c>
    </row>
    <row r="5" spans="1:36" x14ac:dyDescent="0.2">
      <c r="A5" s="106"/>
      <c r="B5" s="18">
        <v>8</v>
      </c>
      <c r="C5" s="36">
        <v>254</v>
      </c>
      <c r="D5" s="55">
        <v>763</v>
      </c>
      <c r="E5" s="22">
        <v>4</v>
      </c>
      <c r="F5" s="47" t="b">
        <f t="shared" si="0"/>
        <v>1</v>
      </c>
      <c r="G5" s="48" t="b">
        <f t="shared" si="0"/>
        <v>1</v>
      </c>
      <c r="H5" s="48" t="b">
        <f t="shared" si="0"/>
        <v>1</v>
      </c>
      <c r="I5" s="48" t="b">
        <f t="shared" si="0"/>
        <v>1</v>
      </c>
      <c r="J5" s="48" t="b">
        <f t="shared" si="0"/>
        <v>1</v>
      </c>
      <c r="K5" s="48" t="b">
        <f t="shared" si="0"/>
        <v>1</v>
      </c>
      <c r="L5" s="48" t="b">
        <f t="shared" si="0"/>
        <v>1</v>
      </c>
      <c r="M5" s="48" t="b">
        <f t="shared" si="0"/>
        <v>1</v>
      </c>
      <c r="N5" s="48" t="b">
        <f t="shared" si="0"/>
        <v>1</v>
      </c>
      <c r="O5" s="48" t="b">
        <f t="shared" si="0"/>
        <v>1</v>
      </c>
      <c r="P5" s="48" t="b">
        <f t="shared" si="0"/>
        <v>1</v>
      </c>
      <c r="Q5" s="48" t="b">
        <f t="shared" si="0"/>
        <v>1</v>
      </c>
      <c r="R5" s="48" t="b">
        <f t="shared" si="0"/>
        <v>1</v>
      </c>
      <c r="S5" s="48" t="b">
        <f t="shared" si="0"/>
        <v>1</v>
      </c>
      <c r="T5" s="49" t="b">
        <f t="shared" si="0"/>
        <v>1</v>
      </c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</row>
    <row r="6" spans="1:36" x14ac:dyDescent="0.2">
      <c r="A6" s="106"/>
      <c r="B6" s="18">
        <v>9</v>
      </c>
      <c r="C6" s="36">
        <v>254</v>
      </c>
      <c r="D6" s="56">
        <v>558</v>
      </c>
      <c r="E6" s="22">
        <v>5</v>
      </c>
      <c r="F6" s="47" t="b">
        <f t="shared" si="0"/>
        <v>1</v>
      </c>
      <c r="G6" s="48" t="b">
        <f t="shared" si="0"/>
        <v>1</v>
      </c>
      <c r="H6" s="48" t="b">
        <f t="shared" si="0"/>
        <v>1</v>
      </c>
      <c r="I6" s="48" t="b">
        <f t="shared" si="0"/>
        <v>1</v>
      </c>
      <c r="J6" s="48" t="b">
        <f t="shared" si="0"/>
        <v>1</v>
      </c>
      <c r="K6" s="48" t="b">
        <f t="shared" si="0"/>
        <v>1</v>
      </c>
      <c r="L6" s="48" t="b">
        <f t="shared" si="0"/>
        <v>1</v>
      </c>
      <c r="M6" s="48" t="b">
        <f t="shared" si="0"/>
        <v>1</v>
      </c>
      <c r="N6" s="48" t="b">
        <f t="shared" si="0"/>
        <v>1</v>
      </c>
      <c r="O6" s="48" t="b">
        <f t="shared" si="0"/>
        <v>1</v>
      </c>
      <c r="P6" s="48" t="b">
        <f t="shared" si="0"/>
        <v>1</v>
      </c>
      <c r="Q6" s="48" t="b">
        <f t="shared" si="0"/>
        <v>1</v>
      </c>
      <c r="R6" s="48" t="b">
        <f t="shared" si="0"/>
        <v>1</v>
      </c>
      <c r="S6" s="48" t="b">
        <f t="shared" si="0"/>
        <v>1</v>
      </c>
      <c r="T6" s="49" t="b">
        <f t="shared" si="0"/>
        <v>1</v>
      </c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</row>
    <row r="7" spans="1:36" x14ac:dyDescent="0.2">
      <c r="A7" s="106"/>
      <c r="B7" s="18">
        <v>8</v>
      </c>
      <c r="C7" s="36">
        <v>254</v>
      </c>
      <c r="D7" s="55">
        <v>763</v>
      </c>
      <c r="E7" s="22">
        <v>6</v>
      </c>
      <c r="F7" s="47" t="b">
        <f t="shared" si="0"/>
        <v>1</v>
      </c>
      <c r="G7" s="48" t="b">
        <f t="shared" si="0"/>
        <v>1</v>
      </c>
      <c r="H7" s="48" t="b">
        <f t="shared" si="0"/>
        <v>1</v>
      </c>
      <c r="I7" s="48" t="b">
        <f t="shared" si="0"/>
        <v>1</v>
      </c>
      <c r="J7" s="48" t="b">
        <f t="shared" si="0"/>
        <v>1</v>
      </c>
      <c r="K7" s="48" t="b">
        <f t="shared" si="0"/>
        <v>1</v>
      </c>
      <c r="L7" s="48" t="b">
        <f t="shared" si="0"/>
        <v>1</v>
      </c>
      <c r="M7" s="48" t="b">
        <f t="shared" si="0"/>
        <v>1</v>
      </c>
      <c r="N7" s="48" t="b">
        <f t="shared" si="0"/>
        <v>1</v>
      </c>
      <c r="O7" s="48" t="b">
        <f t="shared" si="0"/>
        <v>1</v>
      </c>
      <c r="P7" s="48" t="b">
        <f t="shared" si="0"/>
        <v>1</v>
      </c>
      <c r="Q7" s="48" t="b">
        <f t="shared" si="0"/>
        <v>1</v>
      </c>
      <c r="R7" s="48" t="b">
        <f t="shared" si="0"/>
        <v>1</v>
      </c>
      <c r="S7" s="48" t="b">
        <f t="shared" si="0"/>
        <v>1</v>
      </c>
      <c r="T7" s="49" t="b">
        <f t="shared" si="0"/>
        <v>1</v>
      </c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</row>
    <row r="8" spans="1:36" x14ac:dyDescent="0.2">
      <c r="A8" s="106"/>
      <c r="B8" s="18">
        <v>5</v>
      </c>
      <c r="C8" s="36">
        <v>254</v>
      </c>
      <c r="D8" s="55">
        <v>787</v>
      </c>
      <c r="E8" s="22">
        <v>7</v>
      </c>
      <c r="F8" s="47" t="b">
        <f t="shared" si="0"/>
        <v>1</v>
      </c>
      <c r="G8" s="48" t="b">
        <f t="shared" si="0"/>
        <v>1</v>
      </c>
      <c r="H8" s="48" t="b">
        <f t="shared" si="0"/>
        <v>1</v>
      </c>
      <c r="I8" s="48" t="b">
        <f t="shared" si="0"/>
        <v>1</v>
      </c>
      <c r="J8" s="48" t="b">
        <f t="shared" si="0"/>
        <v>1</v>
      </c>
      <c r="K8" s="48" t="b">
        <f t="shared" si="0"/>
        <v>1</v>
      </c>
      <c r="L8" s="48" t="b">
        <f t="shared" si="0"/>
        <v>1</v>
      </c>
      <c r="M8" s="48" t="b">
        <f t="shared" si="0"/>
        <v>1</v>
      </c>
      <c r="N8" s="48" t="b">
        <f t="shared" si="0"/>
        <v>1</v>
      </c>
      <c r="O8" s="48" t="b">
        <f t="shared" si="0"/>
        <v>0</v>
      </c>
      <c r="P8" s="48" t="b">
        <f t="shared" si="0"/>
        <v>1</v>
      </c>
      <c r="Q8" s="48" t="b">
        <f t="shared" si="0"/>
        <v>1</v>
      </c>
      <c r="R8" s="48" t="b">
        <f t="shared" si="0"/>
        <v>1</v>
      </c>
      <c r="S8" s="48" t="b">
        <f t="shared" si="0"/>
        <v>1</v>
      </c>
      <c r="T8" s="49" t="b">
        <f t="shared" si="0"/>
        <v>1</v>
      </c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</row>
    <row r="9" spans="1:36" x14ac:dyDescent="0.2">
      <c r="A9" s="106"/>
      <c r="B9" s="18">
        <v>1</v>
      </c>
      <c r="C9" s="36">
        <v>254</v>
      </c>
      <c r="D9" s="55">
        <v>864</v>
      </c>
      <c r="E9" s="22">
        <v>8</v>
      </c>
      <c r="F9" s="47" t="b">
        <f t="shared" si="0"/>
        <v>0</v>
      </c>
      <c r="G9" s="48" t="b">
        <f t="shared" si="0"/>
        <v>1</v>
      </c>
      <c r="H9" s="48" t="b">
        <f t="shared" si="0"/>
        <v>0</v>
      </c>
      <c r="I9" s="48" t="b">
        <f t="shared" si="0"/>
        <v>0</v>
      </c>
      <c r="J9" s="48" t="b">
        <f t="shared" si="0"/>
        <v>0</v>
      </c>
      <c r="K9" s="48" t="b">
        <f t="shared" si="0"/>
        <v>0</v>
      </c>
      <c r="L9" s="48" t="b">
        <f t="shared" si="0"/>
        <v>0</v>
      </c>
      <c r="M9" s="48" t="b">
        <f t="shared" si="0"/>
        <v>1</v>
      </c>
      <c r="N9" s="48" t="b">
        <f t="shared" si="0"/>
        <v>0</v>
      </c>
      <c r="O9" s="48" t="b">
        <f t="shared" si="0"/>
        <v>0</v>
      </c>
      <c r="P9" s="48" t="b">
        <f t="shared" si="0"/>
        <v>0</v>
      </c>
      <c r="Q9" s="48" t="b">
        <f t="shared" si="0"/>
        <v>0</v>
      </c>
      <c r="R9" s="48" t="b">
        <f t="shared" si="0"/>
        <v>1</v>
      </c>
      <c r="S9" s="48" t="b">
        <f t="shared" si="0"/>
        <v>0</v>
      </c>
      <c r="T9" s="49" t="b">
        <f t="shared" si="0"/>
        <v>0</v>
      </c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</row>
    <row r="10" spans="1:36" x14ac:dyDescent="0.2">
      <c r="A10" s="106"/>
      <c r="B10" s="18">
        <v>8</v>
      </c>
      <c r="C10" s="36">
        <v>254</v>
      </c>
      <c r="D10" s="55">
        <v>763</v>
      </c>
      <c r="E10" s="22">
        <v>9</v>
      </c>
      <c r="F10" s="47" t="b">
        <f t="shared" si="0"/>
        <v>1</v>
      </c>
      <c r="G10" s="48" t="b">
        <f t="shared" si="0"/>
        <v>1</v>
      </c>
      <c r="H10" s="48" t="b">
        <f t="shared" si="0"/>
        <v>1</v>
      </c>
      <c r="I10" s="48" t="b">
        <f t="shared" si="0"/>
        <v>1</v>
      </c>
      <c r="J10" s="48" t="b">
        <f t="shared" si="0"/>
        <v>1</v>
      </c>
      <c r="K10" s="48" t="b">
        <f t="shared" si="0"/>
        <v>1</v>
      </c>
      <c r="L10" s="48" t="b">
        <f t="shared" si="0"/>
        <v>1</v>
      </c>
      <c r="M10" s="48" t="b">
        <f t="shared" si="0"/>
        <v>1</v>
      </c>
      <c r="N10" s="48" t="b">
        <f t="shared" si="0"/>
        <v>1</v>
      </c>
      <c r="O10" s="48" t="b">
        <f t="shared" si="0"/>
        <v>1</v>
      </c>
      <c r="P10" s="48" t="b">
        <f t="shared" si="0"/>
        <v>1</v>
      </c>
      <c r="Q10" s="48" t="b">
        <f t="shared" si="0"/>
        <v>1</v>
      </c>
      <c r="R10" s="48" t="b">
        <f t="shared" si="0"/>
        <v>1</v>
      </c>
      <c r="S10" s="48" t="b">
        <f t="shared" si="0"/>
        <v>1</v>
      </c>
      <c r="T10" s="49" t="b">
        <f t="shared" si="0"/>
        <v>1</v>
      </c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</row>
    <row r="11" spans="1:36" x14ac:dyDescent="0.2">
      <c r="A11" s="106"/>
      <c r="B11" s="18">
        <v>8</v>
      </c>
      <c r="C11" s="36">
        <v>254</v>
      </c>
      <c r="D11" s="55">
        <v>763</v>
      </c>
      <c r="E11" s="22">
        <v>10</v>
      </c>
      <c r="F11" s="47" t="b">
        <f t="shared" si="0"/>
        <v>1</v>
      </c>
      <c r="G11" s="48" t="b">
        <f t="shared" si="0"/>
        <v>1</v>
      </c>
      <c r="H11" s="48" t="b">
        <f t="shared" si="0"/>
        <v>1</v>
      </c>
      <c r="I11" s="48" t="b">
        <f t="shared" si="0"/>
        <v>1</v>
      </c>
      <c r="J11" s="48" t="b">
        <f t="shared" si="0"/>
        <v>1</v>
      </c>
      <c r="K11" s="48" t="b">
        <f t="shared" si="0"/>
        <v>1</v>
      </c>
      <c r="L11" s="48" t="b">
        <f t="shared" si="0"/>
        <v>1</v>
      </c>
      <c r="M11" s="48" t="b">
        <f t="shared" si="0"/>
        <v>1</v>
      </c>
      <c r="N11" s="48" t="b">
        <f t="shared" si="0"/>
        <v>1</v>
      </c>
      <c r="O11" s="48" t="b">
        <f t="shared" si="0"/>
        <v>1</v>
      </c>
      <c r="P11" s="48" t="b">
        <f t="shared" si="0"/>
        <v>1</v>
      </c>
      <c r="Q11" s="48" t="b">
        <f t="shared" si="0"/>
        <v>1</v>
      </c>
      <c r="R11" s="48" t="b">
        <f t="shared" si="0"/>
        <v>1</v>
      </c>
      <c r="S11" s="48" t="b">
        <f t="shared" si="0"/>
        <v>1</v>
      </c>
      <c r="T11" s="49" t="b">
        <f t="shared" si="0"/>
        <v>1</v>
      </c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</row>
    <row r="12" spans="1:36" x14ac:dyDescent="0.2">
      <c r="A12" s="106"/>
      <c r="B12" s="18">
        <v>8</v>
      </c>
      <c r="C12" s="36">
        <v>558</v>
      </c>
      <c r="D12" s="55">
        <v>1020</v>
      </c>
      <c r="E12" s="22">
        <v>11</v>
      </c>
      <c r="F12" s="47" t="b">
        <f t="shared" si="0"/>
        <v>0</v>
      </c>
      <c r="G12" s="48" t="b">
        <f t="shared" si="0"/>
        <v>0</v>
      </c>
      <c r="H12" s="48" t="b">
        <f t="shared" si="0"/>
        <v>0</v>
      </c>
      <c r="I12" s="48" t="b">
        <f t="shared" si="0"/>
        <v>0</v>
      </c>
      <c r="J12" s="48" t="b">
        <f t="shared" si="0"/>
        <v>0</v>
      </c>
      <c r="K12" s="48" t="b">
        <f t="shared" si="0"/>
        <v>0</v>
      </c>
      <c r="L12" s="48" t="b">
        <f t="shared" si="0"/>
        <v>0</v>
      </c>
      <c r="M12" s="48" t="b">
        <f t="shared" si="0"/>
        <v>0</v>
      </c>
      <c r="N12" s="48" t="b">
        <f t="shared" si="0"/>
        <v>0</v>
      </c>
      <c r="O12" s="48" t="b">
        <f t="shared" si="0"/>
        <v>0</v>
      </c>
      <c r="P12" s="48" t="b">
        <f t="shared" si="0"/>
        <v>0</v>
      </c>
      <c r="Q12" s="48" t="b">
        <f t="shared" si="0"/>
        <v>0</v>
      </c>
      <c r="R12" s="48" t="b">
        <f t="shared" si="0"/>
        <v>0</v>
      </c>
      <c r="S12" s="48" t="b">
        <f t="shared" si="0"/>
        <v>0</v>
      </c>
      <c r="T12" s="49" t="b">
        <f t="shared" si="0"/>
        <v>0</v>
      </c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</row>
    <row r="13" spans="1:36" x14ac:dyDescent="0.2">
      <c r="A13" s="106"/>
      <c r="B13" s="18">
        <v>10</v>
      </c>
      <c r="C13" s="36">
        <v>483</v>
      </c>
      <c r="D13" s="55">
        <v>864</v>
      </c>
      <c r="E13" s="22">
        <v>12</v>
      </c>
      <c r="F13" s="47" t="b">
        <f t="shared" si="0"/>
        <v>1</v>
      </c>
      <c r="G13" s="48" t="b">
        <f t="shared" si="0"/>
        <v>1</v>
      </c>
      <c r="H13" s="48" t="b">
        <f t="shared" si="0"/>
        <v>1</v>
      </c>
      <c r="I13" s="48" t="b">
        <f t="shared" si="0"/>
        <v>1</v>
      </c>
      <c r="J13" s="48" t="b">
        <f t="shared" si="0"/>
        <v>1</v>
      </c>
      <c r="K13" s="48" t="b">
        <f t="shared" si="0"/>
        <v>1</v>
      </c>
      <c r="L13" s="48" t="b">
        <f t="shared" si="0"/>
        <v>1</v>
      </c>
      <c r="M13" s="48" t="b">
        <f t="shared" si="0"/>
        <v>1</v>
      </c>
      <c r="N13" s="48" t="b">
        <f t="shared" si="0"/>
        <v>1</v>
      </c>
      <c r="O13" s="48" t="b">
        <f t="shared" si="0"/>
        <v>1</v>
      </c>
      <c r="P13" s="48" t="b">
        <f t="shared" si="0"/>
        <v>1</v>
      </c>
      <c r="Q13" s="48" t="b">
        <f t="shared" si="0"/>
        <v>1</v>
      </c>
      <c r="R13" s="48" t="b">
        <f t="shared" si="0"/>
        <v>1</v>
      </c>
      <c r="S13" s="48" t="b">
        <f t="shared" si="0"/>
        <v>1</v>
      </c>
      <c r="T13" s="49" t="b">
        <f t="shared" si="0"/>
        <v>1</v>
      </c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</row>
    <row r="14" spans="1:36" x14ac:dyDescent="0.2">
      <c r="A14" s="106"/>
      <c r="B14" s="18">
        <v>9</v>
      </c>
      <c r="C14" s="36">
        <v>760</v>
      </c>
      <c r="D14" s="55">
        <v>1300</v>
      </c>
      <c r="E14" s="22">
        <v>13</v>
      </c>
      <c r="F14" s="47" t="b">
        <f t="shared" si="0"/>
        <v>0</v>
      </c>
      <c r="G14" s="48" t="b">
        <f t="shared" si="0"/>
        <v>0</v>
      </c>
      <c r="H14" s="48" t="b">
        <f t="shared" si="0"/>
        <v>0</v>
      </c>
      <c r="I14" s="48" t="b">
        <f t="shared" si="0"/>
        <v>0</v>
      </c>
      <c r="J14" s="48" t="b">
        <f t="shared" si="0"/>
        <v>0</v>
      </c>
      <c r="K14" s="48" t="b">
        <f t="shared" si="0"/>
        <v>0</v>
      </c>
      <c r="L14" s="48" t="b">
        <f t="shared" si="0"/>
        <v>0</v>
      </c>
      <c r="M14" s="48" t="b">
        <f t="shared" si="0"/>
        <v>0</v>
      </c>
      <c r="N14" s="48" t="b">
        <f t="shared" si="0"/>
        <v>0</v>
      </c>
      <c r="O14" s="48" t="b">
        <f t="shared" si="0"/>
        <v>0</v>
      </c>
      <c r="P14" s="48" t="b">
        <f t="shared" si="0"/>
        <v>0</v>
      </c>
      <c r="Q14" s="48" t="b">
        <f t="shared" si="0"/>
        <v>0</v>
      </c>
      <c r="R14" s="48" t="b">
        <f t="shared" si="0"/>
        <v>0</v>
      </c>
      <c r="S14" s="48" t="b">
        <f t="shared" si="0"/>
        <v>0</v>
      </c>
      <c r="T14" s="49" t="b">
        <f t="shared" si="0"/>
        <v>0</v>
      </c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</row>
    <row r="15" spans="1:36" ht="13.5" thickBot="1" x14ac:dyDescent="0.25">
      <c r="A15" s="107"/>
      <c r="B15" s="34">
        <v>10</v>
      </c>
      <c r="C15" s="38">
        <v>635</v>
      </c>
      <c r="D15" s="57">
        <v>1300</v>
      </c>
      <c r="E15" s="29">
        <v>14</v>
      </c>
      <c r="F15" s="50" t="b">
        <f t="shared" si="0"/>
        <v>0</v>
      </c>
      <c r="G15" s="51" t="b">
        <f t="shared" si="0"/>
        <v>0</v>
      </c>
      <c r="H15" s="51" t="b">
        <f t="shared" si="0"/>
        <v>0</v>
      </c>
      <c r="I15" s="51" t="b">
        <f t="shared" si="0"/>
        <v>0</v>
      </c>
      <c r="J15" s="51" t="b">
        <f t="shared" si="0"/>
        <v>0</v>
      </c>
      <c r="K15" s="51" t="b">
        <f t="shared" si="0"/>
        <v>0</v>
      </c>
      <c r="L15" s="51" t="b">
        <f t="shared" si="0"/>
        <v>0</v>
      </c>
      <c r="M15" s="51" t="b">
        <f t="shared" si="0"/>
        <v>0</v>
      </c>
      <c r="N15" s="51" t="b">
        <f t="shared" si="0"/>
        <v>0</v>
      </c>
      <c r="O15" s="51" t="b">
        <f t="shared" si="0"/>
        <v>0</v>
      </c>
      <c r="P15" s="51" t="b">
        <f t="shared" si="0"/>
        <v>0</v>
      </c>
      <c r="Q15" s="51" t="b">
        <f t="shared" si="0"/>
        <v>0</v>
      </c>
      <c r="R15" s="51" t="b">
        <f t="shared" si="0"/>
        <v>0</v>
      </c>
      <c r="S15" s="51" t="b">
        <f t="shared" si="0"/>
        <v>0</v>
      </c>
      <c r="T15" s="52" t="b">
        <f t="shared" si="0"/>
        <v>0</v>
      </c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</row>
    <row r="16" spans="1:36" x14ac:dyDescent="0.2"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</row>
    <row r="17" spans="1:73" ht="13.5" thickBot="1" x14ac:dyDescent="0.25"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</row>
    <row r="18" spans="1:73" ht="13.5" thickBot="1" x14ac:dyDescent="0.25">
      <c r="A18" s="58" t="s">
        <v>16</v>
      </c>
      <c r="B18" s="58">
        <v>2</v>
      </c>
      <c r="E18" s="19" t="s">
        <v>12</v>
      </c>
      <c r="F18" s="91">
        <v>1</v>
      </c>
      <c r="G18" s="20">
        <v>2</v>
      </c>
      <c r="H18" s="20">
        <v>1</v>
      </c>
      <c r="I18" s="20">
        <v>1</v>
      </c>
      <c r="J18" s="20">
        <v>2</v>
      </c>
      <c r="K18" s="20">
        <v>2</v>
      </c>
      <c r="L18" s="20">
        <v>1</v>
      </c>
      <c r="M18" s="20">
        <v>2</v>
      </c>
      <c r="N18" s="20">
        <v>1</v>
      </c>
      <c r="O18" s="20">
        <v>2</v>
      </c>
      <c r="P18" s="20">
        <v>1</v>
      </c>
      <c r="Q18" s="20">
        <v>2</v>
      </c>
      <c r="R18" s="20">
        <v>1</v>
      </c>
      <c r="S18" s="20">
        <v>2</v>
      </c>
      <c r="T18" s="21">
        <v>1</v>
      </c>
    </row>
    <row r="19" spans="1:73" ht="13.5" thickBot="1" x14ac:dyDescent="0.25">
      <c r="A19" s="58" t="s">
        <v>17</v>
      </c>
      <c r="B19" s="58">
        <v>3</v>
      </c>
      <c r="E19" s="19" t="s">
        <v>14</v>
      </c>
      <c r="F19" s="22">
        <v>2</v>
      </c>
      <c r="G19" s="18">
        <v>1</v>
      </c>
      <c r="H19" s="18">
        <v>2</v>
      </c>
      <c r="I19" s="18">
        <v>2</v>
      </c>
      <c r="J19" s="18">
        <v>2</v>
      </c>
      <c r="K19" s="18">
        <v>2</v>
      </c>
      <c r="L19" s="18">
        <v>2</v>
      </c>
      <c r="M19" s="18">
        <v>1</v>
      </c>
      <c r="N19" s="18">
        <v>2</v>
      </c>
      <c r="O19" s="18">
        <v>7</v>
      </c>
      <c r="P19" s="18">
        <v>2</v>
      </c>
      <c r="Q19" s="18">
        <v>2</v>
      </c>
      <c r="R19" s="18">
        <v>1</v>
      </c>
      <c r="S19" s="18">
        <v>2</v>
      </c>
      <c r="T19" s="33">
        <v>2</v>
      </c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94"/>
      <c r="AG19" s="94"/>
      <c r="AH19" s="94"/>
      <c r="AI19" s="94"/>
      <c r="AJ19" s="94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</row>
    <row r="20" spans="1:73" ht="12.75" customHeight="1" thickBot="1" x14ac:dyDescent="0.25">
      <c r="E20" s="19" t="s">
        <v>13</v>
      </c>
      <c r="F20" s="22">
        <v>500</v>
      </c>
      <c r="G20" s="18">
        <v>500</v>
      </c>
      <c r="H20" s="18">
        <v>500</v>
      </c>
      <c r="I20" s="18">
        <v>500</v>
      </c>
      <c r="J20" s="18">
        <v>500</v>
      </c>
      <c r="K20" s="18">
        <v>500</v>
      </c>
      <c r="L20" s="18">
        <v>500</v>
      </c>
      <c r="M20" s="18">
        <v>500</v>
      </c>
      <c r="N20" s="18">
        <v>500</v>
      </c>
      <c r="O20" s="18">
        <v>500</v>
      </c>
      <c r="P20" s="18">
        <v>500</v>
      </c>
      <c r="Q20" s="18">
        <v>500</v>
      </c>
      <c r="R20" s="18">
        <v>500</v>
      </c>
      <c r="S20" s="18">
        <v>500</v>
      </c>
      <c r="T20" s="33">
        <v>500</v>
      </c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</row>
    <row r="21" spans="1:73" ht="13.5" thickBot="1" x14ac:dyDescent="0.25">
      <c r="E21" s="19" t="s">
        <v>11</v>
      </c>
      <c r="F21" s="29">
        <v>500</v>
      </c>
      <c r="G21" s="34">
        <v>500</v>
      </c>
      <c r="H21" s="34">
        <v>300</v>
      </c>
      <c r="I21" s="34">
        <v>100</v>
      </c>
      <c r="J21" s="34">
        <v>300</v>
      </c>
      <c r="K21" s="34">
        <v>200</v>
      </c>
      <c r="L21" s="34">
        <v>300</v>
      </c>
      <c r="M21" s="34">
        <v>300</v>
      </c>
      <c r="N21" s="34">
        <v>300</v>
      </c>
      <c r="O21" s="34">
        <v>500</v>
      </c>
      <c r="P21" s="34">
        <v>300</v>
      </c>
      <c r="Q21" s="34">
        <v>300</v>
      </c>
      <c r="R21" s="34">
        <v>100</v>
      </c>
      <c r="S21" s="34">
        <v>300</v>
      </c>
      <c r="T21" s="35">
        <v>300</v>
      </c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C21" s="111" t="s">
        <v>34</v>
      </c>
      <c r="BD21" s="112"/>
      <c r="BE21" s="112"/>
      <c r="BF21" s="112"/>
      <c r="BG21" s="112"/>
      <c r="BH21" s="112"/>
      <c r="BI21" s="112"/>
      <c r="BJ21" s="112"/>
      <c r="BK21" s="112"/>
      <c r="BL21" s="112"/>
      <c r="BM21" s="112"/>
      <c r="BN21" s="113"/>
    </row>
    <row r="22" spans="1:73" ht="15.75" customHeight="1" thickBot="1" x14ac:dyDescent="0.25">
      <c r="C22" s="18"/>
      <c r="D22" s="19" t="s">
        <v>7</v>
      </c>
      <c r="E22" s="19" t="s">
        <v>10</v>
      </c>
      <c r="F22" s="39">
        <v>1</v>
      </c>
      <c r="G22" s="53">
        <v>2</v>
      </c>
      <c r="H22" s="53">
        <v>3</v>
      </c>
      <c r="I22" s="53">
        <v>4</v>
      </c>
      <c r="J22" s="53">
        <v>5</v>
      </c>
      <c r="K22" s="53">
        <v>6</v>
      </c>
      <c r="L22" s="53">
        <v>7</v>
      </c>
      <c r="M22" s="53">
        <v>8</v>
      </c>
      <c r="N22" s="53">
        <v>9</v>
      </c>
      <c r="O22" s="53">
        <v>10</v>
      </c>
      <c r="P22" s="53">
        <v>11</v>
      </c>
      <c r="Q22" s="53">
        <v>12</v>
      </c>
      <c r="R22" s="53">
        <v>13</v>
      </c>
      <c r="S22" s="53">
        <v>14</v>
      </c>
      <c r="T22" s="40">
        <v>15</v>
      </c>
      <c r="V22" s="108" t="s">
        <v>33</v>
      </c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09"/>
      <c r="AJ22" s="109"/>
      <c r="AK22" s="110"/>
      <c r="AL22" s="111" t="s">
        <v>34</v>
      </c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3"/>
      <c r="BC22" s="38" t="s">
        <v>44</v>
      </c>
      <c r="BD22" s="29">
        <v>1</v>
      </c>
      <c r="BE22" s="34">
        <v>2</v>
      </c>
      <c r="BF22" s="34">
        <v>3</v>
      </c>
      <c r="BG22" s="34">
        <v>4</v>
      </c>
      <c r="BH22" s="34">
        <v>5</v>
      </c>
      <c r="BI22" s="29">
        <v>1</v>
      </c>
      <c r="BJ22" s="34">
        <v>2</v>
      </c>
      <c r="BK22" s="34">
        <v>3</v>
      </c>
      <c r="BL22" s="34">
        <v>4</v>
      </c>
      <c r="BM22" s="34">
        <v>5</v>
      </c>
      <c r="BN22" s="19"/>
    </row>
    <row r="23" spans="1:73" ht="12.75" customHeight="1" x14ac:dyDescent="0.2">
      <c r="A23" s="92"/>
      <c r="B23" s="114" t="s">
        <v>22</v>
      </c>
      <c r="C23" s="18"/>
      <c r="D23" s="36">
        <v>10</v>
      </c>
      <c r="E23" s="37">
        <v>1</v>
      </c>
      <c r="F23" s="23">
        <v>0</v>
      </c>
      <c r="G23" s="24">
        <v>0</v>
      </c>
      <c r="H23" s="24">
        <v>0</v>
      </c>
      <c r="I23" s="24">
        <v>0</v>
      </c>
      <c r="J23" s="24">
        <v>0</v>
      </c>
      <c r="K23" s="24">
        <v>0</v>
      </c>
      <c r="L23" s="24">
        <v>0</v>
      </c>
      <c r="M23" s="24">
        <v>0</v>
      </c>
      <c r="N23" s="24">
        <v>0</v>
      </c>
      <c r="O23" s="24">
        <v>0</v>
      </c>
      <c r="P23" s="24">
        <v>0</v>
      </c>
      <c r="Q23" s="24">
        <v>0</v>
      </c>
      <c r="R23" s="24">
        <v>0</v>
      </c>
      <c r="S23" s="24">
        <v>0</v>
      </c>
      <c r="T23" s="24">
        <v>0</v>
      </c>
      <c r="U23" s="41">
        <f t="shared" ref="U23:U36" si="1">SUM(F23:T23)</f>
        <v>0</v>
      </c>
      <c r="V23" s="72">
        <f>IF($F$2,F23*$F$21/$D$23,F23*9999)</f>
        <v>0</v>
      </c>
      <c r="W23" s="72">
        <f>IF($G$2,G23*$G$21/$D$23,G23*9999)</f>
        <v>0</v>
      </c>
      <c r="X23" s="72">
        <f>IF($H$2,H23*$H$21/$D$23,H23*9999)</f>
        <v>0</v>
      </c>
      <c r="Y23" s="72">
        <f>IF($I$2,I23*$I$21/$D$23,I23*9999)</f>
        <v>0</v>
      </c>
      <c r="Z23" s="72">
        <f>IF($J$2,J23*$J$21/$D$23,J23*9999)</f>
        <v>0</v>
      </c>
      <c r="AA23" s="72">
        <f>IF($K$2,K23*$K$21/$D$23,K23*9999)</f>
        <v>0</v>
      </c>
      <c r="AB23" s="72">
        <f>IF($L$2,L23*$L$21/$D$23,L23*9999)</f>
        <v>0</v>
      </c>
      <c r="AC23" s="72">
        <f>IF($M$2,M23*$M$21/$D$23,M23*9999)</f>
        <v>0</v>
      </c>
      <c r="AD23" s="72">
        <f>IF($N$2,N23*$N$21/$D$23,N23*9999)</f>
        <v>0</v>
      </c>
      <c r="AE23" s="72">
        <f>IF($O$2,O23*$O$21/$D$23,O23*9999)</f>
        <v>0</v>
      </c>
      <c r="AF23" s="72">
        <f>IF($P$2,P23*$P$21/$D$23,P23*9999)</f>
        <v>0</v>
      </c>
      <c r="AG23" s="72">
        <f>IF($Q$2,Q23*$Q$21/$D$23,Q23*9999)</f>
        <v>0</v>
      </c>
      <c r="AH23" s="72">
        <f>IF($R$2,R23*$R$21/$D$23,R23*9999)</f>
        <v>0</v>
      </c>
      <c r="AI23" s="72">
        <f>IF($S$2,S23*$S$21/$D$23,S23*9999)</f>
        <v>0</v>
      </c>
      <c r="AJ23" s="72">
        <f>IF($T$2,T23*$T$21/$D$23,T23*9999)</f>
        <v>0</v>
      </c>
      <c r="AK23" s="37">
        <f t="shared" ref="AK23:AK36" si="2">SUM(V23:AJ23)</f>
        <v>0</v>
      </c>
      <c r="AL23" s="72">
        <f t="shared" ref="AL23:AL36" si="3">IF(F23=1,$F$18,0)</f>
        <v>0</v>
      </c>
      <c r="AM23" s="72">
        <f t="shared" ref="AM23:AM36" si="4">IF(G23=1,$G$18,0)</f>
        <v>0</v>
      </c>
      <c r="AN23" s="72">
        <f t="shared" ref="AN23:AN36" si="5">IF(H23=1,$H$18,0)</f>
        <v>0</v>
      </c>
      <c r="AO23" s="72">
        <f t="shared" ref="AO23:AO36" si="6">IF(I23=1,$I$18,0)</f>
        <v>0</v>
      </c>
      <c r="AP23" s="72">
        <f t="shared" ref="AP23:AP36" si="7">IF(J23=1,$J$18,0)</f>
        <v>0</v>
      </c>
      <c r="AQ23" s="72">
        <f t="shared" ref="AQ23:AQ36" si="8">IF(K23=1,$K$18,0)</f>
        <v>0</v>
      </c>
      <c r="AR23" s="72">
        <f t="shared" ref="AR23:AR36" si="9">IF(L23=1,$L$18,0)</f>
        <v>0</v>
      </c>
      <c r="AS23" s="72">
        <f t="shared" ref="AS23:AS36" si="10">IF(M23=1,$M$18,0)</f>
        <v>0</v>
      </c>
      <c r="AT23" s="72">
        <f t="shared" ref="AT23:AT36" si="11">IF(N23=1,$N$18,0)</f>
        <v>0</v>
      </c>
      <c r="AU23" s="72">
        <f t="shared" ref="AU23:AU36" si="12">IF(O23=1,$O$18,0)</f>
        <v>0</v>
      </c>
      <c r="AV23" s="72">
        <f t="shared" ref="AV23:AV36" si="13">IF(P23=1,$P$18,0)</f>
        <v>0</v>
      </c>
      <c r="AW23" s="72">
        <f t="shared" ref="AW23:AW36" si="14">IF(Q23=1,$Q$18,0)</f>
        <v>0</v>
      </c>
      <c r="AX23" s="72">
        <f t="shared" ref="AX23:AX36" si="15">IF(R23=1,$R$18,0)</f>
        <v>0</v>
      </c>
      <c r="AY23" s="72">
        <f t="shared" ref="AY23:AY36" si="16">IF(S23=1,$S$18,0)</f>
        <v>0</v>
      </c>
      <c r="AZ23" s="72">
        <f t="shared" ref="AZ23:AZ36" si="17">IF(T23=1,$T$18,0)</f>
        <v>0</v>
      </c>
      <c r="BA23" s="41">
        <f t="shared" ref="BA23:BA36" si="18">SUM(AL23:AZ23)</f>
        <v>0</v>
      </c>
      <c r="BB23" s="75"/>
      <c r="BC23" s="37">
        <v>1</v>
      </c>
      <c r="BD23" s="71">
        <f>BA23</f>
        <v>0</v>
      </c>
      <c r="BE23" s="72">
        <f>BA40</f>
        <v>0</v>
      </c>
      <c r="BF23" s="72">
        <f>BA57</f>
        <v>0</v>
      </c>
      <c r="BG23" s="72">
        <f>BA74</f>
        <v>0</v>
      </c>
      <c r="BH23" s="72">
        <f>BA91</f>
        <v>0</v>
      </c>
      <c r="BI23" s="71">
        <f t="shared" ref="BI23:BI36" si="19">IF(BD23&gt;0,$B$19,0)</f>
        <v>0</v>
      </c>
      <c r="BJ23" s="72">
        <f t="shared" ref="BJ23:BJ36" si="20">IF(BE23=0,0,IF(BD23=BE23,$B$18,$B$19))</f>
        <v>0</v>
      </c>
      <c r="BK23" s="72">
        <f t="shared" ref="BK23:BK36" si="21">IF(BF23=0,0,IF(BE23=BF23,$B$18,$B$19))</f>
        <v>0</v>
      </c>
      <c r="BL23" s="72">
        <f t="shared" ref="BL23:BL36" si="22">IF(BG23=0,0,IF(BF23=BG23,$B$18,$B$19))</f>
        <v>0</v>
      </c>
      <c r="BM23" s="72">
        <f t="shared" ref="BM23:BM36" si="23">IF(BH23=0,0,IF(BG23=BH23,$B$18,$B$19))</f>
        <v>0</v>
      </c>
      <c r="BN23" s="41">
        <f t="shared" ref="BN23:BN36" si="24">SUM(BI23:BM23)</f>
        <v>0</v>
      </c>
      <c r="BO23" s="80"/>
      <c r="BP23" s="80"/>
      <c r="BQ23" s="80"/>
      <c r="BR23" s="80"/>
      <c r="BS23" s="80"/>
      <c r="BT23" s="80"/>
      <c r="BU23" s="80"/>
    </row>
    <row r="24" spans="1:73" x14ac:dyDescent="0.2">
      <c r="A24" s="92"/>
      <c r="B24" s="115"/>
      <c r="C24" s="18"/>
      <c r="D24" s="36">
        <v>15</v>
      </c>
      <c r="E24" s="36">
        <v>2</v>
      </c>
      <c r="F24" s="26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v>0</v>
      </c>
      <c r="R24" s="27">
        <v>0</v>
      </c>
      <c r="S24" s="27">
        <v>0</v>
      </c>
      <c r="T24" s="27">
        <v>0</v>
      </c>
      <c r="U24" s="42">
        <f t="shared" si="1"/>
        <v>0</v>
      </c>
      <c r="V24" s="75">
        <f>IF($F$3,F24*$F$21/$D$24,F24*9999)</f>
        <v>0</v>
      </c>
      <c r="W24" s="75">
        <f>IF($G$3,G24*$G$21/$D$24,G24*9999)</f>
        <v>0</v>
      </c>
      <c r="X24" s="75">
        <f>IF($H$3,H24*$H$21/$D$24,H24*9999)</f>
        <v>0</v>
      </c>
      <c r="Y24" s="75">
        <f>IF($I$3,I24*$I$21/$D$24,I24*9999)</f>
        <v>0</v>
      </c>
      <c r="Z24" s="75">
        <f>IF($J$3,J24*$J$21/$D$24,J24*9999)</f>
        <v>0</v>
      </c>
      <c r="AA24" s="75">
        <f>IF($K$3,K24*$K$21/$D$24,K24*9999)</f>
        <v>0</v>
      </c>
      <c r="AB24" s="75">
        <f>IF($L$3,L24*$L$21/$D$24,L24*9999)</f>
        <v>0</v>
      </c>
      <c r="AC24" s="75">
        <f>IF($M$3,M24*$M$21/$D$24,M24*9999)</f>
        <v>0</v>
      </c>
      <c r="AD24" s="75">
        <f>IF($N$3,N24*$N$21/$D$24,N24*9999)</f>
        <v>0</v>
      </c>
      <c r="AE24" s="75">
        <f>IF($O$3,O24*$O$21/$D$24,O24*9999)</f>
        <v>0</v>
      </c>
      <c r="AF24" s="75">
        <f>IF($P$3,P24*$P$21/$D$24,P24*9999)</f>
        <v>0</v>
      </c>
      <c r="AG24" s="75">
        <f>IF($Q$3,Q24*$Q$21/$D$24,Q24*9999)</f>
        <v>0</v>
      </c>
      <c r="AH24" s="75">
        <f>IF($R$3,R24*$R$21/$D$24,R24*9999)</f>
        <v>0</v>
      </c>
      <c r="AI24" s="75">
        <f>IF($S$3,S24*$S$21/$D$24,S24*9999)</f>
        <v>0</v>
      </c>
      <c r="AJ24" s="75">
        <f>IF($T$3,T24*$T$21/$D$24,T24*9999)</f>
        <v>0</v>
      </c>
      <c r="AK24" s="36">
        <f t="shared" si="2"/>
        <v>0</v>
      </c>
      <c r="AL24" s="75">
        <f t="shared" si="3"/>
        <v>0</v>
      </c>
      <c r="AM24" s="75">
        <f t="shared" si="4"/>
        <v>0</v>
      </c>
      <c r="AN24" s="75">
        <f t="shared" si="5"/>
        <v>0</v>
      </c>
      <c r="AO24" s="75">
        <f t="shared" si="6"/>
        <v>0</v>
      </c>
      <c r="AP24" s="75">
        <f t="shared" si="7"/>
        <v>0</v>
      </c>
      <c r="AQ24" s="75">
        <f t="shared" si="8"/>
        <v>0</v>
      </c>
      <c r="AR24" s="75">
        <f t="shared" si="9"/>
        <v>0</v>
      </c>
      <c r="AS24" s="75">
        <f t="shared" si="10"/>
        <v>0</v>
      </c>
      <c r="AT24" s="75">
        <f t="shared" si="11"/>
        <v>0</v>
      </c>
      <c r="AU24" s="75">
        <f t="shared" si="12"/>
        <v>0</v>
      </c>
      <c r="AV24" s="75">
        <f t="shared" si="13"/>
        <v>0</v>
      </c>
      <c r="AW24" s="75">
        <f t="shared" si="14"/>
        <v>0</v>
      </c>
      <c r="AX24" s="75">
        <f t="shared" si="15"/>
        <v>0</v>
      </c>
      <c r="AY24" s="75">
        <f t="shared" si="16"/>
        <v>0</v>
      </c>
      <c r="AZ24" s="75">
        <f t="shared" si="17"/>
        <v>0</v>
      </c>
      <c r="BA24" s="42">
        <f t="shared" si="18"/>
        <v>0</v>
      </c>
      <c r="BB24" s="80"/>
      <c r="BC24" s="36">
        <v>2</v>
      </c>
      <c r="BD24" s="74">
        <f>BA24</f>
        <v>0</v>
      </c>
      <c r="BE24" s="75">
        <f t="shared" ref="BE24:BE36" si="25">BA41</f>
        <v>0</v>
      </c>
      <c r="BF24" s="75">
        <f t="shared" ref="BF24:BF36" si="26">BA58</f>
        <v>0</v>
      </c>
      <c r="BG24" s="75">
        <f t="shared" ref="BG24:BG36" si="27">BA75</f>
        <v>0</v>
      </c>
      <c r="BH24" s="75">
        <f t="shared" ref="BH24:BH36" si="28">BA92</f>
        <v>0</v>
      </c>
      <c r="BI24" s="74">
        <f t="shared" si="19"/>
        <v>0</v>
      </c>
      <c r="BJ24" s="75">
        <f t="shared" si="20"/>
        <v>0</v>
      </c>
      <c r="BK24" s="75">
        <f t="shared" si="21"/>
        <v>0</v>
      </c>
      <c r="BL24" s="75">
        <f t="shared" si="22"/>
        <v>0</v>
      </c>
      <c r="BM24" s="75">
        <f t="shared" si="23"/>
        <v>0</v>
      </c>
      <c r="BN24" s="42">
        <f t="shared" si="24"/>
        <v>0</v>
      </c>
      <c r="BO24" s="80"/>
      <c r="BP24" s="80"/>
      <c r="BQ24" s="80"/>
      <c r="BR24" s="80"/>
      <c r="BS24" s="80"/>
      <c r="BT24" s="80"/>
      <c r="BU24" s="80"/>
    </row>
    <row r="25" spans="1:73" x14ac:dyDescent="0.2">
      <c r="A25" s="92"/>
      <c r="B25" s="115"/>
      <c r="C25" s="18"/>
      <c r="D25" s="36">
        <v>25</v>
      </c>
      <c r="E25" s="36">
        <v>3</v>
      </c>
      <c r="F25" s="26">
        <v>0</v>
      </c>
      <c r="G25" s="27">
        <v>0</v>
      </c>
      <c r="H25" s="27">
        <v>0</v>
      </c>
      <c r="I25" s="27">
        <v>0</v>
      </c>
      <c r="J25" s="27">
        <v>0</v>
      </c>
      <c r="K25" s="27">
        <v>0</v>
      </c>
      <c r="L25" s="27">
        <v>0</v>
      </c>
      <c r="M25" s="27">
        <v>0</v>
      </c>
      <c r="N25" s="27">
        <v>0</v>
      </c>
      <c r="O25" s="27">
        <v>0</v>
      </c>
      <c r="P25" s="27">
        <v>1</v>
      </c>
      <c r="Q25" s="27">
        <v>0</v>
      </c>
      <c r="R25" s="27">
        <v>0</v>
      </c>
      <c r="S25" s="27">
        <v>0</v>
      </c>
      <c r="T25" s="27">
        <v>0</v>
      </c>
      <c r="U25" s="42">
        <f t="shared" si="1"/>
        <v>1</v>
      </c>
      <c r="V25" s="75">
        <f>IF($F$4,F25*$F$21/$D$25,F25*9999)</f>
        <v>0</v>
      </c>
      <c r="W25" s="75">
        <f>IF($G$4,G25*$G$21/$D$25,G25*9999)</f>
        <v>0</v>
      </c>
      <c r="X25" s="75">
        <f>IF($H$4,H25*$H$21/$D$25,H25*9999)</f>
        <v>0</v>
      </c>
      <c r="Y25" s="75">
        <f>IF($I$4,I25*$I$21/$D$25,I25*9999)</f>
        <v>0</v>
      </c>
      <c r="Z25" s="75">
        <f>IF($J$4,J25*$J$21/$D$25,J25*9999)</f>
        <v>0</v>
      </c>
      <c r="AA25" s="75">
        <f>IF($K$4,K25*$K$21/$D$25,K25*9999)</f>
        <v>0</v>
      </c>
      <c r="AB25" s="75">
        <f>IF($L$4,L25*$L$21/$D$25,L25*9999)</f>
        <v>0</v>
      </c>
      <c r="AC25" s="75">
        <f>IF($M$4,M25*$M$21/$D$25,M25*9999)</f>
        <v>0</v>
      </c>
      <c r="AD25" s="75">
        <f>IF($N$4,N25*$N$21/$D$25,N25*9999)</f>
        <v>0</v>
      </c>
      <c r="AE25" s="75">
        <f>IF($O$4,O25*$O$21/$D$25,O25*9999)</f>
        <v>0</v>
      </c>
      <c r="AF25" s="75">
        <f>IF($P$4,P25*$P$21/$D$25,P25*9999)</f>
        <v>12</v>
      </c>
      <c r="AG25" s="75">
        <f>IF($Q$4,Q25*$Q$21/$D$25,Q25*9999)</f>
        <v>0</v>
      </c>
      <c r="AH25" s="75">
        <f>IF($R$4,R25*$R$21/$D$25,R25*9999)</f>
        <v>0</v>
      </c>
      <c r="AI25" s="75">
        <f>IF($S$4,S25*$S$21/$D$25,S25*9999)</f>
        <v>0</v>
      </c>
      <c r="AJ25" s="75">
        <f>IF($T$4,T25*$T$21/$D$25,T25*9999)</f>
        <v>0</v>
      </c>
      <c r="AK25" s="36">
        <f t="shared" si="2"/>
        <v>12</v>
      </c>
      <c r="AL25" s="75">
        <f t="shared" si="3"/>
        <v>0</v>
      </c>
      <c r="AM25" s="75">
        <f t="shared" si="4"/>
        <v>0</v>
      </c>
      <c r="AN25" s="75">
        <f t="shared" si="5"/>
        <v>0</v>
      </c>
      <c r="AO25" s="75">
        <f t="shared" si="6"/>
        <v>0</v>
      </c>
      <c r="AP25" s="75">
        <f t="shared" si="7"/>
        <v>0</v>
      </c>
      <c r="AQ25" s="75">
        <f t="shared" si="8"/>
        <v>0</v>
      </c>
      <c r="AR25" s="75">
        <f t="shared" si="9"/>
        <v>0</v>
      </c>
      <c r="AS25" s="75">
        <f t="shared" si="10"/>
        <v>0</v>
      </c>
      <c r="AT25" s="75">
        <f t="shared" si="11"/>
        <v>0</v>
      </c>
      <c r="AU25" s="75">
        <f t="shared" si="12"/>
        <v>0</v>
      </c>
      <c r="AV25" s="75">
        <f t="shared" si="13"/>
        <v>1</v>
      </c>
      <c r="AW25" s="75">
        <f t="shared" si="14"/>
        <v>0</v>
      </c>
      <c r="AX25" s="75">
        <f t="shared" si="15"/>
        <v>0</v>
      </c>
      <c r="AY25" s="75">
        <f t="shared" si="16"/>
        <v>0</v>
      </c>
      <c r="AZ25" s="75">
        <f t="shared" si="17"/>
        <v>0</v>
      </c>
      <c r="BA25" s="42">
        <f t="shared" si="18"/>
        <v>1</v>
      </c>
      <c r="BB25" s="80"/>
      <c r="BC25" s="36">
        <v>3</v>
      </c>
      <c r="BD25" s="74">
        <f>BA25</f>
        <v>1</v>
      </c>
      <c r="BE25" s="75">
        <f t="shared" si="25"/>
        <v>1</v>
      </c>
      <c r="BF25" s="75">
        <f t="shared" si="26"/>
        <v>0</v>
      </c>
      <c r="BG25" s="75">
        <f t="shared" si="27"/>
        <v>0</v>
      </c>
      <c r="BH25" s="75">
        <f t="shared" si="28"/>
        <v>0</v>
      </c>
      <c r="BI25" s="74">
        <f t="shared" si="19"/>
        <v>3</v>
      </c>
      <c r="BJ25" s="75">
        <f t="shared" si="20"/>
        <v>2</v>
      </c>
      <c r="BK25" s="75">
        <f t="shared" si="21"/>
        <v>0</v>
      </c>
      <c r="BL25" s="75">
        <f t="shared" si="22"/>
        <v>0</v>
      </c>
      <c r="BM25" s="75">
        <f t="shared" si="23"/>
        <v>0</v>
      </c>
      <c r="BN25" s="42">
        <f t="shared" si="24"/>
        <v>5</v>
      </c>
      <c r="BO25" s="80"/>
      <c r="BP25" s="80"/>
      <c r="BQ25" s="80"/>
      <c r="BR25" s="80"/>
      <c r="BS25" s="80"/>
      <c r="BT25" s="80"/>
      <c r="BU25" s="80"/>
    </row>
    <row r="26" spans="1:73" x14ac:dyDescent="0.2">
      <c r="A26" s="92"/>
      <c r="B26" s="115"/>
      <c r="C26" s="18"/>
      <c r="D26" s="36">
        <v>30</v>
      </c>
      <c r="E26" s="36">
        <v>4</v>
      </c>
      <c r="F26" s="26">
        <v>0</v>
      </c>
      <c r="G26" s="27">
        <v>0</v>
      </c>
      <c r="H26" s="27">
        <v>1</v>
      </c>
      <c r="I26" s="27">
        <v>0</v>
      </c>
      <c r="J26" s="27">
        <v>0</v>
      </c>
      <c r="K26" s="27">
        <v>0</v>
      </c>
      <c r="L26" s="27">
        <v>0</v>
      </c>
      <c r="M26" s="27">
        <v>0</v>
      </c>
      <c r="N26" s="27">
        <v>0</v>
      </c>
      <c r="O26" s="27">
        <v>0</v>
      </c>
      <c r="P26" s="27">
        <v>0</v>
      </c>
      <c r="Q26" s="27">
        <v>0</v>
      </c>
      <c r="R26" s="27">
        <v>0</v>
      </c>
      <c r="S26" s="27">
        <v>0</v>
      </c>
      <c r="T26" s="27">
        <v>0</v>
      </c>
      <c r="U26" s="42">
        <f t="shared" si="1"/>
        <v>1</v>
      </c>
      <c r="V26" s="75">
        <f>IF($F$5,F26*$F$21/$D$26,F26*9999)</f>
        <v>0</v>
      </c>
      <c r="W26" s="75">
        <f>IF($G$5,G26*$G$21/$D$26,G26*9999)</f>
        <v>0</v>
      </c>
      <c r="X26" s="75">
        <f>IF($H$5,H26*$H$21/$D$26,H26*9999)</f>
        <v>10</v>
      </c>
      <c r="Y26" s="75">
        <f>IF($I$5,I26*$I$21/$D$26,I26*9999)</f>
        <v>0</v>
      </c>
      <c r="Z26" s="75">
        <f>IF($J$5,J26*$J$21/$D$26,J26*9999)</f>
        <v>0</v>
      </c>
      <c r="AA26" s="75">
        <f>IF($K$5,K26*$K$21/$D$26,K26*9999)</f>
        <v>0</v>
      </c>
      <c r="AB26" s="75">
        <f>IF($L$5,L26*$L$21/$D$26,L26*9999)</f>
        <v>0</v>
      </c>
      <c r="AC26" s="75">
        <f>IF($M$5,M26*$M$21/$D$26,M26*9999)</f>
        <v>0</v>
      </c>
      <c r="AD26" s="75">
        <f>IF($N$5,N26*$N$21/$D$26,N26*9999)</f>
        <v>0</v>
      </c>
      <c r="AE26" s="75">
        <f>IF($O$5,O26*$O$21/$D$26,O26*9999)</f>
        <v>0</v>
      </c>
      <c r="AF26" s="75">
        <f>IF($P$5,P26*$P$21/$D$26,P26*9999)</f>
        <v>0</v>
      </c>
      <c r="AG26" s="75">
        <f>IF($Q$5,Q26*$Q$21/$D$26,Q26*9999)</f>
        <v>0</v>
      </c>
      <c r="AH26" s="75">
        <f>IF($R$5,R26*$R$21/$D$26,R26*9999)</f>
        <v>0</v>
      </c>
      <c r="AI26" s="75">
        <f>IF($S$5,S26*$S$21/$D$26,S26*9999)</f>
        <v>0</v>
      </c>
      <c r="AJ26" s="75">
        <f>IF($T$5,T26*$T$21/$D$26,T26*9999)</f>
        <v>0</v>
      </c>
      <c r="AK26" s="36">
        <f t="shared" si="2"/>
        <v>10</v>
      </c>
      <c r="AL26" s="75">
        <f t="shared" si="3"/>
        <v>0</v>
      </c>
      <c r="AM26" s="75">
        <f t="shared" si="4"/>
        <v>0</v>
      </c>
      <c r="AN26" s="75">
        <f t="shared" si="5"/>
        <v>1</v>
      </c>
      <c r="AO26" s="75">
        <f t="shared" si="6"/>
        <v>0</v>
      </c>
      <c r="AP26" s="75">
        <f t="shared" si="7"/>
        <v>0</v>
      </c>
      <c r="AQ26" s="75">
        <f t="shared" si="8"/>
        <v>0</v>
      </c>
      <c r="AR26" s="75">
        <f t="shared" si="9"/>
        <v>0</v>
      </c>
      <c r="AS26" s="75">
        <f t="shared" si="10"/>
        <v>0</v>
      </c>
      <c r="AT26" s="75">
        <f t="shared" si="11"/>
        <v>0</v>
      </c>
      <c r="AU26" s="75">
        <f t="shared" si="12"/>
        <v>0</v>
      </c>
      <c r="AV26" s="75">
        <f t="shared" si="13"/>
        <v>0</v>
      </c>
      <c r="AW26" s="75">
        <f t="shared" si="14"/>
        <v>0</v>
      </c>
      <c r="AX26" s="75">
        <f t="shared" si="15"/>
        <v>0</v>
      </c>
      <c r="AY26" s="75">
        <f t="shared" si="16"/>
        <v>0</v>
      </c>
      <c r="AZ26" s="75">
        <f t="shared" si="17"/>
        <v>0</v>
      </c>
      <c r="BA26" s="42">
        <f t="shared" si="18"/>
        <v>1</v>
      </c>
      <c r="BB26" s="80"/>
      <c r="BC26" s="36">
        <v>4</v>
      </c>
      <c r="BD26" s="74">
        <f t="shared" ref="BD26:BD36" si="29">BA26</f>
        <v>1</v>
      </c>
      <c r="BE26" s="75">
        <f t="shared" si="25"/>
        <v>2</v>
      </c>
      <c r="BF26" s="75">
        <f t="shared" si="26"/>
        <v>0</v>
      </c>
      <c r="BG26" s="75">
        <f t="shared" si="27"/>
        <v>0</v>
      </c>
      <c r="BH26" s="75">
        <f t="shared" si="28"/>
        <v>0</v>
      </c>
      <c r="BI26" s="74">
        <f t="shared" si="19"/>
        <v>3</v>
      </c>
      <c r="BJ26" s="75">
        <f t="shared" si="20"/>
        <v>3</v>
      </c>
      <c r="BK26" s="75">
        <f t="shared" si="21"/>
        <v>0</v>
      </c>
      <c r="BL26" s="75">
        <f t="shared" si="22"/>
        <v>0</v>
      </c>
      <c r="BM26" s="75">
        <f t="shared" si="23"/>
        <v>0</v>
      </c>
      <c r="BN26" s="42">
        <f t="shared" si="24"/>
        <v>6</v>
      </c>
      <c r="BO26" s="80"/>
      <c r="BP26" s="80"/>
      <c r="BQ26" s="80"/>
      <c r="BR26" s="80"/>
      <c r="BS26" s="80"/>
      <c r="BT26" s="80"/>
      <c r="BU26" s="80"/>
    </row>
    <row r="27" spans="1:73" x14ac:dyDescent="0.2">
      <c r="A27" s="92"/>
      <c r="B27" s="115"/>
      <c r="C27" s="18"/>
      <c r="D27" s="36">
        <v>25</v>
      </c>
      <c r="E27" s="36">
        <v>5</v>
      </c>
      <c r="F27" s="26">
        <v>0</v>
      </c>
      <c r="G27" s="27">
        <v>0</v>
      </c>
      <c r="H27" s="27">
        <v>0</v>
      </c>
      <c r="I27" s="27">
        <v>1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42">
        <f t="shared" si="1"/>
        <v>1</v>
      </c>
      <c r="V27" s="75">
        <f>IF($F$6,F27*$F$21/$D$27,F27*9999)</f>
        <v>0</v>
      </c>
      <c r="W27" s="75">
        <f>IF($G$6,G27*$G$21/$D$27,G27*9999)</f>
        <v>0</v>
      </c>
      <c r="X27" s="75">
        <f>IF($H$6,H27*$H$21/$D$27,H27*9999)</f>
        <v>0</v>
      </c>
      <c r="Y27" s="75">
        <f>IF($I$6,I27*$I$21/$D$27,I27*9999)</f>
        <v>4</v>
      </c>
      <c r="Z27" s="75">
        <f>IF($J$6,J27*$J$21/$D$27,J27*9999)</f>
        <v>0</v>
      </c>
      <c r="AA27" s="75">
        <f>IF($K$6,K27*$K$21/$D$27,K27*9999)</f>
        <v>0</v>
      </c>
      <c r="AB27" s="75">
        <f>IF($L$6,L27*$L$21/$D$27,L27*9999)</f>
        <v>0</v>
      </c>
      <c r="AC27" s="75">
        <f>IF($M$6,M27*$M$21/$D$27,M27*9999)</f>
        <v>0</v>
      </c>
      <c r="AD27" s="75">
        <f>IF($N$6,N27*$N$21/$D$27,N27*9999)</f>
        <v>0</v>
      </c>
      <c r="AE27" s="75">
        <f>IF($O$6,O27*$O$21/$D$27,O27*9999)</f>
        <v>0</v>
      </c>
      <c r="AF27" s="75">
        <f>IF($P$6,P27*$P$21/$D$27,P27*9999)</f>
        <v>0</v>
      </c>
      <c r="AG27" s="75">
        <f>IF($Q$6,Q27*$Q$21/$D$27,Q27*9999)</f>
        <v>0</v>
      </c>
      <c r="AH27" s="75">
        <f>IF($R$6,R27*$R$21/$D$27,R27*9999)</f>
        <v>0</v>
      </c>
      <c r="AI27" s="75">
        <f>IF($S$6,S27*$S$21/$D$27,S27*9999)</f>
        <v>0</v>
      </c>
      <c r="AJ27" s="75">
        <f>IF($T$6,T27*$T$21/$D$27,T27*9999)</f>
        <v>0</v>
      </c>
      <c r="AK27" s="36">
        <f t="shared" si="2"/>
        <v>4</v>
      </c>
      <c r="AL27" s="75">
        <f t="shared" si="3"/>
        <v>0</v>
      </c>
      <c r="AM27" s="75">
        <f t="shared" si="4"/>
        <v>0</v>
      </c>
      <c r="AN27" s="75">
        <f t="shared" si="5"/>
        <v>0</v>
      </c>
      <c r="AO27" s="75">
        <f t="shared" si="6"/>
        <v>1</v>
      </c>
      <c r="AP27" s="75">
        <f t="shared" si="7"/>
        <v>0</v>
      </c>
      <c r="AQ27" s="75">
        <f t="shared" si="8"/>
        <v>0</v>
      </c>
      <c r="AR27" s="75">
        <f t="shared" si="9"/>
        <v>0</v>
      </c>
      <c r="AS27" s="75">
        <f t="shared" si="10"/>
        <v>0</v>
      </c>
      <c r="AT27" s="75">
        <f t="shared" si="11"/>
        <v>0</v>
      </c>
      <c r="AU27" s="75">
        <f t="shared" si="12"/>
        <v>0</v>
      </c>
      <c r="AV27" s="75">
        <f t="shared" si="13"/>
        <v>0</v>
      </c>
      <c r="AW27" s="75">
        <f t="shared" si="14"/>
        <v>0</v>
      </c>
      <c r="AX27" s="75">
        <f t="shared" si="15"/>
        <v>0</v>
      </c>
      <c r="AY27" s="75">
        <f t="shared" si="16"/>
        <v>0</v>
      </c>
      <c r="AZ27" s="75">
        <f t="shared" si="17"/>
        <v>0</v>
      </c>
      <c r="BA27" s="42">
        <f t="shared" si="18"/>
        <v>1</v>
      </c>
      <c r="BB27" s="80"/>
      <c r="BC27" s="36">
        <v>5</v>
      </c>
      <c r="BD27" s="74">
        <f t="shared" si="29"/>
        <v>1</v>
      </c>
      <c r="BE27" s="75">
        <f t="shared" si="25"/>
        <v>1</v>
      </c>
      <c r="BF27" s="75">
        <f t="shared" si="26"/>
        <v>0</v>
      </c>
      <c r="BG27" s="75">
        <f t="shared" si="27"/>
        <v>0</v>
      </c>
      <c r="BH27" s="75">
        <f t="shared" si="28"/>
        <v>0</v>
      </c>
      <c r="BI27" s="74">
        <f t="shared" si="19"/>
        <v>3</v>
      </c>
      <c r="BJ27" s="75">
        <f t="shared" si="20"/>
        <v>2</v>
      </c>
      <c r="BK27" s="75">
        <f t="shared" si="21"/>
        <v>0</v>
      </c>
      <c r="BL27" s="75">
        <f t="shared" si="22"/>
        <v>0</v>
      </c>
      <c r="BM27" s="75">
        <f t="shared" si="23"/>
        <v>0</v>
      </c>
      <c r="BN27" s="42">
        <f t="shared" si="24"/>
        <v>5</v>
      </c>
      <c r="BO27" s="80"/>
      <c r="BP27" s="80"/>
      <c r="BQ27" s="80"/>
      <c r="BR27" s="80"/>
      <c r="BS27" s="80"/>
      <c r="BT27" s="80"/>
      <c r="BU27" s="80"/>
    </row>
    <row r="28" spans="1:73" x14ac:dyDescent="0.2">
      <c r="A28" s="92"/>
      <c r="B28" s="115"/>
      <c r="C28" s="18"/>
      <c r="D28" s="36">
        <v>20</v>
      </c>
      <c r="E28" s="36">
        <v>6</v>
      </c>
      <c r="F28" s="26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1</v>
      </c>
      <c r="T28" s="27">
        <v>0</v>
      </c>
      <c r="U28" s="42">
        <f t="shared" si="1"/>
        <v>1</v>
      </c>
      <c r="V28" s="75">
        <f>IF($F$7,F28*$F$21/$D$28,F28*9999)</f>
        <v>0</v>
      </c>
      <c r="W28" s="75">
        <f>IF($G$7,G28*$G$21/$D$28,G28*9999)</f>
        <v>0</v>
      </c>
      <c r="X28" s="75">
        <f>IF($H$7,H28*$H$21/$D$28,H28*9999)</f>
        <v>0</v>
      </c>
      <c r="Y28" s="75">
        <f>IF($I$7,I28*$I$21/$D$28,I28*9999)</f>
        <v>0</v>
      </c>
      <c r="Z28" s="75">
        <f>IF($J$7,J28*$J$21/$D$28,J28*9999)</f>
        <v>0</v>
      </c>
      <c r="AA28" s="75">
        <f>IF($K$7,K28*$K$21/$D$28,K28*9999)</f>
        <v>0</v>
      </c>
      <c r="AB28" s="75">
        <f>IF($L$7,L28*$L$21/$D$28,L28*9999)</f>
        <v>0</v>
      </c>
      <c r="AC28" s="75">
        <f>IF($M$7,M28*$M$21/$D$28,M28*9999)</f>
        <v>0</v>
      </c>
      <c r="AD28" s="75">
        <f>IF($N$7,N28*$N$21/$D$28,N28*9999)</f>
        <v>0</v>
      </c>
      <c r="AE28" s="75">
        <f>IF($O$7,O28*$O$21/$D$28,O28*9999)</f>
        <v>0</v>
      </c>
      <c r="AF28" s="75">
        <f>IF($P$7,P28*$P$21/$D$28,P28*9999)</f>
        <v>0</v>
      </c>
      <c r="AG28" s="75">
        <f>IF($Q$7,Q28*$Q$21/$D$28,Q28*9999)</f>
        <v>0</v>
      </c>
      <c r="AH28" s="75">
        <f>IF($R$7,R28*$R$21/$D$28,R28*9999)</f>
        <v>0</v>
      </c>
      <c r="AI28" s="75">
        <f>IF($S$7,S28*$S$21/$D$28,S28*9999)</f>
        <v>15</v>
      </c>
      <c r="AJ28" s="75">
        <f>IF($T$7,T28*$T$21/$D$28,T28*9999)</f>
        <v>0</v>
      </c>
      <c r="AK28" s="36">
        <f t="shared" si="2"/>
        <v>15</v>
      </c>
      <c r="AL28" s="75">
        <f t="shared" si="3"/>
        <v>0</v>
      </c>
      <c r="AM28" s="75">
        <f t="shared" si="4"/>
        <v>0</v>
      </c>
      <c r="AN28" s="75">
        <f t="shared" si="5"/>
        <v>0</v>
      </c>
      <c r="AO28" s="75">
        <f t="shared" si="6"/>
        <v>0</v>
      </c>
      <c r="AP28" s="75">
        <f t="shared" si="7"/>
        <v>0</v>
      </c>
      <c r="AQ28" s="75">
        <f t="shared" si="8"/>
        <v>0</v>
      </c>
      <c r="AR28" s="75">
        <f t="shared" si="9"/>
        <v>0</v>
      </c>
      <c r="AS28" s="75">
        <f t="shared" si="10"/>
        <v>0</v>
      </c>
      <c r="AT28" s="75">
        <f t="shared" si="11"/>
        <v>0</v>
      </c>
      <c r="AU28" s="75">
        <f t="shared" si="12"/>
        <v>0</v>
      </c>
      <c r="AV28" s="75">
        <f t="shared" si="13"/>
        <v>0</v>
      </c>
      <c r="AW28" s="75">
        <f t="shared" si="14"/>
        <v>0</v>
      </c>
      <c r="AX28" s="75">
        <f t="shared" si="15"/>
        <v>0</v>
      </c>
      <c r="AY28" s="75">
        <f t="shared" si="16"/>
        <v>2</v>
      </c>
      <c r="AZ28" s="75">
        <f t="shared" si="17"/>
        <v>0</v>
      </c>
      <c r="BA28" s="42">
        <f t="shared" si="18"/>
        <v>2</v>
      </c>
      <c r="BB28" s="80"/>
      <c r="BC28" s="36">
        <v>6</v>
      </c>
      <c r="BD28" s="74">
        <f t="shared" si="29"/>
        <v>2</v>
      </c>
      <c r="BE28" s="75">
        <f t="shared" si="25"/>
        <v>0</v>
      </c>
      <c r="BF28" s="75">
        <f t="shared" si="26"/>
        <v>0</v>
      </c>
      <c r="BG28" s="75">
        <f t="shared" si="27"/>
        <v>0</v>
      </c>
      <c r="BH28" s="75">
        <f t="shared" si="28"/>
        <v>0</v>
      </c>
      <c r="BI28" s="74">
        <f t="shared" si="19"/>
        <v>3</v>
      </c>
      <c r="BJ28" s="75">
        <f t="shared" si="20"/>
        <v>0</v>
      </c>
      <c r="BK28" s="75">
        <f t="shared" si="21"/>
        <v>0</v>
      </c>
      <c r="BL28" s="75">
        <f t="shared" si="22"/>
        <v>0</v>
      </c>
      <c r="BM28" s="75">
        <f t="shared" si="23"/>
        <v>0</v>
      </c>
      <c r="BN28" s="42">
        <f t="shared" si="24"/>
        <v>3</v>
      </c>
      <c r="BO28" s="80"/>
      <c r="BP28" s="80"/>
      <c r="BQ28" s="80"/>
      <c r="BR28" s="80"/>
      <c r="BS28" s="80"/>
      <c r="BT28" s="80"/>
      <c r="BU28" s="80"/>
    </row>
    <row r="29" spans="1:73" x14ac:dyDescent="0.2">
      <c r="A29" s="92"/>
      <c r="B29" s="115"/>
      <c r="C29" s="18"/>
      <c r="D29" s="36">
        <v>15</v>
      </c>
      <c r="E29" s="36">
        <v>7</v>
      </c>
      <c r="F29" s="26">
        <v>0</v>
      </c>
      <c r="G29" s="27">
        <v>0</v>
      </c>
      <c r="H29" s="27">
        <v>0</v>
      </c>
      <c r="I29" s="27">
        <v>0</v>
      </c>
      <c r="J29" s="27">
        <v>1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42">
        <f t="shared" si="1"/>
        <v>1</v>
      </c>
      <c r="V29" s="75">
        <f>IF($F$8,F29*$F$21/$D$29,F29*9999)</f>
        <v>0</v>
      </c>
      <c r="W29" s="75">
        <f>IF($G$8,G29*$G$21/$D$29,G29*9999)</f>
        <v>0</v>
      </c>
      <c r="X29" s="75">
        <f>IF($H$8,H29*$H$21/$D$29,H29*9999)</f>
        <v>0</v>
      </c>
      <c r="Y29" s="75">
        <f>IF($I$8,I29*$I$21/$D$29,I29*9999)</f>
        <v>0</v>
      </c>
      <c r="Z29" s="75">
        <f>IF($J$8,J29*$J$21/$D$29,J29*9999)</f>
        <v>20</v>
      </c>
      <c r="AA29" s="75">
        <f>IF($K$8,K29*$K$21/$D$29,K29*9999)</f>
        <v>0</v>
      </c>
      <c r="AB29" s="75">
        <f>IF($L$8,L29*$L$21/$D$29,L29*9999)</f>
        <v>0</v>
      </c>
      <c r="AC29" s="75">
        <f>IF($M$8,M29*$M$21/$D$29,M29*9999)</f>
        <v>0</v>
      </c>
      <c r="AD29" s="75">
        <f>IF($N$8,N29*$N$21/$D$29,N29*9999)</f>
        <v>0</v>
      </c>
      <c r="AE29" s="75">
        <f>IF($O$8,O29*$O$21/$D$29,O29*9999)</f>
        <v>0</v>
      </c>
      <c r="AF29" s="75">
        <f>IF($P$8,P29*$P$21/$D$29,P29*9999)</f>
        <v>0</v>
      </c>
      <c r="AG29" s="75">
        <f>IF($Q$8,Q29*$Q$21/$D$29,Q29*9999)</f>
        <v>0</v>
      </c>
      <c r="AH29" s="75">
        <f>IF($R$8,R29*$R$21/$D$29,R29*9999)</f>
        <v>0</v>
      </c>
      <c r="AI29" s="75">
        <f>IF($S$8,S29*$S$21/$D$29,S29*9999)</f>
        <v>0</v>
      </c>
      <c r="AJ29" s="75">
        <f>IF($T$8,T29*$T$21/$D$29,T29*9999)</f>
        <v>0</v>
      </c>
      <c r="AK29" s="36">
        <f t="shared" si="2"/>
        <v>20</v>
      </c>
      <c r="AL29" s="75">
        <f t="shared" si="3"/>
        <v>0</v>
      </c>
      <c r="AM29" s="75">
        <f t="shared" si="4"/>
        <v>0</v>
      </c>
      <c r="AN29" s="75">
        <f t="shared" si="5"/>
        <v>0</v>
      </c>
      <c r="AO29" s="75">
        <f t="shared" si="6"/>
        <v>0</v>
      </c>
      <c r="AP29" s="75">
        <f t="shared" si="7"/>
        <v>2</v>
      </c>
      <c r="AQ29" s="75">
        <f t="shared" si="8"/>
        <v>0</v>
      </c>
      <c r="AR29" s="75">
        <f t="shared" si="9"/>
        <v>0</v>
      </c>
      <c r="AS29" s="75">
        <f t="shared" si="10"/>
        <v>0</v>
      </c>
      <c r="AT29" s="75">
        <f t="shared" si="11"/>
        <v>0</v>
      </c>
      <c r="AU29" s="75">
        <f t="shared" si="12"/>
        <v>0</v>
      </c>
      <c r="AV29" s="75">
        <f t="shared" si="13"/>
        <v>0</v>
      </c>
      <c r="AW29" s="75">
        <f t="shared" si="14"/>
        <v>0</v>
      </c>
      <c r="AX29" s="75">
        <f t="shared" si="15"/>
        <v>0</v>
      </c>
      <c r="AY29" s="75">
        <f t="shared" si="16"/>
        <v>0</v>
      </c>
      <c r="AZ29" s="75">
        <f t="shared" si="17"/>
        <v>0</v>
      </c>
      <c r="BA29" s="42">
        <f t="shared" si="18"/>
        <v>2</v>
      </c>
      <c r="BB29" s="80"/>
      <c r="BC29" s="36">
        <v>7</v>
      </c>
      <c r="BD29" s="74">
        <f t="shared" si="29"/>
        <v>2</v>
      </c>
      <c r="BE29" s="75">
        <f t="shared" si="25"/>
        <v>0</v>
      </c>
      <c r="BF29" s="75">
        <f t="shared" si="26"/>
        <v>0</v>
      </c>
      <c r="BG29" s="75">
        <f t="shared" si="27"/>
        <v>0</v>
      </c>
      <c r="BH29" s="75">
        <f t="shared" si="28"/>
        <v>0</v>
      </c>
      <c r="BI29" s="74">
        <f t="shared" si="19"/>
        <v>3</v>
      </c>
      <c r="BJ29" s="75">
        <f t="shared" si="20"/>
        <v>0</v>
      </c>
      <c r="BK29" s="75">
        <f t="shared" si="21"/>
        <v>0</v>
      </c>
      <c r="BL29" s="75">
        <f t="shared" si="22"/>
        <v>0</v>
      </c>
      <c r="BM29" s="75">
        <f t="shared" si="23"/>
        <v>0</v>
      </c>
      <c r="BN29" s="42">
        <f t="shared" si="24"/>
        <v>3</v>
      </c>
      <c r="BO29" s="80"/>
      <c r="BP29" s="80"/>
      <c r="BQ29" s="80"/>
      <c r="BR29" s="80"/>
      <c r="BS29" s="80"/>
      <c r="BT29" s="80"/>
      <c r="BU29" s="80"/>
    </row>
    <row r="30" spans="1:73" x14ac:dyDescent="0.2">
      <c r="A30" s="92"/>
      <c r="B30" s="115"/>
      <c r="C30" s="18"/>
      <c r="D30" s="36">
        <v>10</v>
      </c>
      <c r="E30" s="36">
        <v>8</v>
      </c>
      <c r="F30" s="26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27">
        <v>0</v>
      </c>
      <c r="U30" s="42">
        <f t="shared" si="1"/>
        <v>0</v>
      </c>
      <c r="V30" s="75">
        <f>IF($F$9,F30*$F$21/$D$30,F30*9999)</f>
        <v>0</v>
      </c>
      <c r="W30" s="75">
        <f>IF($G$9,G30*$G$21/$D$30,G30*9999)</f>
        <v>0</v>
      </c>
      <c r="X30" s="75">
        <f>IF($H$9,H30*$H$21/$D$30,H30*9999)</f>
        <v>0</v>
      </c>
      <c r="Y30" s="75">
        <f>IF($I$9,I30*$I$21/$D$30,I30*9999)</f>
        <v>0</v>
      </c>
      <c r="Z30" s="75">
        <f>IF($J$9,J30*$J$21/$D$30,J30*9999)</f>
        <v>0</v>
      </c>
      <c r="AA30" s="75">
        <f>IF($K$9,K30*$K$21/$D$30,K30*9999)</f>
        <v>0</v>
      </c>
      <c r="AB30" s="75">
        <f>IF($L$9,L30*$L$21/$D$30,L30*9999)</f>
        <v>0</v>
      </c>
      <c r="AC30" s="75">
        <f>IF($M$9,M30*$M$21/$D$30,M30*9999)</f>
        <v>0</v>
      </c>
      <c r="AD30" s="75">
        <f>IF($N$9,N30*$N$21/$D$30,N30*9999)</f>
        <v>0</v>
      </c>
      <c r="AE30" s="75">
        <f>IF($O$9,O30*$O$21/$D$30,O30*9999)</f>
        <v>0</v>
      </c>
      <c r="AF30" s="75">
        <f>IF($P$9,P30*$P$21/$D$30,P30*9999)</f>
        <v>0</v>
      </c>
      <c r="AG30" s="75">
        <f>IF($Q$9,Q30*$Q$21/$D$30,Q30*9999)</f>
        <v>0</v>
      </c>
      <c r="AH30" s="75">
        <f>IF($R$9,R30*$R$21/$D$30,R30*9999)</f>
        <v>0</v>
      </c>
      <c r="AI30" s="75">
        <f>IF($S$9,S30*$S$21/$D$30,S30*9999)</f>
        <v>0</v>
      </c>
      <c r="AJ30" s="75">
        <f>IF($T$9,T30*$T$21/$D$30,T30*9999)</f>
        <v>0</v>
      </c>
      <c r="AK30" s="36">
        <f t="shared" si="2"/>
        <v>0</v>
      </c>
      <c r="AL30" s="75">
        <f t="shared" si="3"/>
        <v>0</v>
      </c>
      <c r="AM30" s="75">
        <f t="shared" si="4"/>
        <v>0</v>
      </c>
      <c r="AN30" s="75">
        <f t="shared" si="5"/>
        <v>0</v>
      </c>
      <c r="AO30" s="75">
        <f t="shared" si="6"/>
        <v>0</v>
      </c>
      <c r="AP30" s="75">
        <f t="shared" si="7"/>
        <v>0</v>
      </c>
      <c r="AQ30" s="75">
        <f t="shared" si="8"/>
        <v>0</v>
      </c>
      <c r="AR30" s="75">
        <f t="shared" si="9"/>
        <v>0</v>
      </c>
      <c r="AS30" s="75">
        <f t="shared" si="10"/>
        <v>0</v>
      </c>
      <c r="AT30" s="75">
        <f t="shared" si="11"/>
        <v>0</v>
      </c>
      <c r="AU30" s="75">
        <f t="shared" si="12"/>
        <v>0</v>
      </c>
      <c r="AV30" s="75">
        <f t="shared" si="13"/>
        <v>0</v>
      </c>
      <c r="AW30" s="75">
        <f t="shared" si="14"/>
        <v>0</v>
      </c>
      <c r="AX30" s="75">
        <f t="shared" si="15"/>
        <v>0</v>
      </c>
      <c r="AY30" s="75">
        <f t="shared" si="16"/>
        <v>0</v>
      </c>
      <c r="AZ30" s="75">
        <f t="shared" si="17"/>
        <v>0</v>
      </c>
      <c r="BA30" s="42">
        <f t="shared" si="18"/>
        <v>0</v>
      </c>
      <c r="BB30" s="80"/>
      <c r="BC30" s="36">
        <v>8</v>
      </c>
      <c r="BD30" s="74">
        <f t="shared" si="29"/>
        <v>0</v>
      </c>
      <c r="BE30" s="75">
        <f t="shared" si="25"/>
        <v>0</v>
      </c>
      <c r="BF30" s="75">
        <f t="shared" si="26"/>
        <v>0</v>
      </c>
      <c r="BG30" s="75">
        <f t="shared" si="27"/>
        <v>0</v>
      </c>
      <c r="BH30" s="75">
        <f t="shared" si="28"/>
        <v>0</v>
      </c>
      <c r="BI30" s="74">
        <f t="shared" si="19"/>
        <v>0</v>
      </c>
      <c r="BJ30" s="75">
        <f t="shared" si="20"/>
        <v>0</v>
      </c>
      <c r="BK30" s="75">
        <f t="shared" si="21"/>
        <v>0</v>
      </c>
      <c r="BL30" s="75">
        <f t="shared" si="22"/>
        <v>0</v>
      </c>
      <c r="BM30" s="75">
        <f t="shared" si="23"/>
        <v>0</v>
      </c>
      <c r="BN30" s="42">
        <f t="shared" si="24"/>
        <v>0</v>
      </c>
      <c r="BO30" s="80"/>
      <c r="BP30" s="80"/>
      <c r="BQ30" s="80"/>
      <c r="BR30" s="80"/>
      <c r="BS30" s="80"/>
      <c r="BT30" s="80"/>
      <c r="BU30" s="80"/>
    </row>
    <row r="31" spans="1:73" x14ac:dyDescent="0.2">
      <c r="A31" s="92"/>
      <c r="B31" s="115"/>
      <c r="C31" s="18"/>
      <c r="D31" s="36">
        <v>15</v>
      </c>
      <c r="E31" s="36">
        <v>9</v>
      </c>
      <c r="F31" s="26">
        <v>0</v>
      </c>
      <c r="G31" s="27">
        <v>0</v>
      </c>
      <c r="H31" s="27">
        <v>0</v>
      </c>
      <c r="I31" s="27">
        <v>0</v>
      </c>
      <c r="J31" s="27">
        <v>0</v>
      </c>
      <c r="K31" s="27">
        <v>0</v>
      </c>
      <c r="L31" s="27">
        <v>0</v>
      </c>
      <c r="M31" s="27">
        <v>0</v>
      </c>
      <c r="N31" s="27">
        <v>0</v>
      </c>
      <c r="O31" s="27">
        <v>0</v>
      </c>
      <c r="P31" s="27">
        <v>0</v>
      </c>
      <c r="Q31" s="27">
        <v>0</v>
      </c>
      <c r="R31" s="27">
        <v>0</v>
      </c>
      <c r="S31" s="27">
        <v>0</v>
      </c>
      <c r="T31" s="27">
        <v>1</v>
      </c>
      <c r="U31" s="42">
        <f t="shared" si="1"/>
        <v>1</v>
      </c>
      <c r="V31" s="75">
        <f>IF($F$10,F31*$F$21/$D$31,F31*9999)</f>
        <v>0</v>
      </c>
      <c r="W31" s="75">
        <f>IF($G$10,G31*$G$21/$D$31,G31*9999)</f>
        <v>0</v>
      </c>
      <c r="X31" s="75">
        <f>IF($H$10,H31*$H$21/$D$31,H31*9999)</f>
        <v>0</v>
      </c>
      <c r="Y31" s="75">
        <f>IF($I$10,I31*$I$21/$D$31,I31*9999)</f>
        <v>0</v>
      </c>
      <c r="Z31" s="75">
        <f>IF($J$10,J31*$J$21/$D$31,J31*9999)</f>
        <v>0</v>
      </c>
      <c r="AA31" s="75">
        <f>IF($K$10,K31*$K$21/$D$31,K31*9999)</f>
        <v>0</v>
      </c>
      <c r="AB31" s="75">
        <f>IF($L$10,L31*$L$21/$D$31,L31*9999)</f>
        <v>0</v>
      </c>
      <c r="AC31" s="75">
        <f>IF($M$10,M31*$M$21/$D$31,M31*9999)</f>
        <v>0</v>
      </c>
      <c r="AD31" s="75">
        <f>IF($N$10,N31*$N$21/$D$31,N31*9999)</f>
        <v>0</v>
      </c>
      <c r="AE31" s="75">
        <f>IF($O$10,O31*$O$21/$D$31,O31*9999)</f>
        <v>0</v>
      </c>
      <c r="AF31" s="75">
        <f>IF($P$10,P31*$P$21/$D$31,P31*9999)</f>
        <v>0</v>
      </c>
      <c r="AG31" s="75">
        <f>IF($Q$10,Q31*$Q$21/$D$31,Q31*9999)</f>
        <v>0</v>
      </c>
      <c r="AH31" s="75">
        <f>IF($R$10,R31*$R$21/$D$31,R31*9999)</f>
        <v>0</v>
      </c>
      <c r="AI31" s="75">
        <f>IF($S$10,S31*$S$21/$D$31,S31*9999)</f>
        <v>0</v>
      </c>
      <c r="AJ31" s="75">
        <f>IF($T$10,T31*$T$21/$D$31,T31*9999)</f>
        <v>20</v>
      </c>
      <c r="AK31" s="36">
        <f t="shared" si="2"/>
        <v>20</v>
      </c>
      <c r="AL31" s="75">
        <f t="shared" si="3"/>
        <v>0</v>
      </c>
      <c r="AM31" s="75">
        <f t="shared" si="4"/>
        <v>0</v>
      </c>
      <c r="AN31" s="75">
        <f t="shared" si="5"/>
        <v>0</v>
      </c>
      <c r="AO31" s="75">
        <f t="shared" si="6"/>
        <v>0</v>
      </c>
      <c r="AP31" s="75">
        <f t="shared" si="7"/>
        <v>0</v>
      </c>
      <c r="AQ31" s="75">
        <f t="shared" si="8"/>
        <v>0</v>
      </c>
      <c r="AR31" s="75">
        <f t="shared" si="9"/>
        <v>0</v>
      </c>
      <c r="AS31" s="75">
        <f t="shared" si="10"/>
        <v>0</v>
      </c>
      <c r="AT31" s="75">
        <f t="shared" si="11"/>
        <v>0</v>
      </c>
      <c r="AU31" s="75">
        <f t="shared" si="12"/>
        <v>0</v>
      </c>
      <c r="AV31" s="75">
        <f t="shared" si="13"/>
        <v>0</v>
      </c>
      <c r="AW31" s="75">
        <f t="shared" si="14"/>
        <v>0</v>
      </c>
      <c r="AX31" s="75">
        <f t="shared" si="15"/>
        <v>0</v>
      </c>
      <c r="AY31" s="75">
        <f t="shared" si="16"/>
        <v>0</v>
      </c>
      <c r="AZ31" s="75">
        <f t="shared" si="17"/>
        <v>1</v>
      </c>
      <c r="BA31" s="42">
        <f t="shared" si="18"/>
        <v>1</v>
      </c>
      <c r="BB31" s="80"/>
      <c r="BC31" s="36">
        <v>9</v>
      </c>
      <c r="BD31" s="74">
        <f t="shared" si="29"/>
        <v>1</v>
      </c>
      <c r="BE31" s="75">
        <f t="shared" si="25"/>
        <v>0</v>
      </c>
      <c r="BF31" s="75">
        <f t="shared" si="26"/>
        <v>0</v>
      </c>
      <c r="BG31" s="75">
        <f t="shared" si="27"/>
        <v>0</v>
      </c>
      <c r="BH31" s="75">
        <f t="shared" si="28"/>
        <v>0</v>
      </c>
      <c r="BI31" s="74">
        <f t="shared" si="19"/>
        <v>3</v>
      </c>
      <c r="BJ31" s="75">
        <f t="shared" si="20"/>
        <v>0</v>
      </c>
      <c r="BK31" s="75">
        <f t="shared" si="21"/>
        <v>0</v>
      </c>
      <c r="BL31" s="75">
        <f t="shared" si="22"/>
        <v>0</v>
      </c>
      <c r="BM31" s="75">
        <f t="shared" si="23"/>
        <v>0</v>
      </c>
      <c r="BN31" s="42">
        <f t="shared" si="24"/>
        <v>3</v>
      </c>
      <c r="BO31" s="80"/>
      <c r="BP31" s="80"/>
      <c r="BQ31" s="80"/>
      <c r="BR31" s="80"/>
      <c r="BS31" s="80"/>
      <c r="BT31" s="80"/>
      <c r="BU31" s="80"/>
    </row>
    <row r="32" spans="1:73" x14ac:dyDescent="0.2">
      <c r="A32" s="92"/>
      <c r="B32" s="115"/>
      <c r="C32" s="18"/>
      <c r="D32" s="36">
        <v>20</v>
      </c>
      <c r="E32" s="36">
        <v>10</v>
      </c>
      <c r="F32" s="26">
        <v>0</v>
      </c>
      <c r="G32" s="27">
        <v>0</v>
      </c>
      <c r="H32" s="27">
        <v>0</v>
      </c>
      <c r="I32" s="27">
        <v>0</v>
      </c>
      <c r="J32" s="27">
        <v>0</v>
      </c>
      <c r="K32" s="27">
        <v>0</v>
      </c>
      <c r="L32" s="27">
        <v>0</v>
      </c>
      <c r="M32" s="27">
        <v>0</v>
      </c>
      <c r="N32" s="27">
        <v>0</v>
      </c>
      <c r="O32" s="27">
        <v>0</v>
      </c>
      <c r="P32" s="27">
        <v>0</v>
      </c>
      <c r="Q32" s="27">
        <v>1</v>
      </c>
      <c r="R32" s="27">
        <v>0</v>
      </c>
      <c r="S32" s="27">
        <v>0</v>
      </c>
      <c r="T32" s="27">
        <v>0</v>
      </c>
      <c r="U32" s="42">
        <f t="shared" si="1"/>
        <v>1</v>
      </c>
      <c r="V32" s="75">
        <f>IF($F$11,F32*$F$21/$D$32,F32*9999)</f>
        <v>0</v>
      </c>
      <c r="W32" s="75">
        <f>IF($G$11,G32*$G$21/$D$32,G32*9999)</f>
        <v>0</v>
      </c>
      <c r="X32" s="75">
        <f>IF($H$11,H32*$H$21/$D$32,H32*9999)</f>
        <v>0</v>
      </c>
      <c r="Y32" s="75">
        <f>IF($I$11,I32*$I$21/$D$32,I32*9999)</f>
        <v>0</v>
      </c>
      <c r="Z32" s="75">
        <f>IF($J$11,J32*$J$21/$D$32,J32*9999)</f>
        <v>0</v>
      </c>
      <c r="AA32" s="75">
        <f>IF($K$11,K32*$K$21/$D$32,K32*9999)</f>
        <v>0</v>
      </c>
      <c r="AB32" s="75">
        <f>IF($L$11,L32*$L$21/$D$32,L32*9999)</f>
        <v>0</v>
      </c>
      <c r="AC32" s="75">
        <f>IF($M$11,M32*$M$21/$D$32,M32*9999)</f>
        <v>0</v>
      </c>
      <c r="AD32" s="75">
        <f>IF($N$11,N32*$N$21/$D$32,N32*9999)</f>
        <v>0</v>
      </c>
      <c r="AE32" s="75">
        <f>IF($O$11,O32*$O$21/$D$32,O32*9999)</f>
        <v>0</v>
      </c>
      <c r="AF32" s="75">
        <f>IF($P$11,P32*$P$21/$D$32,P32*9999)</f>
        <v>0</v>
      </c>
      <c r="AG32" s="75">
        <f>IF($Q$11,Q32*$Q$21/$D$32,Q32*9999)</f>
        <v>15</v>
      </c>
      <c r="AH32" s="75">
        <f>IF($R$11,R32*$R$21/$D$32,R32*9999)</f>
        <v>0</v>
      </c>
      <c r="AI32" s="75">
        <f>IF($S$11,S32*$S$21/$D$32,S32*9999)</f>
        <v>0</v>
      </c>
      <c r="AJ32" s="75">
        <f>IF($T$11,T32*$T$21/$D$32,T32*9999)</f>
        <v>0</v>
      </c>
      <c r="AK32" s="36">
        <f t="shared" si="2"/>
        <v>15</v>
      </c>
      <c r="AL32" s="75">
        <f t="shared" si="3"/>
        <v>0</v>
      </c>
      <c r="AM32" s="75">
        <f t="shared" si="4"/>
        <v>0</v>
      </c>
      <c r="AN32" s="75">
        <f t="shared" si="5"/>
        <v>0</v>
      </c>
      <c r="AO32" s="75">
        <f t="shared" si="6"/>
        <v>0</v>
      </c>
      <c r="AP32" s="75">
        <f t="shared" si="7"/>
        <v>0</v>
      </c>
      <c r="AQ32" s="75">
        <f t="shared" si="8"/>
        <v>0</v>
      </c>
      <c r="AR32" s="75">
        <f t="shared" si="9"/>
        <v>0</v>
      </c>
      <c r="AS32" s="75">
        <f t="shared" si="10"/>
        <v>0</v>
      </c>
      <c r="AT32" s="75">
        <f t="shared" si="11"/>
        <v>0</v>
      </c>
      <c r="AU32" s="75">
        <f t="shared" si="12"/>
        <v>0</v>
      </c>
      <c r="AV32" s="75">
        <f t="shared" si="13"/>
        <v>0</v>
      </c>
      <c r="AW32" s="75">
        <f t="shared" si="14"/>
        <v>2</v>
      </c>
      <c r="AX32" s="75">
        <f t="shared" si="15"/>
        <v>0</v>
      </c>
      <c r="AY32" s="75">
        <f t="shared" si="16"/>
        <v>0</v>
      </c>
      <c r="AZ32" s="75">
        <f t="shared" si="17"/>
        <v>0</v>
      </c>
      <c r="BA32" s="42">
        <f t="shared" si="18"/>
        <v>2</v>
      </c>
      <c r="BB32" s="80"/>
      <c r="BC32" s="36">
        <v>10</v>
      </c>
      <c r="BD32" s="74">
        <f t="shared" si="29"/>
        <v>2</v>
      </c>
      <c r="BE32" s="75">
        <f t="shared" si="25"/>
        <v>0</v>
      </c>
      <c r="BF32" s="75">
        <f t="shared" si="26"/>
        <v>0</v>
      </c>
      <c r="BG32" s="75">
        <f t="shared" si="27"/>
        <v>0</v>
      </c>
      <c r="BH32" s="75">
        <f t="shared" si="28"/>
        <v>0</v>
      </c>
      <c r="BI32" s="74">
        <f t="shared" si="19"/>
        <v>3</v>
      </c>
      <c r="BJ32" s="75">
        <f t="shared" si="20"/>
        <v>0</v>
      </c>
      <c r="BK32" s="75">
        <f t="shared" si="21"/>
        <v>0</v>
      </c>
      <c r="BL32" s="75">
        <f t="shared" si="22"/>
        <v>0</v>
      </c>
      <c r="BM32" s="75">
        <f t="shared" si="23"/>
        <v>0</v>
      </c>
      <c r="BN32" s="42">
        <f t="shared" si="24"/>
        <v>3</v>
      </c>
      <c r="BO32" s="80"/>
      <c r="BP32" s="80"/>
      <c r="BQ32" s="80"/>
      <c r="BR32" s="80"/>
      <c r="BS32" s="80"/>
      <c r="BT32" s="80"/>
      <c r="BU32" s="80"/>
    </row>
    <row r="33" spans="1:77" x14ac:dyDescent="0.2">
      <c r="A33" s="92"/>
      <c r="B33" s="115"/>
      <c r="C33" s="18"/>
      <c r="D33" s="36">
        <v>25</v>
      </c>
      <c r="E33" s="36">
        <v>11</v>
      </c>
      <c r="F33" s="26">
        <v>0</v>
      </c>
      <c r="G33" s="27">
        <v>0</v>
      </c>
      <c r="H33" s="27">
        <v>0</v>
      </c>
      <c r="I33" s="27">
        <v>0</v>
      </c>
      <c r="J33" s="27">
        <v>0</v>
      </c>
      <c r="K33" s="27">
        <v>0</v>
      </c>
      <c r="L33" s="27">
        <v>0</v>
      </c>
      <c r="M33" s="27">
        <v>0</v>
      </c>
      <c r="N33" s="27">
        <v>0</v>
      </c>
      <c r="O33" s="27">
        <v>0</v>
      </c>
      <c r="P33" s="27">
        <v>0</v>
      </c>
      <c r="Q33" s="27">
        <v>0</v>
      </c>
      <c r="R33" s="27">
        <v>0</v>
      </c>
      <c r="S33" s="27">
        <v>0</v>
      </c>
      <c r="T33" s="27">
        <v>0</v>
      </c>
      <c r="U33" s="42">
        <f t="shared" si="1"/>
        <v>0</v>
      </c>
      <c r="V33" s="75">
        <f>IF($F$12,F33*$F$21/$D$33,F33*9999)</f>
        <v>0</v>
      </c>
      <c r="W33" s="75">
        <f>IF($G$12,G33*$G$21/$D$33,G33*9999)</f>
        <v>0</v>
      </c>
      <c r="X33" s="75">
        <f>IF($H$12,H33*$H$21/$D$33,H33*9999)</f>
        <v>0</v>
      </c>
      <c r="Y33" s="75">
        <f>IF($I$12,I33*$I$21/$D$33,I33*9999)</f>
        <v>0</v>
      </c>
      <c r="Z33" s="75">
        <f>IF($J$12,J33*$J$21/$D$33,J33*9999)</f>
        <v>0</v>
      </c>
      <c r="AA33" s="75">
        <f>IF($K$12,K33*$K$21/$D$33,K33*9999)</f>
        <v>0</v>
      </c>
      <c r="AB33" s="75">
        <f>IF($L$12,L33*$L$21/$D$33,L33*9999)</f>
        <v>0</v>
      </c>
      <c r="AC33" s="75">
        <f>IF($M$12,M33*$M$21/$D$33,M33*9999)</f>
        <v>0</v>
      </c>
      <c r="AD33" s="75">
        <f>IF($N$12,N33*$N$21/$D$33,N33*9999)</f>
        <v>0</v>
      </c>
      <c r="AE33" s="75">
        <f>IF($O$12,O33*$O$21/$D$33,O33*9999)</f>
        <v>0</v>
      </c>
      <c r="AF33" s="75">
        <f>IF($P$12,P33*$P$21/$D$33,P33*9999)</f>
        <v>0</v>
      </c>
      <c r="AG33" s="75">
        <f>IF($Q$12,Q33*$Q$21/$D$33,Q33*9999)</f>
        <v>0</v>
      </c>
      <c r="AH33" s="75">
        <f>IF($R$12,R33*$R$21/$D$33,R33*9999)</f>
        <v>0</v>
      </c>
      <c r="AI33" s="75">
        <f>IF($S$12,S33*$S$21/$D$33,S33*9999)</f>
        <v>0</v>
      </c>
      <c r="AJ33" s="75">
        <f>IF($T$12,T33*$T$21/$D$33,T33*9999)</f>
        <v>0</v>
      </c>
      <c r="AK33" s="36">
        <f t="shared" si="2"/>
        <v>0</v>
      </c>
      <c r="AL33" s="75">
        <f t="shared" si="3"/>
        <v>0</v>
      </c>
      <c r="AM33" s="75">
        <f t="shared" si="4"/>
        <v>0</v>
      </c>
      <c r="AN33" s="75">
        <f t="shared" si="5"/>
        <v>0</v>
      </c>
      <c r="AO33" s="75">
        <f t="shared" si="6"/>
        <v>0</v>
      </c>
      <c r="AP33" s="75">
        <f t="shared" si="7"/>
        <v>0</v>
      </c>
      <c r="AQ33" s="75">
        <f t="shared" si="8"/>
        <v>0</v>
      </c>
      <c r="AR33" s="75">
        <f t="shared" si="9"/>
        <v>0</v>
      </c>
      <c r="AS33" s="75">
        <f t="shared" si="10"/>
        <v>0</v>
      </c>
      <c r="AT33" s="75">
        <f t="shared" si="11"/>
        <v>0</v>
      </c>
      <c r="AU33" s="75">
        <f t="shared" si="12"/>
        <v>0</v>
      </c>
      <c r="AV33" s="75">
        <f t="shared" si="13"/>
        <v>0</v>
      </c>
      <c r="AW33" s="75">
        <f t="shared" si="14"/>
        <v>0</v>
      </c>
      <c r="AX33" s="75">
        <f t="shared" si="15"/>
        <v>0</v>
      </c>
      <c r="AY33" s="75">
        <f t="shared" si="16"/>
        <v>0</v>
      </c>
      <c r="AZ33" s="75">
        <f t="shared" si="17"/>
        <v>0</v>
      </c>
      <c r="BA33" s="42">
        <f t="shared" si="18"/>
        <v>0</v>
      </c>
      <c r="BB33" s="80"/>
      <c r="BC33" s="36">
        <v>11</v>
      </c>
      <c r="BD33" s="74">
        <f t="shared" si="29"/>
        <v>0</v>
      </c>
      <c r="BE33" s="75">
        <f t="shared" si="25"/>
        <v>0</v>
      </c>
      <c r="BF33" s="75">
        <f t="shared" si="26"/>
        <v>0</v>
      </c>
      <c r="BG33" s="75">
        <f t="shared" si="27"/>
        <v>0</v>
      </c>
      <c r="BH33" s="75">
        <f t="shared" si="28"/>
        <v>0</v>
      </c>
      <c r="BI33" s="74">
        <f t="shared" si="19"/>
        <v>0</v>
      </c>
      <c r="BJ33" s="75">
        <f t="shared" si="20"/>
        <v>0</v>
      </c>
      <c r="BK33" s="75">
        <f t="shared" si="21"/>
        <v>0</v>
      </c>
      <c r="BL33" s="75">
        <f t="shared" si="22"/>
        <v>0</v>
      </c>
      <c r="BM33" s="75">
        <f t="shared" si="23"/>
        <v>0</v>
      </c>
      <c r="BN33" s="42">
        <f t="shared" si="24"/>
        <v>0</v>
      </c>
      <c r="BO33" s="80"/>
      <c r="BP33" s="80"/>
      <c r="BQ33" s="80"/>
      <c r="BR33" s="80"/>
      <c r="BS33" s="80"/>
      <c r="BT33" s="80"/>
      <c r="BU33" s="80"/>
    </row>
    <row r="34" spans="1:77" x14ac:dyDescent="0.2">
      <c r="A34" s="92"/>
      <c r="B34" s="115"/>
      <c r="C34" s="18"/>
      <c r="D34" s="36">
        <v>30</v>
      </c>
      <c r="E34" s="36">
        <v>12</v>
      </c>
      <c r="F34" s="26">
        <v>0</v>
      </c>
      <c r="G34" s="27">
        <v>0</v>
      </c>
      <c r="H34" s="27">
        <v>0</v>
      </c>
      <c r="I34" s="27">
        <v>0</v>
      </c>
      <c r="J34" s="27">
        <v>0</v>
      </c>
      <c r="K34" s="27">
        <v>0</v>
      </c>
      <c r="L34" s="27">
        <v>0</v>
      </c>
      <c r="M34" s="27">
        <v>0</v>
      </c>
      <c r="N34" s="27">
        <v>0</v>
      </c>
      <c r="O34" s="27">
        <v>1</v>
      </c>
      <c r="P34" s="27">
        <v>0</v>
      </c>
      <c r="Q34" s="27">
        <v>0</v>
      </c>
      <c r="R34" s="27">
        <v>0</v>
      </c>
      <c r="S34" s="27">
        <v>0</v>
      </c>
      <c r="T34" s="27">
        <v>0</v>
      </c>
      <c r="U34" s="42">
        <f t="shared" si="1"/>
        <v>1</v>
      </c>
      <c r="V34" s="75">
        <f>IF($F$13,$F$34*$F$21/$D$34,F34*9999)</f>
        <v>0</v>
      </c>
      <c r="W34" s="75">
        <f>IF($G$13,$F$34*$G$21/$D$34,G34*9999)</f>
        <v>0</v>
      </c>
      <c r="X34" s="75">
        <f>IF($H$13,$F$34*$H$21/$D$34,H34*9999)</f>
        <v>0</v>
      </c>
      <c r="Y34" s="75">
        <f>IF($I$13,$F$34*$I$21/$D$34,I34*9999)</f>
        <v>0</v>
      </c>
      <c r="Z34" s="75">
        <f>IF($J$13,$F$34*$J$21/$D$34,J34*9999)</f>
        <v>0</v>
      </c>
      <c r="AA34" s="75">
        <f>IF($K$13,$F$34*$K$21/$D$34,K34*9999)</f>
        <v>0</v>
      </c>
      <c r="AB34" s="75">
        <f>IF($L$13,$F$34*$L$21/$D$34,L34*9999)</f>
        <v>0</v>
      </c>
      <c r="AC34" s="75">
        <f>IF($M$13,$F$34*$M$21/$D$34,M34*9999)</f>
        <v>0</v>
      </c>
      <c r="AD34" s="75">
        <f>IF($N$13,$F$34*$N$21/$D$34,N34*9999)</f>
        <v>0</v>
      </c>
      <c r="AE34" s="75">
        <f>IF($O$13,$F$34*$O$21/$D$34,O34*9999)</f>
        <v>0</v>
      </c>
      <c r="AF34" s="75">
        <f>IF($P$13,$F$34*$P$21/$D$34,P34*9999)</f>
        <v>0</v>
      </c>
      <c r="AG34" s="75">
        <f>IF($Q$13,$F$34*$Q$21/$D$34,Q34*9999)</f>
        <v>0</v>
      </c>
      <c r="AH34" s="75">
        <f>IF($R$13,$F$34*$R$21/$D$34,R34*9999)</f>
        <v>0</v>
      </c>
      <c r="AI34" s="75">
        <f>IF($S$13,$F$34*$S$21/$D$34,S34*9999)</f>
        <v>0</v>
      </c>
      <c r="AJ34" s="75">
        <f>IF($T$13,$F$34*$T$21/$D$34,T34*9999)</f>
        <v>0</v>
      </c>
      <c r="AK34" s="36">
        <f t="shared" si="2"/>
        <v>0</v>
      </c>
      <c r="AL34" s="75">
        <f t="shared" si="3"/>
        <v>0</v>
      </c>
      <c r="AM34" s="75">
        <f t="shared" si="4"/>
        <v>0</v>
      </c>
      <c r="AN34" s="75">
        <f t="shared" si="5"/>
        <v>0</v>
      </c>
      <c r="AO34" s="75">
        <f t="shared" si="6"/>
        <v>0</v>
      </c>
      <c r="AP34" s="75">
        <f t="shared" si="7"/>
        <v>0</v>
      </c>
      <c r="AQ34" s="75">
        <f t="shared" si="8"/>
        <v>0</v>
      </c>
      <c r="AR34" s="75">
        <f t="shared" si="9"/>
        <v>0</v>
      </c>
      <c r="AS34" s="75">
        <f t="shared" si="10"/>
        <v>0</v>
      </c>
      <c r="AT34" s="75">
        <f t="shared" si="11"/>
        <v>0</v>
      </c>
      <c r="AU34" s="75">
        <f t="shared" si="12"/>
        <v>2</v>
      </c>
      <c r="AV34" s="75">
        <f t="shared" si="13"/>
        <v>0</v>
      </c>
      <c r="AW34" s="75">
        <f t="shared" si="14"/>
        <v>0</v>
      </c>
      <c r="AX34" s="75">
        <f t="shared" si="15"/>
        <v>0</v>
      </c>
      <c r="AY34" s="75">
        <f t="shared" si="16"/>
        <v>0</v>
      </c>
      <c r="AZ34" s="75">
        <f t="shared" si="17"/>
        <v>0</v>
      </c>
      <c r="BA34" s="42">
        <f t="shared" si="18"/>
        <v>2</v>
      </c>
      <c r="BB34" s="80"/>
      <c r="BC34" s="36">
        <v>12</v>
      </c>
      <c r="BD34" s="74">
        <f t="shared" si="29"/>
        <v>2</v>
      </c>
      <c r="BE34" s="75">
        <f t="shared" si="25"/>
        <v>1</v>
      </c>
      <c r="BF34" s="75">
        <f t="shared" si="26"/>
        <v>2</v>
      </c>
      <c r="BG34" s="75">
        <f t="shared" si="27"/>
        <v>1</v>
      </c>
      <c r="BH34" s="75">
        <f t="shared" si="28"/>
        <v>2</v>
      </c>
      <c r="BI34" s="74">
        <f t="shared" si="19"/>
        <v>3</v>
      </c>
      <c r="BJ34" s="75">
        <f t="shared" si="20"/>
        <v>3</v>
      </c>
      <c r="BK34" s="75">
        <f t="shared" si="21"/>
        <v>3</v>
      </c>
      <c r="BL34" s="75">
        <f t="shared" si="22"/>
        <v>3</v>
      </c>
      <c r="BM34" s="75">
        <f t="shared" si="23"/>
        <v>3</v>
      </c>
      <c r="BN34" s="42">
        <f t="shared" si="24"/>
        <v>15</v>
      </c>
      <c r="BO34" s="80"/>
      <c r="BP34" s="80"/>
      <c r="BQ34" s="80"/>
      <c r="BR34" s="80"/>
      <c r="BS34" s="80"/>
      <c r="BT34" s="80"/>
      <c r="BU34" s="80"/>
    </row>
    <row r="35" spans="1:77" x14ac:dyDescent="0.2">
      <c r="A35" s="92"/>
      <c r="B35" s="115"/>
      <c r="C35" s="18"/>
      <c r="D35" s="36">
        <v>25</v>
      </c>
      <c r="E35" s="36">
        <v>13</v>
      </c>
      <c r="F35" s="26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27">
        <v>0</v>
      </c>
      <c r="U35" s="42">
        <f t="shared" si="1"/>
        <v>0</v>
      </c>
      <c r="V35" s="75">
        <f>IF($F$14,F35*$F$21/$D$35,F35*9999)</f>
        <v>0</v>
      </c>
      <c r="W35" s="75">
        <f>IF($G$14,G35*$G$21/$D$35,G35*9999)</f>
        <v>0</v>
      </c>
      <c r="X35" s="75">
        <f>IF($H$14,H35*$H$21/$D$35,H35*9999)</f>
        <v>0</v>
      </c>
      <c r="Y35" s="75">
        <f>IF($I$14,I35*$I$21/$D$35,I35*9999)</f>
        <v>0</v>
      </c>
      <c r="Z35" s="75">
        <f>IF($J$14,J35*$J$21/$D$35,J35*9999)</f>
        <v>0</v>
      </c>
      <c r="AA35" s="75">
        <f>IF($K$14,K35*$K$21/$D$35,K35*9999)</f>
        <v>0</v>
      </c>
      <c r="AB35" s="75">
        <f>IF($L$14,L35*$L$21/$D$35,L35*9999)</f>
        <v>0</v>
      </c>
      <c r="AC35" s="75">
        <f>IF($M$14,M35*$M$21/$D$35,M35*9999)</f>
        <v>0</v>
      </c>
      <c r="AD35" s="75">
        <f>IF($N$14,N35*$N$21/$D$35,N35*9999)</f>
        <v>0</v>
      </c>
      <c r="AE35" s="75">
        <f>IF($O$14,O35*$O$21/$D$35,O35*9999)</f>
        <v>0</v>
      </c>
      <c r="AF35" s="75">
        <f>IF($P$14,P35*$P$21/$D$35,P35*9999)</f>
        <v>0</v>
      </c>
      <c r="AG35" s="75">
        <f>IF($Q$14,Q35*$Q$21/$D$35,Q35*9999)</f>
        <v>0</v>
      </c>
      <c r="AH35" s="75">
        <f>IF($R$14,R35*$R$21/$D$35,R35*9999)</f>
        <v>0</v>
      </c>
      <c r="AI35" s="75">
        <f>IF($S$14,S35*$S$21/$D$35,S35*9999)</f>
        <v>0</v>
      </c>
      <c r="AJ35" s="75">
        <f>IF($T$14,T35*$T$21/$D$35,T35*9999)</f>
        <v>0</v>
      </c>
      <c r="AK35" s="36">
        <f t="shared" si="2"/>
        <v>0</v>
      </c>
      <c r="AL35" s="75">
        <f t="shared" si="3"/>
        <v>0</v>
      </c>
      <c r="AM35" s="75">
        <f t="shared" si="4"/>
        <v>0</v>
      </c>
      <c r="AN35" s="75">
        <f t="shared" si="5"/>
        <v>0</v>
      </c>
      <c r="AO35" s="75">
        <f t="shared" si="6"/>
        <v>0</v>
      </c>
      <c r="AP35" s="75">
        <f t="shared" si="7"/>
        <v>0</v>
      </c>
      <c r="AQ35" s="75">
        <f t="shared" si="8"/>
        <v>0</v>
      </c>
      <c r="AR35" s="75">
        <f t="shared" si="9"/>
        <v>0</v>
      </c>
      <c r="AS35" s="75">
        <f t="shared" si="10"/>
        <v>0</v>
      </c>
      <c r="AT35" s="75">
        <f t="shared" si="11"/>
        <v>0</v>
      </c>
      <c r="AU35" s="75">
        <f t="shared" si="12"/>
        <v>0</v>
      </c>
      <c r="AV35" s="75">
        <f t="shared" si="13"/>
        <v>0</v>
      </c>
      <c r="AW35" s="75">
        <f t="shared" si="14"/>
        <v>0</v>
      </c>
      <c r="AX35" s="75">
        <f t="shared" si="15"/>
        <v>0</v>
      </c>
      <c r="AY35" s="75">
        <f t="shared" si="16"/>
        <v>0</v>
      </c>
      <c r="AZ35" s="75">
        <f t="shared" si="17"/>
        <v>0</v>
      </c>
      <c r="BA35" s="42">
        <f t="shared" si="18"/>
        <v>0</v>
      </c>
      <c r="BB35" s="80"/>
      <c r="BC35" s="36">
        <v>13</v>
      </c>
      <c r="BD35" s="74">
        <f t="shared" si="29"/>
        <v>0</v>
      </c>
      <c r="BE35" s="75">
        <f t="shared" si="25"/>
        <v>0</v>
      </c>
      <c r="BF35" s="75">
        <f t="shared" si="26"/>
        <v>0</v>
      </c>
      <c r="BG35" s="75">
        <f t="shared" si="27"/>
        <v>0</v>
      </c>
      <c r="BH35" s="75">
        <f t="shared" si="28"/>
        <v>0</v>
      </c>
      <c r="BI35" s="74">
        <f t="shared" si="19"/>
        <v>0</v>
      </c>
      <c r="BJ35" s="75">
        <f t="shared" si="20"/>
        <v>0</v>
      </c>
      <c r="BK35" s="75">
        <f t="shared" si="21"/>
        <v>0</v>
      </c>
      <c r="BL35" s="75">
        <f t="shared" si="22"/>
        <v>0</v>
      </c>
      <c r="BM35" s="75">
        <f t="shared" si="23"/>
        <v>0</v>
      </c>
      <c r="BN35" s="42">
        <f t="shared" si="24"/>
        <v>0</v>
      </c>
      <c r="BO35" s="80"/>
      <c r="BP35" s="80"/>
      <c r="BQ35" s="80"/>
      <c r="BR35" s="80"/>
      <c r="BS35" s="80"/>
      <c r="BT35" s="80"/>
      <c r="BU35" s="80"/>
    </row>
    <row r="36" spans="1:77" ht="13.5" thickBot="1" x14ac:dyDescent="0.25">
      <c r="A36" s="92"/>
      <c r="B36" s="116"/>
      <c r="C36" s="18"/>
      <c r="D36" s="38">
        <v>20</v>
      </c>
      <c r="E36" s="38">
        <v>14</v>
      </c>
      <c r="F36" s="30">
        <v>0</v>
      </c>
      <c r="G36" s="31">
        <v>0</v>
      </c>
      <c r="H36" s="31">
        <v>0</v>
      </c>
      <c r="I36" s="31">
        <v>0</v>
      </c>
      <c r="J36" s="31">
        <v>0</v>
      </c>
      <c r="K36" s="31">
        <v>0</v>
      </c>
      <c r="L36" s="31">
        <v>0</v>
      </c>
      <c r="M36" s="31">
        <v>0</v>
      </c>
      <c r="N36" s="31">
        <v>0</v>
      </c>
      <c r="O36" s="31">
        <v>0</v>
      </c>
      <c r="P36" s="31">
        <v>0</v>
      </c>
      <c r="Q36" s="31">
        <v>0</v>
      </c>
      <c r="R36" s="31">
        <v>0</v>
      </c>
      <c r="S36" s="31">
        <v>0</v>
      </c>
      <c r="T36" s="31">
        <v>0</v>
      </c>
      <c r="U36" s="43">
        <f t="shared" si="1"/>
        <v>0</v>
      </c>
      <c r="V36" s="78">
        <f>IF($F$15,F36*$F$21/$D$36,F36*9999)</f>
        <v>0</v>
      </c>
      <c r="W36" s="78">
        <f>IF($G$15,G36*$G$21/$D$36,G36*9999)</f>
        <v>0</v>
      </c>
      <c r="X36" s="78">
        <f>IF($H$15,H36*$H$21/$D$36,H36*9999)</f>
        <v>0</v>
      </c>
      <c r="Y36" s="78">
        <f>IF($I$15,I36*$I$21/$D$36,I36*9999)</f>
        <v>0</v>
      </c>
      <c r="Z36" s="78">
        <f>IF($J$15,J36*$J$21/$D$36,J36*9999)</f>
        <v>0</v>
      </c>
      <c r="AA36" s="78">
        <f>IF($K$15,K36*$K$21/$D$36,K36*9999)</f>
        <v>0</v>
      </c>
      <c r="AB36" s="78">
        <f>IF($L$15,L36*$L$21/$D$36,L36*9999)</f>
        <v>0</v>
      </c>
      <c r="AC36" s="78">
        <f>IF($M$15,M36*$M$21/$D$36,M36*9999)</f>
        <v>0</v>
      </c>
      <c r="AD36" s="78">
        <f>IF($N$15,N36*$N$21/$D$36,N36*9999)</f>
        <v>0</v>
      </c>
      <c r="AE36" s="78">
        <f>IF($O$15,O36*$O$21/$D$36,O36*9999)</f>
        <v>0</v>
      </c>
      <c r="AF36" s="78">
        <f>IF($P$15,P36*$P$21/$D$36,P36*9999)</f>
        <v>0</v>
      </c>
      <c r="AG36" s="78">
        <f>IF($Q$15,Q36*$Q$21/$D$36,Q36*9999)</f>
        <v>0</v>
      </c>
      <c r="AH36" s="78">
        <f>IF($R$15,R36*$R$21/$D$36,R36*9999)</f>
        <v>0</v>
      </c>
      <c r="AI36" s="78">
        <f>IF($S$15,S36*$S$21/$D$36,S36*9999)</f>
        <v>0</v>
      </c>
      <c r="AJ36" s="78">
        <f>IF($T$15,T36*$T$21/$D$36,T36*9999)</f>
        <v>0</v>
      </c>
      <c r="AK36" s="38">
        <f t="shared" si="2"/>
        <v>0</v>
      </c>
      <c r="AL36" s="78">
        <f t="shared" si="3"/>
        <v>0</v>
      </c>
      <c r="AM36" s="78">
        <f t="shared" si="4"/>
        <v>0</v>
      </c>
      <c r="AN36" s="78">
        <f t="shared" si="5"/>
        <v>0</v>
      </c>
      <c r="AO36" s="78">
        <f t="shared" si="6"/>
        <v>0</v>
      </c>
      <c r="AP36" s="78">
        <f t="shared" si="7"/>
        <v>0</v>
      </c>
      <c r="AQ36" s="78">
        <f t="shared" si="8"/>
        <v>0</v>
      </c>
      <c r="AR36" s="78">
        <f t="shared" si="9"/>
        <v>0</v>
      </c>
      <c r="AS36" s="78">
        <f t="shared" si="10"/>
        <v>0</v>
      </c>
      <c r="AT36" s="78">
        <f t="shared" si="11"/>
        <v>0</v>
      </c>
      <c r="AU36" s="78">
        <f t="shared" si="12"/>
        <v>0</v>
      </c>
      <c r="AV36" s="78">
        <f t="shared" si="13"/>
        <v>0</v>
      </c>
      <c r="AW36" s="78">
        <f t="shared" si="14"/>
        <v>0</v>
      </c>
      <c r="AX36" s="78">
        <f t="shared" si="15"/>
        <v>0</v>
      </c>
      <c r="AY36" s="78">
        <f t="shared" si="16"/>
        <v>0</v>
      </c>
      <c r="AZ36" s="78">
        <f t="shared" si="17"/>
        <v>0</v>
      </c>
      <c r="BA36" s="43">
        <f t="shared" si="18"/>
        <v>0</v>
      </c>
      <c r="BB36" s="80"/>
      <c r="BC36" s="38">
        <v>14</v>
      </c>
      <c r="BD36" s="77">
        <f t="shared" si="29"/>
        <v>0</v>
      </c>
      <c r="BE36" s="78">
        <f t="shared" si="25"/>
        <v>0</v>
      </c>
      <c r="BF36" s="78">
        <f t="shared" si="26"/>
        <v>0</v>
      </c>
      <c r="BG36" s="78">
        <f t="shared" si="27"/>
        <v>0</v>
      </c>
      <c r="BH36" s="78">
        <f t="shared" si="28"/>
        <v>0</v>
      </c>
      <c r="BI36" s="77">
        <f t="shared" si="19"/>
        <v>0</v>
      </c>
      <c r="BJ36" s="78">
        <f t="shared" si="20"/>
        <v>0</v>
      </c>
      <c r="BK36" s="78">
        <f t="shared" si="21"/>
        <v>0</v>
      </c>
      <c r="BL36" s="78">
        <f t="shared" si="22"/>
        <v>0</v>
      </c>
      <c r="BM36" s="78">
        <f t="shared" si="23"/>
        <v>0</v>
      </c>
      <c r="BN36" s="43">
        <f t="shared" si="24"/>
        <v>0</v>
      </c>
      <c r="BO36" s="80"/>
      <c r="BP36" s="80"/>
      <c r="BQ36" s="80"/>
      <c r="BX36" s="80"/>
      <c r="BY36" s="80"/>
    </row>
    <row r="37" spans="1:77" ht="13.5" thickBot="1" x14ac:dyDescent="0.25">
      <c r="A37" s="18"/>
      <c r="F37" s="39">
        <f>SUM(F23:F36)</f>
        <v>0</v>
      </c>
      <c r="G37" s="53">
        <f t="shared" ref="G37:T37" si="30">SUM(G23:G36)</f>
        <v>0</v>
      </c>
      <c r="H37" s="53">
        <f t="shared" si="30"/>
        <v>1</v>
      </c>
      <c r="I37" s="53">
        <f t="shared" si="30"/>
        <v>1</v>
      </c>
      <c r="J37" s="53">
        <f t="shared" si="30"/>
        <v>1</v>
      </c>
      <c r="K37" s="53">
        <f t="shared" si="30"/>
        <v>0</v>
      </c>
      <c r="L37" s="53">
        <f t="shared" si="30"/>
        <v>0</v>
      </c>
      <c r="M37" s="53">
        <f t="shared" si="30"/>
        <v>0</v>
      </c>
      <c r="N37" s="53">
        <f t="shared" si="30"/>
        <v>0</v>
      </c>
      <c r="O37" s="53">
        <f t="shared" si="30"/>
        <v>1</v>
      </c>
      <c r="P37" s="53">
        <f>SUM(P23:P36)</f>
        <v>1</v>
      </c>
      <c r="Q37" s="53">
        <f t="shared" si="30"/>
        <v>1</v>
      </c>
      <c r="R37" s="53">
        <f t="shared" si="30"/>
        <v>0</v>
      </c>
      <c r="S37" s="53">
        <f t="shared" si="30"/>
        <v>1</v>
      </c>
      <c r="T37" s="40">
        <f t="shared" si="30"/>
        <v>1</v>
      </c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19">
        <f>SUM(AK23:AK36)</f>
        <v>96</v>
      </c>
      <c r="AL37" s="18"/>
      <c r="BN37" s="19">
        <f>SUM(BN23:BN36)</f>
        <v>43</v>
      </c>
    </row>
    <row r="38" spans="1:77" ht="15.75" customHeight="1" thickBot="1" x14ac:dyDescent="0.25">
      <c r="A38" s="18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18"/>
    </row>
    <row r="39" spans="1:77" ht="15.75" customHeight="1" thickBot="1" x14ac:dyDescent="0.25">
      <c r="A39" s="18"/>
      <c r="B39" s="114" t="s">
        <v>23</v>
      </c>
      <c r="C39" s="18"/>
      <c r="D39" s="18"/>
      <c r="E39" s="19" t="s">
        <v>10</v>
      </c>
      <c r="F39" s="91">
        <v>1</v>
      </c>
      <c r="G39" s="20">
        <v>2</v>
      </c>
      <c r="H39" s="20">
        <v>3</v>
      </c>
      <c r="I39" s="20">
        <v>4</v>
      </c>
      <c r="J39" s="20">
        <v>5</v>
      </c>
      <c r="K39" s="20">
        <v>6</v>
      </c>
      <c r="L39" s="20">
        <v>7</v>
      </c>
      <c r="M39" s="20">
        <v>8</v>
      </c>
      <c r="N39" s="20">
        <v>9</v>
      </c>
      <c r="O39" s="20">
        <v>10</v>
      </c>
      <c r="P39" s="20">
        <v>11</v>
      </c>
      <c r="Q39" s="20">
        <v>12</v>
      </c>
      <c r="R39" s="20">
        <v>13</v>
      </c>
      <c r="S39" s="20">
        <v>14</v>
      </c>
      <c r="T39" s="20">
        <v>15</v>
      </c>
      <c r="V39" s="108" t="s">
        <v>33</v>
      </c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10"/>
      <c r="AL39" s="111" t="s">
        <v>34</v>
      </c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3"/>
      <c r="BC39" s="91"/>
      <c r="BD39" s="39" t="s">
        <v>35</v>
      </c>
      <c r="BE39" s="53" t="s">
        <v>36</v>
      </c>
      <c r="BF39" s="53" t="s">
        <v>37</v>
      </c>
      <c r="BG39" s="53" t="s">
        <v>38</v>
      </c>
      <c r="BH39" s="40" t="s">
        <v>39</v>
      </c>
    </row>
    <row r="40" spans="1:77" x14ac:dyDescent="0.2">
      <c r="A40" s="18"/>
      <c r="B40" s="115"/>
      <c r="C40" s="18"/>
      <c r="D40" s="18"/>
      <c r="E40" s="37">
        <v>1</v>
      </c>
      <c r="F40" s="23">
        <v>0</v>
      </c>
      <c r="G40" s="24">
        <v>0</v>
      </c>
      <c r="H40" s="24">
        <v>0</v>
      </c>
      <c r="I40" s="24">
        <v>0</v>
      </c>
      <c r="J40" s="24">
        <v>0</v>
      </c>
      <c r="K40" s="24">
        <v>0</v>
      </c>
      <c r="L40" s="24">
        <v>0</v>
      </c>
      <c r="M40" s="24">
        <v>0</v>
      </c>
      <c r="N40" s="24">
        <v>0</v>
      </c>
      <c r="O40" s="24">
        <v>0</v>
      </c>
      <c r="P40" s="24">
        <v>0</v>
      </c>
      <c r="Q40" s="24">
        <v>0</v>
      </c>
      <c r="R40" s="24">
        <v>0</v>
      </c>
      <c r="S40" s="24">
        <v>0</v>
      </c>
      <c r="T40" s="24">
        <v>0</v>
      </c>
      <c r="U40" s="41">
        <f t="shared" ref="U40:U53" si="31">SUM(F40:T40)</f>
        <v>0</v>
      </c>
      <c r="V40" s="72">
        <f>IF($F$2,F40*$F$21/$D$23,F40*9999)</f>
        <v>0</v>
      </c>
      <c r="W40" s="72">
        <f>IF($G$2,G40*$G$21/$D$23,G40*9999)</f>
        <v>0</v>
      </c>
      <c r="X40" s="72">
        <f>IF($H$2,H40*$H$21/$D$23,H40*9999)</f>
        <v>0</v>
      </c>
      <c r="Y40" s="72">
        <f>IF($I$2,I40*$I$21/$D$23,I40*9999)</f>
        <v>0</v>
      </c>
      <c r="Z40" s="72">
        <f>IF($J$2,J40*$J$21/$D$23,J40*9999)</f>
        <v>0</v>
      </c>
      <c r="AA40" s="72">
        <f>IF($K$2,K40*$K$21/$D$23,K40*9999)</f>
        <v>0</v>
      </c>
      <c r="AB40" s="72">
        <f>IF($L$2,L40*$L$21/$D$23,L40*9999)</f>
        <v>0</v>
      </c>
      <c r="AC40" s="72">
        <f>IF($M$2,M40*$M$21/$D$23,M40*9999)</f>
        <v>0</v>
      </c>
      <c r="AD40" s="72">
        <f>IF($N$2,N40*$N$21/$D$23,N40*9999)</f>
        <v>0</v>
      </c>
      <c r="AE40" s="72">
        <f>IF($O$2,O40*$O$21/$D$23,O40*9999)</f>
        <v>0</v>
      </c>
      <c r="AF40" s="72">
        <f>IF($P$2,P40*$P$21/$D$23,P40*9999)</f>
        <v>0</v>
      </c>
      <c r="AG40" s="72">
        <f>IF($Q$2,Q40*$Q$21/$D$23,Q40*9999)</f>
        <v>0</v>
      </c>
      <c r="AH40" s="72">
        <f>IF($R$2,R40*$R$21/$D$23,R40*9999)</f>
        <v>0</v>
      </c>
      <c r="AI40" s="72">
        <f>IF($S$2,S40*$S$21/$D$23,S40*9999)</f>
        <v>0</v>
      </c>
      <c r="AJ40" s="72">
        <f>IF($T$2,T40*$T$21/$D$23,T40*9999)</f>
        <v>0</v>
      </c>
      <c r="AK40" s="37">
        <f t="shared" ref="AK40:AK53" si="32">SUM(V40:AJ40)</f>
        <v>0</v>
      </c>
      <c r="AL40" s="72">
        <f t="shared" ref="AL40:AL53" si="33">IF(F40=1,$F$18,0)</f>
        <v>0</v>
      </c>
      <c r="AM40" s="72">
        <f t="shared" ref="AM40:AM53" si="34">IF(G40=1,$G$18,0)</f>
        <v>0</v>
      </c>
      <c r="AN40" s="72">
        <f t="shared" ref="AN40:AN53" si="35">IF(H40=1,$H$18,0)</f>
        <v>0</v>
      </c>
      <c r="AO40" s="72">
        <f t="shared" ref="AO40:AO53" si="36">IF(I40=1,$I$18,0)</f>
        <v>0</v>
      </c>
      <c r="AP40" s="72">
        <f t="shared" ref="AP40:AP53" si="37">IF(J40=1,$J$18,0)</f>
        <v>0</v>
      </c>
      <c r="AQ40" s="72">
        <f t="shared" ref="AQ40:AQ53" si="38">IF(K40=1,$K$18,0)</f>
        <v>0</v>
      </c>
      <c r="AR40" s="72">
        <f t="shared" ref="AR40:AR53" si="39">IF(L40=1,$L$18,0)</f>
        <v>0</v>
      </c>
      <c r="AS40" s="72">
        <f t="shared" ref="AS40:AS53" si="40">IF(M40=1,$M$18,0)</f>
        <v>0</v>
      </c>
      <c r="AT40" s="72">
        <f t="shared" ref="AT40:AT53" si="41">IF(N40=1,$N$18,0)</f>
        <v>0</v>
      </c>
      <c r="AU40" s="72">
        <f t="shared" ref="AU40:AU53" si="42">IF(O40=1,$O$18,0)</f>
        <v>0</v>
      </c>
      <c r="AV40" s="72">
        <f t="shared" ref="AV40:AV53" si="43">IF(P40=1,$P$18,0)</f>
        <v>0</v>
      </c>
      <c r="AW40" s="72">
        <f t="shared" ref="AW40:AW53" si="44">IF(Q40=1,$Q$18,0)</f>
        <v>0</v>
      </c>
      <c r="AX40" s="72">
        <f t="shared" ref="AX40:AX53" si="45">IF(R40=1,$R$18,0)</f>
        <v>0</v>
      </c>
      <c r="AY40" s="72">
        <f t="shared" ref="AY40:AY53" si="46">IF(S40=1,$S$18,0)</f>
        <v>0</v>
      </c>
      <c r="AZ40" s="72">
        <f t="shared" ref="AZ40:AZ53" si="47">IF(T40=1,$T$18,0)</f>
        <v>0</v>
      </c>
      <c r="BA40" s="41">
        <f t="shared" ref="BA40:BA53" si="48">SUM(AL40:AZ40)</f>
        <v>0</v>
      </c>
      <c r="BC40" s="37">
        <v>1</v>
      </c>
      <c r="BD40" s="91">
        <f t="shared" ref="BD40:BD53" si="49">U23</f>
        <v>0</v>
      </c>
      <c r="BE40" s="20">
        <f t="shared" ref="BE40:BE53" si="50">U40</f>
        <v>0</v>
      </c>
      <c r="BF40" s="20">
        <f t="shared" ref="BF40:BF53" si="51">U57</f>
        <v>0</v>
      </c>
      <c r="BG40" s="20">
        <f t="shared" ref="BG40:BG53" si="52">U74</f>
        <v>0</v>
      </c>
      <c r="BH40" s="21">
        <f t="shared" ref="BH40:BH53" si="53">U91</f>
        <v>0</v>
      </c>
    </row>
    <row r="41" spans="1:77" x14ac:dyDescent="0.2">
      <c r="A41" s="18"/>
      <c r="B41" s="115"/>
      <c r="C41" s="18"/>
      <c r="D41" s="18"/>
      <c r="E41" s="36">
        <v>2</v>
      </c>
      <c r="F41" s="26">
        <v>0</v>
      </c>
      <c r="G41" s="27">
        <v>0</v>
      </c>
      <c r="H41" s="27">
        <v>0</v>
      </c>
      <c r="I41" s="27">
        <v>0</v>
      </c>
      <c r="J41" s="27">
        <v>0</v>
      </c>
      <c r="K41" s="27">
        <v>0</v>
      </c>
      <c r="L41" s="27">
        <v>0</v>
      </c>
      <c r="M41" s="27">
        <v>0</v>
      </c>
      <c r="N41" s="27">
        <v>0</v>
      </c>
      <c r="O41" s="27">
        <v>0</v>
      </c>
      <c r="P41" s="27">
        <v>0</v>
      </c>
      <c r="Q41" s="27">
        <v>0</v>
      </c>
      <c r="R41" s="27">
        <v>0</v>
      </c>
      <c r="S41" s="27">
        <v>0</v>
      </c>
      <c r="T41" s="27">
        <v>0</v>
      </c>
      <c r="U41" s="42">
        <f t="shared" si="31"/>
        <v>0</v>
      </c>
      <c r="V41" s="75">
        <f>IF($F$3,F41*$F$21/$D$24,F41*9999)</f>
        <v>0</v>
      </c>
      <c r="W41" s="75">
        <f>IF($G$3,G41*$G$21/$D$24,G41*9999)</f>
        <v>0</v>
      </c>
      <c r="X41" s="75">
        <f>IF($H$3,H41*$H$21/$D$24,H41*9999)</f>
        <v>0</v>
      </c>
      <c r="Y41" s="75">
        <f>IF($I$3,I41*$I$21/$D$24,I41*9999)</f>
        <v>0</v>
      </c>
      <c r="Z41" s="75">
        <f>IF($J$3,J41*$J$21/$D$24,J41*9999)</f>
        <v>0</v>
      </c>
      <c r="AA41" s="75">
        <f>IF($K$3,K41*$K$21/$D$24,K41*9999)</f>
        <v>0</v>
      </c>
      <c r="AB41" s="75">
        <f>IF($L$3,L41*$L$21/$D$24,L41*9999)</f>
        <v>0</v>
      </c>
      <c r="AC41" s="75">
        <f>IF($M$3,M41*$M$21/$D$24,M41*9999)</f>
        <v>0</v>
      </c>
      <c r="AD41" s="75">
        <f>IF($N$3,N41*$N$21/$D$24,N41*9999)</f>
        <v>0</v>
      </c>
      <c r="AE41" s="75">
        <f>IF($O$3,O41*$O$21/$D$24,O41*9999)</f>
        <v>0</v>
      </c>
      <c r="AF41" s="75">
        <f>IF($P$3,P41*$P$21/$D$24,P41*9999)</f>
        <v>0</v>
      </c>
      <c r="AG41" s="75">
        <f>IF($Q$3,Q41*$Q$21/$D$24,Q41*9999)</f>
        <v>0</v>
      </c>
      <c r="AH41" s="75">
        <f>IF($R$3,R41*$R$21/$D$24,R41*9999)</f>
        <v>0</v>
      </c>
      <c r="AI41" s="75">
        <f>IF($S$3,S41*$S$21/$D$24,S41*9999)</f>
        <v>0</v>
      </c>
      <c r="AJ41" s="75">
        <f>IF($T$3,T41*$T$21/$D$24,T41*9999)</f>
        <v>0</v>
      </c>
      <c r="AK41" s="36">
        <f t="shared" si="32"/>
        <v>0</v>
      </c>
      <c r="AL41" s="75">
        <f t="shared" si="33"/>
        <v>0</v>
      </c>
      <c r="AM41" s="75">
        <f t="shared" si="34"/>
        <v>0</v>
      </c>
      <c r="AN41" s="75">
        <f t="shared" si="35"/>
        <v>0</v>
      </c>
      <c r="AO41" s="75">
        <f t="shared" si="36"/>
        <v>0</v>
      </c>
      <c r="AP41" s="75">
        <f t="shared" si="37"/>
        <v>0</v>
      </c>
      <c r="AQ41" s="75">
        <f t="shared" si="38"/>
        <v>0</v>
      </c>
      <c r="AR41" s="75">
        <f t="shared" si="39"/>
        <v>0</v>
      </c>
      <c r="AS41" s="75">
        <f t="shared" si="40"/>
        <v>0</v>
      </c>
      <c r="AT41" s="75">
        <f t="shared" si="41"/>
        <v>0</v>
      </c>
      <c r="AU41" s="75">
        <f t="shared" si="42"/>
        <v>0</v>
      </c>
      <c r="AV41" s="75">
        <f t="shared" si="43"/>
        <v>0</v>
      </c>
      <c r="AW41" s="75">
        <f t="shared" si="44"/>
        <v>0</v>
      </c>
      <c r="AX41" s="75">
        <f t="shared" si="45"/>
        <v>0</v>
      </c>
      <c r="AY41" s="75">
        <f t="shared" si="46"/>
        <v>0</v>
      </c>
      <c r="AZ41" s="75">
        <f t="shared" si="47"/>
        <v>0</v>
      </c>
      <c r="BA41" s="42">
        <f t="shared" si="48"/>
        <v>0</v>
      </c>
      <c r="BC41" s="36">
        <v>2</v>
      </c>
      <c r="BD41" s="22">
        <f t="shared" si="49"/>
        <v>0</v>
      </c>
      <c r="BE41" s="18">
        <f t="shared" si="50"/>
        <v>0</v>
      </c>
      <c r="BF41" s="18">
        <f t="shared" si="51"/>
        <v>0</v>
      </c>
      <c r="BG41" s="18">
        <f t="shared" si="52"/>
        <v>0</v>
      </c>
      <c r="BH41" s="33">
        <f t="shared" si="53"/>
        <v>0</v>
      </c>
    </row>
    <row r="42" spans="1:77" x14ac:dyDescent="0.2">
      <c r="A42" s="18"/>
      <c r="B42" s="115"/>
      <c r="C42" s="18"/>
      <c r="D42" s="18"/>
      <c r="E42" s="36">
        <v>3</v>
      </c>
      <c r="F42" s="26">
        <v>0</v>
      </c>
      <c r="G42" s="27">
        <v>0</v>
      </c>
      <c r="H42" s="27">
        <v>0</v>
      </c>
      <c r="I42" s="27">
        <v>0</v>
      </c>
      <c r="J42" s="27">
        <v>0</v>
      </c>
      <c r="K42" s="27">
        <v>0</v>
      </c>
      <c r="L42" s="27">
        <v>0</v>
      </c>
      <c r="M42" s="27">
        <v>0</v>
      </c>
      <c r="N42" s="27">
        <v>0</v>
      </c>
      <c r="O42" s="27">
        <v>0</v>
      </c>
      <c r="P42" s="27">
        <v>0</v>
      </c>
      <c r="Q42" s="27">
        <v>0</v>
      </c>
      <c r="R42" s="27">
        <v>1</v>
      </c>
      <c r="S42" s="27">
        <v>0</v>
      </c>
      <c r="T42" s="27">
        <v>0</v>
      </c>
      <c r="U42" s="42">
        <f t="shared" si="31"/>
        <v>1</v>
      </c>
      <c r="V42" s="75">
        <f>IF($F$4,F42*$F$21/$D$25,F42*9999)</f>
        <v>0</v>
      </c>
      <c r="W42" s="75">
        <f>IF($G$4,G42*$G$21/$D$25,G42*9999)</f>
        <v>0</v>
      </c>
      <c r="X42" s="75">
        <f>IF($H$4,H42*$H$21/$D$25,H42*9999)</f>
        <v>0</v>
      </c>
      <c r="Y42" s="75">
        <f>IF($I$4,I42*$I$21/$D$25,I42*9999)</f>
        <v>0</v>
      </c>
      <c r="Z42" s="75">
        <f>IF($J$4,J42*$J$21/$D$25,J42*9999)</f>
        <v>0</v>
      </c>
      <c r="AA42" s="75">
        <f>IF($K$4,K42*$K$21/$D$25,K42*9999)</f>
        <v>0</v>
      </c>
      <c r="AB42" s="75">
        <f>IF($L$4,L42*$L$21/$D$25,L42*9999)</f>
        <v>0</v>
      </c>
      <c r="AC42" s="75">
        <f>IF($M$4,M42*$M$21/$D$25,M42*9999)</f>
        <v>0</v>
      </c>
      <c r="AD42" s="75">
        <f>IF($N$4,N42*$N$21/$D$25,N42*9999)</f>
        <v>0</v>
      </c>
      <c r="AE42" s="75">
        <f>IF($O$4,O42*$O$21/$D$25,O42*9999)</f>
        <v>0</v>
      </c>
      <c r="AF42" s="75">
        <f>IF($P$4,P42*$P$21/$D$25,P42*9999)</f>
        <v>0</v>
      </c>
      <c r="AG42" s="75">
        <f>IF($Q$4,Q42*$Q$21/$D$25,Q42*9999)</f>
        <v>0</v>
      </c>
      <c r="AH42" s="75">
        <f>IF($R$4,R42*$R$21/$D$25,R42*9999)</f>
        <v>4</v>
      </c>
      <c r="AI42" s="75">
        <f>IF($S$4,S42*$S$21/$D$25,S42*9999)</f>
        <v>0</v>
      </c>
      <c r="AJ42" s="75">
        <f>IF($T$4,T42*$T$21/$D$25,T42*9999)</f>
        <v>0</v>
      </c>
      <c r="AK42" s="36">
        <f t="shared" si="32"/>
        <v>4</v>
      </c>
      <c r="AL42" s="75">
        <f t="shared" si="33"/>
        <v>0</v>
      </c>
      <c r="AM42" s="75">
        <f t="shared" si="34"/>
        <v>0</v>
      </c>
      <c r="AN42" s="75">
        <f t="shared" si="35"/>
        <v>0</v>
      </c>
      <c r="AO42" s="75">
        <f t="shared" si="36"/>
        <v>0</v>
      </c>
      <c r="AP42" s="75">
        <f t="shared" si="37"/>
        <v>0</v>
      </c>
      <c r="AQ42" s="75">
        <f t="shared" si="38"/>
        <v>0</v>
      </c>
      <c r="AR42" s="75">
        <f t="shared" si="39"/>
        <v>0</v>
      </c>
      <c r="AS42" s="75">
        <f t="shared" si="40"/>
        <v>0</v>
      </c>
      <c r="AT42" s="75">
        <f t="shared" si="41"/>
        <v>0</v>
      </c>
      <c r="AU42" s="75">
        <f t="shared" si="42"/>
        <v>0</v>
      </c>
      <c r="AV42" s="75">
        <f t="shared" si="43"/>
        <v>0</v>
      </c>
      <c r="AW42" s="75">
        <f t="shared" si="44"/>
        <v>0</v>
      </c>
      <c r="AX42" s="75">
        <f t="shared" si="45"/>
        <v>1</v>
      </c>
      <c r="AY42" s="75">
        <f t="shared" si="46"/>
        <v>0</v>
      </c>
      <c r="AZ42" s="75">
        <f t="shared" si="47"/>
        <v>0</v>
      </c>
      <c r="BA42" s="42">
        <f t="shared" si="48"/>
        <v>1</v>
      </c>
      <c r="BC42" s="36">
        <v>3</v>
      </c>
      <c r="BD42" s="22">
        <f t="shared" si="49"/>
        <v>1</v>
      </c>
      <c r="BE42" s="18">
        <f t="shared" si="50"/>
        <v>1</v>
      </c>
      <c r="BF42" s="18">
        <f t="shared" si="51"/>
        <v>0</v>
      </c>
      <c r="BG42" s="18">
        <f t="shared" si="52"/>
        <v>0</v>
      </c>
      <c r="BH42" s="33">
        <f t="shared" si="53"/>
        <v>0</v>
      </c>
    </row>
    <row r="43" spans="1:77" x14ac:dyDescent="0.2">
      <c r="A43" s="18"/>
      <c r="B43" s="115"/>
      <c r="C43" s="18"/>
      <c r="D43" s="18"/>
      <c r="E43" s="36">
        <v>4</v>
      </c>
      <c r="F43" s="26">
        <v>0</v>
      </c>
      <c r="G43" s="27">
        <v>0</v>
      </c>
      <c r="H43" s="27">
        <v>0</v>
      </c>
      <c r="I43" s="27">
        <v>0</v>
      </c>
      <c r="J43" s="27">
        <v>0</v>
      </c>
      <c r="K43" s="27">
        <v>1</v>
      </c>
      <c r="L43" s="27">
        <v>0</v>
      </c>
      <c r="M43" s="27">
        <v>0</v>
      </c>
      <c r="N43" s="27">
        <v>0</v>
      </c>
      <c r="O43" s="27">
        <v>0</v>
      </c>
      <c r="P43" s="27">
        <v>0</v>
      </c>
      <c r="Q43" s="27">
        <v>0</v>
      </c>
      <c r="R43" s="27">
        <v>0</v>
      </c>
      <c r="S43" s="27">
        <v>0</v>
      </c>
      <c r="T43" s="27">
        <v>0</v>
      </c>
      <c r="U43" s="42">
        <f t="shared" si="31"/>
        <v>1</v>
      </c>
      <c r="V43" s="75">
        <f>IF($F$5,F43*$F$21/$D$26,F43*9999)</f>
        <v>0</v>
      </c>
      <c r="W43" s="75">
        <f>IF($G$5,G43*$G$21/$D$26,G43*9999)</f>
        <v>0</v>
      </c>
      <c r="X43" s="75">
        <f>IF($H$5,H43*$H$21/$D$26,H43*9999)</f>
        <v>0</v>
      </c>
      <c r="Y43" s="75">
        <f>IF($I$5,I43*$I$21/$D$26,I43*9999)</f>
        <v>0</v>
      </c>
      <c r="Z43" s="75">
        <f>IF($J$5,J43*$J$21/$D$26,J43*9999)</f>
        <v>0</v>
      </c>
      <c r="AA43" s="75">
        <f>IF($K$5,K43*$K$21/$D$26,K43*9999)</f>
        <v>6.666666666666667</v>
      </c>
      <c r="AB43" s="75">
        <f>IF($L$5,L43*$L$21/$D$26,L43*9999)</f>
        <v>0</v>
      </c>
      <c r="AC43" s="75">
        <f>IF($M$5,M43*$M$21/$D$26,M43*9999)</f>
        <v>0</v>
      </c>
      <c r="AD43" s="75">
        <f>IF($N$5,N43*$N$21/$D$26,N43*9999)</f>
        <v>0</v>
      </c>
      <c r="AE43" s="75">
        <f>IF($O$5,O43*$O$21/$D$26,O43*9999)</f>
        <v>0</v>
      </c>
      <c r="AF43" s="75">
        <f>IF($P$5,P43*$P$21/$D$26,P43*9999)</f>
        <v>0</v>
      </c>
      <c r="AG43" s="75">
        <f>IF($Q$5,Q43*$Q$21/$D$26,Q43*9999)</f>
        <v>0</v>
      </c>
      <c r="AH43" s="75">
        <f>IF($R$5,R43*$R$21/$D$26,R43*9999)</f>
        <v>0</v>
      </c>
      <c r="AI43" s="75">
        <f>IF($S$5,S43*$S$21/$D$26,S43*9999)</f>
        <v>0</v>
      </c>
      <c r="AJ43" s="75">
        <f>IF($T$5,T43*$T$21/$D$26,T43*9999)</f>
        <v>0</v>
      </c>
      <c r="AK43" s="36">
        <f t="shared" si="32"/>
        <v>6.666666666666667</v>
      </c>
      <c r="AL43" s="75">
        <f t="shared" si="33"/>
        <v>0</v>
      </c>
      <c r="AM43" s="75">
        <f t="shared" si="34"/>
        <v>0</v>
      </c>
      <c r="AN43" s="75">
        <f t="shared" si="35"/>
        <v>0</v>
      </c>
      <c r="AO43" s="75">
        <f t="shared" si="36"/>
        <v>0</v>
      </c>
      <c r="AP43" s="75">
        <f t="shared" si="37"/>
        <v>0</v>
      </c>
      <c r="AQ43" s="75">
        <f t="shared" si="38"/>
        <v>2</v>
      </c>
      <c r="AR43" s="75">
        <f t="shared" si="39"/>
        <v>0</v>
      </c>
      <c r="AS43" s="75">
        <f t="shared" si="40"/>
        <v>0</v>
      </c>
      <c r="AT43" s="75">
        <f t="shared" si="41"/>
        <v>0</v>
      </c>
      <c r="AU43" s="75">
        <f t="shared" si="42"/>
        <v>0</v>
      </c>
      <c r="AV43" s="75">
        <f t="shared" si="43"/>
        <v>0</v>
      </c>
      <c r="AW43" s="75">
        <f t="shared" si="44"/>
        <v>0</v>
      </c>
      <c r="AX43" s="75">
        <f t="shared" si="45"/>
        <v>0</v>
      </c>
      <c r="AY43" s="75">
        <f t="shared" si="46"/>
        <v>0</v>
      </c>
      <c r="AZ43" s="75">
        <f t="shared" si="47"/>
        <v>0</v>
      </c>
      <c r="BA43" s="42">
        <f t="shared" si="48"/>
        <v>2</v>
      </c>
      <c r="BC43" s="36">
        <v>4</v>
      </c>
      <c r="BD43" s="22">
        <f t="shared" si="49"/>
        <v>1</v>
      </c>
      <c r="BE43" s="18">
        <f t="shared" si="50"/>
        <v>1</v>
      </c>
      <c r="BF43" s="18">
        <f t="shared" si="51"/>
        <v>0</v>
      </c>
      <c r="BG43" s="18">
        <f t="shared" si="52"/>
        <v>0</v>
      </c>
      <c r="BH43" s="33">
        <f t="shared" si="53"/>
        <v>0</v>
      </c>
    </row>
    <row r="44" spans="1:77" x14ac:dyDescent="0.2">
      <c r="A44" s="18"/>
      <c r="B44" s="115"/>
      <c r="C44" s="18"/>
      <c r="D44" s="18"/>
      <c r="E44" s="36">
        <v>5</v>
      </c>
      <c r="F44" s="26">
        <v>0</v>
      </c>
      <c r="G44" s="27">
        <v>0</v>
      </c>
      <c r="H44" s="27">
        <v>0</v>
      </c>
      <c r="I44" s="27">
        <v>0</v>
      </c>
      <c r="J44" s="27">
        <v>0</v>
      </c>
      <c r="K44" s="27">
        <v>0</v>
      </c>
      <c r="L44" s="27">
        <v>1</v>
      </c>
      <c r="M44" s="27">
        <v>0</v>
      </c>
      <c r="N44" s="27">
        <v>0</v>
      </c>
      <c r="O44" s="27">
        <v>0</v>
      </c>
      <c r="P44" s="27">
        <v>0</v>
      </c>
      <c r="Q44" s="27">
        <v>0</v>
      </c>
      <c r="R44" s="27">
        <v>0</v>
      </c>
      <c r="S44" s="27">
        <v>0</v>
      </c>
      <c r="T44" s="27">
        <v>0</v>
      </c>
      <c r="U44" s="42">
        <f t="shared" si="31"/>
        <v>1</v>
      </c>
      <c r="V44" s="75">
        <f>IF($F$6,F44*$F$21/$D$27,F44*9999)</f>
        <v>0</v>
      </c>
      <c r="W44" s="75">
        <f>IF($G$6,G44*$G$21/$D$27,G44*9999)</f>
        <v>0</v>
      </c>
      <c r="X44" s="75">
        <f>IF($H$6,H44*$H$21/$D$27,H44*9999)</f>
        <v>0</v>
      </c>
      <c r="Y44" s="75">
        <f>IF($I$6,I44*$I$21/$D$27,I44*9999)</f>
        <v>0</v>
      </c>
      <c r="Z44" s="75">
        <f>IF($J$6,J44*$J$21/$D$27,J44*9999)</f>
        <v>0</v>
      </c>
      <c r="AA44" s="75">
        <f>IF($K$6,K44*$K$21/$D$27,K44*9999)</f>
        <v>0</v>
      </c>
      <c r="AB44" s="75">
        <f>IF($L$6,L44*$L$21/$D$27,L44*9999)</f>
        <v>12</v>
      </c>
      <c r="AC44" s="75">
        <f>IF($M$6,M44*$M$21/$D$27,M44*9999)</f>
        <v>0</v>
      </c>
      <c r="AD44" s="75">
        <f>IF($N$6,N44*$N$21/$D$27,N44*9999)</f>
        <v>0</v>
      </c>
      <c r="AE44" s="75">
        <f>IF($O$6,O44*$O$21/$D$27,O44*9999)</f>
        <v>0</v>
      </c>
      <c r="AF44" s="75">
        <f>IF($P$6,P44*$P$21/$D$27,P44*9999)</f>
        <v>0</v>
      </c>
      <c r="AG44" s="75">
        <f>IF($Q$6,Q44*$Q$21/$D$27,Q44*9999)</f>
        <v>0</v>
      </c>
      <c r="AH44" s="75">
        <f>IF($R$6,R44*$R$21/$D$27,R44*9999)</f>
        <v>0</v>
      </c>
      <c r="AI44" s="75">
        <f>IF($S$6,S44*$S$21/$D$27,S44*9999)</f>
        <v>0</v>
      </c>
      <c r="AJ44" s="75">
        <f>IF($T$6,T44*$T$21/$D$27,T44*9999)</f>
        <v>0</v>
      </c>
      <c r="AK44" s="36">
        <f t="shared" si="32"/>
        <v>12</v>
      </c>
      <c r="AL44" s="75">
        <f t="shared" si="33"/>
        <v>0</v>
      </c>
      <c r="AM44" s="75">
        <f t="shared" si="34"/>
        <v>0</v>
      </c>
      <c r="AN44" s="75">
        <f t="shared" si="35"/>
        <v>0</v>
      </c>
      <c r="AO44" s="75">
        <f t="shared" si="36"/>
        <v>0</v>
      </c>
      <c r="AP44" s="75">
        <f t="shared" si="37"/>
        <v>0</v>
      </c>
      <c r="AQ44" s="75">
        <f t="shared" si="38"/>
        <v>0</v>
      </c>
      <c r="AR44" s="75">
        <f t="shared" si="39"/>
        <v>1</v>
      </c>
      <c r="AS44" s="75">
        <f t="shared" si="40"/>
        <v>0</v>
      </c>
      <c r="AT44" s="75">
        <f t="shared" si="41"/>
        <v>0</v>
      </c>
      <c r="AU44" s="75">
        <f t="shared" si="42"/>
        <v>0</v>
      </c>
      <c r="AV44" s="75">
        <f t="shared" si="43"/>
        <v>0</v>
      </c>
      <c r="AW44" s="75">
        <f t="shared" si="44"/>
        <v>0</v>
      </c>
      <c r="AX44" s="75">
        <f t="shared" si="45"/>
        <v>0</v>
      </c>
      <c r="AY44" s="75">
        <f t="shared" si="46"/>
        <v>0</v>
      </c>
      <c r="AZ44" s="75">
        <f t="shared" si="47"/>
        <v>0</v>
      </c>
      <c r="BA44" s="42">
        <f t="shared" si="48"/>
        <v>1</v>
      </c>
      <c r="BC44" s="36">
        <v>5</v>
      </c>
      <c r="BD44" s="22">
        <f t="shared" si="49"/>
        <v>1</v>
      </c>
      <c r="BE44" s="18">
        <f t="shared" si="50"/>
        <v>1</v>
      </c>
      <c r="BF44" s="18">
        <f t="shared" si="51"/>
        <v>0</v>
      </c>
      <c r="BG44" s="18">
        <f t="shared" si="52"/>
        <v>0</v>
      </c>
      <c r="BH44" s="33">
        <f t="shared" si="53"/>
        <v>0</v>
      </c>
    </row>
    <row r="45" spans="1:77" x14ac:dyDescent="0.2">
      <c r="A45" s="18"/>
      <c r="B45" s="115"/>
      <c r="C45" s="18"/>
      <c r="D45" s="18"/>
      <c r="E45" s="36">
        <v>6</v>
      </c>
      <c r="F45" s="26">
        <v>0</v>
      </c>
      <c r="G45" s="27">
        <v>0</v>
      </c>
      <c r="H45" s="27">
        <v>0</v>
      </c>
      <c r="I45" s="27">
        <v>0</v>
      </c>
      <c r="J45" s="27">
        <v>0</v>
      </c>
      <c r="K45" s="27">
        <v>0</v>
      </c>
      <c r="L45" s="27">
        <v>0</v>
      </c>
      <c r="M45" s="27">
        <v>0</v>
      </c>
      <c r="N45" s="27">
        <v>0</v>
      </c>
      <c r="O45" s="27">
        <v>0</v>
      </c>
      <c r="P45" s="27">
        <v>0</v>
      </c>
      <c r="Q45" s="27">
        <v>0</v>
      </c>
      <c r="R45" s="27">
        <v>0</v>
      </c>
      <c r="S45" s="27">
        <v>0</v>
      </c>
      <c r="T45" s="27">
        <v>0</v>
      </c>
      <c r="U45" s="42">
        <f t="shared" si="31"/>
        <v>0</v>
      </c>
      <c r="V45" s="75">
        <f>IF($F$7,F45*$F$21/$D$28,F45*9999)</f>
        <v>0</v>
      </c>
      <c r="W45" s="75">
        <f>IF($G$7,G45*$G$21/$D$28,G45*9999)</f>
        <v>0</v>
      </c>
      <c r="X45" s="75">
        <f>IF($H$7,H45*$H$21/$D$28,H45*9999)</f>
        <v>0</v>
      </c>
      <c r="Y45" s="75">
        <f>IF($I$7,I45*$I$21/$D$28,I45*9999)</f>
        <v>0</v>
      </c>
      <c r="Z45" s="75">
        <f>IF($J$7,J45*$J$21/$D$28,J45*9999)</f>
        <v>0</v>
      </c>
      <c r="AA45" s="75">
        <f>IF($K$7,K45*$K$21/$D$28,K45*9999)</f>
        <v>0</v>
      </c>
      <c r="AB45" s="75">
        <f>IF($L$7,L45*$L$21/$D$28,L45*9999)</f>
        <v>0</v>
      </c>
      <c r="AC45" s="75">
        <f>IF($M$7,M45*$M$21/$D$28,M45*9999)</f>
        <v>0</v>
      </c>
      <c r="AD45" s="75">
        <f>IF($N$7,N45*$N$21/$D$28,N45*9999)</f>
        <v>0</v>
      </c>
      <c r="AE45" s="75">
        <f>IF($O$7,O45*$O$21/$D$28,O45*9999)</f>
        <v>0</v>
      </c>
      <c r="AF45" s="75">
        <f>IF($P$7,P45*$P$21/$D$28,P45*9999)</f>
        <v>0</v>
      </c>
      <c r="AG45" s="75">
        <f>IF($Q$7,Q45*$Q$21/$D$28,Q45*9999)</f>
        <v>0</v>
      </c>
      <c r="AH45" s="75">
        <f>IF($R$7,R45*$R$21/$D$28,R45*9999)</f>
        <v>0</v>
      </c>
      <c r="AI45" s="75">
        <f>IF($S$7,S45*$S$21/$D$28,S45*9999)</f>
        <v>0</v>
      </c>
      <c r="AJ45" s="75">
        <f>IF($T$7,T45*$T$21/$D$28,T45*9999)</f>
        <v>0</v>
      </c>
      <c r="AK45" s="36">
        <f t="shared" si="32"/>
        <v>0</v>
      </c>
      <c r="AL45" s="75">
        <f t="shared" si="33"/>
        <v>0</v>
      </c>
      <c r="AM45" s="75">
        <f t="shared" si="34"/>
        <v>0</v>
      </c>
      <c r="AN45" s="75">
        <f t="shared" si="35"/>
        <v>0</v>
      </c>
      <c r="AO45" s="75">
        <f t="shared" si="36"/>
        <v>0</v>
      </c>
      <c r="AP45" s="75">
        <f t="shared" si="37"/>
        <v>0</v>
      </c>
      <c r="AQ45" s="75">
        <f t="shared" si="38"/>
        <v>0</v>
      </c>
      <c r="AR45" s="75">
        <f t="shared" si="39"/>
        <v>0</v>
      </c>
      <c r="AS45" s="75">
        <f t="shared" si="40"/>
        <v>0</v>
      </c>
      <c r="AT45" s="75">
        <f t="shared" si="41"/>
        <v>0</v>
      </c>
      <c r="AU45" s="75">
        <f t="shared" si="42"/>
        <v>0</v>
      </c>
      <c r="AV45" s="75">
        <f t="shared" si="43"/>
        <v>0</v>
      </c>
      <c r="AW45" s="75">
        <f t="shared" si="44"/>
        <v>0</v>
      </c>
      <c r="AX45" s="75">
        <f t="shared" si="45"/>
        <v>0</v>
      </c>
      <c r="AY45" s="75">
        <f t="shared" si="46"/>
        <v>0</v>
      </c>
      <c r="AZ45" s="75">
        <f t="shared" si="47"/>
        <v>0</v>
      </c>
      <c r="BA45" s="42">
        <f t="shared" si="48"/>
        <v>0</v>
      </c>
      <c r="BC45" s="36">
        <v>6</v>
      </c>
      <c r="BD45" s="22">
        <f t="shared" si="49"/>
        <v>1</v>
      </c>
      <c r="BE45" s="18">
        <f t="shared" si="50"/>
        <v>0</v>
      </c>
      <c r="BF45" s="18">
        <f t="shared" si="51"/>
        <v>0</v>
      </c>
      <c r="BG45" s="18">
        <f t="shared" si="52"/>
        <v>0</v>
      </c>
      <c r="BH45" s="33">
        <f t="shared" si="53"/>
        <v>0</v>
      </c>
    </row>
    <row r="46" spans="1:77" x14ac:dyDescent="0.2">
      <c r="A46" s="18"/>
      <c r="B46" s="115"/>
      <c r="C46" s="18"/>
      <c r="D46" s="18"/>
      <c r="E46" s="36">
        <v>7</v>
      </c>
      <c r="F46" s="26">
        <v>0</v>
      </c>
      <c r="G46" s="27">
        <v>0</v>
      </c>
      <c r="H46" s="27">
        <v>0</v>
      </c>
      <c r="I46" s="27">
        <v>0</v>
      </c>
      <c r="J46" s="27">
        <v>0</v>
      </c>
      <c r="K46" s="27">
        <v>0</v>
      </c>
      <c r="L46" s="27">
        <v>0</v>
      </c>
      <c r="M46" s="27">
        <v>0</v>
      </c>
      <c r="N46" s="27">
        <v>0</v>
      </c>
      <c r="O46" s="27">
        <v>0</v>
      </c>
      <c r="P46" s="27">
        <v>0</v>
      </c>
      <c r="Q46" s="27">
        <v>0</v>
      </c>
      <c r="R46" s="27">
        <v>0</v>
      </c>
      <c r="S46" s="27">
        <v>0</v>
      </c>
      <c r="T46" s="27">
        <v>0</v>
      </c>
      <c r="U46" s="42">
        <f t="shared" si="31"/>
        <v>0</v>
      </c>
      <c r="V46" s="75">
        <f>IF($F$8,F46*$F$21/$D$29,F46*9999)</f>
        <v>0</v>
      </c>
      <c r="W46" s="75">
        <f>IF($G$8,G46*$G$21/$D$29,G46*9999)</f>
        <v>0</v>
      </c>
      <c r="X46" s="75">
        <f>IF($H$8,H46*$H$21/$D$29,H46*9999)</f>
        <v>0</v>
      </c>
      <c r="Y46" s="75">
        <f>IF($I$8,I46*$I$21/$D$29,I46*9999)</f>
        <v>0</v>
      </c>
      <c r="Z46" s="75">
        <f>IF($J$8,J46*$J$21/$D$29,J46*9999)</f>
        <v>0</v>
      </c>
      <c r="AA46" s="75">
        <f>IF($K$8,K46*$K$21/$D$29,K46*9999)</f>
        <v>0</v>
      </c>
      <c r="AB46" s="75">
        <f>IF($L$8,L46*$L$21/$D$29,L46*9999)</f>
        <v>0</v>
      </c>
      <c r="AC46" s="75">
        <f>IF($M$8,M46*$M$21/$D$29,M46*9999)</f>
        <v>0</v>
      </c>
      <c r="AD46" s="75">
        <f>IF($N$8,N46*$N$21/$D$29,N46*9999)</f>
        <v>0</v>
      </c>
      <c r="AE46" s="75">
        <f>IF($O$8,O46*$O$21/$D$29,O46*9999)</f>
        <v>0</v>
      </c>
      <c r="AF46" s="75">
        <f>IF($P$8,P46*$P$21/$D$29,P46*9999)</f>
        <v>0</v>
      </c>
      <c r="AG46" s="75">
        <f>IF($Q$8,Q46*$Q$21/$D$29,Q46*9999)</f>
        <v>0</v>
      </c>
      <c r="AH46" s="75">
        <f>IF($R$8,R46*$R$21/$D$29,R46*9999)</f>
        <v>0</v>
      </c>
      <c r="AI46" s="75">
        <f>IF($S$8,S46*$S$21/$D$29,S46*9999)</f>
        <v>0</v>
      </c>
      <c r="AJ46" s="75">
        <f>IF($T$8,T46*$T$21/$D$29,T46*9999)</f>
        <v>0</v>
      </c>
      <c r="AK46" s="36">
        <f t="shared" si="32"/>
        <v>0</v>
      </c>
      <c r="AL46" s="75">
        <f t="shared" si="33"/>
        <v>0</v>
      </c>
      <c r="AM46" s="75">
        <f t="shared" si="34"/>
        <v>0</v>
      </c>
      <c r="AN46" s="75">
        <f t="shared" si="35"/>
        <v>0</v>
      </c>
      <c r="AO46" s="75">
        <f t="shared" si="36"/>
        <v>0</v>
      </c>
      <c r="AP46" s="75">
        <f t="shared" si="37"/>
        <v>0</v>
      </c>
      <c r="AQ46" s="75">
        <f t="shared" si="38"/>
        <v>0</v>
      </c>
      <c r="AR46" s="75">
        <f t="shared" si="39"/>
        <v>0</v>
      </c>
      <c r="AS46" s="75">
        <f t="shared" si="40"/>
        <v>0</v>
      </c>
      <c r="AT46" s="75">
        <f t="shared" si="41"/>
        <v>0</v>
      </c>
      <c r="AU46" s="75">
        <f t="shared" si="42"/>
        <v>0</v>
      </c>
      <c r="AV46" s="75">
        <f t="shared" si="43"/>
        <v>0</v>
      </c>
      <c r="AW46" s="75">
        <f t="shared" si="44"/>
        <v>0</v>
      </c>
      <c r="AX46" s="75">
        <f t="shared" si="45"/>
        <v>0</v>
      </c>
      <c r="AY46" s="75">
        <f t="shared" si="46"/>
        <v>0</v>
      </c>
      <c r="AZ46" s="75">
        <f t="shared" si="47"/>
        <v>0</v>
      </c>
      <c r="BA46" s="42">
        <f t="shared" si="48"/>
        <v>0</v>
      </c>
      <c r="BC46" s="36">
        <v>7</v>
      </c>
      <c r="BD46" s="22">
        <f t="shared" si="49"/>
        <v>1</v>
      </c>
      <c r="BE46" s="18">
        <f t="shared" si="50"/>
        <v>0</v>
      </c>
      <c r="BF46" s="18">
        <f t="shared" si="51"/>
        <v>0</v>
      </c>
      <c r="BG46" s="18">
        <f t="shared" si="52"/>
        <v>0</v>
      </c>
      <c r="BH46" s="33">
        <f t="shared" si="53"/>
        <v>0</v>
      </c>
    </row>
    <row r="47" spans="1:77" x14ac:dyDescent="0.2">
      <c r="A47" s="18"/>
      <c r="B47" s="115"/>
      <c r="C47" s="18"/>
      <c r="D47" s="18"/>
      <c r="E47" s="36">
        <v>8</v>
      </c>
      <c r="F47" s="26">
        <v>0</v>
      </c>
      <c r="G47" s="27">
        <v>0</v>
      </c>
      <c r="H47" s="27">
        <v>0</v>
      </c>
      <c r="I47" s="27">
        <v>0</v>
      </c>
      <c r="J47" s="27">
        <v>0</v>
      </c>
      <c r="K47" s="27">
        <v>0</v>
      </c>
      <c r="L47" s="27">
        <v>0</v>
      </c>
      <c r="M47" s="27">
        <v>0</v>
      </c>
      <c r="N47" s="27">
        <v>0</v>
      </c>
      <c r="O47" s="27">
        <v>0</v>
      </c>
      <c r="P47" s="27">
        <v>0</v>
      </c>
      <c r="Q47" s="27">
        <v>0</v>
      </c>
      <c r="R47" s="27">
        <v>0</v>
      </c>
      <c r="S47" s="27">
        <v>0</v>
      </c>
      <c r="T47" s="27">
        <v>0</v>
      </c>
      <c r="U47" s="42">
        <f t="shared" si="31"/>
        <v>0</v>
      </c>
      <c r="V47" s="75">
        <f>IF($F$9,F47*$F$21/$D$30,F47*9999)</f>
        <v>0</v>
      </c>
      <c r="W47" s="75">
        <f>IF($G$9,G47*$G$21/$D$30,G47*9999)</f>
        <v>0</v>
      </c>
      <c r="X47" s="75">
        <f>IF($H$9,H47*$H$21/$D$30,H47*9999)</f>
        <v>0</v>
      </c>
      <c r="Y47" s="75">
        <f>IF($I$9,I47*$I$21/$D$30,I47*9999)</f>
        <v>0</v>
      </c>
      <c r="Z47" s="75">
        <f>IF($J$9,J47*$J$21/$D$30,J47*9999)</f>
        <v>0</v>
      </c>
      <c r="AA47" s="75">
        <f>IF($K$9,K47*$K$21/$D$30,K47*9999)</f>
        <v>0</v>
      </c>
      <c r="AB47" s="75">
        <f>IF($L$9,L47*$L$21/$D$30,L47*9999)</f>
        <v>0</v>
      </c>
      <c r="AC47" s="75">
        <f>IF($M$9,M47*$M$21/$D$30,M47*9999)</f>
        <v>0</v>
      </c>
      <c r="AD47" s="75">
        <f>IF($N$9,N47*$N$21/$D$30,N47*9999)</f>
        <v>0</v>
      </c>
      <c r="AE47" s="75">
        <f>IF($O$9,O47*$O$21/$D$30,O47*9999)</f>
        <v>0</v>
      </c>
      <c r="AF47" s="75">
        <f>IF($P$9,P47*$P$21/$D$30,P47*9999)</f>
        <v>0</v>
      </c>
      <c r="AG47" s="75">
        <f>IF($Q$9,Q47*$Q$21/$D$30,Q47*9999)</f>
        <v>0</v>
      </c>
      <c r="AH47" s="75">
        <f>IF($R$9,R47*$R$21/$D$30,R47*9999)</f>
        <v>0</v>
      </c>
      <c r="AI47" s="75">
        <f>IF($S$9,S47*$S$21/$D$30,S47*9999)</f>
        <v>0</v>
      </c>
      <c r="AJ47" s="75">
        <f>IF($T$9,T47*$T$21/$D$30,T47*9999)</f>
        <v>0</v>
      </c>
      <c r="AK47" s="36">
        <f t="shared" si="32"/>
        <v>0</v>
      </c>
      <c r="AL47" s="75">
        <f t="shared" si="33"/>
        <v>0</v>
      </c>
      <c r="AM47" s="75">
        <f t="shared" si="34"/>
        <v>0</v>
      </c>
      <c r="AN47" s="75">
        <f t="shared" si="35"/>
        <v>0</v>
      </c>
      <c r="AO47" s="75">
        <f t="shared" si="36"/>
        <v>0</v>
      </c>
      <c r="AP47" s="75">
        <f t="shared" si="37"/>
        <v>0</v>
      </c>
      <c r="AQ47" s="75">
        <f t="shared" si="38"/>
        <v>0</v>
      </c>
      <c r="AR47" s="75">
        <f t="shared" si="39"/>
        <v>0</v>
      </c>
      <c r="AS47" s="75">
        <f t="shared" si="40"/>
        <v>0</v>
      </c>
      <c r="AT47" s="75">
        <f t="shared" si="41"/>
        <v>0</v>
      </c>
      <c r="AU47" s="75">
        <f t="shared" si="42"/>
        <v>0</v>
      </c>
      <c r="AV47" s="75">
        <f t="shared" si="43"/>
        <v>0</v>
      </c>
      <c r="AW47" s="75">
        <f t="shared" si="44"/>
        <v>0</v>
      </c>
      <c r="AX47" s="75">
        <f t="shared" si="45"/>
        <v>0</v>
      </c>
      <c r="AY47" s="75">
        <f t="shared" si="46"/>
        <v>0</v>
      </c>
      <c r="AZ47" s="75">
        <f t="shared" si="47"/>
        <v>0</v>
      </c>
      <c r="BA47" s="42">
        <f t="shared" si="48"/>
        <v>0</v>
      </c>
      <c r="BC47" s="36">
        <v>8</v>
      </c>
      <c r="BD47" s="22">
        <f t="shared" si="49"/>
        <v>0</v>
      </c>
      <c r="BE47" s="18">
        <f t="shared" si="50"/>
        <v>0</v>
      </c>
      <c r="BF47" s="18">
        <f t="shared" si="51"/>
        <v>0</v>
      </c>
      <c r="BG47" s="18">
        <f t="shared" si="52"/>
        <v>0</v>
      </c>
      <c r="BH47" s="33">
        <f t="shared" si="53"/>
        <v>0</v>
      </c>
    </row>
    <row r="48" spans="1:77" x14ac:dyDescent="0.2">
      <c r="A48" s="18"/>
      <c r="B48" s="115"/>
      <c r="C48" s="18"/>
      <c r="D48" s="18"/>
      <c r="E48" s="36">
        <v>9</v>
      </c>
      <c r="F48" s="26">
        <v>0</v>
      </c>
      <c r="G48" s="27">
        <v>0</v>
      </c>
      <c r="H48" s="27">
        <v>0</v>
      </c>
      <c r="I48" s="27">
        <v>0</v>
      </c>
      <c r="J48" s="27">
        <v>0</v>
      </c>
      <c r="K48" s="27">
        <v>0</v>
      </c>
      <c r="L48" s="27">
        <v>0</v>
      </c>
      <c r="M48" s="27">
        <v>0</v>
      </c>
      <c r="N48" s="27">
        <v>0</v>
      </c>
      <c r="O48" s="27">
        <v>0</v>
      </c>
      <c r="P48" s="27">
        <v>0</v>
      </c>
      <c r="Q48" s="27">
        <v>0</v>
      </c>
      <c r="R48" s="27">
        <v>0</v>
      </c>
      <c r="S48" s="27">
        <v>0</v>
      </c>
      <c r="T48" s="27">
        <v>0</v>
      </c>
      <c r="U48" s="42">
        <f t="shared" si="31"/>
        <v>0</v>
      </c>
      <c r="V48" s="75">
        <f>IF($F$10,F48*$F$21/$D$31,F48*9999)</f>
        <v>0</v>
      </c>
      <c r="W48" s="75">
        <f>IF($G$10,G48*$G$21/$D$31,G48*9999)</f>
        <v>0</v>
      </c>
      <c r="X48" s="75">
        <f>IF($H$10,H48*$H$21/$D$31,H48*9999)</f>
        <v>0</v>
      </c>
      <c r="Y48" s="75">
        <f>IF($I$10,I48*$I$21/$D$31,I48*9999)</f>
        <v>0</v>
      </c>
      <c r="Z48" s="75">
        <f>IF($J$10,J48*$J$21/$D$31,J48*9999)</f>
        <v>0</v>
      </c>
      <c r="AA48" s="75">
        <f>IF($K$10,K48*$K$21/$D$31,K48*9999)</f>
        <v>0</v>
      </c>
      <c r="AB48" s="75">
        <f>IF($L$10,L48*$L$21/$D$31,L48*9999)</f>
        <v>0</v>
      </c>
      <c r="AC48" s="75">
        <f>IF($M$10,M48*$M$21/$D$31,M48*9999)</f>
        <v>0</v>
      </c>
      <c r="AD48" s="75">
        <f>IF($N$10,N48*$N$21/$D$31,N48*9999)</f>
        <v>0</v>
      </c>
      <c r="AE48" s="75">
        <f>IF($O$10,O48*$O$21/$D$31,O48*9999)</f>
        <v>0</v>
      </c>
      <c r="AF48" s="75">
        <f>IF($P$10,P48*$P$21/$D$31,P48*9999)</f>
        <v>0</v>
      </c>
      <c r="AG48" s="75">
        <f>IF($Q$10,Q48*$Q$21/$D$31,Q48*9999)</f>
        <v>0</v>
      </c>
      <c r="AH48" s="75">
        <f>IF($R$10,R48*$R$21/$D$31,R48*9999)</f>
        <v>0</v>
      </c>
      <c r="AI48" s="75">
        <f>IF($S$10,S48*$S$21/$D$31,S48*9999)</f>
        <v>0</v>
      </c>
      <c r="AJ48" s="75">
        <f>IF($T$10,T48*$T$21/$D$31,T48*9999)</f>
        <v>0</v>
      </c>
      <c r="AK48" s="36">
        <f t="shared" si="32"/>
        <v>0</v>
      </c>
      <c r="AL48" s="75">
        <f t="shared" si="33"/>
        <v>0</v>
      </c>
      <c r="AM48" s="75">
        <f t="shared" si="34"/>
        <v>0</v>
      </c>
      <c r="AN48" s="75">
        <f t="shared" si="35"/>
        <v>0</v>
      </c>
      <c r="AO48" s="75">
        <f t="shared" si="36"/>
        <v>0</v>
      </c>
      <c r="AP48" s="75">
        <f t="shared" si="37"/>
        <v>0</v>
      </c>
      <c r="AQ48" s="75">
        <f t="shared" si="38"/>
        <v>0</v>
      </c>
      <c r="AR48" s="75">
        <f t="shared" si="39"/>
        <v>0</v>
      </c>
      <c r="AS48" s="75">
        <f t="shared" si="40"/>
        <v>0</v>
      </c>
      <c r="AT48" s="75">
        <f t="shared" si="41"/>
        <v>0</v>
      </c>
      <c r="AU48" s="75">
        <f t="shared" si="42"/>
        <v>0</v>
      </c>
      <c r="AV48" s="75">
        <f t="shared" si="43"/>
        <v>0</v>
      </c>
      <c r="AW48" s="75">
        <f t="shared" si="44"/>
        <v>0</v>
      </c>
      <c r="AX48" s="75">
        <f t="shared" si="45"/>
        <v>0</v>
      </c>
      <c r="AY48" s="75">
        <f t="shared" si="46"/>
        <v>0</v>
      </c>
      <c r="AZ48" s="75">
        <f t="shared" si="47"/>
        <v>0</v>
      </c>
      <c r="BA48" s="42">
        <f t="shared" si="48"/>
        <v>0</v>
      </c>
      <c r="BC48" s="36">
        <v>9</v>
      </c>
      <c r="BD48" s="22">
        <f t="shared" si="49"/>
        <v>1</v>
      </c>
      <c r="BE48" s="18">
        <f t="shared" si="50"/>
        <v>0</v>
      </c>
      <c r="BF48" s="18">
        <f t="shared" si="51"/>
        <v>0</v>
      </c>
      <c r="BG48" s="18">
        <f t="shared" si="52"/>
        <v>0</v>
      </c>
      <c r="BH48" s="33">
        <f t="shared" si="53"/>
        <v>0</v>
      </c>
    </row>
    <row r="49" spans="1:70" x14ac:dyDescent="0.2">
      <c r="A49" s="18"/>
      <c r="B49" s="115"/>
      <c r="C49" s="18"/>
      <c r="D49" s="18"/>
      <c r="E49" s="36">
        <v>10</v>
      </c>
      <c r="F49" s="26">
        <v>0</v>
      </c>
      <c r="G49" s="27">
        <v>0</v>
      </c>
      <c r="H49" s="27">
        <v>0</v>
      </c>
      <c r="I49" s="27">
        <v>0</v>
      </c>
      <c r="J49" s="27">
        <v>0</v>
      </c>
      <c r="K49" s="27">
        <v>0</v>
      </c>
      <c r="L49" s="27">
        <v>0</v>
      </c>
      <c r="M49" s="27">
        <v>0</v>
      </c>
      <c r="N49" s="27">
        <v>0</v>
      </c>
      <c r="O49" s="27">
        <v>0</v>
      </c>
      <c r="P49" s="27">
        <v>0</v>
      </c>
      <c r="Q49" s="27">
        <v>0</v>
      </c>
      <c r="R49" s="27">
        <v>0</v>
      </c>
      <c r="S49" s="27">
        <v>0</v>
      </c>
      <c r="T49" s="27">
        <v>0</v>
      </c>
      <c r="U49" s="42">
        <f t="shared" si="31"/>
        <v>0</v>
      </c>
      <c r="V49" s="75">
        <f>IF($F$11,F49*$F$21/$D$32,F49*9999)</f>
        <v>0</v>
      </c>
      <c r="W49" s="75">
        <f>IF($G$11,G49*$G$21/$D$32,G49*9999)</f>
        <v>0</v>
      </c>
      <c r="X49" s="75">
        <f>IF($H$11,H49*$H$21/$D$32,H49*9999)</f>
        <v>0</v>
      </c>
      <c r="Y49" s="75">
        <f>IF($I$11,I49*$I$21/$D$32,I49*9999)</f>
        <v>0</v>
      </c>
      <c r="Z49" s="75">
        <f>IF($J$11,J49*$J$21/$D$32,J49*9999)</f>
        <v>0</v>
      </c>
      <c r="AA49" s="75">
        <f>IF($K$11,K49*$K$21/$D$32,K49*9999)</f>
        <v>0</v>
      </c>
      <c r="AB49" s="75">
        <f>IF($L$11,L49*$L$21/$D$32,L49*9999)</f>
        <v>0</v>
      </c>
      <c r="AC49" s="75">
        <f>IF($M$11,M49*$M$21/$D$32,M49*9999)</f>
        <v>0</v>
      </c>
      <c r="AD49" s="75">
        <f>IF($N$11,N49*$N$21/$D$32,N49*9999)</f>
        <v>0</v>
      </c>
      <c r="AE49" s="75">
        <f>IF($O$11,O49*$O$21/$D$32,O49*9999)</f>
        <v>0</v>
      </c>
      <c r="AF49" s="75">
        <f>IF($P$11,P49*$P$21/$D$32,P49*9999)</f>
        <v>0</v>
      </c>
      <c r="AG49" s="75">
        <f>IF($Q$11,Q49*$Q$21/$D$32,Q49*9999)</f>
        <v>0</v>
      </c>
      <c r="AH49" s="75">
        <f>IF($R$11,R49*$R$21/$D$32,R49*9999)</f>
        <v>0</v>
      </c>
      <c r="AI49" s="75">
        <f>IF($S$11,S49*$S$21/$D$32,S49*9999)</f>
        <v>0</v>
      </c>
      <c r="AJ49" s="75">
        <f>IF($T$11,T49*$T$21/$D$32,T49*9999)</f>
        <v>0</v>
      </c>
      <c r="AK49" s="36">
        <f t="shared" si="32"/>
        <v>0</v>
      </c>
      <c r="AL49" s="75">
        <f t="shared" si="33"/>
        <v>0</v>
      </c>
      <c r="AM49" s="75">
        <f t="shared" si="34"/>
        <v>0</v>
      </c>
      <c r="AN49" s="75">
        <f t="shared" si="35"/>
        <v>0</v>
      </c>
      <c r="AO49" s="75">
        <f t="shared" si="36"/>
        <v>0</v>
      </c>
      <c r="AP49" s="75">
        <f t="shared" si="37"/>
        <v>0</v>
      </c>
      <c r="AQ49" s="75">
        <f t="shared" si="38"/>
        <v>0</v>
      </c>
      <c r="AR49" s="75">
        <f t="shared" si="39"/>
        <v>0</v>
      </c>
      <c r="AS49" s="75">
        <f t="shared" si="40"/>
        <v>0</v>
      </c>
      <c r="AT49" s="75">
        <f t="shared" si="41"/>
        <v>0</v>
      </c>
      <c r="AU49" s="75">
        <f t="shared" si="42"/>
        <v>0</v>
      </c>
      <c r="AV49" s="75">
        <f t="shared" si="43"/>
        <v>0</v>
      </c>
      <c r="AW49" s="75">
        <f t="shared" si="44"/>
        <v>0</v>
      </c>
      <c r="AX49" s="75">
        <f t="shared" si="45"/>
        <v>0</v>
      </c>
      <c r="AY49" s="75">
        <f t="shared" si="46"/>
        <v>0</v>
      </c>
      <c r="AZ49" s="75">
        <f t="shared" si="47"/>
        <v>0</v>
      </c>
      <c r="BA49" s="42">
        <f t="shared" si="48"/>
        <v>0</v>
      </c>
      <c r="BC49" s="36">
        <v>10</v>
      </c>
      <c r="BD49" s="22">
        <f t="shared" si="49"/>
        <v>1</v>
      </c>
      <c r="BE49" s="18">
        <f t="shared" si="50"/>
        <v>0</v>
      </c>
      <c r="BF49" s="18">
        <f t="shared" si="51"/>
        <v>0</v>
      </c>
      <c r="BG49" s="18">
        <f t="shared" si="52"/>
        <v>0</v>
      </c>
      <c r="BH49" s="33">
        <f t="shared" si="53"/>
        <v>0</v>
      </c>
    </row>
    <row r="50" spans="1:70" x14ac:dyDescent="0.2">
      <c r="A50" s="18"/>
      <c r="B50" s="115"/>
      <c r="C50" s="18"/>
      <c r="D50" s="18"/>
      <c r="E50" s="36">
        <v>11</v>
      </c>
      <c r="F50" s="26">
        <v>0</v>
      </c>
      <c r="G50" s="27">
        <v>0</v>
      </c>
      <c r="H50" s="27">
        <v>0</v>
      </c>
      <c r="I50" s="27">
        <v>0</v>
      </c>
      <c r="J50" s="27">
        <v>0</v>
      </c>
      <c r="K50" s="27">
        <v>0</v>
      </c>
      <c r="L50" s="27">
        <v>0</v>
      </c>
      <c r="M50" s="27">
        <v>0</v>
      </c>
      <c r="N50" s="27">
        <v>0</v>
      </c>
      <c r="O50" s="27">
        <v>0</v>
      </c>
      <c r="P50" s="27">
        <v>0</v>
      </c>
      <c r="Q50" s="27">
        <v>0</v>
      </c>
      <c r="R50" s="27">
        <v>0</v>
      </c>
      <c r="S50" s="27">
        <v>0</v>
      </c>
      <c r="T50" s="27">
        <v>0</v>
      </c>
      <c r="U50" s="42">
        <f t="shared" si="31"/>
        <v>0</v>
      </c>
      <c r="V50" s="75">
        <f>IF($F$12,F50*$F$21/$D$33,F50*9999)</f>
        <v>0</v>
      </c>
      <c r="W50" s="75">
        <f>IF($G$12,G50*$G$21/$D$33,G50*9999)</f>
        <v>0</v>
      </c>
      <c r="X50" s="75">
        <f>IF($H$12,H50*$H$21/$D$33,H50*9999)</f>
        <v>0</v>
      </c>
      <c r="Y50" s="75">
        <f>IF($I$12,I50*$I$21/$D$33,I50*9999)</f>
        <v>0</v>
      </c>
      <c r="Z50" s="75">
        <f>IF($J$12,J50*$J$21/$D$33,J50*9999)</f>
        <v>0</v>
      </c>
      <c r="AA50" s="75">
        <f>IF($K$12,K50*$K$21/$D$33,K50*9999)</f>
        <v>0</v>
      </c>
      <c r="AB50" s="75">
        <f>IF($L$12,L50*$L$21/$D$33,L50*9999)</f>
        <v>0</v>
      </c>
      <c r="AC50" s="75">
        <f>IF($M$12,M50*$M$21/$D$33,M50*9999)</f>
        <v>0</v>
      </c>
      <c r="AD50" s="75">
        <f>IF($N$12,N50*$N$21/$D$33,N50*9999)</f>
        <v>0</v>
      </c>
      <c r="AE50" s="75">
        <f>IF($O$12,O50*$O$21/$D$33,O50*9999)</f>
        <v>0</v>
      </c>
      <c r="AF50" s="75">
        <f>IF($P$12,P50*$P$21/$D$33,P50*9999)</f>
        <v>0</v>
      </c>
      <c r="AG50" s="75">
        <f>IF($Q$12,Q50*$Q$21/$D$33,Q50*9999)</f>
        <v>0</v>
      </c>
      <c r="AH50" s="75">
        <f>IF($R$12,R50*$R$21/$D$33,R50*9999)</f>
        <v>0</v>
      </c>
      <c r="AI50" s="75">
        <f>IF($S$12,S50*$S$21/$D$33,S50*9999)</f>
        <v>0</v>
      </c>
      <c r="AJ50" s="75">
        <f>IF($T$12,T50*$T$21/$D$33,T50*9999)</f>
        <v>0</v>
      </c>
      <c r="AK50" s="36">
        <f t="shared" si="32"/>
        <v>0</v>
      </c>
      <c r="AL50" s="75">
        <f t="shared" si="33"/>
        <v>0</v>
      </c>
      <c r="AM50" s="75">
        <f t="shared" si="34"/>
        <v>0</v>
      </c>
      <c r="AN50" s="75">
        <f t="shared" si="35"/>
        <v>0</v>
      </c>
      <c r="AO50" s="75">
        <f t="shared" si="36"/>
        <v>0</v>
      </c>
      <c r="AP50" s="75">
        <f t="shared" si="37"/>
        <v>0</v>
      </c>
      <c r="AQ50" s="75">
        <f t="shared" si="38"/>
        <v>0</v>
      </c>
      <c r="AR50" s="75">
        <f t="shared" si="39"/>
        <v>0</v>
      </c>
      <c r="AS50" s="75">
        <f t="shared" si="40"/>
        <v>0</v>
      </c>
      <c r="AT50" s="75">
        <f t="shared" si="41"/>
        <v>0</v>
      </c>
      <c r="AU50" s="75">
        <f t="shared" si="42"/>
        <v>0</v>
      </c>
      <c r="AV50" s="75">
        <f t="shared" si="43"/>
        <v>0</v>
      </c>
      <c r="AW50" s="75">
        <f t="shared" si="44"/>
        <v>0</v>
      </c>
      <c r="AX50" s="75">
        <f t="shared" si="45"/>
        <v>0</v>
      </c>
      <c r="AY50" s="75">
        <f t="shared" si="46"/>
        <v>0</v>
      </c>
      <c r="AZ50" s="75">
        <f t="shared" si="47"/>
        <v>0</v>
      </c>
      <c r="BA50" s="42">
        <f t="shared" si="48"/>
        <v>0</v>
      </c>
      <c r="BC50" s="36">
        <v>11</v>
      </c>
      <c r="BD50" s="22">
        <f t="shared" si="49"/>
        <v>0</v>
      </c>
      <c r="BE50" s="18">
        <f t="shared" si="50"/>
        <v>0</v>
      </c>
      <c r="BF50" s="18">
        <f t="shared" si="51"/>
        <v>0</v>
      </c>
      <c r="BG50" s="18">
        <f t="shared" si="52"/>
        <v>0</v>
      </c>
      <c r="BH50" s="33">
        <f t="shared" si="53"/>
        <v>0</v>
      </c>
    </row>
    <row r="51" spans="1:70" x14ac:dyDescent="0.2">
      <c r="A51" s="18"/>
      <c r="B51" s="115"/>
      <c r="C51" s="18"/>
      <c r="D51" s="18"/>
      <c r="E51" s="36">
        <v>12</v>
      </c>
      <c r="F51" s="26">
        <v>1</v>
      </c>
      <c r="G51" s="27">
        <v>0</v>
      </c>
      <c r="H51" s="27">
        <v>0</v>
      </c>
      <c r="I51" s="27">
        <v>0</v>
      </c>
      <c r="J51" s="27">
        <v>0</v>
      </c>
      <c r="K51" s="27">
        <v>0</v>
      </c>
      <c r="L51" s="27">
        <v>0</v>
      </c>
      <c r="M51" s="27">
        <v>0</v>
      </c>
      <c r="N51" s="27">
        <v>0</v>
      </c>
      <c r="O51" s="27">
        <v>0</v>
      </c>
      <c r="P51" s="27">
        <v>0</v>
      </c>
      <c r="Q51" s="27">
        <v>0</v>
      </c>
      <c r="R51" s="27">
        <v>0</v>
      </c>
      <c r="S51" s="27">
        <v>0</v>
      </c>
      <c r="T51" s="27">
        <v>0</v>
      </c>
      <c r="U51" s="42">
        <f t="shared" si="31"/>
        <v>1</v>
      </c>
      <c r="V51" s="75">
        <f>IF($F$13,$F$34*$F$21/$D$34,F51*9999)</f>
        <v>0</v>
      </c>
      <c r="W51" s="75">
        <f>IF($G$13,$F$34*$G$21/$D$34,G51*9999)</f>
        <v>0</v>
      </c>
      <c r="X51" s="75">
        <f>IF($H$13,$F$34*$H$21/$D$34,H51*9999)</f>
        <v>0</v>
      </c>
      <c r="Y51" s="75">
        <f>IF($I$13,$F$34*$I$21/$D$34,I51*9999)</f>
        <v>0</v>
      </c>
      <c r="Z51" s="75">
        <f>IF($J$13,$F$34*$J$21/$D$34,J51*9999)</f>
        <v>0</v>
      </c>
      <c r="AA51" s="75">
        <f>IF($K$13,$F$34*$K$21/$D$34,K51*9999)</f>
        <v>0</v>
      </c>
      <c r="AB51" s="75">
        <f>IF($L$13,$F$34*$L$21/$D$34,L51*9999)</f>
        <v>0</v>
      </c>
      <c r="AC51" s="75">
        <f>IF($M$13,$F$34*$M$21/$D$34,M51*9999)</f>
        <v>0</v>
      </c>
      <c r="AD51" s="75">
        <f>IF($N$13,$F$34*$N$21/$D$34,N51*9999)</f>
        <v>0</v>
      </c>
      <c r="AE51" s="75">
        <f>IF($O$13,$F$34*$O$21/$D$34,O51*9999)</f>
        <v>0</v>
      </c>
      <c r="AF51" s="75">
        <f>IF($P$13,$F$34*$P$21/$D$34,P51*9999)</f>
        <v>0</v>
      </c>
      <c r="AG51" s="75">
        <f>IF($Q$13,$F$34*$Q$21/$D$34,Q51*9999)</f>
        <v>0</v>
      </c>
      <c r="AH51" s="75">
        <f>IF($R$13,$F$34*$R$21/$D$34,R51*9999)</f>
        <v>0</v>
      </c>
      <c r="AI51" s="75">
        <f>IF($S$13,$F$34*$S$21/$D$34,S51*9999)</f>
        <v>0</v>
      </c>
      <c r="AJ51" s="75">
        <f>IF($T$13,$F$34*$T$21/$D$34,T51*9999)</f>
        <v>0</v>
      </c>
      <c r="AK51" s="36">
        <f t="shared" si="32"/>
        <v>0</v>
      </c>
      <c r="AL51" s="75">
        <f t="shared" si="33"/>
        <v>1</v>
      </c>
      <c r="AM51" s="75">
        <f t="shared" si="34"/>
        <v>0</v>
      </c>
      <c r="AN51" s="75">
        <f t="shared" si="35"/>
        <v>0</v>
      </c>
      <c r="AO51" s="75">
        <f t="shared" si="36"/>
        <v>0</v>
      </c>
      <c r="AP51" s="75">
        <f t="shared" si="37"/>
        <v>0</v>
      </c>
      <c r="AQ51" s="75">
        <f t="shared" si="38"/>
        <v>0</v>
      </c>
      <c r="AR51" s="75">
        <f t="shared" si="39"/>
        <v>0</v>
      </c>
      <c r="AS51" s="75">
        <f t="shared" si="40"/>
        <v>0</v>
      </c>
      <c r="AT51" s="75">
        <f t="shared" si="41"/>
        <v>0</v>
      </c>
      <c r="AU51" s="75">
        <f t="shared" si="42"/>
        <v>0</v>
      </c>
      <c r="AV51" s="75">
        <f t="shared" si="43"/>
        <v>0</v>
      </c>
      <c r="AW51" s="75">
        <f t="shared" si="44"/>
        <v>0</v>
      </c>
      <c r="AX51" s="75">
        <f t="shared" si="45"/>
        <v>0</v>
      </c>
      <c r="AY51" s="75">
        <f t="shared" si="46"/>
        <v>0</v>
      </c>
      <c r="AZ51" s="75">
        <f t="shared" si="47"/>
        <v>0</v>
      </c>
      <c r="BA51" s="42">
        <f t="shared" si="48"/>
        <v>1</v>
      </c>
      <c r="BC51" s="36">
        <v>12</v>
      </c>
      <c r="BD51" s="22">
        <f t="shared" si="49"/>
        <v>1</v>
      </c>
      <c r="BE51" s="18">
        <f t="shared" si="50"/>
        <v>1</v>
      </c>
      <c r="BF51" s="18">
        <f t="shared" si="51"/>
        <v>1</v>
      </c>
      <c r="BG51" s="18">
        <f t="shared" si="52"/>
        <v>1</v>
      </c>
      <c r="BH51" s="33">
        <f t="shared" si="53"/>
        <v>1</v>
      </c>
    </row>
    <row r="52" spans="1:70" x14ac:dyDescent="0.2">
      <c r="A52" s="18"/>
      <c r="B52" s="115"/>
      <c r="C52" s="18"/>
      <c r="D52" s="18"/>
      <c r="E52" s="36">
        <v>13</v>
      </c>
      <c r="F52" s="26">
        <v>0</v>
      </c>
      <c r="G52" s="27">
        <v>0</v>
      </c>
      <c r="H52" s="27">
        <v>0</v>
      </c>
      <c r="I52" s="27">
        <v>0</v>
      </c>
      <c r="J52" s="27">
        <v>0</v>
      </c>
      <c r="K52" s="27">
        <v>0</v>
      </c>
      <c r="L52" s="27">
        <v>0</v>
      </c>
      <c r="M52" s="27">
        <v>0</v>
      </c>
      <c r="N52" s="27">
        <v>0</v>
      </c>
      <c r="O52" s="27">
        <v>0</v>
      </c>
      <c r="P52" s="27">
        <v>0</v>
      </c>
      <c r="Q52" s="27">
        <v>0</v>
      </c>
      <c r="R52" s="27">
        <v>0</v>
      </c>
      <c r="S52" s="27">
        <v>0</v>
      </c>
      <c r="T52" s="27">
        <v>0</v>
      </c>
      <c r="U52" s="42">
        <f t="shared" si="31"/>
        <v>0</v>
      </c>
      <c r="V52" s="75">
        <f>IF($F$14,F52*$F$21/$D$35,F52*9999)</f>
        <v>0</v>
      </c>
      <c r="W52" s="75">
        <f>IF($G$14,G52*$G$21/$D$35,G52*9999)</f>
        <v>0</v>
      </c>
      <c r="X52" s="75">
        <f>IF($H$14,H52*$H$21/$D$35,H52*9999)</f>
        <v>0</v>
      </c>
      <c r="Y52" s="75">
        <f>IF($I$14,I52*$I$21/$D$35,I52*9999)</f>
        <v>0</v>
      </c>
      <c r="Z52" s="75">
        <f>IF($J$14,J52*$J$21/$D$35,J52*9999)</f>
        <v>0</v>
      </c>
      <c r="AA52" s="75">
        <f>IF($K$14,K52*$K$21/$D$35,K52*9999)</f>
        <v>0</v>
      </c>
      <c r="AB52" s="75">
        <f>IF($L$14,L52*$L$21/$D$35,L52*9999)</f>
        <v>0</v>
      </c>
      <c r="AC52" s="75">
        <f>IF($M$14,M52*$M$21/$D$35,M52*9999)</f>
        <v>0</v>
      </c>
      <c r="AD52" s="75">
        <f>IF($N$14,N52*$N$21/$D$35,N52*9999)</f>
        <v>0</v>
      </c>
      <c r="AE52" s="75">
        <f>IF($O$14,O52*$O$21/$D$35,O52*9999)</f>
        <v>0</v>
      </c>
      <c r="AF52" s="75">
        <f>IF($P$14,P52*$P$21/$D$35,P52*9999)</f>
        <v>0</v>
      </c>
      <c r="AG52" s="75">
        <f>IF($Q$14,Q52*$Q$21/$D$35,Q52*9999)</f>
        <v>0</v>
      </c>
      <c r="AH52" s="75">
        <f>IF($R$14,R52*$R$21/$D$35,R52*9999)</f>
        <v>0</v>
      </c>
      <c r="AI52" s="75">
        <f>IF($S$14,S52*$S$21/$D$35,S52*9999)</f>
        <v>0</v>
      </c>
      <c r="AJ52" s="75">
        <f>IF($T$14,T52*$T$21/$D$35,T52*9999)</f>
        <v>0</v>
      </c>
      <c r="AK52" s="36">
        <f t="shared" si="32"/>
        <v>0</v>
      </c>
      <c r="AL52" s="75">
        <f t="shared" si="33"/>
        <v>0</v>
      </c>
      <c r="AM52" s="75">
        <f t="shared" si="34"/>
        <v>0</v>
      </c>
      <c r="AN52" s="75">
        <f t="shared" si="35"/>
        <v>0</v>
      </c>
      <c r="AO52" s="75">
        <f t="shared" si="36"/>
        <v>0</v>
      </c>
      <c r="AP52" s="75">
        <f t="shared" si="37"/>
        <v>0</v>
      </c>
      <c r="AQ52" s="75">
        <f t="shared" si="38"/>
        <v>0</v>
      </c>
      <c r="AR52" s="75">
        <f t="shared" si="39"/>
        <v>0</v>
      </c>
      <c r="AS52" s="75">
        <f t="shared" si="40"/>
        <v>0</v>
      </c>
      <c r="AT52" s="75">
        <f t="shared" si="41"/>
        <v>0</v>
      </c>
      <c r="AU52" s="75">
        <f t="shared" si="42"/>
        <v>0</v>
      </c>
      <c r="AV52" s="75">
        <f t="shared" si="43"/>
        <v>0</v>
      </c>
      <c r="AW52" s="75">
        <f t="shared" si="44"/>
        <v>0</v>
      </c>
      <c r="AX52" s="75">
        <f t="shared" si="45"/>
        <v>0</v>
      </c>
      <c r="AY52" s="75">
        <f t="shared" si="46"/>
        <v>0</v>
      </c>
      <c r="AZ52" s="75">
        <f t="shared" si="47"/>
        <v>0</v>
      </c>
      <c r="BA52" s="42">
        <f t="shared" si="48"/>
        <v>0</v>
      </c>
      <c r="BC52" s="36">
        <v>13</v>
      </c>
      <c r="BD52" s="22">
        <f t="shared" si="49"/>
        <v>0</v>
      </c>
      <c r="BE52" s="18">
        <f t="shared" si="50"/>
        <v>0</v>
      </c>
      <c r="BF52" s="18">
        <f t="shared" si="51"/>
        <v>0</v>
      </c>
      <c r="BG52" s="18">
        <f t="shared" si="52"/>
        <v>0</v>
      </c>
      <c r="BH52" s="33">
        <f t="shared" si="53"/>
        <v>0</v>
      </c>
    </row>
    <row r="53" spans="1:70" ht="13.5" thickBot="1" x14ac:dyDescent="0.25">
      <c r="A53" s="18"/>
      <c r="B53" s="116"/>
      <c r="C53" s="18"/>
      <c r="D53" s="18"/>
      <c r="E53" s="38">
        <v>14</v>
      </c>
      <c r="F53" s="30">
        <v>0</v>
      </c>
      <c r="G53" s="31">
        <v>0</v>
      </c>
      <c r="H53" s="31">
        <v>0</v>
      </c>
      <c r="I53" s="31">
        <v>0</v>
      </c>
      <c r="J53" s="31">
        <v>0</v>
      </c>
      <c r="K53" s="31">
        <v>0</v>
      </c>
      <c r="L53" s="31">
        <v>0</v>
      </c>
      <c r="M53" s="31">
        <v>0</v>
      </c>
      <c r="N53" s="31">
        <v>0</v>
      </c>
      <c r="O53" s="31">
        <v>0</v>
      </c>
      <c r="P53" s="31">
        <v>0</v>
      </c>
      <c r="Q53" s="31">
        <v>0</v>
      </c>
      <c r="R53" s="31">
        <v>0</v>
      </c>
      <c r="S53" s="31">
        <v>0</v>
      </c>
      <c r="T53" s="31">
        <v>0</v>
      </c>
      <c r="U53" s="43">
        <f t="shared" si="31"/>
        <v>0</v>
      </c>
      <c r="V53" s="78">
        <f>IF($F$15,F53*$F$21/$D$36,F53*9999)</f>
        <v>0</v>
      </c>
      <c r="W53" s="78">
        <f>IF($G$15,G53*$G$21/$D$36,G53*9999)</f>
        <v>0</v>
      </c>
      <c r="X53" s="78">
        <f>IF($H$15,H53*$H$21/$D$36,H53*9999)</f>
        <v>0</v>
      </c>
      <c r="Y53" s="78">
        <f>IF($I$15,I53*$I$21/$D$36,I53*9999)</f>
        <v>0</v>
      </c>
      <c r="Z53" s="78">
        <f>IF($J$15,J53*$J$21/$D$36,J53*9999)</f>
        <v>0</v>
      </c>
      <c r="AA53" s="78">
        <f>IF($K$15,K53*$K$21/$D$36,K53*9999)</f>
        <v>0</v>
      </c>
      <c r="AB53" s="78">
        <f>IF($L$15,L53*$L$21/$D$36,L53*9999)</f>
        <v>0</v>
      </c>
      <c r="AC53" s="78">
        <f>IF($M$15,M53*$M$21/$D$36,M53*9999)</f>
        <v>0</v>
      </c>
      <c r="AD53" s="78">
        <f>IF($N$15,N53*$N$21/$D$36,N53*9999)</f>
        <v>0</v>
      </c>
      <c r="AE53" s="78">
        <f>IF($O$15,O53*$O$21/$D$36,O53*9999)</f>
        <v>0</v>
      </c>
      <c r="AF53" s="78">
        <f>IF($P$15,P53*$P$21/$D$36,P53*9999)</f>
        <v>0</v>
      </c>
      <c r="AG53" s="78">
        <f>IF($Q$15,Q53*$Q$21/$D$36,Q53*9999)</f>
        <v>0</v>
      </c>
      <c r="AH53" s="78">
        <f>IF($R$15,R53*$R$21/$D$36,R53*9999)</f>
        <v>0</v>
      </c>
      <c r="AI53" s="78">
        <f>IF($S$15,S53*$S$21/$D$36,S53*9999)</f>
        <v>0</v>
      </c>
      <c r="AJ53" s="78">
        <f>IF($T$15,T53*$T$21/$D$36,T53*9999)</f>
        <v>0</v>
      </c>
      <c r="AK53" s="38">
        <f t="shared" si="32"/>
        <v>0</v>
      </c>
      <c r="AL53" s="78">
        <f t="shared" si="33"/>
        <v>0</v>
      </c>
      <c r="AM53" s="78">
        <f t="shared" si="34"/>
        <v>0</v>
      </c>
      <c r="AN53" s="78">
        <f t="shared" si="35"/>
        <v>0</v>
      </c>
      <c r="AO53" s="78">
        <f t="shared" si="36"/>
        <v>0</v>
      </c>
      <c r="AP53" s="78">
        <f t="shared" si="37"/>
        <v>0</v>
      </c>
      <c r="AQ53" s="78">
        <f t="shared" si="38"/>
        <v>0</v>
      </c>
      <c r="AR53" s="78">
        <f t="shared" si="39"/>
        <v>0</v>
      </c>
      <c r="AS53" s="78">
        <f t="shared" si="40"/>
        <v>0</v>
      </c>
      <c r="AT53" s="78">
        <f t="shared" si="41"/>
        <v>0</v>
      </c>
      <c r="AU53" s="78">
        <f t="shared" si="42"/>
        <v>0</v>
      </c>
      <c r="AV53" s="78">
        <f t="shared" si="43"/>
        <v>0</v>
      </c>
      <c r="AW53" s="78">
        <f t="shared" si="44"/>
        <v>0</v>
      </c>
      <c r="AX53" s="78">
        <f t="shared" si="45"/>
        <v>0</v>
      </c>
      <c r="AY53" s="78">
        <f t="shared" si="46"/>
        <v>0</v>
      </c>
      <c r="AZ53" s="78">
        <f t="shared" si="47"/>
        <v>0</v>
      </c>
      <c r="BA53" s="43">
        <f t="shared" si="48"/>
        <v>0</v>
      </c>
      <c r="BC53" s="38">
        <v>14</v>
      </c>
      <c r="BD53" s="29">
        <f t="shared" si="49"/>
        <v>0</v>
      </c>
      <c r="BE53" s="34">
        <f t="shared" si="50"/>
        <v>0</v>
      </c>
      <c r="BF53" s="34">
        <f t="shared" si="51"/>
        <v>0</v>
      </c>
      <c r="BG53" s="34">
        <f t="shared" si="52"/>
        <v>0</v>
      </c>
      <c r="BH53" s="35">
        <f t="shared" si="53"/>
        <v>0</v>
      </c>
    </row>
    <row r="54" spans="1:70" ht="13.5" thickBot="1" x14ac:dyDescent="0.25">
      <c r="A54" s="92"/>
      <c r="B54" s="18"/>
      <c r="C54" s="18"/>
      <c r="D54" s="18"/>
      <c r="F54" s="39">
        <f>SUM(F40:F53)</f>
        <v>1</v>
      </c>
      <c r="G54" s="53">
        <f t="shared" ref="G54:O54" si="54">SUM(G40:G53)</f>
        <v>0</v>
      </c>
      <c r="H54" s="53">
        <f t="shared" si="54"/>
        <v>0</v>
      </c>
      <c r="I54" s="53">
        <f t="shared" si="54"/>
        <v>0</v>
      </c>
      <c r="J54" s="53">
        <f t="shared" si="54"/>
        <v>0</v>
      </c>
      <c r="K54" s="53">
        <f t="shared" si="54"/>
        <v>1</v>
      </c>
      <c r="L54" s="53">
        <f t="shared" si="54"/>
        <v>1</v>
      </c>
      <c r="M54" s="53">
        <f t="shared" si="54"/>
        <v>0</v>
      </c>
      <c r="N54" s="53">
        <f t="shared" si="54"/>
        <v>0</v>
      </c>
      <c r="O54" s="53">
        <f t="shared" si="54"/>
        <v>0</v>
      </c>
      <c r="P54" s="53">
        <f>SUM(P40:P53)</f>
        <v>0</v>
      </c>
      <c r="Q54" s="53">
        <f t="shared" ref="Q54:T54" si="55">SUM(Q40:Q53)</f>
        <v>0</v>
      </c>
      <c r="R54" s="53">
        <f t="shared" si="55"/>
        <v>1</v>
      </c>
      <c r="S54" s="53">
        <f t="shared" si="55"/>
        <v>0</v>
      </c>
      <c r="T54" s="40">
        <f t="shared" si="55"/>
        <v>0</v>
      </c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19">
        <f>SUM(AK40:AK53)</f>
        <v>22.666666666666668</v>
      </c>
      <c r="AL54" s="18"/>
    </row>
    <row r="55" spans="1:70" ht="13.5" thickBot="1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75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</row>
    <row r="56" spans="1:70" ht="15.75" customHeight="1" thickBot="1" x14ac:dyDescent="0.25">
      <c r="A56" s="18"/>
      <c r="B56" s="114" t="s">
        <v>24</v>
      </c>
      <c r="C56" s="18"/>
      <c r="D56" s="18"/>
      <c r="E56" s="19" t="s">
        <v>10</v>
      </c>
      <c r="F56" s="91">
        <v>1</v>
      </c>
      <c r="G56" s="20">
        <v>2</v>
      </c>
      <c r="H56" s="20">
        <v>3</v>
      </c>
      <c r="I56" s="20">
        <v>4</v>
      </c>
      <c r="J56" s="20">
        <v>5</v>
      </c>
      <c r="K56" s="20">
        <v>6</v>
      </c>
      <c r="L56" s="20">
        <v>7</v>
      </c>
      <c r="M56" s="20">
        <v>8</v>
      </c>
      <c r="N56" s="20">
        <v>9</v>
      </c>
      <c r="O56" s="20">
        <v>10</v>
      </c>
      <c r="P56" s="20">
        <v>11</v>
      </c>
      <c r="Q56" s="20">
        <v>12</v>
      </c>
      <c r="R56" s="20">
        <v>13</v>
      </c>
      <c r="S56" s="20">
        <v>14</v>
      </c>
      <c r="T56" s="20">
        <v>15</v>
      </c>
      <c r="V56" s="108" t="s">
        <v>33</v>
      </c>
      <c r="W56" s="109"/>
      <c r="X56" s="109"/>
      <c r="Y56" s="109"/>
      <c r="Z56" s="109"/>
      <c r="AA56" s="109"/>
      <c r="AB56" s="109"/>
      <c r="AC56" s="109"/>
      <c r="AD56" s="109"/>
      <c r="AE56" s="109"/>
      <c r="AF56" s="109"/>
      <c r="AG56" s="109"/>
      <c r="AH56" s="109"/>
      <c r="AI56" s="109"/>
      <c r="AJ56" s="109"/>
      <c r="AK56" s="110"/>
      <c r="AL56" s="111" t="s">
        <v>34</v>
      </c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  <c r="AW56" s="112"/>
      <c r="AX56" s="112"/>
      <c r="AY56" s="112"/>
      <c r="AZ56" s="112"/>
      <c r="BA56" s="113"/>
      <c r="BN56" s="18"/>
      <c r="BO56" s="18"/>
      <c r="BP56" s="18"/>
      <c r="BQ56" s="18"/>
      <c r="BR56" s="18"/>
    </row>
    <row r="57" spans="1:70" ht="13.5" thickBot="1" x14ac:dyDescent="0.25">
      <c r="A57" s="18"/>
      <c r="B57" s="115"/>
      <c r="C57" s="18"/>
      <c r="D57" s="18"/>
      <c r="E57" s="37">
        <v>1</v>
      </c>
      <c r="F57" s="23">
        <v>0</v>
      </c>
      <c r="G57" s="24">
        <v>0</v>
      </c>
      <c r="H57" s="24">
        <v>0</v>
      </c>
      <c r="I57" s="24">
        <v>0</v>
      </c>
      <c r="J57" s="24">
        <v>0</v>
      </c>
      <c r="K57" s="24">
        <v>0</v>
      </c>
      <c r="L57" s="24">
        <v>0</v>
      </c>
      <c r="M57" s="24">
        <v>0</v>
      </c>
      <c r="N57" s="24">
        <v>0</v>
      </c>
      <c r="O57" s="24">
        <v>0</v>
      </c>
      <c r="P57" s="24">
        <v>0</v>
      </c>
      <c r="Q57" s="24">
        <v>0</v>
      </c>
      <c r="R57" s="24">
        <v>0</v>
      </c>
      <c r="S57" s="24">
        <v>0</v>
      </c>
      <c r="T57" s="24">
        <v>0</v>
      </c>
      <c r="U57" s="41">
        <f t="shared" ref="U57:U70" si="56">SUM(F57:T57)</f>
        <v>0</v>
      </c>
      <c r="V57" s="72">
        <f>IF($F$2,F57*$F$21/$D$23,F57*9999)</f>
        <v>0</v>
      </c>
      <c r="W57" s="72">
        <f>IF($G$2,G57*$G$21/$D$23,G57*9999)</f>
        <v>0</v>
      </c>
      <c r="X57" s="72">
        <f>IF($H$2,H57*$H$21/$D$23,H57*9999)</f>
        <v>0</v>
      </c>
      <c r="Y57" s="72">
        <f>IF($I$2,I57*$I$21/$D$23,I57*9999)</f>
        <v>0</v>
      </c>
      <c r="Z57" s="72">
        <f>IF($J$2,J57*$J$21/$D$23,J57*9999)</f>
        <v>0</v>
      </c>
      <c r="AA57" s="72">
        <f>IF($K$2,K57*$K$21/$D$23,K57*9999)</f>
        <v>0</v>
      </c>
      <c r="AB57" s="72">
        <f>IF($L$2,L57*$L$21/$D$23,L57*9999)</f>
        <v>0</v>
      </c>
      <c r="AC57" s="72">
        <f>IF($M$2,M57*$M$21/$D$23,M57*9999)</f>
        <v>0</v>
      </c>
      <c r="AD57" s="72">
        <f>IF($N$2,N57*$N$21/$D$23,N57*9999)</f>
        <v>0</v>
      </c>
      <c r="AE57" s="72">
        <f>IF($O$2,O57*$O$21/$D$23,O57*9999)</f>
        <v>0</v>
      </c>
      <c r="AF57" s="72">
        <f>IF($P$2,P57*$P$21/$D$23,P57*9999)</f>
        <v>0</v>
      </c>
      <c r="AG57" s="72">
        <f>IF($Q$2,Q57*$Q$21/$D$23,Q57*9999)</f>
        <v>0</v>
      </c>
      <c r="AH57" s="72">
        <f>IF($R$2,R57*$R$21/$D$23,R57*9999)</f>
        <v>0</v>
      </c>
      <c r="AI57" s="72">
        <f>IF($S$2,S57*$S$21/$D$23,S57*9999)</f>
        <v>0</v>
      </c>
      <c r="AJ57" s="72">
        <f>IF($T$2,T57*$T$21/$D$23,T57*9999)</f>
        <v>0</v>
      </c>
      <c r="AK57" s="37">
        <f t="shared" ref="AK57:AK70" si="57">SUM(V57:AJ57)</f>
        <v>0</v>
      </c>
      <c r="AL57" s="72">
        <f t="shared" ref="AL57:AL70" si="58">IF(F57=1,$F$18,0)</f>
        <v>0</v>
      </c>
      <c r="AM57" s="72">
        <f t="shared" ref="AM57:AM70" si="59">IF(G57=1,$G$18,0)</f>
        <v>0</v>
      </c>
      <c r="AN57" s="72">
        <f t="shared" ref="AN57:AN70" si="60">IF(H57=1,$H$18,0)</f>
        <v>0</v>
      </c>
      <c r="AO57" s="72">
        <f t="shared" ref="AO57:AO70" si="61">IF(I57=1,$I$18,0)</f>
        <v>0</v>
      </c>
      <c r="AP57" s="72">
        <f t="shared" ref="AP57:AP70" si="62">IF(J57=1,$J$18,0)</f>
        <v>0</v>
      </c>
      <c r="AQ57" s="72">
        <f t="shared" ref="AQ57:AQ70" si="63">IF(K57=1,$K$18,0)</f>
        <v>0</v>
      </c>
      <c r="AR57" s="72">
        <f t="shared" ref="AR57:AR70" si="64">IF(L57=1,$L$18,0)</f>
        <v>0</v>
      </c>
      <c r="AS57" s="72">
        <f t="shared" ref="AS57:AS70" si="65">IF(M57=1,$M$18,0)</f>
        <v>0</v>
      </c>
      <c r="AT57" s="72">
        <f t="shared" ref="AT57:AT70" si="66">IF(N57=1,$N$18,0)</f>
        <v>0</v>
      </c>
      <c r="AU57" s="72">
        <f t="shared" ref="AU57:AU70" si="67">IF(O57=1,$O$18,0)</f>
        <v>0</v>
      </c>
      <c r="AV57" s="72">
        <f t="shared" ref="AV57:AV70" si="68">IF(P57=1,$P$18,0)</f>
        <v>0</v>
      </c>
      <c r="AW57" s="72">
        <f t="shared" ref="AW57:AW70" si="69">IF(Q57=1,$Q$18,0)</f>
        <v>0</v>
      </c>
      <c r="AX57" s="72">
        <f t="shared" ref="AX57:AX70" si="70">IF(R57=1,$R$18,0)</f>
        <v>0</v>
      </c>
      <c r="AY57" s="72">
        <f t="shared" ref="AY57:AY70" si="71">IF(S57=1,$S$18,0)</f>
        <v>0</v>
      </c>
      <c r="AZ57" s="72">
        <f t="shared" ref="AZ57:AZ70" si="72">IF(T57=1,$T$18,0)</f>
        <v>0</v>
      </c>
      <c r="BA57" s="41">
        <f t="shared" ref="BA57:BA70" si="73">SUM(AL57:AZ57)</f>
        <v>0</v>
      </c>
      <c r="BK57" s="19">
        <v>24</v>
      </c>
      <c r="BN57" s="18"/>
      <c r="BO57" s="18"/>
      <c r="BP57" s="18"/>
      <c r="BQ57" s="18"/>
      <c r="BR57" s="18"/>
    </row>
    <row r="58" spans="1:70" ht="13.5" thickBot="1" x14ac:dyDescent="0.25">
      <c r="A58" s="18"/>
      <c r="B58" s="115"/>
      <c r="C58" s="18"/>
      <c r="D58" s="18"/>
      <c r="E58" s="36">
        <v>2</v>
      </c>
      <c r="F58" s="26">
        <v>0</v>
      </c>
      <c r="G58" s="27">
        <v>0</v>
      </c>
      <c r="H58" s="27">
        <v>0</v>
      </c>
      <c r="I58" s="27">
        <v>0</v>
      </c>
      <c r="J58" s="27">
        <v>0</v>
      </c>
      <c r="K58" s="27">
        <v>0</v>
      </c>
      <c r="L58" s="27">
        <v>0</v>
      </c>
      <c r="M58" s="27">
        <v>0</v>
      </c>
      <c r="N58" s="27">
        <v>0</v>
      </c>
      <c r="O58" s="27">
        <v>0</v>
      </c>
      <c r="P58" s="27">
        <v>0</v>
      </c>
      <c r="Q58" s="27">
        <v>0</v>
      </c>
      <c r="R58" s="27">
        <v>0</v>
      </c>
      <c r="S58" s="27">
        <v>0</v>
      </c>
      <c r="T58" s="27">
        <v>0</v>
      </c>
      <c r="U58" s="42">
        <f t="shared" si="56"/>
        <v>0</v>
      </c>
      <c r="V58" s="75">
        <f>IF($F$3,F58*$F$21/$D$24,F58*9999)</f>
        <v>0</v>
      </c>
      <c r="W58" s="75">
        <f>IF($G$3,G58*$G$21/$D$24,G58*9999)</f>
        <v>0</v>
      </c>
      <c r="X58" s="75">
        <f>IF($H$3,H58*$H$21/$D$24,H58*9999)</f>
        <v>0</v>
      </c>
      <c r="Y58" s="75">
        <f>IF($I$3,I58*$I$21/$D$24,I58*9999)</f>
        <v>0</v>
      </c>
      <c r="Z58" s="75">
        <f>IF($J$3,J58*$J$21/$D$24,J58*9999)</f>
        <v>0</v>
      </c>
      <c r="AA58" s="75">
        <f>IF($K$3,K58*$K$21/$D$24,K58*9999)</f>
        <v>0</v>
      </c>
      <c r="AB58" s="75">
        <f>IF($L$3,L58*$L$21/$D$24,L58*9999)</f>
        <v>0</v>
      </c>
      <c r="AC58" s="75">
        <f>IF($M$3,M58*$M$21/$D$24,M58*9999)</f>
        <v>0</v>
      </c>
      <c r="AD58" s="75">
        <f>IF($N$3,N58*$N$21/$D$24,N58*9999)</f>
        <v>0</v>
      </c>
      <c r="AE58" s="75">
        <f>IF($O$3,O58*$O$21/$D$24,O58*9999)</f>
        <v>0</v>
      </c>
      <c r="AF58" s="75">
        <f>IF($P$3,P58*$P$21/$D$24,P58*9999)</f>
        <v>0</v>
      </c>
      <c r="AG58" s="75">
        <f>IF($Q$3,Q58*$Q$21/$D$24,Q58*9999)</f>
        <v>0</v>
      </c>
      <c r="AH58" s="75">
        <f>IF($R$3,R58*$R$21/$D$24,R58*9999)</f>
        <v>0</v>
      </c>
      <c r="AI58" s="75">
        <f>IF($S$3,S58*$S$21/$D$24,S58*9999)</f>
        <v>0</v>
      </c>
      <c r="AJ58" s="75">
        <f>IF($T$3,T58*$T$21/$D$24,T58*9999)</f>
        <v>0</v>
      </c>
      <c r="AK58" s="36">
        <f t="shared" si="57"/>
        <v>0</v>
      </c>
      <c r="AL58" s="75">
        <f t="shared" si="58"/>
        <v>0</v>
      </c>
      <c r="AM58" s="75">
        <f t="shared" si="59"/>
        <v>0</v>
      </c>
      <c r="AN58" s="75">
        <f t="shared" si="60"/>
        <v>0</v>
      </c>
      <c r="AO58" s="75">
        <f t="shared" si="61"/>
        <v>0</v>
      </c>
      <c r="AP58" s="75">
        <f t="shared" si="62"/>
        <v>0</v>
      </c>
      <c r="AQ58" s="75">
        <f t="shared" si="63"/>
        <v>0</v>
      </c>
      <c r="AR58" s="75">
        <f t="shared" si="64"/>
        <v>0</v>
      </c>
      <c r="AS58" s="75">
        <f t="shared" si="65"/>
        <v>0</v>
      </c>
      <c r="AT58" s="75">
        <f t="shared" si="66"/>
        <v>0</v>
      </c>
      <c r="AU58" s="75">
        <f t="shared" si="67"/>
        <v>0</v>
      </c>
      <c r="AV58" s="75">
        <f t="shared" si="68"/>
        <v>0</v>
      </c>
      <c r="AW58" s="75">
        <f t="shared" si="69"/>
        <v>0</v>
      </c>
      <c r="AX58" s="75">
        <f t="shared" si="70"/>
        <v>0</v>
      </c>
      <c r="AY58" s="75">
        <f t="shared" si="71"/>
        <v>0</v>
      </c>
      <c r="AZ58" s="75">
        <f t="shared" si="72"/>
        <v>0</v>
      </c>
      <c r="BA58" s="42">
        <f t="shared" si="73"/>
        <v>0</v>
      </c>
      <c r="BC58" s="95" t="s">
        <v>33</v>
      </c>
      <c r="BD58" s="99"/>
      <c r="BE58" s="99"/>
      <c r="BF58" s="99"/>
      <c r="BG58" s="99"/>
      <c r="BH58" s="99"/>
      <c r="BI58" s="100"/>
      <c r="BJ58" s="19" t="s">
        <v>34</v>
      </c>
      <c r="BK58" s="97" t="s">
        <v>45</v>
      </c>
      <c r="BN58" s="18"/>
      <c r="BO58" s="18"/>
      <c r="BP58" s="18"/>
      <c r="BQ58" s="18"/>
      <c r="BR58" s="18"/>
    </row>
    <row r="59" spans="1:70" ht="13.5" thickBot="1" x14ac:dyDescent="0.25">
      <c r="A59" s="18"/>
      <c r="B59" s="115"/>
      <c r="C59" s="18"/>
      <c r="D59" s="18"/>
      <c r="E59" s="36">
        <v>3</v>
      </c>
      <c r="F59" s="26">
        <v>0</v>
      </c>
      <c r="G59" s="27">
        <v>0</v>
      </c>
      <c r="H59" s="27">
        <v>0</v>
      </c>
      <c r="I59" s="27">
        <v>0</v>
      </c>
      <c r="J59" s="27">
        <v>0</v>
      </c>
      <c r="K59" s="27">
        <v>0</v>
      </c>
      <c r="L59" s="27">
        <v>0</v>
      </c>
      <c r="M59" s="27">
        <v>0</v>
      </c>
      <c r="N59" s="27">
        <v>0</v>
      </c>
      <c r="O59" s="27">
        <v>0</v>
      </c>
      <c r="P59" s="27">
        <v>0</v>
      </c>
      <c r="Q59" s="27">
        <v>0</v>
      </c>
      <c r="R59" s="27">
        <v>0</v>
      </c>
      <c r="S59" s="27">
        <v>0</v>
      </c>
      <c r="T59" s="27">
        <v>0</v>
      </c>
      <c r="U59" s="42">
        <f t="shared" si="56"/>
        <v>0</v>
      </c>
      <c r="V59" s="75">
        <f>IF($F$4,F59*$F$21/$D$25,F59*9999)</f>
        <v>0</v>
      </c>
      <c r="W59" s="75">
        <f>IF($G$4,G59*$G$21/$D$25,G59*9999)</f>
        <v>0</v>
      </c>
      <c r="X59" s="75">
        <f>IF($H$4,H59*$H$21/$D$25,H59*9999)</f>
        <v>0</v>
      </c>
      <c r="Y59" s="75">
        <f>IF($I$4,I59*$I$21/$D$25,I59*9999)</f>
        <v>0</v>
      </c>
      <c r="Z59" s="75">
        <f>IF($J$4,J59*$J$21/$D$25,J59*9999)</f>
        <v>0</v>
      </c>
      <c r="AA59" s="75">
        <f>IF($K$4,K59*$K$21/$D$25,K59*9999)</f>
        <v>0</v>
      </c>
      <c r="AB59" s="75">
        <f>IF($L$4,L59*$L$21/$D$25,L59*9999)</f>
        <v>0</v>
      </c>
      <c r="AC59" s="75">
        <f>IF($M$4,M59*$M$21/$D$25,M59*9999)</f>
        <v>0</v>
      </c>
      <c r="AD59" s="75">
        <f>IF($N$4,N59*$N$21/$D$25,N59*9999)</f>
        <v>0</v>
      </c>
      <c r="AE59" s="75">
        <f>IF($O$4,O59*$O$21/$D$25,O59*9999)</f>
        <v>0</v>
      </c>
      <c r="AF59" s="75">
        <f>IF($P$4,P59*$P$21/$D$25,P59*9999)</f>
        <v>0</v>
      </c>
      <c r="AG59" s="75">
        <f>IF($Q$4,Q59*$Q$21/$D$25,Q59*9999)</f>
        <v>0</v>
      </c>
      <c r="AH59" s="75">
        <f>IF($R$4,R59*$R$21/$D$25,R59*9999)</f>
        <v>0</v>
      </c>
      <c r="AI59" s="75">
        <f>IF($S$4,S59*$S$21/$D$25,S59*9999)</f>
        <v>0</v>
      </c>
      <c r="AJ59" s="75">
        <f>IF($T$4,T59*$T$21/$D$25,T59*9999)</f>
        <v>0</v>
      </c>
      <c r="AK59" s="36">
        <f t="shared" si="57"/>
        <v>0</v>
      </c>
      <c r="AL59" s="75">
        <f t="shared" si="58"/>
        <v>0</v>
      </c>
      <c r="AM59" s="75">
        <f t="shared" si="59"/>
        <v>0</v>
      </c>
      <c r="AN59" s="75">
        <f t="shared" si="60"/>
        <v>0</v>
      </c>
      <c r="AO59" s="75">
        <f t="shared" si="61"/>
        <v>0</v>
      </c>
      <c r="AP59" s="75">
        <f t="shared" si="62"/>
        <v>0</v>
      </c>
      <c r="AQ59" s="75">
        <f t="shared" si="63"/>
        <v>0</v>
      </c>
      <c r="AR59" s="75">
        <f t="shared" si="64"/>
        <v>0</v>
      </c>
      <c r="AS59" s="75">
        <f t="shared" si="65"/>
        <v>0</v>
      </c>
      <c r="AT59" s="75">
        <f t="shared" si="66"/>
        <v>0</v>
      </c>
      <c r="AU59" s="75">
        <f t="shared" si="67"/>
        <v>0</v>
      </c>
      <c r="AV59" s="75">
        <f t="shared" si="68"/>
        <v>0</v>
      </c>
      <c r="AW59" s="75">
        <f t="shared" si="69"/>
        <v>0</v>
      </c>
      <c r="AX59" s="75">
        <f t="shared" si="70"/>
        <v>0</v>
      </c>
      <c r="AY59" s="75">
        <f t="shared" si="71"/>
        <v>0</v>
      </c>
      <c r="AZ59" s="75">
        <f t="shared" si="72"/>
        <v>0</v>
      </c>
      <c r="BA59" s="42">
        <f t="shared" si="73"/>
        <v>0</v>
      </c>
      <c r="BC59" s="19" t="s">
        <v>44</v>
      </c>
      <c r="BD59" s="39">
        <v>1</v>
      </c>
      <c r="BE59" s="53">
        <v>2</v>
      </c>
      <c r="BF59" s="53">
        <v>3</v>
      </c>
      <c r="BG59" s="53">
        <v>4</v>
      </c>
      <c r="BH59" s="53">
        <v>5</v>
      </c>
      <c r="BI59" s="95">
        <v>40</v>
      </c>
      <c r="BJ59" s="96"/>
      <c r="BK59" s="98"/>
      <c r="BN59" s="18"/>
      <c r="BO59" s="18"/>
      <c r="BP59" s="18"/>
      <c r="BQ59" s="18"/>
      <c r="BR59" s="18"/>
    </row>
    <row r="60" spans="1:70" x14ac:dyDescent="0.2">
      <c r="A60" s="18"/>
      <c r="B60" s="115"/>
      <c r="C60" s="18"/>
      <c r="D60" s="18"/>
      <c r="E60" s="36">
        <v>4</v>
      </c>
      <c r="F60" s="26">
        <v>0</v>
      </c>
      <c r="G60" s="27">
        <v>0</v>
      </c>
      <c r="H60" s="27">
        <v>0</v>
      </c>
      <c r="I60" s="27">
        <v>0</v>
      </c>
      <c r="J60" s="27">
        <v>0</v>
      </c>
      <c r="K60" s="27">
        <v>0</v>
      </c>
      <c r="L60" s="27">
        <v>0</v>
      </c>
      <c r="M60" s="27">
        <v>0</v>
      </c>
      <c r="N60" s="27">
        <v>0</v>
      </c>
      <c r="O60" s="27">
        <v>0</v>
      </c>
      <c r="P60" s="27">
        <v>0</v>
      </c>
      <c r="Q60" s="27">
        <v>0</v>
      </c>
      <c r="R60" s="27">
        <v>0</v>
      </c>
      <c r="S60" s="27">
        <v>0</v>
      </c>
      <c r="T60" s="27">
        <v>0</v>
      </c>
      <c r="U60" s="42">
        <f t="shared" si="56"/>
        <v>0</v>
      </c>
      <c r="V60" s="75">
        <f>IF($F$5,F60*$F$21/$D$26,F60*9999)</f>
        <v>0</v>
      </c>
      <c r="W60" s="75">
        <f>IF($G$5,G60*$G$21/$D$26,G60*9999)</f>
        <v>0</v>
      </c>
      <c r="X60" s="75">
        <f>IF($H$5,H60*$H$21/$D$26,H60*9999)</f>
        <v>0</v>
      </c>
      <c r="Y60" s="75">
        <f>IF($I$5,I60*$I$21/$D$26,I60*9999)</f>
        <v>0</v>
      </c>
      <c r="Z60" s="75">
        <f>IF($J$5,J60*$J$21/$D$26,J60*9999)</f>
        <v>0</v>
      </c>
      <c r="AA60" s="75">
        <f>IF($K$5,K60*$K$21/$D$26,K60*9999)</f>
        <v>0</v>
      </c>
      <c r="AB60" s="75">
        <f>IF($L$5,L60*$L$21/$D$26,L60*9999)</f>
        <v>0</v>
      </c>
      <c r="AC60" s="75">
        <f>IF($M$5,M60*$M$21/$D$26,M60*9999)</f>
        <v>0</v>
      </c>
      <c r="AD60" s="75">
        <f>IF($N$5,N60*$N$21/$D$26,N60*9999)</f>
        <v>0</v>
      </c>
      <c r="AE60" s="75">
        <f>IF($O$5,O60*$O$21/$D$26,O60*9999)</f>
        <v>0</v>
      </c>
      <c r="AF60" s="75">
        <f>IF($P$5,P60*$P$21/$D$26,P60*9999)</f>
        <v>0</v>
      </c>
      <c r="AG60" s="75">
        <f>IF($Q$5,Q60*$Q$21/$D$26,Q60*9999)</f>
        <v>0</v>
      </c>
      <c r="AH60" s="75">
        <f>IF($R$5,R60*$R$21/$D$26,R60*9999)</f>
        <v>0</v>
      </c>
      <c r="AI60" s="75">
        <f>IF($S$5,S60*$S$21/$D$26,S60*9999)</f>
        <v>0</v>
      </c>
      <c r="AJ60" s="75">
        <f>IF($T$5,T60*$T$21/$D$26,T60*9999)</f>
        <v>0</v>
      </c>
      <c r="AK60" s="36">
        <f t="shared" si="57"/>
        <v>0</v>
      </c>
      <c r="AL60" s="75">
        <f t="shared" si="58"/>
        <v>0</v>
      </c>
      <c r="AM60" s="75">
        <f t="shared" si="59"/>
        <v>0</v>
      </c>
      <c r="AN60" s="75">
        <f t="shared" si="60"/>
        <v>0</v>
      </c>
      <c r="AO60" s="75">
        <f t="shared" si="61"/>
        <v>0</v>
      </c>
      <c r="AP60" s="75">
        <f t="shared" si="62"/>
        <v>0</v>
      </c>
      <c r="AQ60" s="75">
        <f t="shared" si="63"/>
        <v>0</v>
      </c>
      <c r="AR60" s="75">
        <f t="shared" si="64"/>
        <v>0</v>
      </c>
      <c r="AS60" s="75">
        <f t="shared" si="65"/>
        <v>0</v>
      </c>
      <c r="AT60" s="75">
        <f t="shared" si="66"/>
        <v>0</v>
      </c>
      <c r="AU60" s="75">
        <f t="shared" si="67"/>
        <v>0</v>
      </c>
      <c r="AV60" s="75">
        <f t="shared" si="68"/>
        <v>0</v>
      </c>
      <c r="AW60" s="75">
        <f t="shared" si="69"/>
        <v>0</v>
      </c>
      <c r="AX60" s="75">
        <f t="shared" si="70"/>
        <v>0</v>
      </c>
      <c r="AY60" s="75">
        <f t="shared" si="71"/>
        <v>0</v>
      </c>
      <c r="AZ60" s="75">
        <f t="shared" si="72"/>
        <v>0</v>
      </c>
      <c r="BA60" s="42">
        <f t="shared" si="73"/>
        <v>0</v>
      </c>
      <c r="BC60" s="37">
        <v>1</v>
      </c>
      <c r="BD60" s="91">
        <f t="shared" ref="BD60:BD73" si="74">AK23</f>
        <v>0</v>
      </c>
      <c r="BE60" s="20">
        <f t="shared" ref="BE60:BE73" si="75">AK40</f>
        <v>0</v>
      </c>
      <c r="BF60" s="20">
        <f t="shared" ref="BF60:BF73" si="76">AK57</f>
        <v>0</v>
      </c>
      <c r="BG60" s="20">
        <f t="shared" ref="BG60:BG73" si="77">AK74</f>
        <v>0</v>
      </c>
      <c r="BH60" s="20">
        <f t="shared" ref="BH60:BH73" si="78">AK91</f>
        <v>0</v>
      </c>
      <c r="BI60" s="36">
        <f t="shared" ref="BI60:BI73" si="79">SUM(BD60:BH60)</f>
        <v>0</v>
      </c>
      <c r="BJ60" s="37">
        <f t="shared" ref="BJ60:BJ73" si="80">BN23</f>
        <v>0</v>
      </c>
      <c r="BK60" s="37">
        <f>SUM(BI60:BJ60)</f>
        <v>0</v>
      </c>
    </row>
    <row r="61" spans="1:70" x14ac:dyDescent="0.2">
      <c r="A61" s="18"/>
      <c r="B61" s="115"/>
      <c r="C61" s="18"/>
      <c r="D61" s="18"/>
      <c r="E61" s="36">
        <v>5</v>
      </c>
      <c r="F61" s="26">
        <v>0</v>
      </c>
      <c r="G61" s="27">
        <v>0</v>
      </c>
      <c r="H61" s="27">
        <v>0</v>
      </c>
      <c r="I61" s="27">
        <v>0</v>
      </c>
      <c r="J61" s="27">
        <v>0</v>
      </c>
      <c r="K61" s="27">
        <v>0</v>
      </c>
      <c r="L61" s="27">
        <v>0</v>
      </c>
      <c r="M61" s="27">
        <v>0</v>
      </c>
      <c r="N61" s="27">
        <v>0</v>
      </c>
      <c r="O61" s="27">
        <v>0</v>
      </c>
      <c r="P61" s="27">
        <v>0</v>
      </c>
      <c r="Q61" s="27">
        <v>0</v>
      </c>
      <c r="R61" s="27">
        <v>0</v>
      </c>
      <c r="S61" s="27">
        <v>0</v>
      </c>
      <c r="T61" s="27">
        <v>0</v>
      </c>
      <c r="U61" s="42">
        <f t="shared" si="56"/>
        <v>0</v>
      </c>
      <c r="V61" s="75">
        <f>IF($F$6,F61*$F$21/$D$27,F61*9999)</f>
        <v>0</v>
      </c>
      <c r="W61" s="75">
        <f>IF($G$6,G61*$G$21/$D$27,G61*9999)</f>
        <v>0</v>
      </c>
      <c r="X61" s="75">
        <f>IF($H$6,H61*$H$21/$D$27,H61*9999)</f>
        <v>0</v>
      </c>
      <c r="Y61" s="75">
        <f>IF($I$6,I61*$I$21/$D$27,I61*9999)</f>
        <v>0</v>
      </c>
      <c r="Z61" s="75">
        <f>IF($J$6,J61*$J$21/$D$27,J61*9999)</f>
        <v>0</v>
      </c>
      <c r="AA61" s="75">
        <f>IF($K$6,K61*$K$21/$D$27,K61*9999)</f>
        <v>0</v>
      </c>
      <c r="AB61" s="75">
        <f>IF($L$6,L61*$L$21/$D$27,L61*9999)</f>
        <v>0</v>
      </c>
      <c r="AC61" s="75">
        <f>IF($M$6,M61*$M$21/$D$27,M61*9999)</f>
        <v>0</v>
      </c>
      <c r="AD61" s="75">
        <f>IF($N$6,N61*$N$21/$D$27,N61*9999)</f>
        <v>0</v>
      </c>
      <c r="AE61" s="75">
        <f>IF($O$6,O61*$O$21/$D$27,O61*9999)</f>
        <v>0</v>
      </c>
      <c r="AF61" s="75">
        <f>IF($P$6,P61*$P$21/$D$27,P61*9999)</f>
        <v>0</v>
      </c>
      <c r="AG61" s="75">
        <f>IF($Q$6,Q61*$Q$21/$D$27,Q61*9999)</f>
        <v>0</v>
      </c>
      <c r="AH61" s="75">
        <f>IF($R$6,R61*$R$21/$D$27,R61*9999)</f>
        <v>0</v>
      </c>
      <c r="AI61" s="75">
        <f>IF($S$6,S61*$S$21/$D$27,S61*9999)</f>
        <v>0</v>
      </c>
      <c r="AJ61" s="75">
        <f>IF($T$6,T61*$T$21/$D$27,T61*9999)</f>
        <v>0</v>
      </c>
      <c r="AK61" s="36">
        <f t="shared" si="57"/>
        <v>0</v>
      </c>
      <c r="AL61" s="75">
        <f t="shared" si="58"/>
        <v>0</v>
      </c>
      <c r="AM61" s="75">
        <f t="shared" si="59"/>
        <v>0</v>
      </c>
      <c r="AN61" s="75">
        <f t="shared" si="60"/>
        <v>0</v>
      </c>
      <c r="AO61" s="75">
        <f t="shared" si="61"/>
        <v>0</v>
      </c>
      <c r="AP61" s="75">
        <f t="shared" si="62"/>
        <v>0</v>
      </c>
      <c r="AQ61" s="75">
        <f t="shared" si="63"/>
        <v>0</v>
      </c>
      <c r="AR61" s="75">
        <f t="shared" si="64"/>
        <v>0</v>
      </c>
      <c r="AS61" s="75">
        <f t="shared" si="65"/>
        <v>0</v>
      </c>
      <c r="AT61" s="75">
        <f t="shared" si="66"/>
        <v>0</v>
      </c>
      <c r="AU61" s="75">
        <f t="shared" si="67"/>
        <v>0</v>
      </c>
      <c r="AV61" s="75">
        <f t="shared" si="68"/>
        <v>0</v>
      </c>
      <c r="AW61" s="75">
        <f t="shared" si="69"/>
        <v>0</v>
      </c>
      <c r="AX61" s="75">
        <f t="shared" si="70"/>
        <v>0</v>
      </c>
      <c r="AY61" s="75">
        <f t="shared" si="71"/>
        <v>0</v>
      </c>
      <c r="AZ61" s="75">
        <f t="shared" si="72"/>
        <v>0</v>
      </c>
      <c r="BA61" s="42">
        <f t="shared" si="73"/>
        <v>0</v>
      </c>
      <c r="BC61" s="36">
        <v>2</v>
      </c>
      <c r="BD61" s="22">
        <f t="shared" si="74"/>
        <v>0</v>
      </c>
      <c r="BE61" s="18">
        <f t="shared" si="75"/>
        <v>0</v>
      </c>
      <c r="BF61" s="18">
        <f t="shared" si="76"/>
        <v>0</v>
      </c>
      <c r="BG61" s="18">
        <f t="shared" si="77"/>
        <v>0</v>
      </c>
      <c r="BH61" s="18">
        <f t="shared" si="78"/>
        <v>0</v>
      </c>
      <c r="BI61" s="36">
        <f t="shared" si="79"/>
        <v>0</v>
      </c>
      <c r="BJ61" s="36">
        <f t="shared" si="80"/>
        <v>0</v>
      </c>
      <c r="BK61" s="36">
        <f t="shared" ref="BK61:BK73" si="81">SUM(BI61:BJ61)</f>
        <v>0</v>
      </c>
    </row>
    <row r="62" spans="1:70" x14ac:dyDescent="0.2">
      <c r="A62" s="18"/>
      <c r="B62" s="115"/>
      <c r="C62" s="18"/>
      <c r="D62" s="18"/>
      <c r="E62" s="36">
        <v>6</v>
      </c>
      <c r="F62" s="26">
        <v>0</v>
      </c>
      <c r="G62" s="27">
        <v>0</v>
      </c>
      <c r="H62" s="27">
        <v>0</v>
      </c>
      <c r="I62" s="27">
        <v>0</v>
      </c>
      <c r="J62" s="27">
        <v>0</v>
      </c>
      <c r="K62" s="27">
        <v>0</v>
      </c>
      <c r="L62" s="27">
        <v>0</v>
      </c>
      <c r="M62" s="27">
        <v>0</v>
      </c>
      <c r="N62" s="27">
        <v>0</v>
      </c>
      <c r="O62" s="27">
        <v>0</v>
      </c>
      <c r="P62" s="27">
        <v>0</v>
      </c>
      <c r="Q62" s="27">
        <v>0</v>
      </c>
      <c r="R62" s="27">
        <v>0</v>
      </c>
      <c r="S62" s="27">
        <v>0</v>
      </c>
      <c r="T62" s="27">
        <v>0</v>
      </c>
      <c r="U62" s="42">
        <f t="shared" si="56"/>
        <v>0</v>
      </c>
      <c r="V62" s="75">
        <f>IF($F$7,F62*$F$21/$D$28,F62*9999)</f>
        <v>0</v>
      </c>
      <c r="W62" s="75">
        <f>IF($G$7,G62*$G$21/$D$28,G62*9999)</f>
        <v>0</v>
      </c>
      <c r="X62" s="75">
        <f>IF($H$7,H62*$H$21/$D$28,H62*9999)</f>
        <v>0</v>
      </c>
      <c r="Y62" s="75">
        <f>IF($I$7,I62*$I$21/$D$28,I62*9999)</f>
        <v>0</v>
      </c>
      <c r="Z62" s="75">
        <f>IF($J$7,J62*$J$21/$D$28,J62*9999)</f>
        <v>0</v>
      </c>
      <c r="AA62" s="75">
        <f>IF($K$7,K62*$K$21/$D$28,K62*9999)</f>
        <v>0</v>
      </c>
      <c r="AB62" s="75">
        <f>IF($L$7,L62*$L$21/$D$28,L62*9999)</f>
        <v>0</v>
      </c>
      <c r="AC62" s="75">
        <f>IF($M$7,M62*$M$21/$D$28,M62*9999)</f>
        <v>0</v>
      </c>
      <c r="AD62" s="75">
        <f>IF($N$7,N62*$N$21/$D$28,N62*9999)</f>
        <v>0</v>
      </c>
      <c r="AE62" s="75">
        <f>IF($O$7,O62*$O$21/$D$28,O62*9999)</f>
        <v>0</v>
      </c>
      <c r="AF62" s="75">
        <f>IF($P$7,P62*$P$21/$D$28,P62*9999)</f>
        <v>0</v>
      </c>
      <c r="AG62" s="75">
        <f>IF($Q$7,Q62*$Q$21/$D$28,Q62*9999)</f>
        <v>0</v>
      </c>
      <c r="AH62" s="75">
        <f>IF($R$7,R62*$R$21/$D$28,R62*9999)</f>
        <v>0</v>
      </c>
      <c r="AI62" s="75">
        <f>IF($S$7,S62*$S$21/$D$28,S62*9999)</f>
        <v>0</v>
      </c>
      <c r="AJ62" s="75">
        <f>IF($T$7,T62*$T$21/$D$28,T62*9999)</f>
        <v>0</v>
      </c>
      <c r="AK62" s="36">
        <f t="shared" si="57"/>
        <v>0</v>
      </c>
      <c r="AL62" s="75">
        <f t="shared" si="58"/>
        <v>0</v>
      </c>
      <c r="AM62" s="75">
        <f t="shared" si="59"/>
        <v>0</v>
      </c>
      <c r="AN62" s="75">
        <f t="shared" si="60"/>
        <v>0</v>
      </c>
      <c r="AO62" s="75">
        <f t="shared" si="61"/>
        <v>0</v>
      </c>
      <c r="AP62" s="75">
        <f t="shared" si="62"/>
        <v>0</v>
      </c>
      <c r="AQ62" s="75">
        <f t="shared" si="63"/>
        <v>0</v>
      </c>
      <c r="AR62" s="75">
        <f t="shared" si="64"/>
        <v>0</v>
      </c>
      <c r="AS62" s="75">
        <f t="shared" si="65"/>
        <v>0</v>
      </c>
      <c r="AT62" s="75">
        <f t="shared" si="66"/>
        <v>0</v>
      </c>
      <c r="AU62" s="75">
        <f t="shared" si="67"/>
        <v>0</v>
      </c>
      <c r="AV62" s="75">
        <f t="shared" si="68"/>
        <v>0</v>
      </c>
      <c r="AW62" s="75">
        <f t="shared" si="69"/>
        <v>0</v>
      </c>
      <c r="AX62" s="75">
        <f t="shared" si="70"/>
        <v>0</v>
      </c>
      <c r="AY62" s="75">
        <f t="shared" si="71"/>
        <v>0</v>
      </c>
      <c r="AZ62" s="75">
        <f t="shared" si="72"/>
        <v>0</v>
      </c>
      <c r="BA62" s="42">
        <f t="shared" si="73"/>
        <v>0</v>
      </c>
      <c r="BC62" s="36">
        <v>3</v>
      </c>
      <c r="BD62" s="22">
        <f t="shared" si="74"/>
        <v>12</v>
      </c>
      <c r="BE62" s="18">
        <f t="shared" si="75"/>
        <v>4</v>
      </c>
      <c r="BF62" s="18">
        <f t="shared" si="76"/>
        <v>0</v>
      </c>
      <c r="BG62" s="18">
        <f t="shared" si="77"/>
        <v>0</v>
      </c>
      <c r="BH62" s="18">
        <f t="shared" si="78"/>
        <v>0</v>
      </c>
      <c r="BI62" s="36">
        <f t="shared" si="79"/>
        <v>16</v>
      </c>
      <c r="BJ62" s="36">
        <f t="shared" si="80"/>
        <v>5</v>
      </c>
      <c r="BK62" s="36">
        <f t="shared" si="81"/>
        <v>21</v>
      </c>
    </row>
    <row r="63" spans="1:70" x14ac:dyDescent="0.2">
      <c r="A63" s="18"/>
      <c r="B63" s="115"/>
      <c r="C63" s="18"/>
      <c r="D63" s="18"/>
      <c r="E63" s="36">
        <v>7</v>
      </c>
      <c r="F63" s="26">
        <v>0</v>
      </c>
      <c r="G63" s="27">
        <v>0</v>
      </c>
      <c r="H63" s="27">
        <v>0</v>
      </c>
      <c r="I63" s="27">
        <v>0</v>
      </c>
      <c r="J63" s="27">
        <v>0</v>
      </c>
      <c r="K63" s="27">
        <v>0</v>
      </c>
      <c r="L63" s="27">
        <v>0</v>
      </c>
      <c r="M63" s="27">
        <v>0</v>
      </c>
      <c r="N63" s="27">
        <v>0</v>
      </c>
      <c r="O63" s="27">
        <v>0</v>
      </c>
      <c r="P63" s="27">
        <v>0</v>
      </c>
      <c r="Q63" s="27">
        <v>0</v>
      </c>
      <c r="R63" s="27">
        <v>0</v>
      </c>
      <c r="S63" s="27">
        <v>0</v>
      </c>
      <c r="T63" s="27">
        <v>0</v>
      </c>
      <c r="U63" s="42">
        <f t="shared" si="56"/>
        <v>0</v>
      </c>
      <c r="V63" s="75">
        <f>IF($F$8,F63*$F$21/$D$29,F63*9999)</f>
        <v>0</v>
      </c>
      <c r="W63" s="75">
        <f>IF($G$8,G63*$G$21/$D$29,G63*9999)</f>
        <v>0</v>
      </c>
      <c r="X63" s="75">
        <f>IF($H$8,H63*$H$21/$D$29,H63*9999)</f>
        <v>0</v>
      </c>
      <c r="Y63" s="75">
        <f>IF($I$8,I63*$I$21/$D$29,I63*9999)</f>
        <v>0</v>
      </c>
      <c r="Z63" s="75">
        <f>IF($J$8,J63*$J$21/$D$29,J63*9999)</f>
        <v>0</v>
      </c>
      <c r="AA63" s="75">
        <f>IF($K$8,K63*$K$21/$D$29,K63*9999)</f>
        <v>0</v>
      </c>
      <c r="AB63" s="75">
        <f>IF($L$8,L63*$L$21/$D$29,L63*9999)</f>
        <v>0</v>
      </c>
      <c r="AC63" s="75">
        <f>IF($M$8,M63*$M$21/$D$29,M63*9999)</f>
        <v>0</v>
      </c>
      <c r="AD63" s="75">
        <f>IF($N$8,N63*$N$21/$D$29,N63*9999)</f>
        <v>0</v>
      </c>
      <c r="AE63" s="75">
        <f>IF($O$8,O63*$O$21/$D$29,O63*9999)</f>
        <v>0</v>
      </c>
      <c r="AF63" s="75">
        <f>IF($P$8,P63*$P$21/$D$29,P63*9999)</f>
        <v>0</v>
      </c>
      <c r="AG63" s="75">
        <f>IF($Q$8,Q63*$Q$21/$D$29,Q63*9999)</f>
        <v>0</v>
      </c>
      <c r="AH63" s="75">
        <f>IF($R$8,R63*$R$21/$D$29,R63*9999)</f>
        <v>0</v>
      </c>
      <c r="AI63" s="75">
        <f>IF($S$8,S63*$S$21/$D$29,S63*9999)</f>
        <v>0</v>
      </c>
      <c r="AJ63" s="75">
        <f>IF($T$8,T63*$T$21/$D$29,T63*9999)</f>
        <v>0</v>
      </c>
      <c r="AK63" s="36">
        <f t="shared" si="57"/>
        <v>0</v>
      </c>
      <c r="AL63" s="75">
        <f t="shared" si="58"/>
        <v>0</v>
      </c>
      <c r="AM63" s="75">
        <f t="shared" si="59"/>
        <v>0</v>
      </c>
      <c r="AN63" s="75">
        <f t="shared" si="60"/>
        <v>0</v>
      </c>
      <c r="AO63" s="75">
        <f t="shared" si="61"/>
        <v>0</v>
      </c>
      <c r="AP63" s="75">
        <f t="shared" si="62"/>
        <v>0</v>
      </c>
      <c r="AQ63" s="75">
        <f t="shared" si="63"/>
        <v>0</v>
      </c>
      <c r="AR63" s="75">
        <f t="shared" si="64"/>
        <v>0</v>
      </c>
      <c r="AS63" s="75">
        <f t="shared" si="65"/>
        <v>0</v>
      </c>
      <c r="AT63" s="75">
        <f t="shared" si="66"/>
        <v>0</v>
      </c>
      <c r="AU63" s="75">
        <f t="shared" si="67"/>
        <v>0</v>
      </c>
      <c r="AV63" s="75">
        <f t="shared" si="68"/>
        <v>0</v>
      </c>
      <c r="AW63" s="75">
        <f t="shared" si="69"/>
        <v>0</v>
      </c>
      <c r="AX63" s="75">
        <f t="shared" si="70"/>
        <v>0</v>
      </c>
      <c r="AY63" s="75">
        <f t="shared" si="71"/>
        <v>0</v>
      </c>
      <c r="AZ63" s="75">
        <f t="shared" si="72"/>
        <v>0</v>
      </c>
      <c r="BA63" s="42">
        <f t="shared" si="73"/>
        <v>0</v>
      </c>
      <c r="BC63" s="36">
        <v>4</v>
      </c>
      <c r="BD63" s="22">
        <f t="shared" si="74"/>
        <v>10</v>
      </c>
      <c r="BE63" s="18">
        <f t="shared" si="75"/>
        <v>6.666666666666667</v>
      </c>
      <c r="BF63" s="18">
        <f t="shared" si="76"/>
        <v>0</v>
      </c>
      <c r="BG63" s="18">
        <f t="shared" si="77"/>
        <v>0</v>
      </c>
      <c r="BH63" s="18">
        <f t="shared" si="78"/>
        <v>0</v>
      </c>
      <c r="BI63" s="36">
        <f t="shared" si="79"/>
        <v>16.666666666666668</v>
      </c>
      <c r="BJ63" s="36">
        <f t="shared" si="80"/>
        <v>6</v>
      </c>
      <c r="BK63" s="36">
        <f t="shared" si="81"/>
        <v>22.666666666666668</v>
      </c>
    </row>
    <row r="64" spans="1:70" x14ac:dyDescent="0.2">
      <c r="A64" s="18"/>
      <c r="B64" s="115"/>
      <c r="C64" s="18"/>
      <c r="D64" s="18"/>
      <c r="E64" s="36">
        <v>8</v>
      </c>
      <c r="F64" s="26">
        <v>0</v>
      </c>
      <c r="G64" s="27">
        <v>0</v>
      </c>
      <c r="H64" s="27">
        <v>0</v>
      </c>
      <c r="I64" s="27">
        <v>0</v>
      </c>
      <c r="J64" s="27">
        <v>0</v>
      </c>
      <c r="K64" s="27">
        <v>0</v>
      </c>
      <c r="L64" s="27">
        <v>0</v>
      </c>
      <c r="M64" s="27">
        <v>0</v>
      </c>
      <c r="N64" s="27">
        <v>0</v>
      </c>
      <c r="O64" s="27">
        <v>0</v>
      </c>
      <c r="P64" s="27">
        <v>0</v>
      </c>
      <c r="Q64" s="27">
        <v>0</v>
      </c>
      <c r="R64" s="27">
        <v>0</v>
      </c>
      <c r="S64" s="27">
        <v>0</v>
      </c>
      <c r="T64" s="27">
        <v>0</v>
      </c>
      <c r="U64" s="42">
        <f t="shared" si="56"/>
        <v>0</v>
      </c>
      <c r="V64" s="75">
        <f>IF($F$9,F64*$F$21/$D$30,F64*9999)</f>
        <v>0</v>
      </c>
      <c r="W64" s="75">
        <f>IF($G$9,G64*$G$21/$D$30,G64*9999)</f>
        <v>0</v>
      </c>
      <c r="X64" s="75">
        <f>IF($H$9,H64*$H$21/$D$30,H64*9999)</f>
        <v>0</v>
      </c>
      <c r="Y64" s="75">
        <f>IF($I$9,I64*$I$21/$D$30,I64*9999)</f>
        <v>0</v>
      </c>
      <c r="Z64" s="75">
        <f>IF($J$9,J64*$J$21/$D$30,J64*9999)</f>
        <v>0</v>
      </c>
      <c r="AA64" s="75">
        <f>IF($K$9,K64*$K$21/$D$30,K64*9999)</f>
        <v>0</v>
      </c>
      <c r="AB64" s="75">
        <f>IF($L$9,L64*$L$21/$D$30,L64*9999)</f>
        <v>0</v>
      </c>
      <c r="AC64" s="75">
        <f>IF($M$9,M64*$M$21/$D$30,M64*9999)</f>
        <v>0</v>
      </c>
      <c r="AD64" s="75">
        <f>IF($N$9,N64*$N$21/$D$30,N64*9999)</f>
        <v>0</v>
      </c>
      <c r="AE64" s="75">
        <f>IF($O$9,O64*$O$21/$D$30,O64*9999)</f>
        <v>0</v>
      </c>
      <c r="AF64" s="75">
        <f>IF($P$9,P64*$P$21/$D$30,P64*9999)</f>
        <v>0</v>
      </c>
      <c r="AG64" s="75">
        <f>IF($Q$9,Q64*$Q$21/$D$30,Q64*9999)</f>
        <v>0</v>
      </c>
      <c r="AH64" s="75">
        <f>IF($R$9,R64*$R$21/$D$30,R64*9999)</f>
        <v>0</v>
      </c>
      <c r="AI64" s="75">
        <f>IF($S$9,S64*$S$21/$D$30,S64*9999)</f>
        <v>0</v>
      </c>
      <c r="AJ64" s="75">
        <f>IF($T$9,T64*$T$21/$D$30,T64*9999)</f>
        <v>0</v>
      </c>
      <c r="AK64" s="36">
        <f t="shared" si="57"/>
        <v>0</v>
      </c>
      <c r="AL64" s="75">
        <f t="shared" si="58"/>
        <v>0</v>
      </c>
      <c r="AM64" s="75">
        <f t="shared" si="59"/>
        <v>0</v>
      </c>
      <c r="AN64" s="75">
        <f t="shared" si="60"/>
        <v>0</v>
      </c>
      <c r="AO64" s="75">
        <f t="shared" si="61"/>
        <v>0</v>
      </c>
      <c r="AP64" s="75">
        <f t="shared" si="62"/>
        <v>0</v>
      </c>
      <c r="AQ64" s="75">
        <f t="shared" si="63"/>
        <v>0</v>
      </c>
      <c r="AR64" s="75">
        <f t="shared" si="64"/>
        <v>0</v>
      </c>
      <c r="AS64" s="75">
        <f t="shared" si="65"/>
        <v>0</v>
      </c>
      <c r="AT64" s="75">
        <f t="shared" si="66"/>
        <v>0</v>
      </c>
      <c r="AU64" s="75">
        <f t="shared" si="67"/>
        <v>0</v>
      </c>
      <c r="AV64" s="75">
        <f t="shared" si="68"/>
        <v>0</v>
      </c>
      <c r="AW64" s="75">
        <f t="shared" si="69"/>
        <v>0</v>
      </c>
      <c r="AX64" s="75">
        <f t="shared" si="70"/>
        <v>0</v>
      </c>
      <c r="AY64" s="75">
        <f t="shared" si="71"/>
        <v>0</v>
      </c>
      <c r="AZ64" s="75">
        <f t="shared" si="72"/>
        <v>0</v>
      </c>
      <c r="BA64" s="42">
        <f t="shared" si="73"/>
        <v>0</v>
      </c>
      <c r="BC64" s="36">
        <v>5</v>
      </c>
      <c r="BD64" s="22">
        <f t="shared" si="74"/>
        <v>4</v>
      </c>
      <c r="BE64" s="18">
        <f t="shared" si="75"/>
        <v>12</v>
      </c>
      <c r="BF64" s="18">
        <f t="shared" si="76"/>
        <v>0</v>
      </c>
      <c r="BG64" s="18">
        <f t="shared" si="77"/>
        <v>0</v>
      </c>
      <c r="BH64" s="18">
        <f t="shared" si="78"/>
        <v>0</v>
      </c>
      <c r="BI64" s="36">
        <f t="shared" si="79"/>
        <v>16</v>
      </c>
      <c r="BJ64" s="36">
        <f t="shared" si="80"/>
        <v>5</v>
      </c>
      <c r="BK64" s="36">
        <f t="shared" si="81"/>
        <v>21</v>
      </c>
    </row>
    <row r="65" spans="1:63" x14ac:dyDescent="0.2">
      <c r="A65" s="18"/>
      <c r="B65" s="115"/>
      <c r="C65" s="18"/>
      <c r="D65" s="18"/>
      <c r="E65" s="36">
        <v>9</v>
      </c>
      <c r="F65" s="26">
        <v>0</v>
      </c>
      <c r="G65" s="27">
        <v>0</v>
      </c>
      <c r="H65" s="27">
        <v>0</v>
      </c>
      <c r="I65" s="27">
        <v>0</v>
      </c>
      <c r="J65" s="27">
        <v>0</v>
      </c>
      <c r="K65" s="27">
        <v>0</v>
      </c>
      <c r="L65" s="27">
        <v>0</v>
      </c>
      <c r="M65" s="27">
        <v>0</v>
      </c>
      <c r="N65" s="27">
        <v>0</v>
      </c>
      <c r="O65" s="27">
        <v>0</v>
      </c>
      <c r="P65" s="27">
        <v>0</v>
      </c>
      <c r="Q65" s="27">
        <v>0</v>
      </c>
      <c r="R65" s="27">
        <v>0</v>
      </c>
      <c r="S65" s="27">
        <v>0</v>
      </c>
      <c r="T65" s="27">
        <v>0</v>
      </c>
      <c r="U65" s="42">
        <f t="shared" si="56"/>
        <v>0</v>
      </c>
      <c r="V65" s="75">
        <f>IF($F$10,F65*$F$21/$D$31,F65*9999)</f>
        <v>0</v>
      </c>
      <c r="W65" s="75">
        <f>IF($G$10,G65*$G$21/$D$31,G65*9999)</f>
        <v>0</v>
      </c>
      <c r="X65" s="75">
        <f>IF($H$10,H65*$H$21/$D$31,H65*9999)</f>
        <v>0</v>
      </c>
      <c r="Y65" s="75">
        <f>IF($I$10,I65*$I$21/$D$31,I65*9999)</f>
        <v>0</v>
      </c>
      <c r="Z65" s="75">
        <f>IF($J$10,J65*$J$21/$D$31,J65*9999)</f>
        <v>0</v>
      </c>
      <c r="AA65" s="75">
        <f>IF($K$10,K65*$K$21/$D$31,K65*9999)</f>
        <v>0</v>
      </c>
      <c r="AB65" s="75">
        <f>IF($L$10,L65*$L$21/$D$31,L65*9999)</f>
        <v>0</v>
      </c>
      <c r="AC65" s="75">
        <f>IF($M$10,M65*$M$21/$D$31,M65*9999)</f>
        <v>0</v>
      </c>
      <c r="AD65" s="75">
        <f>IF($N$10,N65*$N$21/$D$31,N65*9999)</f>
        <v>0</v>
      </c>
      <c r="AE65" s="75">
        <f>IF($O$10,O65*$O$21/$D$31,O65*9999)</f>
        <v>0</v>
      </c>
      <c r="AF65" s="75">
        <f>IF($P$10,P65*$P$21/$D$31,P65*9999)</f>
        <v>0</v>
      </c>
      <c r="AG65" s="75">
        <f>IF($Q$10,Q65*$Q$21/$D$31,Q65*9999)</f>
        <v>0</v>
      </c>
      <c r="AH65" s="75">
        <f>IF($R$10,R65*$R$21/$D$31,R65*9999)</f>
        <v>0</v>
      </c>
      <c r="AI65" s="75">
        <f>IF($S$10,S65*$S$21/$D$31,S65*9999)</f>
        <v>0</v>
      </c>
      <c r="AJ65" s="75">
        <f>IF($T$10,T65*$T$21/$D$31,T65*9999)</f>
        <v>0</v>
      </c>
      <c r="AK65" s="36">
        <f t="shared" si="57"/>
        <v>0</v>
      </c>
      <c r="AL65" s="75">
        <f t="shared" si="58"/>
        <v>0</v>
      </c>
      <c r="AM65" s="75">
        <f t="shared" si="59"/>
        <v>0</v>
      </c>
      <c r="AN65" s="75">
        <f t="shared" si="60"/>
        <v>0</v>
      </c>
      <c r="AO65" s="75">
        <f t="shared" si="61"/>
        <v>0</v>
      </c>
      <c r="AP65" s="75">
        <f t="shared" si="62"/>
        <v>0</v>
      </c>
      <c r="AQ65" s="75">
        <f t="shared" si="63"/>
        <v>0</v>
      </c>
      <c r="AR65" s="75">
        <f t="shared" si="64"/>
        <v>0</v>
      </c>
      <c r="AS65" s="75">
        <f t="shared" si="65"/>
        <v>0</v>
      </c>
      <c r="AT65" s="75">
        <f t="shared" si="66"/>
        <v>0</v>
      </c>
      <c r="AU65" s="75">
        <f t="shared" si="67"/>
        <v>0</v>
      </c>
      <c r="AV65" s="75">
        <f t="shared" si="68"/>
        <v>0</v>
      </c>
      <c r="AW65" s="75">
        <f t="shared" si="69"/>
        <v>0</v>
      </c>
      <c r="AX65" s="75">
        <f t="shared" si="70"/>
        <v>0</v>
      </c>
      <c r="AY65" s="75">
        <f t="shared" si="71"/>
        <v>0</v>
      </c>
      <c r="AZ65" s="75">
        <f t="shared" si="72"/>
        <v>0</v>
      </c>
      <c r="BA65" s="42">
        <f t="shared" si="73"/>
        <v>0</v>
      </c>
      <c r="BC65" s="36">
        <v>6</v>
      </c>
      <c r="BD65" s="22">
        <f t="shared" si="74"/>
        <v>15</v>
      </c>
      <c r="BE65" s="18">
        <f t="shared" si="75"/>
        <v>0</v>
      </c>
      <c r="BF65" s="18">
        <f t="shared" si="76"/>
        <v>0</v>
      </c>
      <c r="BG65" s="18">
        <f t="shared" si="77"/>
        <v>0</v>
      </c>
      <c r="BH65" s="18">
        <f t="shared" si="78"/>
        <v>0</v>
      </c>
      <c r="BI65" s="36">
        <f t="shared" si="79"/>
        <v>15</v>
      </c>
      <c r="BJ65" s="36">
        <f t="shared" si="80"/>
        <v>3</v>
      </c>
      <c r="BK65" s="36">
        <f t="shared" si="81"/>
        <v>18</v>
      </c>
    </row>
    <row r="66" spans="1:63" x14ac:dyDescent="0.2">
      <c r="A66" s="18"/>
      <c r="B66" s="115"/>
      <c r="C66" s="18"/>
      <c r="D66" s="18"/>
      <c r="E66" s="36">
        <v>10</v>
      </c>
      <c r="F66" s="26">
        <v>0</v>
      </c>
      <c r="G66" s="27">
        <v>0</v>
      </c>
      <c r="H66" s="27">
        <v>0</v>
      </c>
      <c r="I66" s="27">
        <v>0</v>
      </c>
      <c r="J66" s="27">
        <v>0</v>
      </c>
      <c r="K66" s="27">
        <v>0</v>
      </c>
      <c r="L66" s="27">
        <v>0</v>
      </c>
      <c r="M66" s="27">
        <v>0</v>
      </c>
      <c r="N66" s="27">
        <v>0</v>
      </c>
      <c r="O66" s="27">
        <v>0</v>
      </c>
      <c r="P66" s="27">
        <v>0</v>
      </c>
      <c r="Q66" s="27">
        <v>0</v>
      </c>
      <c r="R66" s="27">
        <v>0</v>
      </c>
      <c r="S66" s="27">
        <v>0</v>
      </c>
      <c r="T66" s="27">
        <v>0</v>
      </c>
      <c r="U66" s="42">
        <f t="shared" si="56"/>
        <v>0</v>
      </c>
      <c r="V66" s="75">
        <f>IF($F$11,F66*$F$21/$D$32,F66*9999)</f>
        <v>0</v>
      </c>
      <c r="W66" s="75">
        <f>IF($G$11,G66*$G$21/$D$32,G66*9999)</f>
        <v>0</v>
      </c>
      <c r="X66" s="75">
        <f>IF($H$11,H66*$H$21/$D$32,H66*9999)</f>
        <v>0</v>
      </c>
      <c r="Y66" s="75">
        <f>IF($I$11,I66*$I$21/$D$32,I66*9999)</f>
        <v>0</v>
      </c>
      <c r="Z66" s="75">
        <f>IF($J$11,J66*$J$21/$D$32,J66*9999)</f>
        <v>0</v>
      </c>
      <c r="AA66" s="75">
        <f>IF($K$11,K66*$K$21/$D$32,K66*9999)</f>
        <v>0</v>
      </c>
      <c r="AB66" s="75">
        <f>IF($L$11,L66*$L$21/$D$32,L66*9999)</f>
        <v>0</v>
      </c>
      <c r="AC66" s="75">
        <f>IF($M$11,M66*$M$21/$D$32,M66*9999)</f>
        <v>0</v>
      </c>
      <c r="AD66" s="75">
        <f>IF($N$11,N66*$N$21/$D$32,N66*9999)</f>
        <v>0</v>
      </c>
      <c r="AE66" s="75">
        <f>IF($O$11,O66*$O$21/$D$32,O66*9999)</f>
        <v>0</v>
      </c>
      <c r="AF66" s="75">
        <f>IF($P$11,P66*$P$21/$D$32,P66*9999)</f>
        <v>0</v>
      </c>
      <c r="AG66" s="75">
        <f>IF($Q$11,Q66*$Q$21/$D$32,Q66*9999)</f>
        <v>0</v>
      </c>
      <c r="AH66" s="75">
        <f>IF($R$11,R66*$R$21/$D$32,R66*9999)</f>
        <v>0</v>
      </c>
      <c r="AI66" s="75">
        <f>IF($S$11,S66*$S$21/$D$32,S66*9999)</f>
        <v>0</v>
      </c>
      <c r="AJ66" s="75">
        <f>IF($T$11,T66*$T$21/$D$32,T66*9999)</f>
        <v>0</v>
      </c>
      <c r="AK66" s="36">
        <f t="shared" si="57"/>
        <v>0</v>
      </c>
      <c r="AL66" s="75">
        <f t="shared" si="58"/>
        <v>0</v>
      </c>
      <c r="AM66" s="75">
        <f t="shared" si="59"/>
        <v>0</v>
      </c>
      <c r="AN66" s="75">
        <f t="shared" si="60"/>
        <v>0</v>
      </c>
      <c r="AO66" s="75">
        <f t="shared" si="61"/>
        <v>0</v>
      </c>
      <c r="AP66" s="75">
        <f t="shared" si="62"/>
        <v>0</v>
      </c>
      <c r="AQ66" s="75">
        <f t="shared" si="63"/>
        <v>0</v>
      </c>
      <c r="AR66" s="75">
        <f t="shared" si="64"/>
        <v>0</v>
      </c>
      <c r="AS66" s="75">
        <f t="shared" si="65"/>
        <v>0</v>
      </c>
      <c r="AT66" s="75">
        <f t="shared" si="66"/>
        <v>0</v>
      </c>
      <c r="AU66" s="75">
        <f t="shared" si="67"/>
        <v>0</v>
      </c>
      <c r="AV66" s="75">
        <f t="shared" si="68"/>
        <v>0</v>
      </c>
      <c r="AW66" s="75">
        <f t="shared" si="69"/>
        <v>0</v>
      </c>
      <c r="AX66" s="75">
        <f t="shared" si="70"/>
        <v>0</v>
      </c>
      <c r="AY66" s="75">
        <f t="shared" si="71"/>
        <v>0</v>
      </c>
      <c r="AZ66" s="75">
        <f t="shared" si="72"/>
        <v>0</v>
      </c>
      <c r="BA66" s="42">
        <f t="shared" si="73"/>
        <v>0</v>
      </c>
      <c r="BC66" s="36">
        <v>7</v>
      </c>
      <c r="BD66" s="22">
        <f t="shared" si="74"/>
        <v>20</v>
      </c>
      <c r="BE66" s="18">
        <f t="shared" si="75"/>
        <v>0</v>
      </c>
      <c r="BF66" s="18">
        <f t="shared" si="76"/>
        <v>0</v>
      </c>
      <c r="BG66" s="18">
        <f t="shared" si="77"/>
        <v>0</v>
      </c>
      <c r="BH66" s="18">
        <f t="shared" si="78"/>
        <v>0</v>
      </c>
      <c r="BI66" s="36">
        <f t="shared" si="79"/>
        <v>20</v>
      </c>
      <c r="BJ66" s="36">
        <f t="shared" si="80"/>
        <v>3</v>
      </c>
      <c r="BK66" s="36">
        <f t="shared" si="81"/>
        <v>23</v>
      </c>
    </row>
    <row r="67" spans="1:63" x14ac:dyDescent="0.2">
      <c r="A67" s="18"/>
      <c r="B67" s="115"/>
      <c r="C67" s="18"/>
      <c r="D67" s="18"/>
      <c r="E67" s="36">
        <v>11</v>
      </c>
      <c r="F67" s="26">
        <v>0</v>
      </c>
      <c r="G67" s="27">
        <v>0</v>
      </c>
      <c r="H67" s="27">
        <v>0</v>
      </c>
      <c r="I67" s="27">
        <v>0</v>
      </c>
      <c r="J67" s="27">
        <v>0</v>
      </c>
      <c r="K67" s="27">
        <v>0</v>
      </c>
      <c r="L67" s="27">
        <v>0</v>
      </c>
      <c r="M67" s="27">
        <v>0</v>
      </c>
      <c r="N67" s="27">
        <v>0</v>
      </c>
      <c r="O67" s="27">
        <v>0</v>
      </c>
      <c r="P67" s="27">
        <v>0</v>
      </c>
      <c r="Q67" s="27">
        <v>0</v>
      </c>
      <c r="R67" s="27">
        <v>0</v>
      </c>
      <c r="S67" s="27">
        <v>0</v>
      </c>
      <c r="T67" s="27">
        <v>0</v>
      </c>
      <c r="U67" s="42">
        <f t="shared" si="56"/>
        <v>0</v>
      </c>
      <c r="V67" s="75">
        <f>IF($F$12,F67*$F$21/$D$33,F67*9999)</f>
        <v>0</v>
      </c>
      <c r="W67" s="75">
        <f>IF($G$12,G67*$G$21/$D$33,G67*9999)</f>
        <v>0</v>
      </c>
      <c r="X67" s="75">
        <f>IF($H$12,H67*$H$21/$D$33,H67*9999)</f>
        <v>0</v>
      </c>
      <c r="Y67" s="75">
        <f>IF($I$12,I67*$I$21/$D$33,I67*9999)</f>
        <v>0</v>
      </c>
      <c r="Z67" s="75">
        <f>IF($J$12,J67*$J$21/$D$33,J67*9999)</f>
        <v>0</v>
      </c>
      <c r="AA67" s="75">
        <f>IF($K$12,K67*$K$21/$D$33,K67*9999)</f>
        <v>0</v>
      </c>
      <c r="AB67" s="75">
        <f>IF($L$12,L67*$L$21/$D$33,L67*9999)</f>
        <v>0</v>
      </c>
      <c r="AC67" s="75">
        <f>IF($M$12,M67*$M$21/$D$33,M67*9999)</f>
        <v>0</v>
      </c>
      <c r="AD67" s="75">
        <f>IF($N$12,N67*$N$21/$D$33,N67*9999)</f>
        <v>0</v>
      </c>
      <c r="AE67" s="75">
        <f>IF($O$12,O67*$O$21/$D$33,O67*9999)</f>
        <v>0</v>
      </c>
      <c r="AF67" s="75">
        <f>IF($P$12,P67*$P$21/$D$33,P67*9999)</f>
        <v>0</v>
      </c>
      <c r="AG67" s="75">
        <f>IF($Q$12,Q67*$Q$21/$D$33,Q67*9999)</f>
        <v>0</v>
      </c>
      <c r="AH67" s="75">
        <f>IF($R$12,R67*$R$21/$D$33,R67*9999)</f>
        <v>0</v>
      </c>
      <c r="AI67" s="75">
        <f>IF($S$12,S67*$S$21/$D$33,S67*9999)</f>
        <v>0</v>
      </c>
      <c r="AJ67" s="75">
        <f>IF($T$12,T67*$T$21/$D$33,T67*9999)</f>
        <v>0</v>
      </c>
      <c r="AK67" s="36">
        <f t="shared" si="57"/>
        <v>0</v>
      </c>
      <c r="AL67" s="75">
        <f t="shared" si="58"/>
        <v>0</v>
      </c>
      <c r="AM67" s="75">
        <f t="shared" si="59"/>
        <v>0</v>
      </c>
      <c r="AN67" s="75">
        <f t="shared" si="60"/>
        <v>0</v>
      </c>
      <c r="AO67" s="75">
        <f t="shared" si="61"/>
        <v>0</v>
      </c>
      <c r="AP67" s="75">
        <f t="shared" si="62"/>
        <v>0</v>
      </c>
      <c r="AQ67" s="75">
        <f t="shared" si="63"/>
        <v>0</v>
      </c>
      <c r="AR67" s="75">
        <f t="shared" si="64"/>
        <v>0</v>
      </c>
      <c r="AS67" s="75">
        <f t="shared" si="65"/>
        <v>0</v>
      </c>
      <c r="AT67" s="75">
        <f t="shared" si="66"/>
        <v>0</v>
      </c>
      <c r="AU67" s="75">
        <f t="shared" si="67"/>
        <v>0</v>
      </c>
      <c r="AV67" s="75">
        <f t="shared" si="68"/>
        <v>0</v>
      </c>
      <c r="AW67" s="75">
        <f t="shared" si="69"/>
        <v>0</v>
      </c>
      <c r="AX67" s="75">
        <f t="shared" si="70"/>
        <v>0</v>
      </c>
      <c r="AY67" s="75">
        <f t="shared" si="71"/>
        <v>0</v>
      </c>
      <c r="AZ67" s="75">
        <f t="shared" si="72"/>
        <v>0</v>
      </c>
      <c r="BA67" s="42">
        <f t="shared" si="73"/>
        <v>0</v>
      </c>
      <c r="BC67" s="36">
        <v>8</v>
      </c>
      <c r="BD67" s="22">
        <f t="shared" si="74"/>
        <v>0</v>
      </c>
      <c r="BE67" s="18">
        <f t="shared" si="75"/>
        <v>0</v>
      </c>
      <c r="BF67" s="18">
        <f t="shared" si="76"/>
        <v>0</v>
      </c>
      <c r="BG67" s="18">
        <f t="shared" si="77"/>
        <v>0</v>
      </c>
      <c r="BH67" s="18">
        <f t="shared" si="78"/>
        <v>0</v>
      </c>
      <c r="BI67" s="36">
        <f t="shared" si="79"/>
        <v>0</v>
      </c>
      <c r="BJ67" s="36">
        <f t="shared" si="80"/>
        <v>0</v>
      </c>
      <c r="BK67" s="36">
        <f t="shared" si="81"/>
        <v>0</v>
      </c>
    </row>
    <row r="68" spans="1:63" x14ac:dyDescent="0.2">
      <c r="A68" s="18"/>
      <c r="B68" s="115"/>
      <c r="C68" s="18"/>
      <c r="D68" s="18"/>
      <c r="E68" s="36">
        <v>12</v>
      </c>
      <c r="F68" s="26">
        <v>0</v>
      </c>
      <c r="G68" s="27">
        <v>1</v>
      </c>
      <c r="H68" s="27">
        <v>0</v>
      </c>
      <c r="I68" s="27">
        <v>0</v>
      </c>
      <c r="J68" s="27">
        <v>0</v>
      </c>
      <c r="K68" s="27">
        <v>0</v>
      </c>
      <c r="L68" s="27">
        <v>0</v>
      </c>
      <c r="M68" s="27">
        <v>0</v>
      </c>
      <c r="N68" s="27">
        <v>0</v>
      </c>
      <c r="O68" s="27">
        <v>0</v>
      </c>
      <c r="P68" s="27">
        <v>0</v>
      </c>
      <c r="Q68" s="27">
        <v>0</v>
      </c>
      <c r="R68" s="27">
        <v>0</v>
      </c>
      <c r="S68" s="27">
        <v>0</v>
      </c>
      <c r="T68" s="27">
        <v>0</v>
      </c>
      <c r="U68" s="42">
        <f t="shared" si="56"/>
        <v>1</v>
      </c>
      <c r="V68" s="75">
        <f>IF($F$13,$F$34*$F$21/$D$34,F68*9999)</f>
        <v>0</v>
      </c>
      <c r="W68" s="75">
        <f>IF($G$13,$F$34*$G$21/$D$34,G68*9999)</f>
        <v>0</v>
      </c>
      <c r="X68" s="75">
        <f>IF($H$13,$F$34*$H$21/$D$34,H68*9999)</f>
        <v>0</v>
      </c>
      <c r="Y68" s="75">
        <f>IF($I$13,$F$34*$I$21/$D$34,I68*9999)</f>
        <v>0</v>
      </c>
      <c r="Z68" s="75">
        <f>IF($J$13,$F$34*$J$21/$D$34,J68*9999)</f>
        <v>0</v>
      </c>
      <c r="AA68" s="75">
        <f>IF($K$13,$F$34*$K$21/$D$34,K68*9999)</f>
        <v>0</v>
      </c>
      <c r="AB68" s="75">
        <f>IF($L$13,$F$34*$L$21/$D$34,L68*9999)</f>
        <v>0</v>
      </c>
      <c r="AC68" s="75">
        <f>IF($M$13,$F$34*$M$21/$D$34,M68*9999)</f>
        <v>0</v>
      </c>
      <c r="AD68" s="75">
        <f>IF($N$13,$F$34*$N$21/$D$34,N68*9999)</f>
        <v>0</v>
      </c>
      <c r="AE68" s="75">
        <f>IF($O$13,$F$34*$O$21/$D$34,O68*9999)</f>
        <v>0</v>
      </c>
      <c r="AF68" s="75">
        <f>IF($P$13,$F$34*$P$21/$D$34,P68*9999)</f>
        <v>0</v>
      </c>
      <c r="AG68" s="75">
        <f>IF($Q$13,$F$34*$Q$21/$D$34,Q68*9999)</f>
        <v>0</v>
      </c>
      <c r="AH68" s="75">
        <f>IF($R$13,$F$34*$R$21/$D$34,R68*9999)</f>
        <v>0</v>
      </c>
      <c r="AI68" s="75">
        <f>IF($S$13,$F$34*$S$21/$D$34,S68*9999)</f>
        <v>0</v>
      </c>
      <c r="AJ68" s="75">
        <f>IF($T$13,$F$34*$T$21/$D$34,T68*9999)</f>
        <v>0</v>
      </c>
      <c r="AK68" s="36">
        <f t="shared" si="57"/>
        <v>0</v>
      </c>
      <c r="AL68" s="75">
        <f t="shared" si="58"/>
        <v>0</v>
      </c>
      <c r="AM68" s="75">
        <f t="shared" si="59"/>
        <v>2</v>
      </c>
      <c r="AN68" s="75">
        <f t="shared" si="60"/>
        <v>0</v>
      </c>
      <c r="AO68" s="75">
        <f t="shared" si="61"/>
        <v>0</v>
      </c>
      <c r="AP68" s="75">
        <f t="shared" si="62"/>
        <v>0</v>
      </c>
      <c r="AQ68" s="75">
        <f t="shared" si="63"/>
        <v>0</v>
      </c>
      <c r="AR68" s="75">
        <f t="shared" si="64"/>
        <v>0</v>
      </c>
      <c r="AS68" s="75">
        <f t="shared" si="65"/>
        <v>0</v>
      </c>
      <c r="AT68" s="75">
        <f t="shared" si="66"/>
        <v>0</v>
      </c>
      <c r="AU68" s="75">
        <f t="shared" si="67"/>
        <v>0</v>
      </c>
      <c r="AV68" s="75">
        <f t="shared" si="68"/>
        <v>0</v>
      </c>
      <c r="AW68" s="75">
        <f t="shared" si="69"/>
        <v>0</v>
      </c>
      <c r="AX68" s="75">
        <f t="shared" si="70"/>
        <v>0</v>
      </c>
      <c r="AY68" s="75">
        <f t="shared" si="71"/>
        <v>0</v>
      </c>
      <c r="AZ68" s="75">
        <f t="shared" si="72"/>
        <v>0</v>
      </c>
      <c r="BA68" s="42">
        <f t="shared" si="73"/>
        <v>2</v>
      </c>
      <c r="BC68" s="36">
        <v>9</v>
      </c>
      <c r="BD68" s="22">
        <f t="shared" si="74"/>
        <v>20</v>
      </c>
      <c r="BE68" s="18">
        <f t="shared" si="75"/>
        <v>0</v>
      </c>
      <c r="BF68" s="18">
        <f t="shared" si="76"/>
        <v>0</v>
      </c>
      <c r="BG68" s="18">
        <f t="shared" si="77"/>
        <v>0</v>
      </c>
      <c r="BH68" s="18">
        <f t="shared" si="78"/>
        <v>0</v>
      </c>
      <c r="BI68" s="36">
        <f t="shared" si="79"/>
        <v>20</v>
      </c>
      <c r="BJ68" s="36">
        <f t="shared" si="80"/>
        <v>3</v>
      </c>
      <c r="BK68" s="36">
        <f t="shared" si="81"/>
        <v>23</v>
      </c>
    </row>
    <row r="69" spans="1:63" x14ac:dyDescent="0.2">
      <c r="A69" s="18"/>
      <c r="B69" s="115"/>
      <c r="C69" s="18"/>
      <c r="D69" s="18"/>
      <c r="E69" s="36">
        <v>13</v>
      </c>
      <c r="F69" s="26">
        <v>0</v>
      </c>
      <c r="G69" s="27">
        <v>0</v>
      </c>
      <c r="H69" s="27">
        <v>0</v>
      </c>
      <c r="I69" s="27">
        <v>0</v>
      </c>
      <c r="J69" s="27">
        <v>0</v>
      </c>
      <c r="K69" s="27">
        <v>0</v>
      </c>
      <c r="L69" s="27">
        <v>0</v>
      </c>
      <c r="M69" s="27">
        <v>0</v>
      </c>
      <c r="N69" s="27">
        <v>0</v>
      </c>
      <c r="O69" s="27">
        <v>0</v>
      </c>
      <c r="P69" s="27">
        <v>0</v>
      </c>
      <c r="Q69" s="27">
        <v>0</v>
      </c>
      <c r="R69" s="27">
        <v>0</v>
      </c>
      <c r="S69" s="27">
        <v>0</v>
      </c>
      <c r="T69" s="27">
        <v>0</v>
      </c>
      <c r="U69" s="42">
        <f t="shared" si="56"/>
        <v>0</v>
      </c>
      <c r="V69" s="75">
        <f>IF($F$14,F69*$F$21/$D$35,F69*9999)</f>
        <v>0</v>
      </c>
      <c r="W69" s="75">
        <f>IF($G$14,G69*$G$21/$D$35,G69*9999)</f>
        <v>0</v>
      </c>
      <c r="X69" s="75">
        <f>IF($H$14,H69*$H$21/$D$35,H69*9999)</f>
        <v>0</v>
      </c>
      <c r="Y69" s="75">
        <f>IF($I$14,I69*$I$21/$D$35,I69*9999)</f>
        <v>0</v>
      </c>
      <c r="Z69" s="75">
        <f>IF($J$14,J69*$J$21/$D$35,J69*9999)</f>
        <v>0</v>
      </c>
      <c r="AA69" s="75">
        <f>IF($K$14,K69*$K$21/$D$35,K69*9999)</f>
        <v>0</v>
      </c>
      <c r="AB69" s="75">
        <f>IF($L$14,L69*$L$21/$D$35,L69*9999)</f>
        <v>0</v>
      </c>
      <c r="AC69" s="75">
        <f>IF($M$14,M69*$M$21/$D$35,M69*9999)</f>
        <v>0</v>
      </c>
      <c r="AD69" s="75">
        <f>IF($N$14,N69*$N$21/$D$35,N69*9999)</f>
        <v>0</v>
      </c>
      <c r="AE69" s="75">
        <f>IF($O$14,O69*$O$21/$D$35,O69*9999)</f>
        <v>0</v>
      </c>
      <c r="AF69" s="75">
        <f>IF($P$14,P69*$P$21/$D$35,P69*9999)</f>
        <v>0</v>
      </c>
      <c r="AG69" s="75">
        <f>IF($Q$14,Q69*$Q$21/$D$35,Q69*9999)</f>
        <v>0</v>
      </c>
      <c r="AH69" s="75">
        <f>IF($R$14,R69*$R$21/$D$35,R69*9999)</f>
        <v>0</v>
      </c>
      <c r="AI69" s="75">
        <f>IF($S$14,S69*$S$21/$D$35,S69*9999)</f>
        <v>0</v>
      </c>
      <c r="AJ69" s="75">
        <f>IF($T$14,T69*$T$21/$D$35,T69*9999)</f>
        <v>0</v>
      </c>
      <c r="AK69" s="36">
        <f t="shared" si="57"/>
        <v>0</v>
      </c>
      <c r="AL69" s="75">
        <f t="shared" si="58"/>
        <v>0</v>
      </c>
      <c r="AM69" s="75">
        <f t="shared" si="59"/>
        <v>0</v>
      </c>
      <c r="AN69" s="75">
        <f t="shared" si="60"/>
        <v>0</v>
      </c>
      <c r="AO69" s="75">
        <f t="shared" si="61"/>
        <v>0</v>
      </c>
      <c r="AP69" s="75">
        <f t="shared" si="62"/>
        <v>0</v>
      </c>
      <c r="AQ69" s="75">
        <f t="shared" si="63"/>
        <v>0</v>
      </c>
      <c r="AR69" s="75">
        <f t="shared" si="64"/>
        <v>0</v>
      </c>
      <c r="AS69" s="75">
        <f t="shared" si="65"/>
        <v>0</v>
      </c>
      <c r="AT69" s="75">
        <f t="shared" si="66"/>
        <v>0</v>
      </c>
      <c r="AU69" s="75">
        <f t="shared" si="67"/>
        <v>0</v>
      </c>
      <c r="AV69" s="75">
        <f t="shared" si="68"/>
        <v>0</v>
      </c>
      <c r="AW69" s="75">
        <f t="shared" si="69"/>
        <v>0</v>
      </c>
      <c r="AX69" s="75">
        <f t="shared" si="70"/>
        <v>0</v>
      </c>
      <c r="AY69" s="75">
        <f t="shared" si="71"/>
        <v>0</v>
      </c>
      <c r="AZ69" s="75">
        <f t="shared" si="72"/>
        <v>0</v>
      </c>
      <c r="BA69" s="42">
        <f t="shared" si="73"/>
        <v>0</v>
      </c>
      <c r="BC69" s="36">
        <v>10</v>
      </c>
      <c r="BD69" s="22">
        <f t="shared" si="74"/>
        <v>15</v>
      </c>
      <c r="BE69" s="18">
        <f t="shared" si="75"/>
        <v>0</v>
      </c>
      <c r="BF69" s="18">
        <f t="shared" si="76"/>
        <v>0</v>
      </c>
      <c r="BG69" s="18">
        <f t="shared" si="77"/>
        <v>0</v>
      </c>
      <c r="BH69" s="18">
        <f t="shared" si="78"/>
        <v>0</v>
      </c>
      <c r="BI69" s="36">
        <f t="shared" si="79"/>
        <v>15</v>
      </c>
      <c r="BJ69" s="36">
        <f t="shared" si="80"/>
        <v>3</v>
      </c>
      <c r="BK69" s="36">
        <f t="shared" si="81"/>
        <v>18</v>
      </c>
    </row>
    <row r="70" spans="1:63" ht="13.5" thickBot="1" x14ac:dyDescent="0.25">
      <c r="A70" s="92"/>
      <c r="B70" s="116"/>
      <c r="C70" s="18"/>
      <c r="D70" s="18"/>
      <c r="E70" s="38">
        <v>14</v>
      </c>
      <c r="F70" s="30">
        <v>0</v>
      </c>
      <c r="G70" s="31">
        <v>0</v>
      </c>
      <c r="H70" s="31">
        <v>0</v>
      </c>
      <c r="I70" s="31">
        <v>0</v>
      </c>
      <c r="J70" s="31">
        <v>0</v>
      </c>
      <c r="K70" s="31">
        <v>0</v>
      </c>
      <c r="L70" s="31">
        <v>0</v>
      </c>
      <c r="M70" s="31">
        <v>0</v>
      </c>
      <c r="N70" s="31">
        <v>0</v>
      </c>
      <c r="O70" s="31">
        <v>0</v>
      </c>
      <c r="P70" s="31">
        <v>0</v>
      </c>
      <c r="Q70" s="31">
        <v>0</v>
      </c>
      <c r="R70" s="31">
        <v>0</v>
      </c>
      <c r="S70" s="31">
        <v>0</v>
      </c>
      <c r="T70" s="31">
        <v>0</v>
      </c>
      <c r="U70" s="43">
        <f t="shared" si="56"/>
        <v>0</v>
      </c>
      <c r="V70" s="78">
        <f>IF($F$15,F70*$F$21/$D$36,F70*9999)</f>
        <v>0</v>
      </c>
      <c r="W70" s="78">
        <f>IF($G$15,G70*$G$21/$D$36,G70*9999)</f>
        <v>0</v>
      </c>
      <c r="X70" s="78">
        <f>IF($H$15,H70*$H$21/$D$36,H70*9999)</f>
        <v>0</v>
      </c>
      <c r="Y70" s="78">
        <f>IF($I$15,I70*$I$21/$D$36,I70*9999)</f>
        <v>0</v>
      </c>
      <c r="Z70" s="78">
        <f>IF($J$15,J70*$J$21/$D$36,J70*9999)</f>
        <v>0</v>
      </c>
      <c r="AA70" s="78">
        <f>IF($K$15,K70*$K$21/$D$36,K70*9999)</f>
        <v>0</v>
      </c>
      <c r="AB70" s="78">
        <f>IF($L$15,L70*$L$21/$D$36,L70*9999)</f>
        <v>0</v>
      </c>
      <c r="AC70" s="78">
        <f>IF($M$15,M70*$M$21/$D$36,M70*9999)</f>
        <v>0</v>
      </c>
      <c r="AD70" s="78">
        <f>IF($N$15,N70*$N$21/$D$36,N70*9999)</f>
        <v>0</v>
      </c>
      <c r="AE70" s="78">
        <f>IF($O$15,O70*$O$21/$D$36,O70*9999)</f>
        <v>0</v>
      </c>
      <c r="AF70" s="78">
        <f>IF($P$15,P70*$P$21/$D$36,P70*9999)</f>
        <v>0</v>
      </c>
      <c r="AG70" s="78">
        <f>IF($Q$15,Q70*$Q$21/$D$36,Q70*9999)</f>
        <v>0</v>
      </c>
      <c r="AH70" s="78">
        <f>IF($R$15,R70*$R$21/$D$36,R70*9999)</f>
        <v>0</v>
      </c>
      <c r="AI70" s="78">
        <f>IF($S$15,S70*$S$21/$D$36,S70*9999)</f>
        <v>0</v>
      </c>
      <c r="AJ70" s="78">
        <f>IF($T$15,T70*$T$21/$D$36,T70*9999)</f>
        <v>0</v>
      </c>
      <c r="AK70" s="38">
        <f t="shared" si="57"/>
        <v>0</v>
      </c>
      <c r="AL70" s="78">
        <f t="shared" si="58"/>
        <v>0</v>
      </c>
      <c r="AM70" s="78">
        <f t="shared" si="59"/>
        <v>0</v>
      </c>
      <c r="AN70" s="78">
        <f t="shared" si="60"/>
        <v>0</v>
      </c>
      <c r="AO70" s="78">
        <f t="shared" si="61"/>
        <v>0</v>
      </c>
      <c r="AP70" s="78">
        <f t="shared" si="62"/>
        <v>0</v>
      </c>
      <c r="AQ70" s="78">
        <f t="shared" si="63"/>
        <v>0</v>
      </c>
      <c r="AR70" s="78">
        <f t="shared" si="64"/>
        <v>0</v>
      </c>
      <c r="AS70" s="78">
        <f t="shared" si="65"/>
        <v>0</v>
      </c>
      <c r="AT70" s="78">
        <f t="shared" si="66"/>
        <v>0</v>
      </c>
      <c r="AU70" s="78">
        <f t="shared" si="67"/>
        <v>0</v>
      </c>
      <c r="AV70" s="78">
        <f t="shared" si="68"/>
        <v>0</v>
      </c>
      <c r="AW70" s="78">
        <f t="shared" si="69"/>
        <v>0</v>
      </c>
      <c r="AX70" s="78">
        <f t="shared" si="70"/>
        <v>0</v>
      </c>
      <c r="AY70" s="78">
        <f t="shared" si="71"/>
        <v>0</v>
      </c>
      <c r="AZ70" s="78">
        <f t="shared" si="72"/>
        <v>0</v>
      </c>
      <c r="BA70" s="43">
        <f t="shared" si="73"/>
        <v>0</v>
      </c>
      <c r="BC70" s="36">
        <v>11</v>
      </c>
      <c r="BD70" s="22">
        <f t="shared" si="74"/>
        <v>0</v>
      </c>
      <c r="BE70" s="18">
        <f t="shared" si="75"/>
        <v>0</v>
      </c>
      <c r="BF70" s="18">
        <f t="shared" si="76"/>
        <v>0</v>
      </c>
      <c r="BG70" s="18">
        <f t="shared" si="77"/>
        <v>0</v>
      </c>
      <c r="BH70" s="18">
        <f t="shared" si="78"/>
        <v>0</v>
      </c>
      <c r="BI70" s="36">
        <f t="shared" si="79"/>
        <v>0</v>
      </c>
      <c r="BJ70" s="36">
        <f t="shared" si="80"/>
        <v>0</v>
      </c>
      <c r="BK70" s="36">
        <f t="shared" si="81"/>
        <v>0</v>
      </c>
    </row>
    <row r="71" spans="1:63" ht="13.5" thickBot="1" x14ac:dyDescent="0.25">
      <c r="A71" s="92"/>
      <c r="B71" s="18"/>
      <c r="C71" s="18"/>
      <c r="D71" s="18"/>
      <c r="F71" s="39">
        <f>SUM(F57:F70)</f>
        <v>0</v>
      </c>
      <c r="G71" s="53">
        <f t="shared" ref="G71:O71" si="82">SUM(G57:G70)</f>
        <v>1</v>
      </c>
      <c r="H71" s="53">
        <f t="shared" si="82"/>
        <v>0</v>
      </c>
      <c r="I71" s="53">
        <f t="shared" si="82"/>
        <v>0</v>
      </c>
      <c r="J71" s="53">
        <f t="shared" si="82"/>
        <v>0</v>
      </c>
      <c r="K71" s="53">
        <f t="shared" si="82"/>
        <v>0</v>
      </c>
      <c r="L71" s="53">
        <f t="shared" si="82"/>
        <v>0</v>
      </c>
      <c r="M71" s="53">
        <f t="shared" si="82"/>
        <v>0</v>
      </c>
      <c r="N71" s="53">
        <f t="shared" si="82"/>
        <v>0</v>
      </c>
      <c r="O71" s="53">
        <f t="shared" si="82"/>
        <v>0</v>
      </c>
      <c r="P71" s="53">
        <f>SUM(P57:P70)</f>
        <v>0</v>
      </c>
      <c r="Q71" s="53">
        <f t="shared" ref="Q71:T71" si="83">SUM(Q57:Q70)</f>
        <v>0</v>
      </c>
      <c r="R71" s="53">
        <f t="shared" si="83"/>
        <v>0</v>
      </c>
      <c r="S71" s="53">
        <f t="shared" si="83"/>
        <v>0</v>
      </c>
      <c r="T71" s="40">
        <f t="shared" si="83"/>
        <v>0</v>
      </c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19">
        <f>SUM(AK57:AK70)</f>
        <v>0</v>
      </c>
      <c r="AL71" s="18"/>
      <c r="BC71" s="36">
        <v>12</v>
      </c>
      <c r="BD71" s="22">
        <f t="shared" si="74"/>
        <v>0</v>
      </c>
      <c r="BE71" s="18">
        <f t="shared" si="75"/>
        <v>0</v>
      </c>
      <c r="BF71" s="18">
        <f t="shared" si="76"/>
        <v>0</v>
      </c>
      <c r="BG71" s="18">
        <f t="shared" si="77"/>
        <v>0</v>
      </c>
      <c r="BH71" s="18">
        <f t="shared" si="78"/>
        <v>0</v>
      </c>
      <c r="BI71" s="36">
        <f t="shared" si="79"/>
        <v>0</v>
      </c>
      <c r="BJ71" s="36">
        <f t="shared" si="80"/>
        <v>15</v>
      </c>
      <c r="BK71" s="36">
        <f t="shared" si="81"/>
        <v>15</v>
      </c>
    </row>
    <row r="72" spans="1:63" ht="13.5" thickBot="1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C72" s="36">
        <v>13</v>
      </c>
      <c r="BD72" s="22">
        <f t="shared" si="74"/>
        <v>0</v>
      </c>
      <c r="BE72" s="18">
        <f t="shared" si="75"/>
        <v>0</v>
      </c>
      <c r="BF72" s="18">
        <f t="shared" si="76"/>
        <v>0</v>
      </c>
      <c r="BG72" s="18">
        <f t="shared" si="77"/>
        <v>0</v>
      </c>
      <c r="BH72" s="18">
        <f t="shared" si="78"/>
        <v>0</v>
      </c>
      <c r="BI72" s="36">
        <f t="shared" si="79"/>
        <v>0</v>
      </c>
      <c r="BJ72" s="36">
        <f t="shared" si="80"/>
        <v>0</v>
      </c>
      <c r="BK72" s="36">
        <f t="shared" si="81"/>
        <v>0</v>
      </c>
    </row>
    <row r="73" spans="1:63" ht="15.75" customHeight="1" thickBot="1" x14ac:dyDescent="0.25">
      <c r="A73" s="18"/>
      <c r="B73" s="114" t="s">
        <v>25</v>
      </c>
      <c r="C73" s="18"/>
      <c r="D73" s="18"/>
      <c r="E73" s="19" t="s">
        <v>10</v>
      </c>
      <c r="F73" s="91">
        <v>1</v>
      </c>
      <c r="G73" s="20">
        <v>2</v>
      </c>
      <c r="H73" s="20">
        <v>3</v>
      </c>
      <c r="I73" s="20">
        <v>4</v>
      </c>
      <c r="J73" s="20">
        <v>5</v>
      </c>
      <c r="K73" s="20">
        <v>6</v>
      </c>
      <c r="L73" s="20">
        <v>7</v>
      </c>
      <c r="M73" s="20">
        <v>8</v>
      </c>
      <c r="N73" s="20">
        <v>9</v>
      </c>
      <c r="O73" s="20">
        <v>10</v>
      </c>
      <c r="P73" s="20">
        <v>11</v>
      </c>
      <c r="Q73" s="20">
        <v>12</v>
      </c>
      <c r="R73" s="20">
        <v>13</v>
      </c>
      <c r="S73" s="20">
        <v>14</v>
      </c>
      <c r="T73" s="20">
        <v>15</v>
      </c>
      <c r="V73" s="108" t="s">
        <v>33</v>
      </c>
      <c r="W73" s="109"/>
      <c r="X73" s="109"/>
      <c r="Y73" s="109"/>
      <c r="Z73" s="109"/>
      <c r="AA73" s="109"/>
      <c r="AB73" s="109"/>
      <c r="AC73" s="109"/>
      <c r="AD73" s="109"/>
      <c r="AE73" s="109"/>
      <c r="AF73" s="109"/>
      <c r="AG73" s="109"/>
      <c r="AH73" s="109"/>
      <c r="AI73" s="109"/>
      <c r="AJ73" s="109"/>
      <c r="AK73" s="110"/>
      <c r="AL73" s="111" t="s">
        <v>34</v>
      </c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  <c r="AW73" s="112"/>
      <c r="AX73" s="112"/>
      <c r="AY73" s="112"/>
      <c r="AZ73" s="112"/>
      <c r="BA73" s="113"/>
      <c r="BC73" s="38">
        <v>14</v>
      </c>
      <c r="BD73" s="29">
        <f t="shared" si="74"/>
        <v>0</v>
      </c>
      <c r="BE73" s="34">
        <f t="shared" si="75"/>
        <v>0</v>
      </c>
      <c r="BF73" s="34">
        <f t="shared" si="76"/>
        <v>0</v>
      </c>
      <c r="BG73" s="34">
        <f t="shared" si="77"/>
        <v>0</v>
      </c>
      <c r="BH73" s="34">
        <f t="shared" si="78"/>
        <v>0</v>
      </c>
      <c r="BI73" s="38">
        <f t="shared" si="79"/>
        <v>0</v>
      </c>
      <c r="BJ73" s="38">
        <f t="shared" si="80"/>
        <v>0</v>
      </c>
      <c r="BK73" s="38">
        <f t="shared" si="81"/>
        <v>0</v>
      </c>
    </row>
    <row r="74" spans="1:63" ht="13.5" thickBot="1" x14ac:dyDescent="0.25">
      <c r="A74" s="18"/>
      <c r="B74" s="115"/>
      <c r="C74" s="18"/>
      <c r="D74" s="18"/>
      <c r="E74" s="37">
        <v>1</v>
      </c>
      <c r="F74" s="23">
        <v>0</v>
      </c>
      <c r="G74" s="24">
        <v>0</v>
      </c>
      <c r="H74" s="24">
        <v>0</v>
      </c>
      <c r="I74" s="24">
        <v>0</v>
      </c>
      <c r="J74" s="24">
        <v>0</v>
      </c>
      <c r="K74" s="24">
        <v>0</v>
      </c>
      <c r="L74" s="24">
        <v>0</v>
      </c>
      <c r="M74" s="24">
        <v>0</v>
      </c>
      <c r="N74" s="24">
        <v>0</v>
      </c>
      <c r="O74" s="24">
        <v>0</v>
      </c>
      <c r="P74" s="24">
        <v>0</v>
      </c>
      <c r="Q74" s="24">
        <v>0</v>
      </c>
      <c r="R74" s="24">
        <v>0</v>
      </c>
      <c r="S74" s="24">
        <v>0</v>
      </c>
      <c r="T74" s="24">
        <v>0</v>
      </c>
      <c r="U74" s="41">
        <f t="shared" ref="U74:U87" si="84">SUM(F74:T74)</f>
        <v>0</v>
      </c>
      <c r="V74" s="72">
        <f>IF($F$2,F74*$F$21/$D$23,F74*9999)</f>
        <v>0</v>
      </c>
      <c r="W74" s="72">
        <f>IF($G$2,G74*$G$21/$D$23,G74*9999)</f>
        <v>0</v>
      </c>
      <c r="X74" s="72">
        <f>IF($H$2,H74*$H$21/$D$23,H74*9999)</f>
        <v>0</v>
      </c>
      <c r="Y74" s="72">
        <f>IF($I$2,I74*$I$21/$D$23,I74*9999)</f>
        <v>0</v>
      </c>
      <c r="Z74" s="72">
        <f>IF($J$2,J74*$J$21/$D$23,J74*9999)</f>
        <v>0</v>
      </c>
      <c r="AA74" s="72">
        <f>IF($K$2,K74*$K$21/$D$23,K74*9999)</f>
        <v>0</v>
      </c>
      <c r="AB74" s="72">
        <f>IF($L$2,L74*$L$21/$D$23,L74*9999)</f>
        <v>0</v>
      </c>
      <c r="AC74" s="72">
        <f>IF($M$2,M74*$M$21/$D$23,M74*9999)</f>
        <v>0</v>
      </c>
      <c r="AD74" s="72">
        <f>IF($N$2,N74*$N$21/$D$23,N74*9999)</f>
        <v>0</v>
      </c>
      <c r="AE74" s="72">
        <f>IF($O$2,O74*$O$21/$D$23,O74*9999)</f>
        <v>0</v>
      </c>
      <c r="AF74" s="72">
        <f>IF($P$2,P74*$P$21/$D$23,P74*9999)</f>
        <v>0</v>
      </c>
      <c r="AG74" s="72">
        <f>IF($Q$2,Q74*$Q$21/$D$23,Q74*9999)</f>
        <v>0</v>
      </c>
      <c r="AH74" s="72">
        <f>IF($R$2,R74*$R$21/$D$23,R74*9999)</f>
        <v>0</v>
      </c>
      <c r="AI74" s="72">
        <f>IF($S$2,S74*$S$21/$D$23,S74*9999)</f>
        <v>0</v>
      </c>
      <c r="AJ74" s="72">
        <f>IF($T$2,T74*$T$21/$D$23,T74*9999)</f>
        <v>0</v>
      </c>
      <c r="AK74" s="37">
        <f t="shared" ref="AK74:AK87" si="85">SUM(V74:AJ74)</f>
        <v>0</v>
      </c>
      <c r="AL74" s="72">
        <f t="shared" ref="AL74:AL87" si="86">IF(F74=1,$F$18,0)</f>
        <v>0</v>
      </c>
      <c r="AM74" s="72">
        <f t="shared" ref="AM74:AM87" si="87">IF(G74=1,$G$18,0)</f>
        <v>0</v>
      </c>
      <c r="AN74" s="72">
        <f t="shared" ref="AN74:AN87" si="88">IF(H74=1,$H$18,0)</f>
        <v>0</v>
      </c>
      <c r="AO74" s="72">
        <f t="shared" ref="AO74:AO87" si="89">IF(I74=1,$I$18,0)</f>
        <v>0</v>
      </c>
      <c r="AP74" s="72">
        <f t="shared" ref="AP74:AP87" si="90">IF(J74=1,$J$18,0)</f>
        <v>0</v>
      </c>
      <c r="AQ74" s="72">
        <f t="shared" ref="AQ74:AQ87" si="91">IF(K74=1,$K$18,0)</f>
        <v>0</v>
      </c>
      <c r="AR74" s="72">
        <f t="shared" ref="AR74:AR87" si="92">IF(L74=1,$L$18,0)</f>
        <v>0</v>
      </c>
      <c r="AS74" s="72">
        <f t="shared" ref="AS74:AS87" si="93">IF(M74=1,$M$18,0)</f>
        <v>0</v>
      </c>
      <c r="AT74" s="72">
        <f t="shared" ref="AT74:AT87" si="94">IF(N74=1,$N$18,0)</f>
        <v>0</v>
      </c>
      <c r="AU74" s="72">
        <f t="shared" ref="AU74:AU87" si="95">IF(O74=1,$O$18,0)</f>
        <v>0</v>
      </c>
      <c r="AV74" s="72">
        <f t="shared" ref="AV74:AV87" si="96">IF(P74=1,$P$18,0)</f>
        <v>0</v>
      </c>
      <c r="AW74" s="72">
        <f t="shared" ref="AW74:AW87" si="97">IF(Q74=1,$Q$18,0)</f>
        <v>0</v>
      </c>
      <c r="AX74" s="72">
        <f t="shared" ref="AX74:AX87" si="98">IF(R74=1,$R$18,0)</f>
        <v>0</v>
      </c>
      <c r="AY74" s="72">
        <f t="shared" ref="AY74:AY87" si="99">IF(S74=1,$S$18,0)</f>
        <v>0</v>
      </c>
      <c r="AZ74" s="72">
        <f t="shared" ref="AZ74:AZ87" si="100">IF(T74=1,$T$18,0)</f>
        <v>0</v>
      </c>
      <c r="BA74" s="41">
        <f t="shared" ref="BA74:BA87" si="101">SUM(AL74:AZ74)</f>
        <v>0</v>
      </c>
      <c r="BI74" s="18"/>
      <c r="BK74" s="19">
        <f>SUM(BK60:BK73)</f>
        <v>161.66666666666669</v>
      </c>
    </row>
    <row r="75" spans="1:63" x14ac:dyDescent="0.2">
      <c r="A75" s="18"/>
      <c r="B75" s="115"/>
      <c r="C75" s="18"/>
      <c r="D75" s="18"/>
      <c r="E75" s="36">
        <v>2</v>
      </c>
      <c r="F75" s="26">
        <v>0</v>
      </c>
      <c r="G75" s="27">
        <v>0</v>
      </c>
      <c r="H75" s="27">
        <v>0</v>
      </c>
      <c r="I75" s="27">
        <v>0</v>
      </c>
      <c r="J75" s="27">
        <v>0</v>
      </c>
      <c r="K75" s="27">
        <v>0</v>
      </c>
      <c r="L75" s="27">
        <v>0</v>
      </c>
      <c r="M75" s="27">
        <v>0</v>
      </c>
      <c r="N75" s="27">
        <v>0</v>
      </c>
      <c r="O75" s="27">
        <v>0</v>
      </c>
      <c r="P75" s="27">
        <v>0</v>
      </c>
      <c r="Q75" s="27">
        <v>0</v>
      </c>
      <c r="R75" s="27">
        <v>0</v>
      </c>
      <c r="S75" s="27">
        <v>0</v>
      </c>
      <c r="T75" s="27">
        <v>0</v>
      </c>
      <c r="U75" s="42">
        <f t="shared" si="84"/>
        <v>0</v>
      </c>
      <c r="V75" s="75">
        <f>IF($F$3,F75*$F$21/$D$24,F75*9999)</f>
        <v>0</v>
      </c>
      <c r="W75" s="75">
        <f>IF($G$3,G75*$G$21/$D$24,G75*9999)</f>
        <v>0</v>
      </c>
      <c r="X75" s="75">
        <f>IF($H$3,H75*$H$21/$D$24,H75*9999)</f>
        <v>0</v>
      </c>
      <c r="Y75" s="75">
        <f>IF($I$3,I75*$I$21/$D$24,I75*9999)</f>
        <v>0</v>
      </c>
      <c r="Z75" s="75">
        <f>IF($J$3,J75*$J$21/$D$24,J75*9999)</f>
        <v>0</v>
      </c>
      <c r="AA75" s="75">
        <f>IF($K$3,K75*$K$21/$D$24,K75*9999)</f>
        <v>0</v>
      </c>
      <c r="AB75" s="75">
        <f>IF($L$3,L75*$L$21/$D$24,L75*9999)</f>
        <v>0</v>
      </c>
      <c r="AC75" s="75">
        <f>IF($M$3,M75*$M$21/$D$24,M75*9999)</f>
        <v>0</v>
      </c>
      <c r="AD75" s="75">
        <f>IF($N$3,N75*$N$21/$D$24,N75*9999)</f>
        <v>0</v>
      </c>
      <c r="AE75" s="75">
        <f>IF($O$3,O75*$O$21/$D$24,O75*9999)</f>
        <v>0</v>
      </c>
      <c r="AF75" s="75">
        <f>IF($P$3,P75*$P$21/$D$24,P75*9999)</f>
        <v>0</v>
      </c>
      <c r="AG75" s="75">
        <f>IF($Q$3,Q75*$Q$21/$D$24,Q75*9999)</f>
        <v>0</v>
      </c>
      <c r="AH75" s="75">
        <f>IF($R$3,R75*$R$21/$D$24,R75*9999)</f>
        <v>0</v>
      </c>
      <c r="AI75" s="75">
        <f>IF($S$3,S75*$S$21/$D$24,S75*9999)</f>
        <v>0</v>
      </c>
      <c r="AJ75" s="75">
        <f>IF($T$3,T75*$T$21/$D$24,T75*9999)</f>
        <v>0</v>
      </c>
      <c r="AK75" s="36">
        <f t="shared" si="85"/>
        <v>0</v>
      </c>
      <c r="AL75" s="75">
        <f t="shared" si="86"/>
        <v>0</v>
      </c>
      <c r="AM75" s="75">
        <f t="shared" si="87"/>
        <v>0</v>
      </c>
      <c r="AN75" s="75">
        <f t="shared" si="88"/>
        <v>0</v>
      </c>
      <c r="AO75" s="75">
        <f t="shared" si="89"/>
        <v>0</v>
      </c>
      <c r="AP75" s="75">
        <f t="shared" si="90"/>
        <v>0</v>
      </c>
      <c r="AQ75" s="75">
        <f t="shared" si="91"/>
        <v>0</v>
      </c>
      <c r="AR75" s="75">
        <f t="shared" si="92"/>
        <v>0</v>
      </c>
      <c r="AS75" s="75">
        <f t="shared" si="93"/>
        <v>0</v>
      </c>
      <c r="AT75" s="75">
        <f t="shared" si="94"/>
        <v>0</v>
      </c>
      <c r="AU75" s="75">
        <f t="shared" si="95"/>
        <v>0</v>
      </c>
      <c r="AV75" s="75">
        <f t="shared" si="96"/>
        <v>0</v>
      </c>
      <c r="AW75" s="75">
        <f t="shared" si="97"/>
        <v>0</v>
      </c>
      <c r="AX75" s="75">
        <f t="shared" si="98"/>
        <v>0</v>
      </c>
      <c r="AY75" s="75">
        <f t="shared" si="99"/>
        <v>0</v>
      </c>
      <c r="AZ75" s="75">
        <f t="shared" si="100"/>
        <v>0</v>
      </c>
      <c r="BA75" s="42">
        <f t="shared" si="101"/>
        <v>0</v>
      </c>
    </row>
    <row r="76" spans="1:63" x14ac:dyDescent="0.2">
      <c r="A76" s="18"/>
      <c r="B76" s="115"/>
      <c r="C76" s="18"/>
      <c r="D76" s="18"/>
      <c r="E76" s="36">
        <v>3</v>
      </c>
      <c r="F76" s="26">
        <v>0</v>
      </c>
      <c r="G76" s="27">
        <v>0</v>
      </c>
      <c r="H76" s="27">
        <v>0</v>
      </c>
      <c r="I76" s="27">
        <v>0</v>
      </c>
      <c r="J76" s="27">
        <v>0</v>
      </c>
      <c r="K76" s="27">
        <v>0</v>
      </c>
      <c r="L76" s="27">
        <v>0</v>
      </c>
      <c r="M76" s="27">
        <v>0</v>
      </c>
      <c r="N76" s="27">
        <v>0</v>
      </c>
      <c r="O76" s="27">
        <v>0</v>
      </c>
      <c r="P76" s="27">
        <v>0</v>
      </c>
      <c r="Q76" s="27">
        <v>0</v>
      </c>
      <c r="R76" s="27">
        <v>0</v>
      </c>
      <c r="S76" s="27">
        <v>0</v>
      </c>
      <c r="T76" s="27">
        <v>0</v>
      </c>
      <c r="U76" s="42">
        <f t="shared" si="84"/>
        <v>0</v>
      </c>
      <c r="V76" s="75">
        <f>IF($F$4,F76*$F$21/$D$25,F76*9999)</f>
        <v>0</v>
      </c>
      <c r="W76" s="75">
        <f>IF($G$4,G76*$G$21/$D$25,G76*9999)</f>
        <v>0</v>
      </c>
      <c r="X76" s="75">
        <f>IF($H$4,H76*$H$21/$D$25,H76*9999)</f>
        <v>0</v>
      </c>
      <c r="Y76" s="75">
        <f>IF($I$4,I76*$I$21/$D$25,I76*9999)</f>
        <v>0</v>
      </c>
      <c r="Z76" s="75">
        <f>IF($J$4,J76*$J$21/$D$25,J76*9999)</f>
        <v>0</v>
      </c>
      <c r="AA76" s="75">
        <f>IF($K$4,K76*$K$21/$D$25,K76*9999)</f>
        <v>0</v>
      </c>
      <c r="AB76" s="75">
        <f>IF($L$4,L76*$L$21/$D$25,L76*9999)</f>
        <v>0</v>
      </c>
      <c r="AC76" s="75">
        <f>IF($M$4,M76*$M$21/$D$25,M76*9999)</f>
        <v>0</v>
      </c>
      <c r="AD76" s="75">
        <f>IF($N$4,N76*$N$21/$D$25,N76*9999)</f>
        <v>0</v>
      </c>
      <c r="AE76" s="75">
        <f>IF($O$4,O76*$O$21/$D$25,O76*9999)</f>
        <v>0</v>
      </c>
      <c r="AF76" s="75">
        <f>IF($P$4,P76*$P$21/$D$25,P76*9999)</f>
        <v>0</v>
      </c>
      <c r="AG76" s="75">
        <f>IF($Q$4,Q76*$Q$21/$D$25,Q76*9999)</f>
        <v>0</v>
      </c>
      <c r="AH76" s="75">
        <f>IF($R$4,R76*$R$21/$D$25,R76*9999)</f>
        <v>0</v>
      </c>
      <c r="AI76" s="75">
        <f>IF($S$4,S76*$S$21/$D$25,S76*9999)</f>
        <v>0</v>
      </c>
      <c r="AJ76" s="75">
        <f>IF($T$4,T76*$T$21/$D$25,T76*9999)</f>
        <v>0</v>
      </c>
      <c r="AK76" s="36">
        <f t="shared" si="85"/>
        <v>0</v>
      </c>
      <c r="AL76" s="75">
        <f t="shared" si="86"/>
        <v>0</v>
      </c>
      <c r="AM76" s="75">
        <f t="shared" si="87"/>
        <v>0</v>
      </c>
      <c r="AN76" s="75">
        <f t="shared" si="88"/>
        <v>0</v>
      </c>
      <c r="AO76" s="75">
        <f t="shared" si="89"/>
        <v>0</v>
      </c>
      <c r="AP76" s="75">
        <f t="shared" si="90"/>
        <v>0</v>
      </c>
      <c r="AQ76" s="75">
        <f t="shared" si="91"/>
        <v>0</v>
      </c>
      <c r="AR76" s="75">
        <f t="shared" si="92"/>
        <v>0</v>
      </c>
      <c r="AS76" s="75">
        <f t="shared" si="93"/>
        <v>0</v>
      </c>
      <c r="AT76" s="75">
        <f t="shared" si="94"/>
        <v>0</v>
      </c>
      <c r="AU76" s="75">
        <f t="shared" si="95"/>
        <v>0</v>
      </c>
      <c r="AV76" s="75">
        <f t="shared" si="96"/>
        <v>0</v>
      </c>
      <c r="AW76" s="75">
        <f t="shared" si="97"/>
        <v>0</v>
      </c>
      <c r="AX76" s="75">
        <f t="shared" si="98"/>
        <v>0</v>
      </c>
      <c r="AY76" s="75">
        <f t="shared" si="99"/>
        <v>0</v>
      </c>
      <c r="AZ76" s="75">
        <f t="shared" si="100"/>
        <v>0</v>
      </c>
      <c r="BA76" s="42">
        <f t="shared" si="101"/>
        <v>0</v>
      </c>
    </row>
    <row r="77" spans="1:63" x14ac:dyDescent="0.2">
      <c r="A77" s="18"/>
      <c r="B77" s="115"/>
      <c r="C77" s="18"/>
      <c r="D77" s="18"/>
      <c r="E77" s="36">
        <v>4</v>
      </c>
      <c r="F77" s="26">
        <v>0</v>
      </c>
      <c r="G77" s="27">
        <v>0</v>
      </c>
      <c r="H77" s="27">
        <v>0</v>
      </c>
      <c r="I77" s="27">
        <v>0</v>
      </c>
      <c r="J77" s="27">
        <v>0</v>
      </c>
      <c r="K77" s="27">
        <v>0</v>
      </c>
      <c r="L77" s="27">
        <v>0</v>
      </c>
      <c r="M77" s="27">
        <v>0</v>
      </c>
      <c r="N77" s="27">
        <v>0</v>
      </c>
      <c r="O77" s="27">
        <v>0</v>
      </c>
      <c r="P77" s="27">
        <v>0</v>
      </c>
      <c r="Q77" s="27">
        <v>0</v>
      </c>
      <c r="R77" s="27">
        <v>0</v>
      </c>
      <c r="S77" s="27">
        <v>0</v>
      </c>
      <c r="T77" s="27">
        <v>0</v>
      </c>
      <c r="U77" s="42">
        <f t="shared" si="84"/>
        <v>0</v>
      </c>
      <c r="V77" s="75">
        <f>IF($F$5,F77*$F$21/$D$26,F77*9999)</f>
        <v>0</v>
      </c>
      <c r="W77" s="75">
        <f>IF($G$5,G77*$G$21/$D$26,G77*9999)</f>
        <v>0</v>
      </c>
      <c r="X77" s="75">
        <f>IF($H$5,H77*$H$21/$D$26,H77*9999)</f>
        <v>0</v>
      </c>
      <c r="Y77" s="75">
        <f>IF($I$5,I77*$I$21/$D$26,I77*9999)</f>
        <v>0</v>
      </c>
      <c r="Z77" s="75">
        <f>IF($J$5,J77*$J$21/$D$26,J77*9999)</f>
        <v>0</v>
      </c>
      <c r="AA77" s="75">
        <f>IF($K$5,K77*$K$21/$D$26,K77*9999)</f>
        <v>0</v>
      </c>
      <c r="AB77" s="75">
        <f>IF($L$5,L77*$L$21/$D$26,L77*9999)</f>
        <v>0</v>
      </c>
      <c r="AC77" s="75">
        <f>IF($M$5,M77*$M$21/$D$26,M77*9999)</f>
        <v>0</v>
      </c>
      <c r="AD77" s="75">
        <f>IF($N$5,N77*$N$21/$D$26,N77*9999)</f>
        <v>0</v>
      </c>
      <c r="AE77" s="75">
        <f>IF($O$5,O77*$O$21/$D$26,O77*9999)</f>
        <v>0</v>
      </c>
      <c r="AF77" s="75">
        <f>IF($P$5,P77*$P$21/$D$26,P77*9999)</f>
        <v>0</v>
      </c>
      <c r="AG77" s="75">
        <f>IF($Q$5,Q77*$Q$21/$D$26,Q77*9999)</f>
        <v>0</v>
      </c>
      <c r="AH77" s="75">
        <f>IF($R$5,R77*$R$21/$D$26,R77*9999)</f>
        <v>0</v>
      </c>
      <c r="AI77" s="75">
        <f>IF($S$5,S77*$S$21/$D$26,S77*9999)</f>
        <v>0</v>
      </c>
      <c r="AJ77" s="75">
        <f>IF($T$5,T77*$T$21/$D$26,T77*9999)</f>
        <v>0</v>
      </c>
      <c r="AK77" s="36">
        <f t="shared" si="85"/>
        <v>0</v>
      </c>
      <c r="AL77" s="75">
        <f t="shared" si="86"/>
        <v>0</v>
      </c>
      <c r="AM77" s="75">
        <f t="shared" si="87"/>
        <v>0</v>
      </c>
      <c r="AN77" s="75">
        <f t="shared" si="88"/>
        <v>0</v>
      </c>
      <c r="AO77" s="75">
        <f t="shared" si="89"/>
        <v>0</v>
      </c>
      <c r="AP77" s="75">
        <f t="shared" si="90"/>
        <v>0</v>
      </c>
      <c r="AQ77" s="75">
        <f t="shared" si="91"/>
        <v>0</v>
      </c>
      <c r="AR77" s="75">
        <f t="shared" si="92"/>
        <v>0</v>
      </c>
      <c r="AS77" s="75">
        <f t="shared" si="93"/>
        <v>0</v>
      </c>
      <c r="AT77" s="75">
        <f t="shared" si="94"/>
        <v>0</v>
      </c>
      <c r="AU77" s="75">
        <f t="shared" si="95"/>
        <v>0</v>
      </c>
      <c r="AV77" s="75">
        <f t="shared" si="96"/>
        <v>0</v>
      </c>
      <c r="AW77" s="75">
        <f t="shared" si="97"/>
        <v>0</v>
      </c>
      <c r="AX77" s="75">
        <f t="shared" si="98"/>
        <v>0</v>
      </c>
      <c r="AY77" s="75">
        <f t="shared" si="99"/>
        <v>0</v>
      </c>
      <c r="AZ77" s="75">
        <f t="shared" si="100"/>
        <v>0</v>
      </c>
      <c r="BA77" s="42">
        <f t="shared" si="101"/>
        <v>0</v>
      </c>
    </row>
    <row r="78" spans="1:63" x14ac:dyDescent="0.2">
      <c r="A78" s="18"/>
      <c r="B78" s="115"/>
      <c r="C78" s="18"/>
      <c r="D78" s="18"/>
      <c r="E78" s="36">
        <v>5</v>
      </c>
      <c r="F78" s="26">
        <v>0</v>
      </c>
      <c r="G78" s="27">
        <v>0</v>
      </c>
      <c r="H78" s="27">
        <v>0</v>
      </c>
      <c r="I78" s="27">
        <v>0</v>
      </c>
      <c r="J78" s="27">
        <v>0</v>
      </c>
      <c r="K78" s="27">
        <v>0</v>
      </c>
      <c r="L78" s="27">
        <v>0</v>
      </c>
      <c r="M78" s="27">
        <v>0</v>
      </c>
      <c r="N78" s="27">
        <v>0</v>
      </c>
      <c r="O78" s="27">
        <v>0</v>
      </c>
      <c r="P78" s="27">
        <v>0</v>
      </c>
      <c r="Q78" s="27">
        <v>0</v>
      </c>
      <c r="R78" s="27">
        <v>0</v>
      </c>
      <c r="S78" s="27">
        <v>0</v>
      </c>
      <c r="T78" s="27">
        <v>0</v>
      </c>
      <c r="U78" s="42">
        <f t="shared" si="84"/>
        <v>0</v>
      </c>
      <c r="V78" s="75">
        <f>IF($F$6,F78*$F$21/$D$27,F78*9999)</f>
        <v>0</v>
      </c>
      <c r="W78" s="75">
        <f>IF($G$6,G78*$G$21/$D$27,G78*9999)</f>
        <v>0</v>
      </c>
      <c r="X78" s="75">
        <f>IF($H$6,H78*$H$21/$D$27,H78*9999)</f>
        <v>0</v>
      </c>
      <c r="Y78" s="75">
        <f>IF($I$6,I78*$I$21/$D$27,I78*9999)</f>
        <v>0</v>
      </c>
      <c r="Z78" s="75">
        <f>IF($J$6,J78*$J$21/$D$27,J78*9999)</f>
        <v>0</v>
      </c>
      <c r="AA78" s="75">
        <f>IF($K$6,K78*$K$21/$D$27,K78*9999)</f>
        <v>0</v>
      </c>
      <c r="AB78" s="75">
        <f>IF($L$6,L78*$L$21/$D$27,L78*9999)</f>
        <v>0</v>
      </c>
      <c r="AC78" s="75">
        <f>IF($M$6,M78*$M$21/$D$27,M78*9999)</f>
        <v>0</v>
      </c>
      <c r="AD78" s="75">
        <f>IF($N$6,N78*$N$21/$D$27,N78*9999)</f>
        <v>0</v>
      </c>
      <c r="AE78" s="75">
        <f>IF($O$6,O78*$O$21/$D$27,O78*9999)</f>
        <v>0</v>
      </c>
      <c r="AF78" s="75">
        <f>IF($P$6,P78*$P$21/$D$27,P78*9999)</f>
        <v>0</v>
      </c>
      <c r="AG78" s="75">
        <f>IF($Q$6,Q78*$Q$21/$D$27,Q78*9999)</f>
        <v>0</v>
      </c>
      <c r="AH78" s="75">
        <f>IF($R$6,R78*$R$21/$D$27,R78*9999)</f>
        <v>0</v>
      </c>
      <c r="AI78" s="75">
        <f>IF($S$6,S78*$S$21/$D$27,S78*9999)</f>
        <v>0</v>
      </c>
      <c r="AJ78" s="75">
        <f>IF($T$6,T78*$T$21/$D$27,T78*9999)</f>
        <v>0</v>
      </c>
      <c r="AK78" s="36">
        <f t="shared" si="85"/>
        <v>0</v>
      </c>
      <c r="AL78" s="75">
        <f t="shared" si="86"/>
        <v>0</v>
      </c>
      <c r="AM78" s="75">
        <f t="shared" si="87"/>
        <v>0</v>
      </c>
      <c r="AN78" s="75">
        <f t="shared" si="88"/>
        <v>0</v>
      </c>
      <c r="AO78" s="75">
        <f t="shared" si="89"/>
        <v>0</v>
      </c>
      <c r="AP78" s="75">
        <f t="shared" si="90"/>
        <v>0</v>
      </c>
      <c r="AQ78" s="75">
        <f t="shared" si="91"/>
        <v>0</v>
      </c>
      <c r="AR78" s="75">
        <f t="shared" si="92"/>
        <v>0</v>
      </c>
      <c r="AS78" s="75">
        <f t="shared" si="93"/>
        <v>0</v>
      </c>
      <c r="AT78" s="75">
        <f t="shared" si="94"/>
        <v>0</v>
      </c>
      <c r="AU78" s="75">
        <f t="shared" si="95"/>
        <v>0</v>
      </c>
      <c r="AV78" s="75">
        <f t="shared" si="96"/>
        <v>0</v>
      </c>
      <c r="AW78" s="75">
        <f t="shared" si="97"/>
        <v>0</v>
      </c>
      <c r="AX78" s="75">
        <f t="shared" si="98"/>
        <v>0</v>
      </c>
      <c r="AY78" s="75">
        <f t="shared" si="99"/>
        <v>0</v>
      </c>
      <c r="AZ78" s="75">
        <f t="shared" si="100"/>
        <v>0</v>
      </c>
      <c r="BA78" s="42">
        <f t="shared" si="101"/>
        <v>0</v>
      </c>
    </row>
    <row r="79" spans="1:63" x14ac:dyDescent="0.2">
      <c r="A79" s="18"/>
      <c r="B79" s="115"/>
      <c r="C79" s="18"/>
      <c r="D79" s="18"/>
      <c r="E79" s="36">
        <v>6</v>
      </c>
      <c r="F79" s="26">
        <v>0</v>
      </c>
      <c r="G79" s="27">
        <v>0</v>
      </c>
      <c r="H79" s="27">
        <v>0</v>
      </c>
      <c r="I79" s="27">
        <v>0</v>
      </c>
      <c r="J79" s="27">
        <v>0</v>
      </c>
      <c r="K79" s="27">
        <v>0</v>
      </c>
      <c r="L79" s="27">
        <v>0</v>
      </c>
      <c r="M79" s="27">
        <v>0</v>
      </c>
      <c r="N79" s="27">
        <v>0</v>
      </c>
      <c r="O79" s="27">
        <v>0</v>
      </c>
      <c r="P79" s="27">
        <v>0</v>
      </c>
      <c r="Q79" s="27">
        <v>0</v>
      </c>
      <c r="R79" s="27">
        <v>0</v>
      </c>
      <c r="S79" s="27">
        <v>0</v>
      </c>
      <c r="T79" s="27">
        <v>0</v>
      </c>
      <c r="U79" s="42">
        <f t="shared" si="84"/>
        <v>0</v>
      </c>
      <c r="V79" s="75">
        <f>IF($F$7,F79*$F$21/$D$28,F79*9999)</f>
        <v>0</v>
      </c>
      <c r="W79" s="75">
        <f>IF($G$7,G79*$G$21/$D$28,G79*9999)</f>
        <v>0</v>
      </c>
      <c r="X79" s="75">
        <f>IF($H$7,H79*$H$21/$D$28,H79*9999)</f>
        <v>0</v>
      </c>
      <c r="Y79" s="75">
        <f>IF($I$7,I79*$I$21/$D$28,I79*9999)</f>
        <v>0</v>
      </c>
      <c r="Z79" s="75">
        <f>IF($J$7,J79*$J$21/$D$28,J79*9999)</f>
        <v>0</v>
      </c>
      <c r="AA79" s="75">
        <f>IF($K$7,K79*$K$21/$D$28,K79*9999)</f>
        <v>0</v>
      </c>
      <c r="AB79" s="75">
        <f>IF($L$7,L79*$L$21/$D$28,L79*9999)</f>
        <v>0</v>
      </c>
      <c r="AC79" s="75">
        <f>IF($M$7,M79*$M$21/$D$28,M79*9999)</f>
        <v>0</v>
      </c>
      <c r="AD79" s="75">
        <f>IF($N$7,N79*$N$21/$D$28,N79*9999)</f>
        <v>0</v>
      </c>
      <c r="AE79" s="75">
        <f>IF($O$7,O79*$O$21/$D$28,O79*9999)</f>
        <v>0</v>
      </c>
      <c r="AF79" s="75">
        <f>IF($P$7,P79*$P$21/$D$28,P79*9999)</f>
        <v>0</v>
      </c>
      <c r="AG79" s="75">
        <f>IF($Q$7,Q79*$Q$21/$D$28,Q79*9999)</f>
        <v>0</v>
      </c>
      <c r="AH79" s="75">
        <f>IF($R$7,R79*$R$21/$D$28,R79*9999)</f>
        <v>0</v>
      </c>
      <c r="AI79" s="75">
        <f>IF($S$7,S79*$S$21/$D$28,S79*9999)</f>
        <v>0</v>
      </c>
      <c r="AJ79" s="75">
        <f>IF($T$7,T79*$T$21/$D$28,T79*9999)</f>
        <v>0</v>
      </c>
      <c r="AK79" s="36">
        <f t="shared" si="85"/>
        <v>0</v>
      </c>
      <c r="AL79" s="75">
        <f t="shared" si="86"/>
        <v>0</v>
      </c>
      <c r="AM79" s="75">
        <f t="shared" si="87"/>
        <v>0</v>
      </c>
      <c r="AN79" s="75">
        <f t="shared" si="88"/>
        <v>0</v>
      </c>
      <c r="AO79" s="75">
        <f t="shared" si="89"/>
        <v>0</v>
      </c>
      <c r="AP79" s="75">
        <f t="shared" si="90"/>
        <v>0</v>
      </c>
      <c r="AQ79" s="75">
        <f t="shared" si="91"/>
        <v>0</v>
      </c>
      <c r="AR79" s="75">
        <f t="shared" si="92"/>
        <v>0</v>
      </c>
      <c r="AS79" s="75">
        <f t="shared" si="93"/>
        <v>0</v>
      </c>
      <c r="AT79" s="75">
        <f t="shared" si="94"/>
        <v>0</v>
      </c>
      <c r="AU79" s="75">
        <f t="shared" si="95"/>
        <v>0</v>
      </c>
      <c r="AV79" s="75">
        <f t="shared" si="96"/>
        <v>0</v>
      </c>
      <c r="AW79" s="75">
        <f t="shared" si="97"/>
        <v>0</v>
      </c>
      <c r="AX79" s="75">
        <f t="shared" si="98"/>
        <v>0</v>
      </c>
      <c r="AY79" s="75">
        <f t="shared" si="99"/>
        <v>0</v>
      </c>
      <c r="AZ79" s="75">
        <f t="shared" si="100"/>
        <v>0</v>
      </c>
      <c r="BA79" s="42">
        <f t="shared" si="101"/>
        <v>0</v>
      </c>
    </row>
    <row r="80" spans="1:63" x14ac:dyDescent="0.2">
      <c r="A80" s="18"/>
      <c r="B80" s="115"/>
      <c r="C80" s="18"/>
      <c r="D80" s="18"/>
      <c r="E80" s="36">
        <v>7</v>
      </c>
      <c r="F80" s="26">
        <v>0</v>
      </c>
      <c r="G80" s="27">
        <v>0</v>
      </c>
      <c r="H80" s="27">
        <v>0</v>
      </c>
      <c r="I80" s="27">
        <v>0</v>
      </c>
      <c r="J80" s="27">
        <v>0</v>
      </c>
      <c r="K80" s="27">
        <v>0</v>
      </c>
      <c r="L80" s="27">
        <v>0</v>
      </c>
      <c r="M80" s="27">
        <v>0</v>
      </c>
      <c r="N80" s="27">
        <v>0</v>
      </c>
      <c r="O80" s="27">
        <v>0</v>
      </c>
      <c r="P80" s="27">
        <v>0</v>
      </c>
      <c r="Q80" s="27">
        <v>0</v>
      </c>
      <c r="R80" s="27">
        <v>0</v>
      </c>
      <c r="S80" s="27">
        <v>0</v>
      </c>
      <c r="T80" s="27">
        <v>0</v>
      </c>
      <c r="U80" s="42">
        <f t="shared" si="84"/>
        <v>0</v>
      </c>
      <c r="V80" s="75">
        <f>IF($F$8,F80*$F$21/$D$29,F80*9999)</f>
        <v>0</v>
      </c>
      <c r="W80" s="75">
        <f>IF($G$8,G80*$G$21/$D$29,G80*9999)</f>
        <v>0</v>
      </c>
      <c r="X80" s="75">
        <f>IF($H$8,H80*$H$21/$D$29,H80*9999)</f>
        <v>0</v>
      </c>
      <c r="Y80" s="75">
        <f>IF($I$8,I80*$I$21/$D$29,I80*9999)</f>
        <v>0</v>
      </c>
      <c r="Z80" s="75">
        <f>IF($J$8,J80*$J$21/$D$29,J80*9999)</f>
        <v>0</v>
      </c>
      <c r="AA80" s="75">
        <f>IF($K$8,K80*$K$21/$D$29,K80*9999)</f>
        <v>0</v>
      </c>
      <c r="AB80" s="75">
        <f>IF($L$8,L80*$L$21/$D$29,L80*9999)</f>
        <v>0</v>
      </c>
      <c r="AC80" s="75">
        <f>IF($M$8,M80*$M$21/$D$29,M80*9999)</f>
        <v>0</v>
      </c>
      <c r="AD80" s="75">
        <f>IF($N$8,N80*$N$21/$D$29,N80*9999)</f>
        <v>0</v>
      </c>
      <c r="AE80" s="75">
        <f>IF($O$8,O80*$O$21/$D$29,O80*9999)</f>
        <v>0</v>
      </c>
      <c r="AF80" s="75">
        <f>IF($P$8,P80*$P$21/$D$29,P80*9999)</f>
        <v>0</v>
      </c>
      <c r="AG80" s="75">
        <f>IF($Q$8,Q80*$Q$21/$D$29,Q80*9999)</f>
        <v>0</v>
      </c>
      <c r="AH80" s="75">
        <f>IF($R$8,R80*$R$21/$D$29,R80*9999)</f>
        <v>0</v>
      </c>
      <c r="AI80" s="75">
        <f>IF($S$8,S80*$S$21/$D$29,S80*9999)</f>
        <v>0</v>
      </c>
      <c r="AJ80" s="75">
        <f>IF($T$8,T80*$T$21/$D$29,T80*9999)</f>
        <v>0</v>
      </c>
      <c r="AK80" s="36">
        <f t="shared" si="85"/>
        <v>0</v>
      </c>
      <c r="AL80" s="75">
        <f t="shared" si="86"/>
        <v>0</v>
      </c>
      <c r="AM80" s="75">
        <f t="shared" si="87"/>
        <v>0</v>
      </c>
      <c r="AN80" s="75">
        <f t="shared" si="88"/>
        <v>0</v>
      </c>
      <c r="AO80" s="75">
        <f t="shared" si="89"/>
        <v>0</v>
      </c>
      <c r="AP80" s="75">
        <f t="shared" si="90"/>
        <v>0</v>
      </c>
      <c r="AQ80" s="75">
        <f t="shared" si="91"/>
        <v>0</v>
      </c>
      <c r="AR80" s="75">
        <f t="shared" si="92"/>
        <v>0</v>
      </c>
      <c r="AS80" s="75">
        <f t="shared" si="93"/>
        <v>0</v>
      </c>
      <c r="AT80" s="75">
        <f t="shared" si="94"/>
        <v>0</v>
      </c>
      <c r="AU80" s="75">
        <f t="shared" si="95"/>
        <v>0</v>
      </c>
      <c r="AV80" s="75">
        <f t="shared" si="96"/>
        <v>0</v>
      </c>
      <c r="AW80" s="75">
        <f t="shared" si="97"/>
        <v>0</v>
      </c>
      <c r="AX80" s="75">
        <f t="shared" si="98"/>
        <v>0</v>
      </c>
      <c r="AY80" s="75">
        <f t="shared" si="99"/>
        <v>0</v>
      </c>
      <c r="AZ80" s="75">
        <f t="shared" si="100"/>
        <v>0</v>
      </c>
      <c r="BA80" s="42">
        <f t="shared" si="101"/>
        <v>0</v>
      </c>
    </row>
    <row r="81" spans="1:53" x14ac:dyDescent="0.2">
      <c r="A81" s="18"/>
      <c r="B81" s="115"/>
      <c r="C81" s="18"/>
      <c r="D81" s="18"/>
      <c r="E81" s="36">
        <v>8</v>
      </c>
      <c r="F81" s="26">
        <v>0</v>
      </c>
      <c r="G81" s="27">
        <v>0</v>
      </c>
      <c r="H81" s="27">
        <v>0</v>
      </c>
      <c r="I81" s="27">
        <v>0</v>
      </c>
      <c r="J81" s="27">
        <v>0</v>
      </c>
      <c r="K81" s="27">
        <v>0</v>
      </c>
      <c r="L81" s="27">
        <v>0</v>
      </c>
      <c r="M81" s="27">
        <v>0</v>
      </c>
      <c r="N81" s="27">
        <v>0</v>
      </c>
      <c r="O81" s="27">
        <v>0</v>
      </c>
      <c r="P81" s="27">
        <v>0</v>
      </c>
      <c r="Q81" s="27">
        <v>0</v>
      </c>
      <c r="R81" s="27">
        <v>0</v>
      </c>
      <c r="S81" s="27">
        <v>0</v>
      </c>
      <c r="T81" s="27">
        <v>0</v>
      </c>
      <c r="U81" s="42">
        <f t="shared" si="84"/>
        <v>0</v>
      </c>
      <c r="V81" s="75">
        <f>IF($F$9,F81*$F$21/$D$30,F81*9999)</f>
        <v>0</v>
      </c>
      <c r="W81" s="75">
        <f>IF($G$9,G81*$G$21/$D$30,G81*9999)</f>
        <v>0</v>
      </c>
      <c r="X81" s="75">
        <f>IF($H$9,H81*$H$21/$D$30,H81*9999)</f>
        <v>0</v>
      </c>
      <c r="Y81" s="75">
        <f>IF($I$9,I81*$I$21/$D$30,I81*9999)</f>
        <v>0</v>
      </c>
      <c r="Z81" s="75">
        <f>IF($J$9,J81*$J$21/$D$30,J81*9999)</f>
        <v>0</v>
      </c>
      <c r="AA81" s="75">
        <f>IF($K$9,K81*$K$21/$D$30,K81*9999)</f>
        <v>0</v>
      </c>
      <c r="AB81" s="75">
        <f>IF($L$9,L81*$L$21/$D$30,L81*9999)</f>
        <v>0</v>
      </c>
      <c r="AC81" s="75">
        <f>IF($M$9,M81*$M$21/$D$30,M81*9999)</f>
        <v>0</v>
      </c>
      <c r="AD81" s="75">
        <f>IF($N$9,N81*$N$21/$D$30,N81*9999)</f>
        <v>0</v>
      </c>
      <c r="AE81" s="75">
        <f>IF($O$9,O81*$O$21/$D$30,O81*9999)</f>
        <v>0</v>
      </c>
      <c r="AF81" s="75">
        <f>IF($P$9,P81*$P$21/$D$30,P81*9999)</f>
        <v>0</v>
      </c>
      <c r="AG81" s="75">
        <f>IF($Q$9,Q81*$Q$21/$D$30,Q81*9999)</f>
        <v>0</v>
      </c>
      <c r="AH81" s="75">
        <f>IF($R$9,R81*$R$21/$D$30,R81*9999)</f>
        <v>0</v>
      </c>
      <c r="AI81" s="75">
        <f>IF($S$9,S81*$S$21/$D$30,S81*9999)</f>
        <v>0</v>
      </c>
      <c r="AJ81" s="75">
        <f>IF($T$9,T81*$T$21/$D$30,T81*9999)</f>
        <v>0</v>
      </c>
      <c r="AK81" s="36">
        <f t="shared" si="85"/>
        <v>0</v>
      </c>
      <c r="AL81" s="75">
        <f t="shared" si="86"/>
        <v>0</v>
      </c>
      <c r="AM81" s="75">
        <f t="shared" si="87"/>
        <v>0</v>
      </c>
      <c r="AN81" s="75">
        <f t="shared" si="88"/>
        <v>0</v>
      </c>
      <c r="AO81" s="75">
        <f t="shared" si="89"/>
        <v>0</v>
      </c>
      <c r="AP81" s="75">
        <f t="shared" si="90"/>
        <v>0</v>
      </c>
      <c r="AQ81" s="75">
        <f t="shared" si="91"/>
        <v>0</v>
      </c>
      <c r="AR81" s="75">
        <f t="shared" si="92"/>
        <v>0</v>
      </c>
      <c r="AS81" s="75">
        <f t="shared" si="93"/>
        <v>0</v>
      </c>
      <c r="AT81" s="75">
        <f t="shared" si="94"/>
        <v>0</v>
      </c>
      <c r="AU81" s="75">
        <f t="shared" si="95"/>
        <v>0</v>
      </c>
      <c r="AV81" s="75">
        <f t="shared" si="96"/>
        <v>0</v>
      </c>
      <c r="AW81" s="75">
        <f t="shared" si="97"/>
        <v>0</v>
      </c>
      <c r="AX81" s="75">
        <f t="shared" si="98"/>
        <v>0</v>
      </c>
      <c r="AY81" s="75">
        <f t="shared" si="99"/>
        <v>0</v>
      </c>
      <c r="AZ81" s="75">
        <f t="shared" si="100"/>
        <v>0</v>
      </c>
      <c r="BA81" s="42">
        <f t="shared" si="101"/>
        <v>0</v>
      </c>
    </row>
    <row r="82" spans="1:53" x14ac:dyDescent="0.2">
      <c r="A82" s="18"/>
      <c r="B82" s="115"/>
      <c r="C82" s="18"/>
      <c r="D82" s="18"/>
      <c r="E82" s="36">
        <v>9</v>
      </c>
      <c r="F82" s="26">
        <v>0</v>
      </c>
      <c r="G82" s="27">
        <v>0</v>
      </c>
      <c r="H82" s="27">
        <v>0</v>
      </c>
      <c r="I82" s="27">
        <v>0</v>
      </c>
      <c r="J82" s="27">
        <v>0</v>
      </c>
      <c r="K82" s="27">
        <v>0</v>
      </c>
      <c r="L82" s="27">
        <v>0</v>
      </c>
      <c r="M82" s="27">
        <v>0</v>
      </c>
      <c r="N82" s="27">
        <v>0</v>
      </c>
      <c r="O82" s="27">
        <v>0</v>
      </c>
      <c r="P82" s="27">
        <v>0</v>
      </c>
      <c r="Q82" s="27">
        <v>0</v>
      </c>
      <c r="R82" s="27">
        <v>0</v>
      </c>
      <c r="S82" s="27">
        <v>0</v>
      </c>
      <c r="T82" s="27">
        <v>0</v>
      </c>
      <c r="U82" s="42">
        <f t="shared" si="84"/>
        <v>0</v>
      </c>
      <c r="V82" s="75">
        <f>IF($F$10,F82*$F$21/$D$31,F82*9999)</f>
        <v>0</v>
      </c>
      <c r="W82" s="75">
        <f>IF($G$10,G82*$G$21/$D$31,G82*9999)</f>
        <v>0</v>
      </c>
      <c r="X82" s="75">
        <f>IF($H$10,H82*$H$21/$D$31,H82*9999)</f>
        <v>0</v>
      </c>
      <c r="Y82" s="75">
        <f>IF($I$10,I82*$I$21/$D$31,I82*9999)</f>
        <v>0</v>
      </c>
      <c r="Z82" s="75">
        <f>IF($J$10,J82*$J$21/$D$31,J82*9999)</f>
        <v>0</v>
      </c>
      <c r="AA82" s="75">
        <f>IF($K$10,K82*$K$21/$D$31,K82*9999)</f>
        <v>0</v>
      </c>
      <c r="AB82" s="75">
        <f>IF($L$10,L82*$L$21/$D$31,L82*9999)</f>
        <v>0</v>
      </c>
      <c r="AC82" s="75">
        <f>IF($M$10,M82*$M$21/$D$31,M82*9999)</f>
        <v>0</v>
      </c>
      <c r="AD82" s="75">
        <f>IF($N$10,N82*$N$21/$D$31,N82*9999)</f>
        <v>0</v>
      </c>
      <c r="AE82" s="75">
        <f>IF($O$10,O82*$O$21/$D$31,O82*9999)</f>
        <v>0</v>
      </c>
      <c r="AF82" s="75">
        <f>IF($P$10,P82*$P$21/$D$31,P82*9999)</f>
        <v>0</v>
      </c>
      <c r="AG82" s="75">
        <f>IF($Q$10,Q82*$Q$21/$D$31,Q82*9999)</f>
        <v>0</v>
      </c>
      <c r="AH82" s="75">
        <f>IF($R$10,R82*$R$21/$D$31,R82*9999)</f>
        <v>0</v>
      </c>
      <c r="AI82" s="75">
        <f>IF($S$10,S82*$S$21/$D$31,S82*9999)</f>
        <v>0</v>
      </c>
      <c r="AJ82" s="75">
        <f>IF($T$10,T82*$T$21/$D$31,T82*9999)</f>
        <v>0</v>
      </c>
      <c r="AK82" s="36">
        <f t="shared" si="85"/>
        <v>0</v>
      </c>
      <c r="AL82" s="75">
        <f t="shared" si="86"/>
        <v>0</v>
      </c>
      <c r="AM82" s="75">
        <f t="shared" si="87"/>
        <v>0</v>
      </c>
      <c r="AN82" s="75">
        <f t="shared" si="88"/>
        <v>0</v>
      </c>
      <c r="AO82" s="75">
        <f t="shared" si="89"/>
        <v>0</v>
      </c>
      <c r="AP82" s="75">
        <f t="shared" si="90"/>
        <v>0</v>
      </c>
      <c r="AQ82" s="75">
        <f t="shared" si="91"/>
        <v>0</v>
      </c>
      <c r="AR82" s="75">
        <f t="shared" si="92"/>
        <v>0</v>
      </c>
      <c r="AS82" s="75">
        <f t="shared" si="93"/>
        <v>0</v>
      </c>
      <c r="AT82" s="75">
        <f t="shared" si="94"/>
        <v>0</v>
      </c>
      <c r="AU82" s="75">
        <f t="shared" si="95"/>
        <v>0</v>
      </c>
      <c r="AV82" s="75">
        <f t="shared" si="96"/>
        <v>0</v>
      </c>
      <c r="AW82" s="75">
        <f t="shared" si="97"/>
        <v>0</v>
      </c>
      <c r="AX82" s="75">
        <f t="shared" si="98"/>
        <v>0</v>
      </c>
      <c r="AY82" s="75">
        <f t="shared" si="99"/>
        <v>0</v>
      </c>
      <c r="AZ82" s="75">
        <f t="shared" si="100"/>
        <v>0</v>
      </c>
      <c r="BA82" s="42">
        <f t="shared" si="101"/>
        <v>0</v>
      </c>
    </row>
    <row r="83" spans="1:53" x14ac:dyDescent="0.2">
      <c r="A83" s="18"/>
      <c r="B83" s="115"/>
      <c r="C83" s="18"/>
      <c r="D83" s="18"/>
      <c r="E83" s="36">
        <v>10</v>
      </c>
      <c r="F83" s="26">
        <v>0</v>
      </c>
      <c r="G83" s="27">
        <v>0</v>
      </c>
      <c r="H83" s="27">
        <v>0</v>
      </c>
      <c r="I83" s="27">
        <v>0</v>
      </c>
      <c r="J83" s="27">
        <v>0</v>
      </c>
      <c r="K83" s="27">
        <v>0</v>
      </c>
      <c r="L83" s="27">
        <v>0</v>
      </c>
      <c r="M83" s="27">
        <v>0</v>
      </c>
      <c r="N83" s="27">
        <v>0</v>
      </c>
      <c r="O83" s="27">
        <v>0</v>
      </c>
      <c r="P83" s="27">
        <v>0</v>
      </c>
      <c r="Q83" s="27">
        <v>0</v>
      </c>
      <c r="R83" s="27">
        <v>0</v>
      </c>
      <c r="S83" s="27">
        <v>0</v>
      </c>
      <c r="T83" s="27">
        <v>0</v>
      </c>
      <c r="U83" s="42">
        <f t="shared" si="84"/>
        <v>0</v>
      </c>
      <c r="V83" s="75">
        <f>IF($F$11,F83*$F$21/$D$32,F83*9999)</f>
        <v>0</v>
      </c>
      <c r="W83" s="75">
        <f>IF($G$11,G83*$G$21/$D$32,G83*9999)</f>
        <v>0</v>
      </c>
      <c r="X83" s="75">
        <f>IF($H$11,H83*$H$21/$D$32,H83*9999)</f>
        <v>0</v>
      </c>
      <c r="Y83" s="75">
        <f>IF($I$11,I83*$I$21/$D$32,I83*9999)</f>
        <v>0</v>
      </c>
      <c r="Z83" s="75">
        <f>IF($J$11,J83*$J$21/$D$32,J83*9999)</f>
        <v>0</v>
      </c>
      <c r="AA83" s="75">
        <f>IF($K$11,K83*$K$21/$D$32,K83*9999)</f>
        <v>0</v>
      </c>
      <c r="AB83" s="75">
        <f>IF($L$11,L83*$L$21/$D$32,L83*9999)</f>
        <v>0</v>
      </c>
      <c r="AC83" s="75">
        <f>IF($M$11,M83*$M$21/$D$32,M83*9999)</f>
        <v>0</v>
      </c>
      <c r="AD83" s="75">
        <f>IF($N$11,N83*$N$21/$D$32,N83*9999)</f>
        <v>0</v>
      </c>
      <c r="AE83" s="75">
        <f>IF($O$11,O83*$O$21/$D$32,O83*9999)</f>
        <v>0</v>
      </c>
      <c r="AF83" s="75">
        <f>IF($P$11,P83*$P$21/$D$32,P83*9999)</f>
        <v>0</v>
      </c>
      <c r="AG83" s="75">
        <f>IF($Q$11,Q83*$Q$21/$D$32,Q83*9999)</f>
        <v>0</v>
      </c>
      <c r="AH83" s="75">
        <f>IF($R$11,R83*$R$21/$D$32,R83*9999)</f>
        <v>0</v>
      </c>
      <c r="AI83" s="75">
        <f>IF($S$11,S83*$S$21/$D$32,S83*9999)</f>
        <v>0</v>
      </c>
      <c r="AJ83" s="75">
        <f>IF($T$11,T83*$T$21/$D$32,T83*9999)</f>
        <v>0</v>
      </c>
      <c r="AK83" s="36">
        <f t="shared" si="85"/>
        <v>0</v>
      </c>
      <c r="AL83" s="75">
        <f t="shared" si="86"/>
        <v>0</v>
      </c>
      <c r="AM83" s="75">
        <f t="shared" si="87"/>
        <v>0</v>
      </c>
      <c r="AN83" s="75">
        <f t="shared" si="88"/>
        <v>0</v>
      </c>
      <c r="AO83" s="75">
        <f t="shared" si="89"/>
        <v>0</v>
      </c>
      <c r="AP83" s="75">
        <f t="shared" si="90"/>
        <v>0</v>
      </c>
      <c r="AQ83" s="75">
        <f t="shared" si="91"/>
        <v>0</v>
      </c>
      <c r="AR83" s="75">
        <f t="shared" si="92"/>
        <v>0</v>
      </c>
      <c r="AS83" s="75">
        <f t="shared" si="93"/>
        <v>0</v>
      </c>
      <c r="AT83" s="75">
        <f t="shared" si="94"/>
        <v>0</v>
      </c>
      <c r="AU83" s="75">
        <f t="shared" si="95"/>
        <v>0</v>
      </c>
      <c r="AV83" s="75">
        <f t="shared" si="96"/>
        <v>0</v>
      </c>
      <c r="AW83" s="75">
        <f t="shared" si="97"/>
        <v>0</v>
      </c>
      <c r="AX83" s="75">
        <f t="shared" si="98"/>
        <v>0</v>
      </c>
      <c r="AY83" s="75">
        <f t="shared" si="99"/>
        <v>0</v>
      </c>
      <c r="AZ83" s="75">
        <f t="shared" si="100"/>
        <v>0</v>
      </c>
      <c r="BA83" s="42">
        <f t="shared" si="101"/>
        <v>0</v>
      </c>
    </row>
    <row r="84" spans="1:53" x14ac:dyDescent="0.2">
      <c r="A84" s="18"/>
      <c r="B84" s="115"/>
      <c r="C84" s="18"/>
      <c r="D84" s="18"/>
      <c r="E84" s="36">
        <v>11</v>
      </c>
      <c r="F84" s="26">
        <v>0</v>
      </c>
      <c r="G84" s="27">
        <v>0</v>
      </c>
      <c r="H84" s="27">
        <v>0</v>
      </c>
      <c r="I84" s="27">
        <v>0</v>
      </c>
      <c r="J84" s="27">
        <v>0</v>
      </c>
      <c r="K84" s="27">
        <v>0</v>
      </c>
      <c r="L84" s="27">
        <v>0</v>
      </c>
      <c r="M84" s="27">
        <v>0</v>
      </c>
      <c r="N84" s="27">
        <v>0</v>
      </c>
      <c r="O84" s="27">
        <v>0</v>
      </c>
      <c r="P84" s="27">
        <v>0</v>
      </c>
      <c r="Q84" s="27">
        <v>0</v>
      </c>
      <c r="R84" s="27">
        <v>0</v>
      </c>
      <c r="S84" s="27">
        <v>0</v>
      </c>
      <c r="T84" s="27">
        <v>0</v>
      </c>
      <c r="U84" s="42">
        <f t="shared" si="84"/>
        <v>0</v>
      </c>
      <c r="V84" s="75">
        <f>IF($F$12,F84*$F$21/$D$33,F84*9999)</f>
        <v>0</v>
      </c>
      <c r="W84" s="75">
        <f>IF($G$12,G84*$G$21/$D$33,G84*9999)</f>
        <v>0</v>
      </c>
      <c r="X84" s="75">
        <f>IF($H$12,H84*$H$21/$D$33,H84*9999)</f>
        <v>0</v>
      </c>
      <c r="Y84" s="75">
        <f>IF($I$12,I84*$I$21/$D$33,I84*9999)</f>
        <v>0</v>
      </c>
      <c r="Z84" s="75">
        <f>IF($J$12,J84*$J$21/$D$33,J84*9999)</f>
        <v>0</v>
      </c>
      <c r="AA84" s="75">
        <f>IF($K$12,K84*$K$21/$D$33,K84*9999)</f>
        <v>0</v>
      </c>
      <c r="AB84" s="75">
        <f>IF($L$12,L84*$L$21/$D$33,L84*9999)</f>
        <v>0</v>
      </c>
      <c r="AC84" s="75">
        <f>IF($M$12,M84*$M$21/$D$33,M84*9999)</f>
        <v>0</v>
      </c>
      <c r="AD84" s="75">
        <f>IF($N$12,N84*$N$21/$D$33,N84*9999)</f>
        <v>0</v>
      </c>
      <c r="AE84" s="75">
        <f>IF($O$12,O84*$O$21/$D$33,O84*9999)</f>
        <v>0</v>
      </c>
      <c r="AF84" s="75">
        <f>IF($P$12,P84*$P$21/$D$33,P84*9999)</f>
        <v>0</v>
      </c>
      <c r="AG84" s="75">
        <f>IF($Q$12,Q84*$Q$21/$D$33,Q84*9999)</f>
        <v>0</v>
      </c>
      <c r="AH84" s="75">
        <f>IF($R$12,R84*$R$21/$D$33,R84*9999)</f>
        <v>0</v>
      </c>
      <c r="AI84" s="75">
        <f>IF($S$12,S84*$S$21/$D$33,S84*9999)</f>
        <v>0</v>
      </c>
      <c r="AJ84" s="75">
        <f>IF($T$12,T84*$T$21/$D$33,T84*9999)</f>
        <v>0</v>
      </c>
      <c r="AK84" s="36">
        <f t="shared" si="85"/>
        <v>0</v>
      </c>
      <c r="AL84" s="75">
        <f t="shared" si="86"/>
        <v>0</v>
      </c>
      <c r="AM84" s="75">
        <f t="shared" si="87"/>
        <v>0</v>
      </c>
      <c r="AN84" s="75">
        <f t="shared" si="88"/>
        <v>0</v>
      </c>
      <c r="AO84" s="75">
        <f t="shared" si="89"/>
        <v>0</v>
      </c>
      <c r="AP84" s="75">
        <f t="shared" si="90"/>
        <v>0</v>
      </c>
      <c r="AQ84" s="75">
        <f t="shared" si="91"/>
        <v>0</v>
      </c>
      <c r="AR84" s="75">
        <f t="shared" si="92"/>
        <v>0</v>
      </c>
      <c r="AS84" s="75">
        <f t="shared" si="93"/>
        <v>0</v>
      </c>
      <c r="AT84" s="75">
        <f t="shared" si="94"/>
        <v>0</v>
      </c>
      <c r="AU84" s="75">
        <f t="shared" si="95"/>
        <v>0</v>
      </c>
      <c r="AV84" s="75">
        <f t="shared" si="96"/>
        <v>0</v>
      </c>
      <c r="AW84" s="75">
        <f t="shared" si="97"/>
        <v>0</v>
      </c>
      <c r="AX84" s="75">
        <f t="shared" si="98"/>
        <v>0</v>
      </c>
      <c r="AY84" s="75">
        <f t="shared" si="99"/>
        <v>0</v>
      </c>
      <c r="AZ84" s="75">
        <f t="shared" si="100"/>
        <v>0</v>
      </c>
      <c r="BA84" s="42">
        <f t="shared" si="101"/>
        <v>0</v>
      </c>
    </row>
    <row r="85" spans="1:53" x14ac:dyDescent="0.2">
      <c r="A85" s="18"/>
      <c r="B85" s="115"/>
      <c r="C85" s="18"/>
      <c r="D85" s="18"/>
      <c r="E85" s="36">
        <v>12</v>
      </c>
      <c r="F85" s="26">
        <v>0</v>
      </c>
      <c r="G85" s="27">
        <v>0</v>
      </c>
      <c r="H85" s="27">
        <v>0</v>
      </c>
      <c r="I85" s="27">
        <v>0</v>
      </c>
      <c r="J85" s="27">
        <v>0</v>
      </c>
      <c r="K85" s="27">
        <v>0</v>
      </c>
      <c r="L85" s="27">
        <v>0</v>
      </c>
      <c r="M85" s="27">
        <v>0</v>
      </c>
      <c r="N85" s="27">
        <v>1</v>
      </c>
      <c r="O85" s="27">
        <v>0</v>
      </c>
      <c r="P85" s="27">
        <v>0</v>
      </c>
      <c r="Q85" s="27">
        <v>0</v>
      </c>
      <c r="R85" s="27">
        <v>0</v>
      </c>
      <c r="S85" s="27">
        <v>0</v>
      </c>
      <c r="T85" s="27">
        <v>0</v>
      </c>
      <c r="U85" s="42">
        <f t="shared" si="84"/>
        <v>1</v>
      </c>
      <c r="V85" s="75">
        <f>IF($F$13,$F$34*$F$21/$D$34,F85*9999)</f>
        <v>0</v>
      </c>
      <c r="W85" s="75">
        <f>IF($G$13,$F$34*$G$21/$D$34,G85*9999)</f>
        <v>0</v>
      </c>
      <c r="X85" s="75">
        <f>IF($H$13,$F$34*$H$21/$D$34,H85*9999)</f>
        <v>0</v>
      </c>
      <c r="Y85" s="75">
        <f>IF($I$13,$F$34*$I$21/$D$34,I85*9999)</f>
        <v>0</v>
      </c>
      <c r="Z85" s="75">
        <f>IF($J$13,$F$34*$J$21/$D$34,J85*9999)</f>
        <v>0</v>
      </c>
      <c r="AA85" s="75">
        <f>IF($K$13,$F$34*$K$21/$D$34,K85*9999)</f>
        <v>0</v>
      </c>
      <c r="AB85" s="75">
        <f>IF($L$13,$F$34*$L$21/$D$34,L85*9999)</f>
        <v>0</v>
      </c>
      <c r="AC85" s="75">
        <f>IF($M$13,$F$34*$M$21/$D$34,M85*9999)</f>
        <v>0</v>
      </c>
      <c r="AD85" s="75">
        <f>IF($N$13,$F$34*$N$21/$D$34,N85*9999)</f>
        <v>0</v>
      </c>
      <c r="AE85" s="75">
        <f>IF($O$13,$F$34*$O$21/$D$34,O85*9999)</f>
        <v>0</v>
      </c>
      <c r="AF85" s="75">
        <f>IF($P$13,$F$34*$P$21/$D$34,P85*9999)</f>
        <v>0</v>
      </c>
      <c r="AG85" s="75">
        <f>IF($Q$13,$F$34*$Q$21/$D$34,Q85*9999)</f>
        <v>0</v>
      </c>
      <c r="AH85" s="75">
        <f>IF($R$13,$F$34*$R$21/$D$34,R85*9999)</f>
        <v>0</v>
      </c>
      <c r="AI85" s="75">
        <f>IF($S$13,$F$34*$S$21/$D$34,S85*9999)</f>
        <v>0</v>
      </c>
      <c r="AJ85" s="75">
        <f>IF($T$13,$F$34*$T$21/$D$34,T85*9999)</f>
        <v>0</v>
      </c>
      <c r="AK85" s="36">
        <f t="shared" si="85"/>
        <v>0</v>
      </c>
      <c r="AL85" s="75">
        <f t="shared" si="86"/>
        <v>0</v>
      </c>
      <c r="AM85" s="75">
        <f t="shared" si="87"/>
        <v>0</v>
      </c>
      <c r="AN85" s="75">
        <f t="shared" si="88"/>
        <v>0</v>
      </c>
      <c r="AO85" s="75">
        <f t="shared" si="89"/>
        <v>0</v>
      </c>
      <c r="AP85" s="75">
        <f t="shared" si="90"/>
        <v>0</v>
      </c>
      <c r="AQ85" s="75">
        <f t="shared" si="91"/>
        <v>0</v>
      </c>
      <c r="AR85" s="75">
        <f t="shared" si="92"/>
        <v>0</v>
      </c>
      <c r="AS85" s="75">
        <f t="shared" si="93"/>
        <v>0</v>
      </c>
      <c r="AT85" s="75">
        <f t="shared" si="94"/>
        <v>1</v>
      </c>
      <c r="AU85" s="75">
        <f t="shared" si="95"/>
        <v>0</v>
      </c>
      <c r="AV85" s="75">
        <f t="shared" si="96"/>
        <v>0</v>
      </c>
      <c r="AW85" s="75">
        <f t="shared" si="97"/>
        <v>0</v>
      </c>
      <c r="AX85" s="75">
        <f t="shared" si="98"/>
        <v>0</v>
      </c>
      <c r="AY85" s="75">
        <f t="shared" si="99"/>
        <v>0</v>
      </c>
      <c r="AZ85" s="75">
        <f t="shared" si="100"/>
        <v>0</v>
      </c>
      <c r="BA85" s="42">
        <f t="shared" si="101"/>
        <v>1</v>
      </c>
    </row>
    <row r="86" spans="1:53" x14ac:dyDescent="0.2">
      <c r="A86" s="18"/>
      <c r="B86" s="115"/>
      <c r="C86" s="18"/>
      <c r="D86" s="18"/>
      <c r="E86" s="36">
        <v>13</v>
      </c>
      <c r="F86" s="26">
        <v>0</v>
      </c>
      <c r="G86" s="27">
        <v>0</v>
      </c>
      <c r="H86" s="27">
        <v>0</v>
      </c>
      <c r="I86" s="27">
        <v>0</v>
      </c>
      <c r="J86" s="27">
        <v>0</v>
      </c>
      <c r="K86" s="27">
        <v>0</v>
      </c>
      <c r="L86" s="27">
        <v>0</v>
      </c>
      <c r="M86" s="27">
        <v>0</v>
      </c>
      <c r="N86" s="27">
        <v>0</v>
      </c>
      <c r="O86" s="27">
        <v>0</v>
      </c>
      <c r="P86" s="27">
        <v>0</v>
      </c>
      <c r="Q86" s="27">
        <v>0</v>
      </c>
      <c r="R86" s="27">
        <v>0</v>
      </c>
      <c r="S86" s="27">
        <v>0</v>
      </c>
      <c r="T86" s="27">
        <v>0</v>
      </c>
      <c r="U86" s="42">
        <f t="shared" si="84"/>
        <v>0</v>
      </c>
      <c r="V86" s="75">
        <f>IF($F$14,F86*$F$21/$D$35,F86*9999)</f>
        <v>0</v>
      </c>
      <c r="W86" s="75">
        <f>IF($G$14,G86*$G$21/$D$35,G86*9999)</f>
        <v>0</v>
      </c>
      <c r="X86" s="75">
        <f>IF($H$14,H86*$H$21/$D$35,H86*9999)</f>
        <v>0</v>
      </c>
      <c r="Y86" s="75">
        <f>IF($I$14,I86*$I$21/$D$35,I86*9999)</f>
        <v>0</v>
      </c>
      <c r="Z86" s="75">
        <f>IF($J$14,J86*$J$21/$D$35,J86*9999)</f>
        <v>0</v>
      </c>
      <c r="AA86" s="75">
        <f>IF($K$14,K86*$K$21/$D$35,K86*9999)</f>
        <v>0</v>
      </c>
      <c r="AB86" s="75">
        <f>IF($L$14,L86*$L$21/$D$35,L86*9999)</f>
        <v>0</v>
      </c>
      <c r="AC86" s="75">
        <f>IF($M$14,M86*$M$21/$D$35,M86*9999)</f>
        <v>0</v>
      </c>
      <c r="AD86" s="75">
        <f>IF($N$14,N86*$N$21/$D$35,N86*9999)</f>
        <v>0</v>
      </c>
      <c r="AE86" s="75">
        <f>IF($O$14,O86*$O$21/$D$35,O86*9999)</f>
        <v>0</v>
      </c>
      <c r="AF86" s="75">
        <f>IF($P$14,P86*$P$21/$D$35,P86*9999)</f>
        <v>0</v>
      </c>
      <c r="AG86" s="75">
        <f>IF($Q$14,Q86*$Q$21/$D$35,Q86*9999)</f>
        <v>0</v>
      </c>
      <c r="AH86" s="75">
        <f>IF($R$14,R86*$R$21/$D$35,R86*9999)</f>
        <v>0</v>
      </c>
      <c r="AI86" s="75">
        <f>IF($S$14,S86*$S$21/$D$35,S86*9999)</f>
        <v>0</v>
      </c>
      <c r="AJ86" s="75">
        <f>IF($T$14,T86*$T$21/$D$35,T86*9999)</f>
        <v>0</v>
      </c>
      <c r="AK86" s="36">
        <f t="shared" si="85"/>
        <v>0</v>
      </c>
      <c r="AL86" s="75">
        <f t="shared" si="86"/>
        <v>0</v>
      </c>
      <c r="AM86" s="75">
        <f t="shared" si="87"/>
        <v>0</v>
      </c>
      <c r="AN86" s="75">
        <f t="shared" si="88"/>
        <v>0</v>
      </c>
      <c r="AO86" s="75">
        <f t="shared" si="89"/>
        <v>0</v>
      </c>
      <c r="AP86" s="75">
        <f t="shared" si="90"/>
        <v>0</v>
      </c>
      <c r="AQ86" s="75">
        <f t="shared" si="91"/>
        <v>0</v>
      </c>
      <c r="AR86" s="75">
        <f t="shared" si="92"/>
        <v>0</v>
      </c>
      <c r="AS86" s="75">
        <f t="shared" si="93"/>
        <v>0</v>
      </c>
      <c r="AT86" s="75">
        <f t="shared" si="94"/>
        <v>0</v>
      </c>
      <c r="AU86" s="75">
        <f t="shared" si="95"/>
        <v>0</v>
      </c>
      <c r="AV86" s="75">
        <f t="shared" si="96"/>
        <v>0</v>
      </c>
      <c r="AW86" s="75">
        <f t="shared" si="97"/>
        <v>0</v>
      </c>
      <c r="AX86" s="75">
        <f t="shared" si="98"/>
        <v>0</v>
      </c>
      <c r="AY86" s="75">
        <f t="shared" si="99"/>
        <v>0</v>
      </c>
      <c r="AZ86" s="75">
        <f t="shared" si="100"/>
        <v>0</v>
      </c>
      <c r="BA86" s="42">
        <f t="shared" si="101"/>
        <v>0</v>
      </c>
    </row>
    <row r="87" spans="1:53" ht="13.5" thickBot="1" x14ac:dyDescent="0.25">
      <c r="A87" s="18"/>
      <c r="B87" s="116"/>
      <c r="C87" s="18"/>
      <c r="D87" s="18"/>
      <c r="E87" s="38">
        <v>14</v>
      </c>
      <c r="F87" s="30">
        <v>0</v>
      </c>
      <c r="G87" s="31">
        <v>0</v>
      </c>
      <c r="H87" s="31">
        <v>0</v>
      </c>
      <c r="I87" s="31">
        <v>0</v>
      </c>
      <c r="J87" s="31">
        <v>0</v>
      </c>
      <c r="K87" s="31">
        <v>0</v>
      </c>
      <c r="L87" s="31">
        <v>0</v>
      </c>
      <c r="M87" s="31">
        <v>0</v>
      </c>
      <c r="N87" s="31">
        <v>0</v>
      </c>
      <c r="O87" s="31">
        <v>0</v>
      </c>
      <c r="P87" s="31">
        <v>0</v>
      </c>
      <c r="Q87" s="31">
        <v>0</v>
      </c>
      <c r="R87" s="31">
        <v>0</v>
      </c>
      <c r="S87" s="31">
        <v>0</v>
      </c>
      <c r="T87" s="31">
        <v>0</v>
      </c>
      <c r="U87" s="43">
        <f t="shared" si="84"/>
        <v>0</v>
      </c>
      <c r="V87" s="78">
        <f>IF($F$15,F87*$F$21/$D$36,F87*9999)</f>
        <v>0</v>
      </c>
      <c r="W87" s="78">
        <f>IF($G$15,G87*$G$21/$D$36,G87*9999)</f>
        <v>0</v>
      </c>
      <c r="X87" s="78">
        <f>IF($H$15,H87*$H$21/$D$36,H87*9999)</f>
        <v>0</v>
      </c>
      <c r="Y87" s="78">
        <f>IF($I$15,I87*$I$21/$D$36,I87*9999)</f>
        <v>0</v>
      </c>
      <c r="Z87" s="78">
        <f>IF($J$15,J87*$J$21/$D$36,J87*9999)</f>
        <v>0</v>
      </c>
      <c r="AA87" s="78">
        <f>IF($K$15,K87*$K$21/$D$36,K87*9999)</f>
        <v>0</v>
      </c>
      <c r="AB87" s="78">
        <f>IF($L$15,L87*$L$21/$D$36,L87*9999)</f>
        <v>0</v>
      </c>
      <c r="AC87" s="78">
        <f>IF($M$15,M87*$M$21/$D$36,M87*9999)</f>
        <v>0</v>
      </c>
      <c r="AD87" s="78">
        <f>IF($N$15,N87*$N$21/$D$36,N87*9999)</f>
        <v>0</v>
      </c>
      <c r="AE87" s="78">
        <f>IF($O$15,O87*$O$21/$D$36,O87*9999)</f>
        <v>0</v>
      </c>
      <c r="AF87" s="78">
        <f>IF($P$15,P87*$P$21/$D$36,P87*9999)</f>
        <v>0</v>
      </c>
      <c r="AG87" s="78">
        <f>IF($Q$15,Q87*$Q$21/$D$36,Q87*9999)</f>
        <v>0</v>
      </c>
      <c r="AH87" s="78">
        <f>IF($R$15,R87*$R$21/$D$36,R87*9999)</f>
        <v>0</v>
      </c>
      <c r="AI87" s="78">
        <f>IF($S$15,S87*$S$21/$D$36,S87*9999)</f>
        <v>0</v>
      </c>
      <c r="AJ87" s="78">
        <f>IF($T$15,T87*$T$21/$D$36,T87*9999)</f>
        <v>0</v>
      </c>
      <c r="AK87" s="38">
        <f t="shared" si="85"/>
        <v>0</v>
      </c>
      <c r="AL87" s="78">
        <f t="shared" si="86"/>
        <v>0</v>
      </c>
      <c r="AM87" s="78">
        <f t="shared" si="87"/>
        <v>0</v>
      </c>
      <c r="AN87" s="78">
        <f t="shared" si="88"/>
        <v>0</v>
      </c>
      <c r="AO87" s="78">
        <f t="shared" si="89"/>
        <v>0</v>
      </c>
      <c r="AP87" s="78">
        <f t="shared" si="90"/>
        <v>0</v>
      </c>
      <c r="AQ87" s="78">
        <f t="shared" si="91"/>
        <v>0</v>
      </c>
      <c r="AR87" s="78">
        <f t="shared" si="92"/>
        <v>0</v>
      </c>
      <c r="AS87" s="78">
        <f t="shared" si="93"/>
        <v>0</v>
      </c>
      <c r="AT87" s="78">
        <f t="shared" si="94"/>
        <v>0</v>
      </c>
      <c r="AU87" s="78">
        <f t="shared" si="95"/>
        <v>0</v>
      </c>
      <c r="AV87" s="78">
        <f t="shared" si="96"/>
        <v>0</v>
      </c>
      <c r="AW87" s="78">
        <f t="shared" si="97"/>
        <v>0</v>
      </c>
      <c r="AX87" s="78">
        <f t="shared" si="98"/>
        <v>0</v>
      </c>
      <c r="AY87" s="78">
        <f t="shared" si="99"/>
        <v>0</v>
      </c>
      <c r="AZ87" s="78">
        <f t="shared" si="100"/>
        <v>0</v>
      </c>
      <c r="BA87" s="43">
        <f t="shared" si="101"/>
        <v>0</v>
      </c>
    </row>
    <row r="88" spans="1:53" ht="13.5" thickBot="1" x14ac:dyDescent="0.25">
      <c r="A88" s="18"/>
      <c r="B88" s="18"/>
      <c r="C88" s="18"/>
      <c r="D88" s="18"/>
      <c r="F88" s="39">
        <f>SUM(F74:F87)</f>
        <v>0</v>
      </c>
      <c r="G88" s="53">
        <f t="shared" ref="G88:O88" si="102">SUM(G74:G87)</f>
        <v>0</v>
      </c>
      <c r="H88" s="53">
        <f t="shared" si="102"/>
        <v>0</v>
      </c>
      <c r="I88" s="53">
        <f t="shared" si="102"/>
        <v>0</v>
      </c>
      <c r="J88" s="53">
        <f t="shared" si="102"/>
        <v>0</v>
      </c>
      <c r="K88" s="53">
        <f t="shared" si="102"/>
        <v>0</v>
      </c>
      <c r="L88" s="53">
        <f t="shared" si="102"/>
        <v>0</v>
      </c>
      <c r="M88" s="53">
        <f t="shared" si="102"/>
        <v>0</v>
      </c>
      <c r="N88" s="53">
        <f t="shared" si="102"/>
        <v>1</v>
      </c>
      <c r="O88" s="53">
        <f t="shared" si="102"/>
        <v>0</v>
      </c>
      <c r="P88" s="53">
        <f>SUM(P74:P87)</f>
        <v>0</v>
      </c>
      <c r="Q88" s="53">
        <f t="shared" ref="Q88:T88" si="103">SUM(Q74:Q87)</f>
        <v>0</v>
      </c>
      <c r="R88" s="53">
        <f t="shared" si="103"/>
        <v>0</v>
      </c>
      <c r="S88" s="53">
        <f t="shared" si="103"/>
        <v>0</v>
      </c>
      <c r="T88" s="40">
        <f t="shared" si="103"/>
        <v>0</v>
      </c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19">
        <f>SUM(AK74:AK87)</f>
        <v>0</v>
      </c>
      <c r="AL88" s="18"/>
    </row>
    <row r="89" spans="1:53" ht="13.5" thickBot="1" x14ac:dyDescent="0.2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</row>
    <row r="90" spans="1:53" ht="15.75" customHeight="1" thickBot="1" x14ac:dyDescent="0.25">
      <c r="A90" s="18"/>
      <c r="B90" s="114" t="s">
        <v>26</v>
      </c>
      <c r="C90" s="18"/>
      <c r="D90" s="18"/>
      <c r="E90" s="19" t="s">
        <v>10</v>
      </c>
      <c r="F90" s="91">
        <v>1</v>
      </c>
      <c r="G90" s="20">
        <v>2</v>
      </c>
      <c r="H90" s="20">
        <v>3</v>
      </c>
      <c r="I90" s="20">
        <v>4</v>
      </c>
      <c r="J90" s="20">
        <v>5</v>
      </c>
      <c r="K90" s="20">
        <v>6</v>
      </c>
      <c r="L90" s="20">
        <v>7</v>
      </c>
      <c r="M90" s="20">
        <v>8</v>
      </c>
      <c r="N90" s="20">
        <v>9</v>
      </c>
      <c r="O90" s="20">
        <v>10</v>
      </c>
      <c r="P90" s="20">
        <v>11</v>
      </c>
      <c r="Q90" s="20">
        <v>12</v>
      </c>
      <c r="R90" s="20">
        <v>13</v>
      </c>
      <c r="S90" s="20">
        <v>14</v>
      </c>
      <c r="T90" s="20">
        <v>15</v>
      </c>
      <c r="V90" s="108" t="s">
        <v>33</v>
      </c>
      <c r="W90" s="109"/>
      <c r="X90" s="109"/>
      <c r="Y90" s="109"/>
      <c r="Z90" s="109"/>
      <c r="AA90" s="109"/>
      <c r="AB90" s="109"/>
      <c r="AC90" s="109"/>
      <c r="AD90" s="109"/>
      <c r="AE90" s="109"/>
      <c r="AF90" s="109"/>
      <c r="AG90" s="109"/>
      <c r="AH90" s="109"/>
      <c r="AI90" s="109"/>
      <c r="AJ90" s="109"/>
      <c r="AK90" s="110"/>
      <c r="AL90" s="111" t="s">
        <v>34</v>
      </c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  <c r="AW90" s="112"/>
      <c r="AX90" s="112"/>
      <c r="AY90" s="112"/>
      <c r="AZ90" s="112"/>
      <c r="BA90" s="113"/>
    </row>
    <row r="91" spans="1:53" x14ac:dyDescent="0.2">
      <c r="A91" s="18"/>
      <c r="B91" s="115"/>
      <c r="C91" s="18"/>
      <c r="D91" s="18"/>
      <c r="E91" s="37">
        <v>1</v>
      </c>
      <c r="F91" s="23">
        <v>0</v>
      </c>
      <c r="G91" s="24">
        <v>0</v>
      </c>
      <c r="H91" s="24">
        <v>0</v>
      </c>
      <c r="I91" s="24">
        <v>0</v>
      </c>
      <c r="J91" s="24">
        <v>0</v>
      </c>
      <c r="K91" s="24">
        <v>0</v>
      </c>
      <c r="L91" s="24">
        <v>0</v>
      </c>
      <c r="M91" s="24">
        <v>0</v>
      </c>
      <c r="N91" s="24">
        <v>0</v>
      </c>
      <c r="O91" s="24">
        <v>0</v>
      </c>
      <c r="P91" s="24">
        <v>0</v>
      </c>
      <c r="Q91" s="24">
        <v>0</v>
      </c>
      <c r="R91" s="24">
        <v>0</v>
      </c>
      <c r="S91" s="24">
        <v>0</v>
      </c>
      <c r="T91" s="24">
        <v>0</v>
      </c>
      <c r="U91" s="41">
        <f t="shared" ref="U91:U104" si="104">SUM(F91:T91)</f>
        <v>0</v>
      </c>
      <c r="V91" s="72">
        <f>IF($F$2,F91*$F$21/$D$23,F91*9999)</f>
        <v>0</v>
      </c>
      <c r="W91" s="72">
        <f>IF($G$2,G91*$G$21/$D$23,G91*9999)</f>
        <v>0</v>
      </c>
      <c r="X91" s="72">
        <f>IF($H$2,H91*$H$21/$D$23,H91*9999)</f>
        <v>0</v>
      </c>
      <c r="Y91" s="72">
        <f>IF($I$2,I91*$I$21/$D$23,I91*9999)</f>
        <v>0</v>
      </c>
      <c r="Z91" s="72">
        <f>IF($J$2,J91*$J$21/$D$23,J91*9999)</f>
        <v>0</v>
      </c>
      <c r="AA91" s="72">
        <f>IF($K$2,K91*$K$21/$D$23,K91*9999)</f>
        <v>0</v>
      </c>
      <c r="AB91" s="72">
        <f>IF($L$2,L91*$L$21/$D$23,L91*9999)</f>
        <v>0</v>
      </c>
      <c r="AC91" s="72">
        <f>IF($M$2,M91*$M$21/$D$23,M91*9999)</f>
        <v>0</v>
      </c>
      <c r="AD91" s="72">
        <f>IF($N$2,N91*$N$21/$D$23,N91*9999)</f>
        <v>0</v>
      </c>
      <c r="AE91" s="72">
        <f>IF($O$2,O91*$O$21/$D$23,O91*9999)</f>
        <v>0</v>
      </c>
      <c r="AF91" s="72">
        <f>IF($P$2,P91*$P$21/$D$23,P91*9999)</f>
        <v>0</v>
      </c>
      <c r="AG91" s="72">
        <f>IF($Q$2,Q91*$Q$21/$D$23,Q91*9999)</f>
        <v>0</v>
      </c>
      <c r="AH91" s="72">
        <f>IF($R$2,R91*$R$21/$D$23,R91*9999)</f>
        <v>0</v>
      </c>
      <c r="AI91" s="72">
        <f>IF($S$2,S91*$S$21/$D$23,S91*9999)</f>
        <v>0</v>
      </c>
      <c r="AJ91" s="72">
        <f>IF($T$2,T91*$T$21/$D$23,T91*9999)</f>
        <v>0</v>
      </c>
      <c r="AK91" s="37">
        <f t="shared" ref="AK91:AK104" si="105">SUM(V91:AJ91)</f>
        <v>0</v>
      </c>
      <c r="AL91" s="72">
        <f t="shared" ref="AL91:AL104" si="106">IF(F91=1,$F$18,0)</f>
        <v>0</v>
      </c>
      <c r="AM91" s="72">
        <f t="shared" ref="AM91:AM104" si="107">IF(G91=1,$G$18,0)</f>
        <v>0</v>
      </c>
      <c r="AN91" s="72">
        <f t="shared" ref="AN91:AN104" si="108">IF(H91=1,$H$18,0)</f>
        <v>0</v>
      </c>
      <c r="AO91" s="72">
        <f t="shared" ref="AO91:AO104" si="109">IF(I91=1,$I$18,0)</f>
        <v>0</v>
      </c>
      <c r="AP91" s="72">
        <f t="shared" ref="AP91:AP104" si="110">IF(J91=1,$J$18,0)</f>
        <v>0</v>
      </c>
      <c r="AQ91" s="72">
        <f t="shared" ref="AQ91:AQ104" si="111">IF(K91=1,$K$18,0)</f>
        <v>0</v>
      </c>
      <c r="AR91" s="72">
        <f t="shared" ref="AR91:AR104" si="112">IF(L91=1,$L$18,0)</f>
        <v>0</v>
      </c>
      <c r="AS91" s="72">
        <f t="shared" ref="AS91:AS104" si="113">IF(M91=1,$M$18,0)</f>
        <v>0</v>
      </c>
      <c r="AT91" s="72">
        <f t="shared" ref="AT91:AT104" si="114">IF(N91=1,$N$18,0)</f>
        <v>0</v>
      </c>
      <c r="AU91" s="72">
        <f t="shared" ref="AU91:AU104" si="115">IF(O91=1,$O$18,0)</f>
        <v>0</v>
      </c>
      <c r="AV91" s="72">
        <f t="shared" ref="AV91:AV104" si="116">IF(P91=1,$P$18,0)</f>
        <v>0</v>
      </c>
      <c r="AW91" s="72">
        <f t="shared" ref="AW91:AW104" si="117">IF(Q91=1,$Q$18,0)</f>
        <v>0</v>
      </c>
      <c r="AX91" s="72">
        <f t="shared" ref="AX91:AX104" si="118">IF(R91=1,$R$18,0)</f>
        <v>0</v>
      </c>
      <c r="AY91" s="72">
        <f t="shared" ref="AY91:AY104" si="119">IF(S91=1,$S$18,0)</f>
        <v>0</v>
      </c>
      <c r="AZ91" s="72">
        <f t="shared" ref="AZ91:AZ104" si="120">IF(T91=1,$T$18,0)</f>
        <v>0</v>
      </c>
      <c r="BA91" s="41">
        <f t="shared" ref="BA91:BA104" si="121">SUM(AL91:AZ91)</f>
        <v>0</v>
      </c>
    </row>
    <row r="92" spans="1:53" x14ac:dyDescent="0.2">
      <c r="A92" s="18"/>
      <c r="B92" s="115"/>
      <c r="C92" s="18"/>
      <c r="D92" s="18"/>
      <c r="E92" s="36">
        <v>2</v>
      </c>
      <c r="F92" s="26">
        <v>0</v>
      </c>
      <c r="G92" s="27">
        <v>0</v>
      </c>
      <c r="H92" s="27">
        <v>0</v>
      </c>
      <c r="I92" s="27">
        <v>0</v>
      </c>
      <c r="J92" s="27">
        <v>0</v>
      </c>
      <c r="K92" s="27">
        <v>0</v>
      </c>
      <c r="L92" s="27">
        <v>0</v>
      </c>
      <c r="M92" s="27">
        <v>0</v>
      </c>
      <c r="N92" s="27">
        <v>0</v>
      </c>
      <c r="O92" s="27">
        <v>0</v>
      </c>
      <c r="P92" s="27">
        <v>0</v>
      </c>
      <c r="Q92" s="27">
        <v>0</v>
      </c>
      <c r="R92" s="27">
        <v>0</v>
      </c>
      <c r="S92" s="27">
        <v>0</v>
      </c>
      <c r="T92" s="27">
        <v>0</v>
      </c>
      <c r="U92" s="42">
        <f t="shared" si="104"/>
        <v>0</v>
      </c>
      <c r="V92" s="75">
        <f>IF($F$3,F92*$F$21/$D$24,F92*9999)</f>
        <v>0</v>
      </c>
      <c r="W92" s="75">
        <f>IF($G$3,G92*$G$21/$D$24,G92*9999)</f>
        <v>0</v>
      </c>
      <c r="X92" s="75">
        <f>IF($H$3,H92*$H$21/$D$24,H92*9999)</f>
        <v>0</v>
      </c>
      <c r="Y92" s="75">
        <f>IF($I$3,I92*$I$21/$D$24,I92*9999)</f>
        <v>0</v>
      </c>
      <c r="Z92" s="75">
        <f>IF($J$3,J92*$J$21/$D$24,J92*9999)</f>
        <v>0</v>
      </c>
      <c r="AA92" s="75">
        <f>IF($K$3,K92*$K$21/$D$24,K92*9999)</f>
        <v>0</v>
      </c>
      <c r="AB92" s="75">
        <f>IF($L$3,L92*$L$21/$D$24,L92*9999)</f>
        <v>0</v>
      </c>
      <c r="AC92" s="75">
        <f>IF($M$3,M92*$M$21/$D$24,M92*9999)</f>
        <v>0</v>
      </c>
      <c r="AD92" s="75">
        <f>IF($N$3,N92*$N$21/$D$24,N92*9999)</f>
        <v>0</v>
      </c>
      <c r="AE92" s="75">
        <f>IF($O$3,O92*$O$21/$D$24,O92*9999)</f>
        <v>0</v>
      </c>
      <c r="AF92" s="75">
        <f>IF($P$3,P92*$P$21/$D$24,P92*9999)</f>
        <v>0</v>
      </c>
      <c r="AG92" s="75">
        <f>IF($Q$3,Q92*$Q$21/$D$24,Q92*9999)</f>
        <v>0</v>
      </c>
      <c r="AH92" s="75">
        <f>IF($R$3,R92*$R$21/$D$24,R92*9999)</f>
        <v>0</v>
      </c>
      <c r="AI92" s="75">
        <f>IF($S$3,S92*$S$21/$D$24,S92*9999)</f>
        <v>0</v>
      </c>
      <c r="AJ92" s="75">
        <f>IF($T$3,T92*$T$21/$D$24,T92*9999)</f>
        <v>0</v>
      </c>
      <c r="AK92" s="36">
        <f t="shared" si="105"/>
        <v>0</v>
      </c>
      <c r="AL92" s="75">
        <f t="shared" si="106"/>
        <v>0</v>
      </c>
      <c r="AM92" s="75">
        <f t="shared" si="107"/>
        <v>0</v>
      </c>
      <c r="AN92" s="75">
        <f t="shared" si="108"/>
        <v>0</v>
      </c>
      <c r="AO92" s="75">
        <f t="shared" si="109"/>
        <v>0</v>
      </c>
      <c r="AP92" s="75">
        <f t="shared" si="110"/>
        <v>0</v>
      </c>
      <c r="AQ92" s="75">
        <f t="shared" si="111"/>
        <v>0</v>
      </c>
      <c r="AR92" s="75">
        <f t="shared" si="112"/>
        <v>0</v>
      </c>
      <c r="AS92" s="75">
        <f t="shared" si="113"/>
        <v>0</v>
      </c>
      <c r="AT92" s="75">
        <f t="shared" si="114"/>
        <v>0</v>
      </c>
      <c r="AU92" s="75">
        <f t="shared" si="115"/>
        <v>0</v>
      </c>
      <c r="AV92" s="75">
        <f t="shared" si="116"/>
        <v>0</v>
      </c>
      <c r="AW92" s="75">
        <f t="shared" si="117"/>
        <v>0</v>
      </c>
      <c r="AX92" s="75">
        <f t="shared" si="118"/>
        <v>0</v>
      </c>
      <c r="AY92" s="75">
        <f t="shared" si="119"/>
        <v>0</v>
      </c>
      <c r="AZ92" s="75">
        <f t="shared" si="120"/>
        <v>0</v>
      </c>
      <c r="BA92" s="42">
        <f t="shared" si="121"/>
        <v>0</v>
      </c>
    </row>
    <row r="93" spans="1:53" x14ac:dyDescent="0.2">
      <c r="A93" s="18"/>
      <c r="B93" s="115"/>
      <c r="C93" s="18"/>
      <c r="D93" s="18"/>
      <c r="E93" s="36">
        <v>3</v>
      </c>
      <c r="F93" s="26">
        <v>0</v>
      </c>
      <c r="G93" s="27">
        <v>0</v>
      </c>
      <c r="H93" s="27">
        <v>0</v>
      </c>
      <c r="I93" s="27">
        <v>0</v>
      </c>
      <c r="J93" s="27">
        <v>0</v>
      </c>
      <c r="K93" s="27">
        <v>0</v>
      </c>
      <c r="L93" s="27">
        <v>0</v>
      </c>
      <c r="M93" s="27">
        <v>0</v>
      </c>
      <c r="N93" s="27">
        <v>0</v>
      </c>
      <c r="O93" s="27">
        <v>0</v>
      </c>
      <c r="P93" s="27">
        <v>0</v>
      </c>
      <c r="Q93" s="27">
        <v>0</v>
      </c>
      <c r="R93" s="27">
        <v>0</v>
      </c>
      <c r="S93" s="27">
        <v>0</v>
      </c>
      <c r="T93" s="27">
        <v>0</v>
      </c>
      <c r="U93" s="42">
        <f t="shared" si="104"/>
        <v>0</v>
      </c>
      <c r="V93" s="75">
        <f>IF($F$4,F93*$F$21/$D$25,F93*9999)</f>
        <v>0</v>
      </c>
      <c r="W93" s="75">
        <f>IF($G$4,G93*$G$21/$D$25,G93*9999)</f>
        <v>0</v>
      </c>
      <c r="X93" s="75">
        <f>IF($H$4,H93*$H$21/$D$25,H93*9999)</f>
        <v>0</v>
      </c>
      <c r="Y93" s="75">
        <f>IF($I$4,I93*$I$21/$D$25,I93*9999)</f>
        <v>0</v>
      </c>
      <c r="Z93" s="75">
        <f>IF($J$4,J93*$J$21/$D$25,J93*9999)</f>
        <v>0</v>
      </c>
      <c r="AA93" s="75">
        <f>IF($K$4,K93*$K$21/$D$25,K93*9999)</f>
        <v>0</v>
      </c>
      <c r="AB93" s="75">
        <f>IF($L$4,L93*$L$21/$D$25,L93*9999)</f>
        <v>0</v>
      </c>
      <c r="AC93" s="75">
        <f>IF($M$4,M93*$M$21/$D$25,M93*9999)</f>
        <v>0</v>
      </c>
      <c r="AD93" s="75">
        <f>IF($N$4,N93*$N$21/$D$25,N93*9999)</f>
        <v>0</v>
      </c>
      <c r="AE93" s="75">
        <f>IF($O$4,O93*$O$21/$D$25,O93*9999)</f>
        <v>0</v>
      </c>
      <c r="AF93" s="75">
        <f>IF($P$4,P93*$P$21/$D$25,P93*9999)</f>
        <v>0</v>
      </c>
      <c r="AG93" s="75">
        <f>IF($Q$4,Q93*$Q$21/$D$25,Q93*9999)</f>
        <v>0</v>
      </c>
      <c r="AH93" s="75">
        <f>IF($R$4,R93*$R$21/$D$25,R93*9999)</f>
        <v>0</v>
      </c>
      <c r="AI93" s="75">
        <f>IF($S$4,S93*$S$21/$D$25,S93*9999)</f>
        <v>0</v>
      </c>
      <c r="AJ93" s="75">
        <f>IF($T$4,T93*$T$21/$D$25,T93*9999)</f>
        <v>0</v>
      </c>
      <c r="AK93" s="36">
        <f t="shared" si="105"/>
        <v>0</v>
      </c>
      <c r="AL93" s="75">
        <f t="shared" si="106"/>
        <v>0</v>
      </c>
      <c r="AM93" s="75">
        <f t="shared" si="107"/>
        <v>0</v>
      </c>
      <c r="AN93" s="75">
        <f t="shared" si="108"/>
        <v>0</v>
      </c>
      <c r="AO93" s="75">
        <f t="shared" si="109"/>
        <v>0</v>
      </c>
      <c r="AP93" s="75">
        <f t="shared" si="110"/>
        <v>0</v>
      </c>
      <c r="AQ93" s="75">
        <f t="shared" si="111"/>
        <v>0</v>
      </c>
      <c r="AR93" s="75">
        <f t="shared" si="112"/>
        <v>0</v>
      </c>
      <c r="AS93" s="75">
        <f t="shared" si="113"/>
        <v>0</v>
      </c>
      <c r="AT93" s="75">
        <f t="shared" si="114"/>
        <v>0</v>
      </c>
      <c r="AU93" s="75">
        <f t="shared" si="115"/>
        <v>0</v>
      </c>
      <c r="AV93" s="75">
        <f t="shared" si="116"/>
        <v>0</v>
      </c>
      <c r="AW93" s="75">
        <f t="shared" si="117"/>
        <v>0</v>
      </c>
      <c r="AX93" s="75">
        <f t="shared" si="118"/>
        <v>0</v>
      </c>
      <c r="AY93" s="75">
        <f t="shared" si="119"/>
        <v>0</v>
      </c>
      <c r="AZ93" s="75">
        <f t="shared" si="120"/>
        <v>0</v>
      </c>
      <c r="BA93" s="42">
        <f t="shared" si="121"/>
        <v>0</v>
      </c>
    </row>
    <row r="94" spans="1:53" x14ac:dyDescent="0.2">
      <c r="A94" s="18"/>
      <c r="B94" s="115"/>
      <c r="C94" s="18"/>
      <c r="D94" s="18"/>
      <c r="E94" s="36">
        <v>4</v>
      </c>
      <c r="F94" s="26">
        <v>0</v>
      </c>
      <c r="G94" s="27">
        <v>0</v>
      </c>
      <c r="H94" s="27">
        <v>0</v>
      </c>
      <c r="I94" s="27">
        <v>0</v>
      </c>
      <c r="J94" s="27">
        <v>0</v>
      </c>
      <c r="K94" s="27">
        <v>0</v>
      </c>
      <c r="L94" s="27">
        <v>0</v>
      </c>
      <c r="M94" s="27">
        <v>0</v>
      </c>
      <c r="N94" s="27">
        <v>0</v>
      </c>
      <c r="O94" s="27">
        <v>0</v>
      </c>
      <c r="P94" s="27">
        <v>0</v>
      </c>
      <c r="Q94" s="27">
        <v>0</v>
      </c>
      <c r="R94" s="27">
        <v>0</v>
      </c>
      <c r="S94" s="27">
        <v>0</v>
      </c>
      <c r="T94" s="27">
        <v>0</v>
      </c>
      <c r="U94" s="42">
        <f t="shared" si="104"/>
        <v>0</v>
      </c>
      <c r="V94" s="75">
        <f>IF($F$5,F94*$F$21/$D$26,F94*9999)</f>
        <v>0</v>
      </c>
      <c r="W94" s="75">
        <f>IF($G$5,G94*$G$21/$D$26,G94*9999)</f>
        <v>0</v>
      </c>
      <c r="X94" s="75">
        <f>IF($H$5,H94*$H$21/$D$26,H94*9999)</f>
        <v>0</v>
      </c>
      <c r="Y94" s="75">
        <f>IF($I$5,I94*$I$21/$D$26,I94*9999)</f>
        <v>0</v>
      </c>
      <c r="Z94" s="75">
        <f>IF($J$5,J94*$J$21/$D$26,J94*9999)</f>
        <v>0</v>
      </c>
      <c r="AA94" s="75">
        <f>IF($K$5,K94*$K$21/$D$26,K94*9999)</f>
        <v>0</v>
      </c>
      <c r="AB94" s="75">
        <f>IF($L$5,L94*$L$21/$D$26,L94*9999)</f>
        <v>0</v>
      </c>
      <c r="AC94" s="75">
        <f>IF($M$5,M94*$M$21/$D$26,M94*9999)</f>
        <v>0</v>
      </c>
      <c r="AD94" s="75">
        <f>IF($N$5,N94*$N$21/$D$26,N94*9999)</f>
        <v>0</v>
      </c>
      <c r="AE94" s="75">
        <f>IF($O$5,O94*$O$21/$D$26,O94*9999)</f>
        <v>0</v>
      </c>
      <c r="AF94" s="75">
        <f>IF($P$5,P94*$P$21/$D$26,P94*9999)</f>
        <v>0</v>
      </c>
      <c r="AG94" s="75">
        <f>IF($Q$5,Q94*$Q$21/$D$26,Q94*9999)</f>
        <v>0</v>
      </c>
      <c r="AH94" s="75">
        <f>IF($R$5,R94*$R$21/$D$26,R94*9999)</f>
        <v>0</v>
      </c>
      <c r="AI94" s="75">
        <f>IF($S$5,S94*$S$21/$D$26,S94*9999)</f>
        <v>0</v>
      </c>
      <c r="AJ94" s="75">
        <f>IF($T$5,T94*$T$21/$D$26,T94*9999)</f>
        <v>0</v>
      </c>
      <c r="AK94" s="36">
        <f t="shared" si="105"/>
        <v>0</v>
      </c>
      <c r="AL94" s="75">
        <f t="shared" si="106"/>
        <v>0</v>
      </c>
      <c r="AM94" s="75">
        <f t="shared" si="107"/>
        <v>0</v>
      </c>
      <c r="AN94" s="75">
        <f t="shared" si="108"/>
        <v>0</v>
      </c>
      <c r="AO94" s="75">
        <f t="shared" si="109"/>
        <v>0</v>
      </c>
      <c r="AP94" s="75">
        <f t="shared" si="110"/>
        <v>0</v>
      </c>
      <c r="AQ94" s="75">
        <f t="shared" si="111"/>
        <v>0</v>
      </c>
      <c r="AR94" s="75">
        <f t="shared" si="112"/>
        <v>0</v>
      </c>
      <c r="AS94" s="75">
        <f t="shared" si="113"/>
        <v>0</v>
      </c>
      <c r="AT94" s="75">
        <f t="shared" si="114"/>
        <v>0</v>
      </c>
      <c r="AU94" s="75">
        <f t="shared" si="115"/>
        <v>0</v>
      </c>
      <c r="AV94" s="75">
        <f t="shared" si="116"/>
        <v>0</v>
      </c>
      <c r="AW94" s="75">
        <f t="shared" si="117"/>
        <v>0</v>
      </c>
      <c r="AX94" s="75">
        <f t="shared" si="118"/>
        <v>0</v>
      </c>
      <c r="AY94" s="75">
        <f t="shared" si="119"/>
        <v>0</v>
      </c>
      <c r="AZ94" s="75">
        <f t="shared" si="120"/>
        <v>0</v>
      </c>
      <c r="BA94" s="42">
        <f t="shared" si="121"/>
        <v>0</v>
      </c>
    </row>
    <row r="95" spans="1:53" x14ac:dyDescent="0.2">
      <c r="A95" s="18"/>
      <c r="B95" s="115"/>
      <c r="C95" s="18"/>
      <c r="D95" s="18"/>
      <c r="E95" s="36">
        <v>5</v>
      </c>
      <c r="F95" s="26">
        <v>0</v>
      </c>
      <c r="G95" s="27">
        <v>0</v>
      </c>
      <c r="H95" s="27">
        <v>0</v>
      </c>
      <c r="I95" s="27">
        <v>0</v>
      </c>
      <c r="J95" s="27">
        <v>0</v>
      </c>
      <c r="K95" s="27">
        <v>0</v>
      </c>
      <c r="L95" s="27">
        <v>0</v>
      </c>
      <c r="M95" s="27">
        <v>0</v>
      </c>
      <c r="N95" s="27">
        <v>0</v>
      </c>
      <c r="O95" s="27">
        <v>0</v>
      </c>
      <c r="P95" s="27">
        <v>0</v>
      </c>
      <c r="Q95" s="27">
        <v>0</v>
      </c>
      <c r="R95" s="27">
        <v>0</v>
      </c>
      <c r="S95" s="27">
        <v>0</v>
      </c>
      <c r="T95" s="27">
        <v>0</v>
      </c>
      <c r="U95" s="42">
        <f t="shared" si="104"/>
        <v>0</v>
      </c>
      <c r="V95" s="75">
        <f>IF($F$6,F95*$F$21/$D$27,F95*9999)</f>
        <v>0</v>
      </c>
      <c r="W95" s="75">
        <f>IF($G$6,G95*$G$21/$D$27,G95*9999)</f>
        <v>0</v>
      </c>
      <c r="X95" s="75">
        <f>IF($H$6,H95*$H$21/$D$27,H95*9999)</f>
        <v>0</v>
      </c>
      <c r="Y95" s="75">
        <f>IF($I$6,I95*$I$21/$D$27,I95*9999)</f>
        <v>0</v>
      </c>
      <c r="Z95" s="75">
        <f>IF($J$6,J95*$J$21/$D$27,J95*9999)</f>
        <v>0</v>
      </c>
      <c r="AA95" s="75">
        <f>IF($K$6,K95*$K$21/$D$27,K95*9999)</f>
        <v>0</v>
      </c>
      <c r="AB95" s="75">
        <f>IF($L$6,L95*$L$21/$D$27,L95*9999)</f>
        <v>0</v>
      </c>
      <c r="AC95" s="75">
        <f>IF($M$6,M95*$M$21/$D$27,M95*9999)</f>
        <v>0</v>
      </c>
      <c r="AD95" s="75">
        <f>IF($N$6,N95*$N$21/$D$27,N95*9999)</f>
        <v>0</v>
      </c>
      <c r="AE95" s="75">
        <f>IF($O$6,O95*$O$21/$D$27,O95*9999)</f>
        <v>0</v>
      </c>
      <c r="AF95" s="75">
        <f>IF($P$6,P95*$P$21/$D$27,P95*9999)</f>
        <v>0</v>
      </c>
      <c r="AG95" s="75">
        <f>IF($Q$6,Q95*$Q$21/$D$27,Q95*9999)</f>
        <v>0</v>
      </c>
      <c r="AH95" s="75">
        <f>IF($R$6,R95*$R$21/$D$27,R95*9999)</f>
        <v>0</v>
      </c>
      <c r="AI95" s="75">
        <f>IF($S$6,S95*$S$21/$D$27,S95*9999)</f>
        <v>0</v>
      </c>
      <c r="AJ95" s="75">
        <f>IF($T$6,T95*$T$21/$D$27,T95*9999)</f>
        <v>0</v>
      </c>
      <c r="AK95" s="36">
        <f t="shared" si="105"/>
        <v>0</v>
      </c>
      <c r="AL95" s="75">
        <f t="shared" si="106"/>
        <v>0</v>
      </c>
      <c r="AM95" s="75">
        <f t="shared" si="107"/>
        <v>0</v>
      </c>
      <c r="AN95" s="75">
        <f t="shared" si="108"/>
        <v>0</v>
      </c>
      <c r="AO95" s="75">
        <f t="shared" si="109"/>
        <v>0</v>
      </c>
      <c r="AP95" s="75">
        <f t="shared" si="110"/>
        <v>0</v>
      </c>
      <c r="AQ95" s="75">
        <f t="shared" si="111"/>
        <v>0</v>
      </c>
      <c r="AR95" s="75">
        <f t="shared" si="112"/>
        <v>0</v>
      </c>
      <c r="AS95" s="75">
        <f t="shared" si="113"/>
        <v>0</v>
      </c>
      <c r="AT95" s="75">
        <f t="shared" si="114"/>
        <v>0</v>
      </c>
      <c r="AU95" s="75">
        <f t="shared" si="115"/>
        <v>0</v>
      </c>
      <c r="AV95" s="75">
        <f t="shared" si="116"/>
        <v>0</v>
      </c>
      <c r="AW95" s="75">
        <f t="shared" si="117"/>
        <v>0</v>
      </c>
      <c r="AX95" s="75">
        <f t="shared" si="118"/>
        <v>0</v>
      </c>
      <c r="AY95" s="75">
        <f t="shared" si="119"/>
        <v>0</v>
      </c>
      <c r="AZ95" s="75">
        <f t="shared" si="120"/>
        <v>0</v>
      </c>
      <c r="BA95" s="42">
        <f t="shared" si="121"/>
        <v>0</v>
      </c>
    </row>
    <row r="96" spans="1:53" x14ac:dyDescent="0.2">
      <c r="A96" s="18"/>
      <c r="B96" s="115"/>
      <c r="C96" s="18"/>
      <c r="D96" s="18"/>
      <c r="E96" s="36">
        <v>6</v>
      </c>
      <c r="F96" s="26">
        <v>0</v>
      </c>
      <c r="G96" s="27">
        <v>0</v>
      </c>
      <c r="H96" s="27">
        <v>0</v>
      </c>
      <c r="I96" s="27">
        <v>0</v>
      </c>
      <c r="J96" s="27">
        <v>0</v>
      </c>
      <c r="K96" s="27">
        <v>0</v>
      </c>
      <c r="L96" s="27">
        <v>0</v>
      </c>
      <c r="M96" s="27">
        <v>0</v>
      </c>
      <c r="N96" s="27">
        <v>0</v>
      </c>
      <c r="O96" s="27">
        <v>0</v>
      </c>
      <c r="P96" s="27">
        <v>0</v>
      </c>
      <c r="Q96" s="27">
        <v>0</v>
      </c>
      <c r="R96" s="27">
        <v>0</v>
      </c>
      <c r="S96" s="27">
        <v>0</v>
      </c>
      <c r="T96" s="27">
        <v>0</v>
      </c>
      <c r="U96" s="42">
        <f t="shared" si="104"/>
        <v>0</v>
      </c>
      <c r="V96" s="75">
        <f>IF($F$7,F96*$F$21/$D$28,F96*9999)</f>
        <v>0</v>
      </c>
      <c r="W96" s="75">
        <f>IF($G$7,G96*$G$21/$D$28,G96*9999)</f>
        <v>0</v>
      </c>
      <c r="X96" s="75">
        <f>IF($H$7,H96*$H$21/$D$28,H96*9999)</f>
        <v>0</v>
      </c>
      <c r="Y96" s="75">
        <f>IF($I$7,I96*$I$21/$D$28,I96*9999)</f>
        <v>0</v>
      </c>
      <c r="Z96" s="75">
        <f>IF($J$7,J96*$J$21/$D$28,J96*9999)</f>
        <v>0</v>
      </c>
      <c r="AA96" s="75">
        <f>IF($K$7,K96*$K$21/$D$28,K96*9999)</f>
        <v>0</v>
      </c>
      <c r="AB96" s="75">
        <f>IF($L$7,L96*$L$21/$D$28,L96*9999)</f>
        <v>0</v>
      </c>
      <c r="AC96" s="75">
        <f>IF($M$7,M96*$M$21/$D$28,M96*9999)</f>
        <v>0</v>
      </c>
      <c r="AD96" s="75">
        <f>IF($N$7,N96*$N$21/$D$28,N96*9999)</f>
        <v>0</v>
      </c>
      <c r="AE96" s="75">
        <f>IF($O$7,O96*$O$21/$D$28,O96*9999)</f>
        <v>0</v>
      </c>
      <c r="AF96" s="75">
        <f>IF($P$7,P96*$P$21/$D$28,P96*9999)</f>
        <v>0</v>
      </c>
      <c r="AG96" s="75">
        <f>IF($Q$7,Q96*$Q$21/$D$28,Q96*9999)</f>
        <v>0</v>
      </c>
      <c r="AH96" s="75">
        <f>IF($R$7,R96*$R$21/$D$28,R96*9999)</f>
        <v>0</v>
      </c>
      <c r="AI96" s="75">
        <f>IF($S$7,S96*$S$21/$D$28,S96*9999)</f>
        <v>0</v>
      </c>
      <c r="AJ96" s="75">
        <f>IF($T$7,T96*$T$21/$D$28,T96*9999)</f>
        <v>0</v>
      </c>
      <c r="AK96" s="36">
        <f t="shared" si="105"/>
        <v>0</v>
      </c>
      <c r="AL96" s="75">
        <f t="shared" si="106"/>
        <v>0</v>
      </c>
      <c r="AM96" s="75">
        <f t="shared" si="107"/>
        <v>0</v>
      </c>
      <c r="AN96" s="75">
        <f t="shared" si="108"/>
        <v>0</v>
      </c>
      <c r="AO96" s="75">
        <f t="shared" si="109"/>
        <v>0</v>
      </c>
      <c r="AP96" s="75">
        <f t="shared" si="110"/>
        <v>0</v>
      </c>
      <c r="AQ96" s="75">
        <f t="shared" si="111"/>
        <v>0</v>
      </c>
      <c r="AR96" s="75">
        <f t="shared" si="112"/>
        <v>0</v>
      </c>
      <c r="AS96" s="75">
        <f t="shared" si="113"/>
        <v>0</v>
      </c>
      <c r="AT96" s="75">
        <f t="shared" si="114"/>
        <v>0</v>
      </c>
      <c r="AU96" s="75">
        <f t="shared" si="115"/>
        <v>0</v>
      </c>
      <c r="AV96" s="75">
        <f t="shared" si="116"/>
        <v>0</v>
      </c>
      <c r="AW96" s="75">
        <f t="shared" si="117"/>
        <v>0</v>
      </c>
      <c r="AX96" s="75">
        <f t="shared" si="118"/>
        <v>0</v>
      </c>
      <c r="AY96" s="75">
        <f t="shared" si="119"/>
        <v>0</v>
      </c>
      <c r="AZ96" s="75">
        <f t="shared" si="120"/>
        <v>0</v>
      </c>
      <c r="BA96" s="42">
        <f t="shared" si="121"/>
        <v>0</v>
      </c>
    </row>
    <row r="97" spans="1:112" x14ac:dyDescent="0.2">
      <c r="A97" s="18"/>
      <c r="B97" s="115"/>
      <c r="C97" s="18"/>
      <c r="D97" s="18"/>
      <c r="E97" s="36">
        <v>7</v>
      </c>
      <c r="F97" s="26">
        <v>0</v>
      </c>
      <c r="G97" s="27">
        <v>0</v>
      </c>
      <c r="H97" s="27">
        <v>0</v>
      </c>
      <c r="I97" s="27">
        <v>0</v>
      </c>
      <c r="J97" s="27">
        <v>0</v>
      </c>
      <c r="K97" s="27">
        <v>0</v>
      </c>
      <c r="L97" s="27">
        <v>0</v>
      </c>
      <c r="M97" s="27">
        <v>0</v>
      </c>
      <c r="N97" s="27">
        <v>0</v>
      </c>
      <c r="O97" s="27">
        <v>0</v>
      </c>
      <c r="P97" s="27">
        <v>0</v>
      </c>
      <c r="Q97" s="27">
        <v>0</v>
      </c>
      <c r="R97" s="27">
        <v>0</v>
      </c>
      <c r="S97" s="27">
        <v>0</v>
      </c>
      <c r="T97" s="27">
        <v>0</v>
      </c>
      <c r="U97" s="42">
        <f t="shared" si="104"/>
        <v>0</v>
      </c>
      <c r="V97" s="75">
        <f>IF($F$8,F97*$F$21/$D$29,F97*9999)</f>
        <v>0</v>
      </c>
      <c r="W97" s="75">
        <f>IF($G$8,G97*$G$21/$D$29,G97*9999)</f>
        <v>0</v>
      </c>
      <c r="X97" s="75">
        <f>IF($H$8,H97*$H$21/$D$29,H97*9999)</f>
        <v>0</v>
      </c>
      <c r="Y97" s="75">
        <f>IF($I$8,I97*$I$21/$D$29,I97*9999)</f>
        <v>0</v>
      </c>
      <c r="Z97" s="75">
        <f>IF($J$8,J97*$J$21/$D$29,J97*9999)</f>
        <v>0</v>
      </c>
      <c r="AA97" s="75">
        <f>IF($K$8,K97*$K$21/$D$29,K97*9999)</f>
        <v>0</v>
      </c>
      <c r="AB97" s="75">
        <f>IF($L$8,L97*$L$21/$D$29,L97*9999)</f>
        <v>0</v>
      </c>
      <c r="AC97" s="75">
        <f>IF($M$8,M97*$M$21/$D$29,M97*9999)</f>
        <v>0</v>
      </c>
      <c r="AD97" s="75">
        <f>IF($N$8,N97*$N$21/$D$29,N97*9999)</f>
        <v>0</v>
      </c>
      <c r="AE97" s="75">
        <f>IF($O$8,O97*$O$21/$D$29,O97*9999)</f>
        <v>0</v>
      </c>
      <c r="AF97" s="75">
        <f>IF($P$8,P97*$P$21/$D$29,P97*9999)</f>
        <v>0</v>
      </c>
      <c r="AG97" s="75">
        <f>IF($Q$8,Q97*$Q$21/$D$29,Q97*9999)</f>
        <v>0</v>
      </c>
      <c r="AH97" s="75">
        <f>IF($R$8,R97*$R$21/$D$29,R97*9999)</f>
        <v>0</v>
      </c>
      <c r="AI97" s="75">
        <f>IF($S$8,S97*$S$21/$D$29,S97*9999)</f>
        <v>0</v>
      </c>
      <c r="AJ97" s="75">
        <f>IF($T$8,T97*$T$21/$D$29,T97*9999)</f>
        <v>0</v>
      </c>
      <c r="AK97" s="36">
        <f t="shared" si="105"/>
        <v>0</v>
      </c>
      <c r="AL97" s="75">
        <f t="shared" si="106"/>
        <v>0</v>
      </c>
      <c r="AM97" s="75">
        <f t="shared" si="107"/>
        <v>0</v>
      </c>
      <c r="AN97" s="75">
        <f t="shared" si="108"/>
        <v>0</v>
      </c>
      <c r="AO97" s="75">
        <f t="shared" si="109"/>
        <v>0</v>
      </c>
      <c r="AP97" s="75">
        <f t="shared" si="110"/>
        <v>0</v>
      </c>
      <c r="AQ97" s="75">
        <f t="shared" si="111"/>
        <v>0</v>
      </c>
      <c r="AR97" s="75">
        <f t="shared" si="112"/>
        <v>0</v>
      </c>
      <c r="AS97" s="75">
        <f t="shared" si="113"/>
        <v>0</v>
      </c>
      <c r="AT97" s="75">
        <f t="shared" si="114"/>
        <v>0</v>
      </c>
      <c r="AU97" s="75">
        <f t="shared" si="115"/>
        <v>0</v>
      </c>
      <c r="AV97" s="75">
        <f t="shared" si="116"/>
        <v>0</v>
      </c>
      <c r="AW97" s="75">
        <f t="shared" si="117"/>
        <v>0</v>
      </c>
      <c r="AX97" s="75">
        <f t="shared" si="118"/>
        <v>0</v>
      </c>
      <c r="AY97" s="75">
        <f t="shared" si="119"/>
        <v>0</v>
      </c>
      <c r="AZ97" s="75">
        <f t="shared" si="120"/>
        <v>0</v>
      </c>
      <c r="BA97" s="42">
        <f t="shared" si="121"/>
        <v>0</v>
      </c>
    </row>
    <row r="98" spans="1:112" x14ac:dyDescent="0.2">
      <c r="A98" s="18"/>
      <c r="B98" s="115"/>
      <c r="C98" s="18"/>
      <c r="D98" s="18"/>
      <c r="E98" s="36">
        <v>8</v>
      </c>
      <c r="F98" s="26">
        <v>0</v>
      </c>
      <c r="G98" s="27">
        <v>0</v>
      </c>
      <c r="H98" s="27">
        <v>0</v>
      </c>
      <c r="I98" s="27">
        <v>0</v>
      </c>
      <c r="J98" s="27">
        <v>0</v>
      </c>
      <c r="K98" s="27">
        <v>0</v>
      </c>
      <c r="L98" s="27">
        <v>0</v>
      </c>
      <c r="M98" s="27">
        <v>0</v>
      </c>
      <c r="N98" s="27">
        <v>0</v>
      </c>
      <c r="O98" s="27">
        <v>0</v>
      </c>
      <c r="P98" s="27">
        <v>0</v>
      </c>
      <c r="Q98" s="27">
        <v>0</v>
      </c>
      <c r="R98" s="27">
        <v>0</v>
      </c>
      <c r="S98" s="27">
        <v>0</v>
      </c>
      <c r="T98" s="27">
        <v>0</v>
      </c>
      <c r="U98" s="42">
        <f t="shared" si="104"/>
        <v>0</v>
      </c>
      <c r="V98" s="75">
        <f>IF($F$9,F98*$F$21/$D$30,F98*9999)</f>
        <v>0</v>
      </c>
      <c r="W98" s="75">
        <f>IF($G$9,G98*$G$21/$D$30,G98*9999)</f>
        <v>0</v>
      </c>
      <c r="X98" s="75">
        <f>IF($H$9,H98*$H$21/$D$30,H98*9999)</f>
        <v>0</v>
      </c>
      <c r="Y98" s="75">
        <f>IF($I$9,I98*$I$21/$D$30,I98*9999)</f>
        <v>0</v>
      </c>
      <c r="Z98" s="75">
        <f>IF($J$9,J98*$J$21/$D$30,J98*9999)</f>
        <v>0</v>
      </c>
      <c r="AA98" s="75">
        <f>IF($K$9,K98*$K$21/$D$30,K98*9999)</f>
        <v>0</v>
      </c>
      <c r="AB98" s="75">
        <f>IF($L$9,L98*$L$21/$D$30,L98*9999)</f>
        <v>0</v>
      </c>
      <c r="AC98" s="75">
        <f>IF($M$9,M98*$M$21/$D$30,M98*9999)</f>
        <v>0</v>
      </c>
      <c r="AD98" s="75">
        <f>IF($N$9,N98*$N$21/$D$30,N98*9999)</f>
        <v>0</v>
      </c>
      <c r="AE98" s="75">
        <f>IF($O$9,O98*$O$21/$D$30,O98*9999)</f>
        <v>0</v>
      </c>
      <c r="AF98" s="75">
        <f>IF($P$9,P98*$P$21/$D$30,P98*9999)</f>
        <v>0</v>
      </c>
      <c r="AG98" s="75">
        <f>IF($Q$9,Q98*$Q$21/$D$30,Q98*9999)</f>
        <v>0</v>
      </c>
      <c r="AH98" s="75">
        <f>IF($R$9,R98*$R$21/$D$30,R98*9999)</f>
        <v>0</v>
      </c>
      <c r="AI98" s="75">
        <f>IF($S$9,S98*$S$21/$D$30,S98*9999)</f>
        <v>0</v>
      </c>
      <c r="AJ98" s="75">
        <f>IF($T$9,T98*$T$21/$D$30,T98*9999)</f>
        <v>0</v>
      </c>
      <c r="AK98" s="36">
        <f t="shared" si="105"/>
        <v>0</v>
      </c>
      <c r="AL98" s="75">
        <f t="shared" si="106"/>
        <v>0</v>
      </c>
      <c r="AM98" s="75">
        <f t="shared" si="107"/>
        <v>0</v>
      </c>
      <c r="AN98" s="75">
        <f t="shared" si="108"/>
        <v>0</v>
      </c>
      <c r="AO98" s="75">
        <f t="shared" si="109"/>
        <v>0</v>
      </c>
      <c r="AP98" s="75">
        <f t="shared" si="110"/>
        <v>0</v>
      </c>
      <c r="AQ98" s="75">
        <f t="shared" si="111"/>
        <v>0</v>
      </c>
      <c r="AR98" s="75">
        <f t="shared" si="112"/>
        <v>0</v>
      </c>
      <c r="AS98" s="75">
        <f t="shared" si="113"/>
        <v>0</v>
      </c>
      <c r="AT98" s="75">
        <f t="shared" si="114"/>
        <v>0</v>
      </c>
      <c r="AU98" s="75">
        <f t="shared" si="115"/>
        <v>0</v>
      </c>
      <c r="AV98" s="75">
        <f t="shared" si="116"/>
        <v>0</v>
      </c>
      <c r="AW98" s="75">
        <f t="shared" si="117"/>
        <v>0</v>
      </c>
      <c r="AX98" s="75">
        <f t="shared" si="118"/>
        <v>0</v>
      </c>
      <c r="AY98" s="75">
        <f t="shared" si="119"/>
        <v>0</v>
      </c>
      <c r="AZ98" s="75">
        <f t="shared" si="120"/>
        <v>0</v>
      </c>
      <c r="BA98" s="42">
        <f t="shared" si="121"/>
        <v>0</v>
      </c>
    </row>
    <row r="99" spans="1:112" x14ac:dyDescent="0.2">
      <c r="A99" s="18"/>
      <c r="B99" s="115"/>
      <c r="C99" s="18"/>
      <c r="D99" s="18"/>
      <c r="E99" s="36">
        <v>9</v>
      </c>
      <c r="F99" s="26">
        <v>0</v>
      </c>
      <c r="G99" s="27">
        <v>0</v>
      </c>
      <c r="H99" s="27">
        <v>0</v>
      </c>
      <c r="I99" s="27">
        <v>0</v>
      </c>
      <c r="J99" s="27">
        <v>0</v>
      </c>
      <c r="K99" s="27">
        <v>0</v>
      </c>
      <c r="L99" s="27">
        <v>0</v>
      </c>
      <c r="M99" s="27">
        <v>0</v>
      </c>
      <c r="N99" s="27">
        <v>0</v>
      </c>
      <c r="O99" s="27">
        <v>0</v>
      </c>
      <c r="P99" s="27">
        <v>0</v>
      </c>
      <c r="Q99" s="27">
        <v>0</v>
      </c>
      <c r="R99" s="27">
        <v>0</v>
      </c>
      <c r="S99" s="27">
        <v>0</v>
      </c>
      <c r="T99" s="27">
        <v>0</v>
      </c>
      <c r="U99" s="42">
        <f t="shared" si="104"/>
        <v>0</v>
      </c>
      <c r="V99" s="75">
        <f>IF($F$10,F99*$F$21/$D$31,F99*9999)</f>
        <v>0</v>
      </c>
      <c r="W99" s="75">
        <f>IF($G$10,G99*$G$21/$D$31,G99*9999)</f>
        <v>0</v>
      </c>
      <c r="X99" s="75">
        <f>IF($H$10,H99*$H$21/$D$31,H99*9999)</f>
        <v>0</v>
      </c>
      <c r="Y99" s="75">
        <f>IF($I$10,I99*$I$21/$D$31,I99*9999)</f>
        <v>0</v>
      </c>
      <c r="Z99" s="75">
        <f>IF($J$10,J99*$J$21/$D$31,J99*9999)</f>
        <v>0</v>
      </c>
      <c r="AA99" s="75">
        <f>IF($K$10,K99*$K$21/$D$31,K99*9999)</f>
        <v>0</v>
      </c>
      <c r="AB99" s="75">
        <f>IF($L$10,L99*$L$21/$D$31,L99*9999)</f>
        <v>0</v>
      </c>
      <c r="AC99" s="75">
        <f>IF($M$10,M99*$M$21/$D$31,M99*9999)</f>
        <v>0</v>
      </c>
      <c r="AD99" s="75">
        <f>IF($N$10,N99*$N$21/$D$31,N99*9999)</f>
        <v>0</v>
      </c>
      <c r="AE99" s="75">
        <f>IF($O$10,O99*$O$21/$D$31,O99*9999)</f>
        <v>0</v>
      </c>
      <c r="AF99" s="75">
        <f>IF($P$10,P99*$P$21/$D$31,P99*9999)</f>
        <v>0</v>
      </c>
      <c r="AG99" s="75">
        <f>IF($Q$10,Q99*$Q$21/$D$31,Q99*9999)</f>
        <v>0</v>
      </c>
      <c r="AH99" s="75">
        <f>IF($R$10,R99*$R$21/$D$31,R99*9999)</f>
        <v>0</v>
      </c>
      <c r="AI99" s="75">
        <f>IF($S$10,S99*$S$21/$D$31,S99*9999)</f>
        <v>0</v>
      </c>
      <c r="AJ99" s="75">
        <f>IF($T$10,T99*$T$21/$D$31,T99*9999)</f>
        <v>0</v>
      </c>
      <c r="AK99" s="36">
        <f t="shared" si="105"/>
        <v>0</v>
      </c>
      <c r="AL99" s="75">
        <f t="shared" si="106"/>
        <v>0</v>
      </c>
      <c r="AM99" s="75">
        <f t="shared" si="107"/>
        <v>0</v>
      </c>
      <c r="AN99" s="75">
        <f t="shared" si="108"/>
        <v>0</v>
      </c>
      <c r="AO99" s="75">
        <f t="shared" si="109"/>
        <v>0</v>
      </c>
      <c r="AP99" s="75">
        <f t="shared" si="110"/>
        <v>0</v>
      </c>
      <c r="AQ99" s="75">
        <f t="shared" si="111"/>
        <v>0</v>
      </c>
      <c r="AR99" s="75">
        <f t="shared" si="112"/>
        <v>0</v>
      </c>
      <c r="AS99" s="75">
        <f t="shared" si="113"/>
        <v>0</v>
      </c>
      <c r="AT99" s="75">
        <f t="shared" si="114"/>
        <v>0</v>
      </c>
      <c r="AU99" s="75">
        <f t="shared" si="115"/>
        <v>0</v>
      </c>
      <c r="AV99" s="75">
        <f t="shared" si="116"/>
        <v>0</v>
      </c>
      <c r="AW99" s="75">
        <f t="shared" si="117"/>
        <v>0</v>
      </c>
      <c r="AX99" s="75">
        <f t="shared" si="118"/>
        <v>0</v>
      </c>
      <c r="AY99" s="75">
        <f t="shared" si="119"/>
        <v>0</v>
      </c>
      <c r="AZ99" s="75">
        <f t="shared" si="120"/>
        <v>0</v>
      </c>
      <c r="BA99" s="42">
        <f t="shared" si="121"/>
        <v>0</v>
      </c>
    </row>
    <row r="100" spans="1:112" x14ac:dyDescent="0.2">
      <c r="A100" s="18"/>
      <c r="B100" s="115"/>
      <c r="C100" s="18"/>
      <c r="D100" s="18"/>
      <c r="E100" s="36">
        <v>10</v>
      </c>
      <c r="F100" s="26">
        <v>0</v>
      </c>
      <c r="G100" s="27">
        <v>0</v>
      </c>
      <c r="H100" s="27">
        <v>0</v>
      </c>
      <c r="I100" s="27">
        <v>0</v>
      </c>
      <c r="J100" s="27">
        <v>0</v>
      </c>
      <c r="K100" s="27">
        <v>0</v>
      </c>
      <c r="L100" s="27">
        <v>0</v>
      </c>
      <c r="M100" s="27">
        <v>0</v>
      </c>
      <c r="N100" s="27">
        <v>0</v>
      </c>
      <c r="O100" s="27">
        <v>0</v>
      </c>
      <c r="P100" s="27">
        <v>0</v>
      </c>
      <c r="Q100" s="27">
        <v>0</v>
      </c>
      <c r="R100" s="27">
        <v>0</v>
      </c>
      <c r="S100" s="27">
        <v>0</v>
      </c>
      <c r="T100" s="27">
        <v>0</v>
      </c>
      <c r="U100" s="42">
        <f t="shared" si="104"/>
        <v>0</v>
      </c>
      <c r="V100" s="75">
        <f>IF($F$11,F100*$F$21/$D$32,F100*9999)</f>
        <v>0</v>
      </c>
      <c r="W100" s="75">
        <f>IF($G$11,G100*$G$21/$D$32,G100*9999)</f>
        <v>0</v>
      </c>
      <c r="X100" s="75">
        <f>IF($H$11,H100*$H$21/$D$32,H100*9999)</f>
        <v>0</v>
      </c>
      <c r="Y100" s="75">
        <f>IF($I$11,I100*$I$21/$D$32,I100*9999)</f>
        <v>0</v>
      </c>
      <c r="Z100" s="75">
        <f>IF($J$11,J100*$J$21/$D$32,J100*9999)</f>
        <v>0</v>
      </c>
      <c r="AA100" s="75">
        <f>IF($K$11,K100*$K$21/$D$32,K100*9999)</f>
        <v>0</v>
      </c>
      <c r="AB100" s="75">
        <f>IF($L$11,L100*$L$21/$D$32,L100*9999)</f>
        <v>0</v>
      </c>
      <c r="AC100" s="75">
        <f>IF($M$11,M100*$M$21/$D$32,M100*9999)</f>
        <v>0</v>
      </c>
      <c r="AD100" s="75">
        <f>IF($N$11,N100*$N$21/$D$32,N100*9999)</f>
        <v>0</v>
      </c>
      <c r="AE100" s="75">
        <f>IF($O$11,O100*$O$21/$D$32,O100*9999)</f>
        <v>0</v>
      </c>
      <c r="AF100" s="75">
        <f>IF($P$11,P100*$P$21/$D$32,P100*9999)</f>
        <v>0</v>
      </c>
      <c r="AG100" s="75">
        <f>IF($Q$11,Q100*$Q$21/$D$32,Q100*9999)</f>
        <v>0</v>
      </c>
      <c r="AH100" s="75">
        <f>IF($R$11,R100*$R$21/$D$32,R100*9999)</f>
        <v>0</v>
      </c>
      <c r="AI100" s="75">
        <f>IF($S$11,S100*$S$21/$D$32,S100*9999)</f>
        <v>0</v>
      </c>
      <c r="AJ100" s="75">
        <f>IF($T$11,T100*$T$21/$D$32,T100*9999)</f>
        <v>0</v>
      </c>
      <c r="AK100" s="36">
        <f t="shared" si="105"/>
        <v>0</v>
      </c>
      <c r="AL100" s="75">
        <f t="shared" si="106"/>
        <v>0</v>
      </c>
      <c r="AM100" s="75">
        <f t="shared" si="107"/>
        <v>0</v>
      </c>
      <c r="AN100" s="75">
        <f t="shared" si="108"/>
        <v>0</v>
      </c>
      <c r="AO100" s="75">
        <f t="shared" si="109"/>
        <v>0</v>
      </c>
      <c r="AP100" s="75">
        <f t="shared" si="110"/>
        <v>0</v>
      </c>
      <c r="AQ100" s="75">
        <f t="shared" si="111"/>
        <v>0</v>
      </c>
      <c r="AR100" s="75">
        <f t="shared" si="112"/>
        <v>0</v>
      </c>
      <c r="AS100" s="75">
        <f t="shared" si="113"/>
        <v>0</v>
      </c>
      <c r="AT100" s="75">
        <f t="shared" si="114"/>
        <v>0</v>
      </c>
      <c r="AU100" s="75">
        <f t="shared" si="115"/>
        <v>0</v>
      </c>
      <c r="AV100" s="75">
        <f t="shared" si="116"/>
        <v>0</v>
      </c>
      <c r="AW100" s="75">
        <f t="shared" si="117"/>
        <v>0</v>
      </c>
      <c r="AX100" s="75">
        <f t="shared" si="118"/>
        <v>0</v>
      </c>
      <c r="AY100" s="75">
        <f t="shared" si="119"/>
        <v>0</v>
      </c>
      <c r="AZ100" s="75">
        <f t="shared" si="120"/>
        <v>0</v>
      </c>
      <c r="BA100" s="42">
        <f t="shared" si="121"/>
        <v>0</v>
      </c>
    </row>
    <row r="101" spans="1:112" x14ac:dyDescent="0.2">
      <c r="A101" s="18"/>
      <c r="B101" s="115"/>
      <c r="C101" s="18"/>
      <c r="D101" s="18"/>
      <c r="E101" s="36">
        <v>11</v>
      </c>
      <c r="F101" s="26">
        <v>0</v>
      </c>
      <c r="G101" s="27">
        <v>0</v>
      </c>
      <c r="H101" s="27">
        <v>0</v>
      </c>
      <c r="I101" s="27">
        <v>0</v>
      </c>
      <c r="J101" s="27">
        <v>0</v>
      </c>
      <c r="K101" s="27">
        <v>0</v>
      </c>
      <c r="L101" s="27">
        <v>0</v>
      </c>
      <c r="M101" s="27">
        <v>0</v>
      </c>
      <c r="N101" s="27">
        <v>0</v>
      </c>
      <c r="O101" s="27">
        <v>0</v>
      </c>
      <c r="P101" s="27">
        <v>0</v>
      </c>
      <c r="Q101" s="27">
        <v>0</v>
      </c>
      <c r="R101" s="27">
        <v>0</v>
      </c>
      <c r="S101" s="27">
        <v>0</v>
      </c>
      <c r="T101" s="27">
        <v>0</v>
      </c>
      <c r="U101" s="42">
        <f t="shared" si="104"/>
        <v>0</v>
      </c>
      <c r="V101" s="75">
        <f>IF($F$12,F101*$F$21/$D$33,F101*9999)</f>
        <v>0</v>
      </c>
      <c r="W101" s="75">
        <f>IF($G$12,G101*$G$21/$D$33,G101*9999)</f>
        <v>0</v>
      </c>
      <c r="X101" s="75">
        <f>IF($H$12,H101*$H$21/$D$33,H101*9999)</f>
        <v>0</v>
      </c>
      <c r="Y101" s="75">
        <f>IF($I$12,I101*$I$21/$D$33,I101*9999)</f>
        <v>0</v>
      </c>
      <c r="Z101" s="75">
        <f>IF($J$12,J101*$J$21/$D$33,J101*9999)</f>
        <v>0</v>
      </c>
      <c r="AA101" s="75">
        <f>IF($K$12,K101*$K$21/$D$33,K101*9999)</f>
        <v>0</v>
      </c>
      <c r="AB101" s="75">
        <f>IF($L$12,L101*$L$21/$D$33,L101*9999)</f>
        <v>0</v>
      </c>
      <c r="AC101" s="75">
        <f>IF($M$12,M101*$M$21/$D$33,M101*9999)</f>
        <v>0</v>
      </c>
      <c r="AD101" s="75">
        <f>IF($N$12,N101*$N$21/$D$33,N101*9999)</f>
        <v>0</v>
      </c>
      <c r="AE101" s="75">
        <f>IF($O$12,O101*$O$21/$D$33,O101*9999)</f>
        <v>0</v>
      </c>
      <c r="AF101" s="75">
        <f>IF($P$12,P101*$P$21/$D$33,P101*9999)</f>
        <v>0</v>
      </c>
      <c r="AG101" s="75">
        <f>IF($Q$12,Q101*$Q$21/$D$33,Q101*9999)</f>
        <v>0</v>
      </c>
      <c r="AH101" s="75">
        <f>IF($R$12,R101*$R$21/$D$33,R101*9999)</f>
        <v>0</v>
      </c>
      <c r="AI101" s="75">
        <f>IF($S$12,S101*$S$21/$D$33,S101*9999)</f>
        <v>0</v>
      </c>
      <c r="AJ101" s="75">
        <f>IF($T$12,T101*$T$21/$D$33,T101*9999)</f>
        <v>0</v>
      </c>
      <c r="AK101" s="36">
        <f t="shared" si="105"/>
        <v>0</v>
      </c>
      <c r="AL101" s="75">
        <f t="shared" si="106"/>
        <v>0</v>
      </c>
      <c r="AM101" s="75">
        <f t="shared" si="107"/>
        <v>0</v>
      </c>
      <c r="AN101" s="75">
        <f t="shared" si="108"/>
        <v>0</v>
      </c>
      <c r="AO101" s="75">
        <f t="shared" si="109"/>
        <v>0</v>
      </c>
      <c r="AP101" s="75">
        <f t="shared" si="110"/>
        <v>0</v>
      </c>
      <c r="AQ101" s="75">
        <f t="shared" si="111"/>
        <v>0</v>
      </c>
      <c r="AR101" s="75">
        <f t="shared" si="112"/>
        <v>0</v>
      </c>
      <c r="AS101" s="75">
        <f t="shared" si="113"/>
        <v>0</v>
      </c>
      <c r="AT101" s="75">
        <f t="shared" si="114"/>
        <v>0</v>
      </c>
      <c r="AU101" s="75">
        <f t="shared" si="115"/>
        <v>0</v>
      </c>
      <c r="AV101" s="75">
        <f t="shared" si="116"/>
        <v>0</v>
      </c>
      <c r="AW101" s="75">
        <f t="shared" si="117"/>
        <v>0</v>
      </c>
      <c r="AX101" s="75">
        <f t="shared" si="118"/>
        <v>0</v>
      </c>
      <c r="AY101" s="75">
        <f t="shared" si="119"/>
        <v>0</v>
      </c>
      <c r="AZ101" s="75">
        <f t="shared" si="120"/>
        <v>0</v>
      </c>
      <c r="BA101" s="42">
        <f t="shared" si="121"/>
        <v>0</v>
      </c>
    </row>
    <row r="102" spans="1:112" x14ac:dyDescent="0.2">
      <c r="A102" s="18"/>
      <c r="B102" s="115"/>
      <c r="C102" s="18"/>
      <c r="D102" s="18"/>
      <c r="E102" s="36">
        <v>12</v>
      </c>
      <c r="F102" s="26">
        <v>0</v>
      </c>
      <c r="G102" s="27">
        <v>0</v>
      </c>
      <c r="H102" s="27">
        <v>0</v>
      </c>
      <c r="I102" s="27">
        <v>0</v>
      </c>
      <c r="J102" s="27">
        <v>0</v>
      </c>
      <c r="K102" s="27">
        <v>0</v>
      </c>
      <c r="L102" s="27">
        <v>0</v>
      </c>
      <c r="M102" s="27">
        <v>1</v>
      </c>
      <c r="N102" s="27">
        <v>0</v>
      </c>
      <c r="O102" s="27">
        <v>0</v>
      </c>
      <c r="P102" s="27">
        <v>0</v>
      </c>
      <c r="Q102" s="27">
        <v>0</v>
      </c>
      <c r="R102" s="27">
        <v>0</v>
      </c>
      <c r="S102" s="27">
        <v>0</v>
      </c>
      <c r="T102" s="27">
        <v>0</v>
      </c>
      <c r="U102" s="42">
        <f t="shared" si="104"/>
        <v>1</v>
      </c>
      <c r="V102" s="75">
        <f>IF($F$13,$F$34*$F$21/$D$34,F102*9999)</f>
        <v>0</v>
      </c>
      <c r="W102" s="75">
        <f>IF($G$13,$F$34*$G$21/$D$34,G102*9999)</f>
        <v>0</v>
      </c>
      <c r="X102" s="75">
        <f>IF($H$13,$F$34*$H$21/$D$34,H102*9999)</f>
        <v>0</v>
      </c>
      <c r="Y102" s="75">
        <f>IF($I$13,$F$34*$I$21/$D$34,I102*9999)</f>
        <v>0</v>
      </c>
      <c r="Z102" s="75">
        <f>IF($J$13,$F$34*$J$21/$D$34,J102*9999)</f>
        <v>0</v>
      </c>
      <c r="AA102" s="75">
        <f>IF($K$13,$F$34*$K$21/$D$34,K102*9999)</f>
        <v>0</v>
      </c>
      <c r="AB102" s="75">
        <f>IF($L$13,$F$34*$L$21/$D$34,L102*9999)</f>
        <v>0</v>
      </c>
      <c r="AC102" s="75">
        <f>IF($M$13,$F$34*$M$21/$D$34,M102*9999)</f>
        <v>0</v>
      </c>
      <c r="AD102" s="75">
        <f>IF($N$13,$F$34*$N$21/$D$34,N102*9999)</f>
        <v>0</v>
      </c>
      <c r="AE102" s="75">
        <f>IF($O$13,$F$34*$O$21/$D$34,O102*9999)</f>
        <v>0</v>
      </c>
      <c r="AF102" s="75">
        <f>IF($P$13,$F$34*$P$21/$D$34,P102*9999)</f>
        <v>0</v>
      </c>
      <c r="AG102" s="75">
        <f>IF($Q$13,$F$34*$Q$21/$D$34,Q102*9999)</f>
        <v>0</v>
      </c>
      <c r="AH102" s="75">
        <f>IF($R$13,$F$34*$R$21/$D$34,R102*9999)</f>
        <v>0</v>
      </c>
      <c r="AI102" s="75">
        <f>IF($S$13,$F$34*$S$21/$D$34,S102*9999)</f>
        <v>0</v>
      </c>
      <c r="AJ102" s="75">
        <f>IF($T$13,$F$34*$T$21/$D$34,T102*9999)</f>
        <v>0</v>
      </c>
      <c r="AK102" s="36">
        <f t="shared" si="105"/>
        <v>0</v>
      </c>
      <c r="AL102" s="75">
        <f t="shared" si="106"/>
        <v>0</v>
      </c>
      <c r="AM102" s="75">
        <f t="shared" si="107"/>
        <v>0</v>
      </c>
      <c r="AN102" s="75">
        <f t="shared" si="108"/>
        <v>0</v>
      </c>
      <c r="AO102" s="75">
        <f t="shared" si="109"/>
        <v>0</v>
      </c>
      <c r="AP102" s="75">
        <f t="shared" si="110"/>
        <v>0</v>
      </c>
      <c r="AQ102" s="75">
        <f t="shared" si="111"/>
        <v>0</v>
      </c>
      <c r="AR102" s="75">
        <f t="shared" si="112"/>
        <v>0</v>
      </c>
      <c r="AS102" s="75">
        <f t="shared" si="113"/>
        <v>2</v>
      </c>
      <c r="AT102" s="75">
        <f t="shared" si="114"/>
        <v>0</v>
      </c>
      <c r="AU102" s="75">
        <f t="shared" si="115"/>
        <v>0</v>
      </c>
      <c r="AV102" s="75">
        <f t="shared" si="116"/>
        <v>0</v>
      </c>
      <c r="AW102" s="75">
        <f t="shared" si="117"/>
        <v>0</v>
      </c>
      <c r="AX102" s="75">
        <f t="shared" si="118"/>
        <v>0</v>
      </c>
      <c r="AY102" s="75">
        <f t="shared" si="119"/>
        <v>0</v>
      </c>
      <c r="AZ102" s="75">
        <f t="shared" si="120"/>
        <v>0</v>
      </c>
      <c r="BA102" s="42">
        <f t="shared" si="121"/>
        <v>2</v>
      </c>
    </row>
    <row r="103" spans="1:112" x14ac:dyDescent="0.2">
      <c r="A103" s="18"/>
      <c r="B103" s="115"/>
      <c r="C103" s="18"/>
      <c r="D103" s="18"/>
      <c r="E103" s="36">
        <v>13</v>
      </c>
      <c r="F103" s="26">
        <v>0</v>
      </c>
      <c r="G103" s="27">
        <v>0</v>
      </c>
      <c r="H103" s="27">
        <v>0</v>
      </c>
      <c r="I103" s="27">
        <v>0</v>
      </c>
      <c r="J103" s="27">
        <v>0</v>
      </c>
      <c r="K103" s="27">
        <v>0</v>
      </c>
      <c r="L103" s="27">
        <v>0</v>
      </c>
      <c r="M103" s="27">
        <v>0</v>
      </c>
      <c r="N103" s="27">
        <v>0</v>
      </c>
      <c r="O103" s="27">
        <v>0</v>
      </c>
      <c r="P103" s="27">
        <v>0</v>
      </c>
      <c r="Q103" s="27">
        <v>0</v>
      </c>
      <c r="R103" s="27">
        <v>0</v>
      </c>
      <c r="S103" s="27">
        <v>0</v>
      </c>
      <c r="T103" s="27">
        <v>0</v>
      </c>
      <c r="U103" s="42">
        <f t="shared" si="104"/>
        <v>0</v>
      </c>
      <c r="V103" s="75">
        <f>IF($F$14,F103*$F$21/$D$35,F103*9999)</f>
        <v>0</v>
      </c>
      <c r="W103" s="75">
        <f>IF($G$14,G103*$G$21/$D$35,G103*9999)</f>
        <v>0</v>
      </c>
      <c r="X103" s="75">
        <f>IF($H$14,H103*$H$21/$D$35,H103*9999)</f>
        <v>0</v>
      </c>
      <c r="Y103" s="75">
        <f>IF($I$14,I103*$I$21/$D$35,I103*9999)</f>
        <v>0</v>
      </c>
      <c r="Z103" s="75">
        <f>IF($J$14,J103*$J$21/$D$35,J103*9999)</f>
        <v>0</v>
      </c>
      <c r="AA103" s="75">
        <f>IF($K$14,K103*$K$21/$D$35,K103*9999)</f>
        <v>0</v>
      </c>
      <c r="AB103" s="75">
        <f>IF($L$14,L103*$L$21/$D$35,L103*9999)</f>
        <v>0</v>
      </c>
      <c r="AC103" s="75">
        <f>IF($M$14,M103*$M$21/$D$35,M103*9999)</f>
        <v>0</v>
      </c>
      <c r="AD103" s="75">
        <f>IF($N$14,N103*$N$21/$D$35,N103*9999)</f>
        <v>0</v>
      </c>
      <c r="AE103" s="75">
        <f>IF($O$14,O103*$O$21/$D$35,O103*9999)</f>
        <v>0</v>
      </c>
      <c r="AF103" s="75">
        <f>IF($P$14,P103*$P$21/$D$35,P103*9999)</f>
        <v>0</v>
      </c>
      <c r="AG103" s="75">
        <f>IF($Q$14,Q103*$Q$21/$D$35,Q103*9999)</f>
        <v>0</v>
      </c>
      <c r="AH103" s="75">
        <f>IF($R$14,R103*$R$21/$D$35,R103*9999)</f>
        <v>0</v>
      </c>
      <c r="AI103" s="75">
        <f>IF($S$14,S103*$S$21/$D$35,S103*9999)</f>
        <v>0</v>
      </c>
      <c r="AJ103" s="75">
        <f>IF($T$14,T103*$T$21/$D$35,T103*9999)</f>
        <v>0</v>
      </c>
      <c r="AK103" s="36">
        <f t="shared" si="105"/>
        <v>0</v>
      </c>
      <c r="AL103" s="75">
        <f t="shared" si="106"/>
        <v>0</v>
      </c>
      <c r="AM103" s="75">
        <f t="shared" si="107"/>
        <v>0</v>
      </c>
      <c r="AN103" s="75">
        <f t="shared" si="108"/>
        <v>0</v>
      </c>
      <c r="AO103" s="75">
        <f t="shared" si="109"/>
        <v>0</v>
      </c>
      <c r="AP103" s="75">
        <f t="shared" si="110"/>
        <v>0</v>
      </c>
      <c r="AQ103" s="75">
        <f t="shared" si="111"/>
        <v>0</v>
      </c>
      <c r="AR103" s="75">
        <f t="shared" si="112"/>
        <v>0</v>
      </c>
      <c r="AS103" s="75">
        <f t="shared" si="113"/>
        <v>0</v>
      </c>
      <c r="AT103" s="75">
        <f t="shared" si="114"/>
        <v>0</v>
      </c>
      <c r="AU103" s="75">
        <f t="shared" si="115"/>
        <v>0</v>
      </c>
      <c r="AV103" s="75">
        <f t="shared" si="116"/>
        <v>0</v>
      </c>
      <c r="AW103" s="75">
        <f t="shared" si="117"/>
        <v>0</v>
      </c>
      <c r="AX103" s="75">
        <f t="shared" si="118"/>
        <v>0</v>
      </c>
      <c r="AY103" s="75">
        <f t="shared" si="119"/>
        <v>0</v>
      </c>
      <c r="AZ103" s="75">
        <f t="shared" si="120"/>
        <v>0</v>
      </c>
      <c r="BA103" s="42">
        <f t="shared" si="121"/>
        <v>0</v>
      </c>
    </row>
    <row r="104" spans="1:112" ht="13.5" thickBot="1" x14ac:dyDescent="0.25">
      <c r="A104" s="18"/>
      <c r="B104" s="116"/>
      <c r="C104" s="18"/>
      <c r="D104" s="18"/>
      <c r="E104" s="38">
        <v>14</v>
      </c>
      <c r="F104" s="30">
        <v>0</v>
      </c>
      <c r="G104" s="31">
        <v>0</v>
      </c>
      <c r="H104" s="31">
        <v>0</v>
      </c>
      <c r="I104" s="31">
        <v>0</v>
      </c>
      <c r="J104" s="31">
        <v>0</v>
      </c>
      <c r="K104" s="31">
        <v>0</v>
      </c>
      <c r="L104" s="31">
        <v>0</v>
      </c>
      <c r="M104" s="31">
        <v>0</v>
      </c>
      <c r="N104" s="31">
        <v>0</v>
      </c>
      <c r="O104" s="31">
        <v>0</v>
      </c>
      <c r="P104" s="31">
        <v>0</v>
      </c>
      <c r="Q104" s="31">
        <v>0</v>
      </c>
      <c r="R104" s="31">
        <v>0</v>
      </c>
      <c r="S104" s="31">
        <v>0</v>
      </c>
      <c r="T104" s="31">
        <v>0</v>
      </c>
      <c r="U104" s="43">
        <f t="shared" si="104"/>
        <v>0</v>
      </c>
      <c r="V104" s="78">
        <f>IF($F$15,F104*$F$21/$D$36,F104*9999)</f>
        <v>0</v>
      </c>
      <c r="W104" s="78">
        <f>IF($G$15,G104*$G$21/$D$36,G104*9999)</f>
        <v>0</v>
      </c>
      <c r="X104" s="78">
        <f>IF($H$15,H104*$H$21/$D$36,H104*9999)</f>
        <v>0</v>
      </c>
      <c r="Y104" s="78">
        <f>IF($I$15,I104*$I$21/$D$36,I104*9999)</f>
        <v>0</v>
      </c>
      <c r="Z104" s="78">
        <f>IF($J$15,J104*$J$21/$D$36,J104*9999)</f>
        <v>0</v>
      </c>
      <c r="AA104" s="78">
        <f>IF($K$15,K104*$K$21/$D$36,K104*9999)</f>
        <v>0</v>
      </c>
      <c r="AB104" s="78">
        <f>IF($L$15,L104*$L$21/$D$36,L104*9999)</f>
        <v>0</v>
      </c>
      <c r="AC104" s="78">
        <f>IF($M$15,M104*$M$21/$D$36,M104*9999)</f>
        <v>0</v>
      </c>
      <c r="AD104" s="78">
        <f>IF($N$15,N104*$N$21/$D$36,N104*9999)</f>
        <v>0</v>
      </c>
      <c r="AE104" s="78">
        <f>IF($O$15,O104*$O$21/$D$36,O104*9999)</f>
        <v>0</v>
      </c>
      <c r="AF104" s="78">
        <f>IF($P$15,P104*$P$21/$D$36,P104*9999)</f>
        <v>0</v>
      </c>
      <c r="AG104" s="78">
        <f>IF($Q$15,Q104*$Q$21/$D$36,Q104*9999)</f>
        <v>0</v>
      </c>
      <c r="AH104" s="78">
        <f>IF($R$15,R104*$R$21/$D$36,R104*9999)</f>
        <v>0</v>
      </c>
      <c r="AI104" s="78">
        <f>IF($S$15,S104*$S$21/$D$36,S104*9999)</f>
        <v>0</v>
      </c>
      <c r="AJ104" s="78">
        <f>IF($T$15,T104*$T$21/$D$36,T104*9999)</f>
        <v>0</v>
      </c>
      <c r="AK104" s="38">
        <f t="shared" si="105"/>
        <v>0</v>
      </c>
      <c r="AL104" s="78">
        <f t="shared" si="106"/>
        <v>0</v>
      </c>
      <c r="AM104" s="78">
        <f t="shared" si="107"/>
        <v>0</v>
      </c>
      <c r="AN104" s="78">
        <f t="shared" si="108"/>
        <v>0</v>
      </c>
      <c r="AO104" s="78">
        <f t="shared" si="109"/>
        <v>0</v>
      </c>
      <c r="AP104" s="78">
        <f t="shared" si="110"/>
        <v>0</v>
      </c>
      <c r="AQ104" s="78">
        <f t="shared" si="111"/>
        <v>0</v>
      </c>
      <c r="AR104" s="78">
        <f t="shared" si="112"/>
        <v>0</v>
      </c>
      <c r="AS104" s="78">
        <f t="shared" si="113"/>
        <v>0</v>
      </c>
      <c r="AT104" s="78">
        <f t="shared" si="114"/>
        <v>0</v>
      </c>
      <c r="AU104" s="78">
        <f t="shared" si="115"/>
        <v>0</v>
      </c>
      <c r="AV104" s="78">
        <f t="shared" si="116"/>
        <v>0</v>
      </c>
      <c r="AW104" s="78">
        <f t="shared" si="117"/>
        <v>0</v>
      </c>
      <c r="AX104" s="78">
        <f t="shared" si="118"/>
        <v>0</v>
      </c>
      <c r="AY104" s="78">
        <f t="shared" si="119"/>
        <v>0</v>
      </c>
      <c r="AZ104" s="78">
        <f t="shared" si="120"/>
        <v>0</v>
      </c>
      <c r="BA104" s="43">
        <f t="shared" si="121"/>
        <v>0</v>
      </c>
    </row>
    <row r="105" spans="1:112" ht="13.5" thickBot="1" x14ac:dyDescent="0.25">
      <c r="A105" s="18"/>
      <c r="B105" s="18"/>
      <c r="C105" s="18"/>
      <c r="D105" s="18"/>
      <c r="F105" s="39">
        <f>SUM(F91:F104)</f>
        <v>0</v>
      </c>
      <c r="G105" s="53">
        <f t="shared" ref="G105:O105" si="122">SUM(G91:G104)</f>
        <v>0</v>
      </c>
      <c r="H105" s="53">
        <f t="shared" si="122"/>
        <v>0</v>
      </c>
      <c r="I105" s="53">
        <f t="shared" si="122"/>
        <v>0</v>
      </c>
      <c r="J105" s="53">
        <f t="shared" si="122"/>
        <v>0</v>
      </c>
      <c r="K105" s="53">
        <f t="shared" si="122"/>
        <v>0</v>
      </c>
      <c r="L105" s="53">
        <f t="shared" si="122"/>
        <v>0</v>
      </c>
      <c r="M105" s="53">
        <f t="shared" si="122"/>
        <v>1</v>
      </c>
      <c r="N105" s="53">
        <f t="shared" si="122"/>
        <v>0</v>
      </c>
      <c r="O105" s="53">
        <f t="shared" si="122"/>
        <v>0</v>
      </c>
      <c r="P105" s="53">
        <f>SUM(P91:P104)</f>
        <v>0</v>
      </c>
      <c r="Q105" s="53">
        <f t="shared" ref="Q105:T105" si="123">SUM(Q91:Q104)</f>
        <v>0</v>
      </c>
      <c r="R105" s="53">
        <f t="shared" si="123"/>
        <v>0</v>
      </c>
      <c r="S105" s="53">
        <f t="shared" si="123"/>
        <v>0</v>
      </c>
      <c r="T105" s="40">
        <f t="shared" si="123"/>
        <v>0</v>
      </c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19">
        <f>SUM(AK91:AK104)</f>
        <v>0</v>
      </c>
      <c r="AL105" s="18"/>
    </row>
    <row r="106" spans="1:112" x14ac:dyDescent="0.2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</row>
    <row r="107" spans="1:112" ht="13.5" thickBot="1" x14ac:dyDescent="0.25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</row>
    <row r="108" spans="1:112" ht="13.5" thickBot="1" x14ac:dyDescent="0.25">
      <c r="E108" s="18"/>
      <c r="F108" s="39">
        <f>SUM(F37,F54,F71,F88,F105)</f>
        <v>1</v>
      </c>
      <c r="G108" s="53">
        <f t="shared" ref="G108:T108" si="124">SUM(G37,G54,G71,G88,G105)</f>
        <v>1</v>
      </c>
      <c r="H108" s="53">
        <f t="shared" si="124"/>
        <v>1</v>
      </c>
      <c r="I108" s="53">
        <f t="shared" si="124"/>
        <v>1</v>
      </c>
      <c r="J108" s="53">
        <f t="shared" si="124"/>
        <v>1</v>
      </c>
      <c r="K108" s="53">
        <f t="shared" si="124"/>
        <v>1</v>
      </c>
      <c r="L108" s="53">
        <f t="shared" si="124"/>
        <v>1</v>
      </c>
      <c r="M108" s="53">
        <f t="shared" si="124"/>
        <v>1</v>
      </c>
      <c r="N108" s="53">
        <f t="shared" si="124"/>
        <v>1</v>
      </c>
      <c r="O108" s="53">
        <f t="shared" si="124"/>
        <v>1</v>
      </c>
      <c r="P108" s="53">
        <f t="shared" si="124"/>
        <v>1</v>
      </c>
      <c r="Q108" s="53">
        <f t="shared" si="124"/>
        <v>1</v>
      </c>
      <c r="R108" s="53">
        <f t="shared" si="124"/>
        <v>1</v>
      </c>
      <c r="S108" s="53">
        <f t="shared" si="124"/>
        <v>1</v>
      </c>
      <c r="T108" s="40">
        <f t="shared" si="124"/>
        <v>1</v>
      </c>
    </row>
    <row r="109" spans="1:112" s="93" customFormat="1" x14ac:dyDescent="0.2">
      <c r="A109" s="17"/>
      <c r="B109" s="17"/>
      <c r="C109" s="17"/>
      <c r="D109" s="17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/>
      <c r="CV109" s="17"/>
      <c r="CW109" s="17"/>
      <c r="CX109" s="17"/>
      <c r="CY109" s="17"/>
      <c r="CZ109" s="17"/>
      <c r="DA109" s="17"/>
      <c r="DB109" s="17"/>
      <c r="DC109" s="17"/>
      <c r="DD109" s="17"/>
      <c r="DE109" s="17"/>
      <c r="DF109" s="17"/>
      <c r="DG109" s="17"/>
      <c r="DH109" s="17"/>
    </row>
    <row r="110" spans="1:112" s="93" customFormat="1" x14ac:dyDescent="0.2">
      <c r="A110" s="17"/>
      <c r="B110" s="17"/>
      <c r="C110" s="17"/>
      <c r="D110" s="17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  <c r="CT110" s="17"/>
      <c r="CU110" s="17"/>
      <c r="CV110" s="17"/>
      <c r="CW110" s="17"/>
      <c r="CX110" s="17"/>
      <c r="CY110" s="17"/>
      <c r="CZ110" s="17"/>
      <c r="DA110" s="17"/>
      <c r="DB110" s="17"/>
      <c r="DC110" s="17"/>
      <c r="DD110" s="17"/>
      <c r="DE110" s="17"/>
      <c r="DF110" s="17"/>
      <c r="DG110" s="17"/>
      <c r="DH110" s="17"/>
    </row>
    <row r="111" spans="1:112" s="93" customFormat="1" x14ac:dyDescent="0.2">
      <c r="A111" s="17"/>
      <c r="B111" s="17"/>
      <c r="C111" s="17"/>
      <c r="D111" s="17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17"/>
      <c r="CI111" s="17"/>
      <c r="CJ111" s="17"/>
      <c r="CK111" s="17"/>
      <c r="CL111" s="17"/>
      <c r="CM111" s="17"/>
      <c r="CN111" s="17"/>
      <c r="CO111" s="17"/>
      <c r="CP111" s="17"/>
      <c r="CQ111" s="17"/>
      <c r="CR111" s="17"/>
      <c r="CS111" s="17"/>
      <c r="CT111" s="17"/>
      <c r="CU111" s="17"/>
      <c r="CV111" s="17"/>
      <c r="CW111" s="17"/>
      <c r="CX111" s="17"/>
      <c r="CY111" s="17"/>
      <c r="CZ111" s="17"/>
      <c r="DA111" s="17"/>
      <c r="DB111" s="17"/>
      <c r="DC111" s="17"/>
      <c r="DD111" s="17"/>
      <c r="DE111" s="17"/>
      <c r="DF111" s="17"/>
      <c r="DG111" s="17"/>
      <c r="DH111" s="17"/>
    </row>
    <row r="112" spans="1:112" s="93" customFormat="1" x14ac:dyDescent="0.2">
      <c r="A112" s="17"/>
      <c r="B112" s="17"/>
      <c r="C112" s="17"/>
      <c r="D112" s="17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17"/>
      <c r="CI112" s="17"/>
      <c r="CJ112" s="17"/>
      <c r="CK112" s="17"/>
      <c r="CL112" s="17"/>
      <c r="CM112" s="17"/>
      <c r="CN112" s="17"/>
      <c r="CO112" s="17"/>
      <c r="CP112" s="17"/>
      <c r="CQ112" s="17"/>
      <c r="CR112" s="17"/>
      <c r="CS112" s="17"/>
      <c r="CT112" s="17"/>
      <c r="CU112" s="17"/>
      <c r="CV112" s="17"/>
      <c r="CW112" s="17"/>
      <c r="CX112" s="17"/>
      <c r="CY112" s="17"/>
      <c r="CZ112" s="17"/>
      <c r="DA112" s="17"/>
      <c r="DB112" s="17"/>
      <c r="DC112" s="17"/>
      <c r="DD112" s="17"/>
      <c r="DE112" s="17"/>
      <c r="DF112" s="17"/>
      <c r="DG112" s="17"/>
      <c r="DH112" s="17"/>
    </row>
    <row r="113" spans="1:112" s="93" customFormat="1" x14ac:dyDescent="0.2">
      <c r="A113" s="17"/>
      <c r="B113" s="17"/>
      <c r="C113" s="17"/>
      <c r="D113" s="17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  <c r="BY113" s="17"/>
      <c r="BZ113" s="17"/>
      <c r="CA113" s="17"/>
      <c r="CB113" s="17"/>
      <c r="CC113" s="17"/>
      <c r="CD113" s="17"/>
      <c r="CE113" s="17"/>
      <c r="CF113" s="17"/>
      <c r="CG113" s="17"/>
      <c r="CH113" s="17"/>
      <c r="CI113" s="17"/>
      <c r="CJ113" s="17"/>
      <c r="CK113" s="17"/>
      <c r="CL113" s="17"/>
      <c r="CM113" s="17"/>
      <c r="CN113" s="17"/>
      <c r="CO113" s="17"/>
      <c r="CP113" s="17"/>
      <c r="CQ113" s="17"/>
      <c r="CR113" s="17"/>
      <c r="CS113" s="17"/>
      <c r="CT113" s="17"/>
      <c r="CU113" s="17"/>
      <c r="CV113" s="17"/>
      <c r="CW113" s="17"/>
      <c r="CX113" s="17"/>
      <c r="CY113" s="17"/>
      <c r="CZ113" s="17"/>
      <c r="DA113" s="17"/>
      <c r="DB113" s="17"/>
      <c r="DC113" s="17"/>
      <c r="DD113" s="17"/>
      <c r="DE113" s="17"/>
      <c r="DF113" s="17"/>
      <c r="DG113" s="17"/>
      <c r="DH113" s="17"/>
    </row>
    <row r="114" spans="1:112" s="93" customFormat="1" x14ac:dyDescent="0.2">
      <c r="A114" s="17"/>
      <c r="B114" s="17"/>
      <c r="C114" s="17"/>
      <c r="D114" s="17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  <c r="CC114" s="17"/>
      <c r="CD114" s="17"/>
      <c r="CE114" s="17"/>
      <c r="CF114" s="17"/>
      <c r="CG114" s="17"/>
      <c r="CH114" s="17"/>
      <c r="CI114" s="17"/>
      <c r="CJ114" s="17"/>
      <c r="CK114" s="17"/>
      <c r="CL114" s="17"/>
      <c r="CM114" s="17"/>
      <c r="CN114" s="17"/>
      <c r="CO114" s="17"/>
      <c r="CP114" s="17"/>
      <c r="CQ114" s="17"/>
      <c r="CR114" s="17"/>
      <c r="CS114" s="17"/>
      <c r="CT114" s="17"/>
      <c r="CU114" s="17"/>
      <c r="CV114" s="17"/>
      <c r="CW114" s="17"/>
      <c r="CX114" s="17"/>
      <c r="CY114" s="17"/>
      <c r="CZ114" s="17"/>
      <c r="DA114" s="17"/>
      <c r="DB114" s="17"/>
      <c r="DC114" s="17"/>
      <c r="DD114" s="17"/>
      <c r="DE114" s="17"/>
      <c r="DF114" s="17"/>
      <c r="DG114" s="17"/>
      <c r="DH114" s="17"/>
    </row>
    <row r="115" spans="1:112" s="93" customFormat="1" x14ac:dyDescent="0.2">
      <c r="A115" s="17"/>
      <c r="B115" s="17"/>
      <c r="C115" s="17"/>
      <c r="D115" s="17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  <c r="CT115" s="17"/>
      <c r="CU115" s="17"/>
      <c r="CV115" s="17"/>
      <c r="CW115" s="17"/>
      <c r="CX115" s="17"/>
      <c r="CY115" s="17"/>
      <c r="CZ115" s="17"/>
      <c r="DA115" s="17"/>
      <c r="DB115" s="17"/>
      <c r="DC115" s="17"/>
      <c r="DD115" s="17"/>
      <c r="DE115" s="17"/>
      <c r="DF115" s="17"/>
      <c r="DG115" s="17"/>
      <c r="DH115" s="17"/>
    </row>
    <row r="116" spans="1:112" s="93" customFormat="1" x14ac:dyDescent="0.2">
      <c r="A116" s="17"/>
      <c r="B116" s="17"/>
      <c r="C116" s="17"/>
      <c r="D116" s="17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/>
      <c r="CV116" s="17"/>
      <c r="CW116" s="17"/>
      <c r="CX116" s="17"/>
      <c r="CY116" s="17"/>
      <c r="CZ116" s="17"/>
      <c r="DA116" s="17"/>
      <c r="DB116" s="17"/>
      <c r="DC116" s="17"/>
      <c r="DD116" s="17"/>
      <c r="DE116" s="17"/>
      <c r="DF116" s="17"/>
      <c r="DG116" s="17"/>
      <c r="DH116" s="17"/>
    </row>
    <row r="117" spans="1:112" s="93" customFormat="1" x14ac:dyDescent="0.2">
      <c r="A117" s="17"/>
      <c r="B117" s="17"/>
      <c r="C117" s="17"/>
      <c r="D117" s="17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  <c r="BT117" s="17"/>
      <c r="BU117" s="17"/>
      <c r="BV117" s="17"/>
      <c r="BW117" s="17"/>
      <c r="BX117" s="17"/>
      <c r="BY117" s="17"/>
      <c r="BZ117" s="17"/>
      <c r="CA117" s="17"/>
      <c r="CB117" s="17"/>
      <c r="CC117" s="17"/>
      <c r="CD117" s="17"/>
      <c r="CE117" s="17"/>
      <c r="CF117" s="17"/>
      <c r="CG117" s="17"/>
      <c r="CH117" s="17"/>
      <c r="CI117" s="17"/>
      <c r="CJ117" s="17"/>
      <c r="CK117" s="17"/>
      <c r="CL117" s="17"/>
      <c r="CM117" s="17"/>
      <c r="CN117" s="17"/>
      <c r="CO117" s="17"/>
      <c r="CP117" s="17"/>
      <c r="CQ117" s="17"/>
      <c r="CR117" s="17"/>
      <c r="CS117" s="17"/>
      <c r="CT117" s="17"/>
      <c r="CU117" s="17"/>
      <c r="CV117" s="17"/>
      <c r="CW117" s="17"/>
      <c r="CX117" s="17"/>
      <c r="CY117" s="17"/>
      <c r="CZ117" s="17"/>
      <c r="DA117" s="17"/>
      <c r="DB117" s="17"/>
      <c r="DC117" s="17"/>
      <c r="DD117" s="17"/>
      <c r="DE117" s="17"/>
      <c r="DF117" s="17"/>
      <c r="DG117" s="17"/>
      <c r="DH117" s="17"/>
    </row>
  </sheetData>
  <mergeCells count="17">
    <mergeCell ref="B56:B70"/>
    <mergeCell ref="V56:AK56"/>
    <mergeCell ref="AL56:BA56"/>
    <mergeCell ref="A1:A15"/>
    <mergeCell ref="BC21:BN21"/>
    <mergeCell ref="V22:AK22"/>
    <mergeCell ref="AL22:BA22"/>
    <mergeCell ref="B23:B36"/>
    <mergeCell ref="B39:B53"/>
    <mergeCell ref="V39:AK39"/>
    <mergeCell ref="AL39:BA39"/>
    <mergeCell ref="B73:B87"/>
    <mergeCell ref="V73:AK73"/>
    <mergeCell ref="AL73:BA73"/>
    <mergeCell ref="B90:B104"/>
    <mergeCell ref="V90:AK90"/>
    <mergeCell ref="AL90:BA90"/>
  </mergeCells>
  <conditionalFormatting sqref="F2:T15">
    <cfRule type="cellIs" dxfId="38" priority="59" operator="equal">
      <formula>FALSE</formula>
    </cfRule>
    <cfRule type="cellIs" dxfId="37" priority="60" operator="equal">
      <formula>TRUE</formula>
    </cfRule>
  </conditionalFormatting>
  <conditionalFormatting sqref="F23:T36">
    <cfRule type="cellIs" dxfId="36" priority="57" operator="equal">
      <formula>0</formula>
    </cfRule>
    <cfRule type="cellIs" dxfId="35" priority="58" operator="equal">
      <formula>1</formula>
    </cfRule>
  </conditionalFormatting>
  <conditionalFormatting sqref="BA20:BA21">
    <cfRule type="cellIs" dxfId="34" priority="56" operator="equal">
      <formula>1</formula>
    </cfRule>
  </conditionalFormatting>
  <conditionalFormatting sqref="V23:AJ36 AL23:AZ36">
    <cfRule type="cellIs" dxfId="33" priority="53" operator="equal">
      <formula>0</formula>
    </cfRule>
    <cfRule type="cellIs" dxfId="32" priority="54" operator="greaterThan">
      <formula>1</formula>
    </cfRule>
  </conditionalFormatting>
  <conditionalFormatting sqref="AL23:AZ36">
    <cfRule type="cellIs" dxfId="31" priority="52" operator="greaterThan">
      <formula>0</formula>
    </cfRule>
  </conditionalFormatting>
  <conditionalFormatting sqref="F40:T40 F53:T53 F41:F52 T41:T52">
    <cfRule type="cellIs" dxfId="30" priority="50" operator="equal">
      <formula>0</formula>
    </cfRule>
    <cfRule type="cellIs" dxfId="29" priority="51" operator="equal">
      <formula>1</formula>
    </cfRule>
  </conditionalFormatting>
  <conditionalFormatting sqref="V40:AJ53 AL40:AZ53">
    <cfRule type="cellIs" dxfId="28" priority="48" operator="equal">
      <formula>0</formula>
    </cfRule>
    <cfRule type="cellIs" dxfId="27" priority="49" operator="greaterThan">
      <formula>1</formula>
    </cfRule>
  </conditionalFormatting>
  <conditionalFormatting sqref="AL40:AZ53">
    <cfRule type="cellIs" dxfId="26" priority="47" operator="greaterThan">
      <formula>0</formula>
    </cfRule>
  </conditionalFormatting>
  <conditionalFormatting sqref="F57:T57 F70:T70 F58:F69 T58:T69">
    <cfRule type="cellIs" dxfId="25" priority="45" operator="equal">
      <formula>0</formula>
    </cfRule>
    <cfRule type="cellIs" dxfId="24" priority="46" operator="equal">
      <formula>1</formula>
    </cfRule>
  </conditionalFormatting>
  <conditionalFormatting sqref="V57:AJ70 AL57:AZ70">
    <cfRule type="cellIs" dxfId="23" priority="43" operator="equal">
      <formula>0</formula>
    </cfRule>
    <cfRule type="cellIs" dxfId="22" priority="44" operator="greaterThan">
      <formula>1</formula>
    </cfRule>
  </conditionalFormatting>
  <conditionalFormatting sqref="AL57:AZ70">
    <cfRule type="cellIs" dxfId="21" priority="42" operator="greaterThan">
      <formula>0</formula>
    </cfRule>
  </conditionalFormatting>
  <conditionalFormatting sqref="F74:T74 F87:T87 F75:F86 T75:T86">
    <cfRule type="cellIs" dxfId="20" priority="40" operator="equal">
      <formula>0</formula>
    </cfRule>
    <cfRule type="cellIs" dxfId="19" priority="41" operator="equal">
      <formula>1</formula>
    </cfRule>
  </conditionalFormatting>
  <conditionalFormatting sqref="V74:AJ87 AL74:AZ87">
    <cfRule type="cellIs" dxfId="18" priority="38" operator="equal">
      <formula>0</formula>
    </cfRule>
    <cfRule type="cellIs" dxfId="17" priority="39" operator="greaterThan">
      <formula>1</formula>
    </cfRule>
  </conditionalFormatting>
  <conditionalFormatting sqref="AL74:AZ87">
    <cfRule type="cellIs" dxfId="16" priority="37" operator="greaterThan">
      <formula>0</formula>
    </cfRule>
  </conditionalFormatting>
  <conditionalFormatting sqref="F91:T91 F104:T104 F92:F103 T92:T103">
    <cfRule type="cellIs" dxfId="15" priority="35" operator="equal">
      <formula>0</formula>
    </cfRule>
    <cfRule type="cellIs" dxfId="14" priority="36" operator="equal">
      <formula>1</formula>
    </cfRule>
  </conditionalFormatting>
  <conditionalFormatting sqref="V91:AJ104 AL91:AZ104">
    <cfRule type="cellIs" dxfId="13" priority="33" operator="equal">
      <formula>0</formula>
    </cfRule>
    <cfRule type="cellIs" dxfId="12" priority="34" operator="greaterThan">
      <formula>1</formula>
    </cfRule>
  </conditionalFormatting>
  <conditionalFormatting sqref="AL91:AZ104">
    <cfRule type="cellIs" dxfId="11" priority="32" operator="greaterThan">
      <formula>0</formula>
    </cfRule>
  </conditionalFormatting>
  <conditionalFormatting sqref="BD23:BH36">
    <cfRule type="cellIs" dxfId="10" priority="11" operator="greaterThan">
      <formula>0</formula>
    </cfRule>
  </conditionalFormatting>
  <conditionalFormatting sqref="BI23:BM36">
    <cfRule type="cellIs" dxfId="9" priority="10" operator="greaterThan">
      <formula>0</formula>
    </cfRule>
  </conditionalFormatting>
  <conditionalFormatting sqref="BD23:BM36">
    <cfRule type="cellIs" dxfId="8" priority="9" operator="equal">
      <formula>0</formula>
    </cfRule>
  </conditionalFormatting>
  <conditionalFormatting sqref="G41:S52">
    <cfRule type="cellIs" dxfId="7" priority="7" operator="equal">
      <formula>0</formula>
    </cfRule>
    <cfRule type="cellIs" dxfId="6" priority="8" operator="equal">
      <formula>1</formula>
    </cfRule>
  </conditionalFormatting>
  <conditionalFormatting sqref="G58:S69">
    <cfRule type="cellIs" dxfId="5" priority="5" operator="equal">
      <formula>0</formula>
    </cfRule>
    <cfRule type="cellIs" dxfId="4" priority="6" operator="equal">
      <formula>1</formula>
    </cfRule>
  </conditionalFormatting>
  <conditionalFormatting sqref="G75:S86">
    <cfRule type="cellIs" dxfId="3" priority="3" operator="equal">
      <formula>0</formula>
    </cfRule>
    <cfRule type="cellIs" dxfId="2" priority="4" operator="equal">
      <formula>1</formula>
    </cfRule>
  </conditionalFormatting>
  <conditionalFormatting sqref="G92:S103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</vt:lpstr>
      <vt:lpstr>2</vt:lpstr>
      <vt:lpstr>3</vt:lpstr>
      <vt:lpstr>4</vt:lpstr>
      <vt:lpstr>5</vt:lpstr>
      <vt:lpstr>6</vt:lpstr>
      <vt:lpstr>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2014-12-06T06:35:31Z</dcterms:created>
  <dcterms:modified xsi:type="dcterms:W3CDTF">2015-01-30T11:05:57Z</dcterms:modified>
</cp:coreProperties>
</file>