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!atari\prg\CastleDefender\waves\"/>
    </mc:Choice>
  </mc:AlternateContent>
  <bookViews>
    <workbookView xWindow="0" yWindow="0" windowWidth="19200" windowHeight="8100"/>
  </bookViews>
  <sheets>
    <sheet name="Hárok1" sheetId="1" r:id="rId1"/>
    <sheet name="Hárok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0" i="1" l="1"/>
  <c r="AN19" i="1"/>
  <c r="AN18" i="1"/>
  <c r="AN17" i="1"/>
  <c r="AN12" i="1"/>
  <c r="AN6" i="1"/>
  <c r="AN5" i="1"/>
  <c r="AN14" i="1"/>
  <c r="AN15" i="1"/>
  <c r="AN16" i="1"/>
  <c r="AN21" i="1"/>
  <c r="AN3" i="1"/>
  <c r="AN4" i="1"/>
  <c r="AN7" i="1"/>
  <c r="AN8" i="1"/>
  <c r="AN9" i="1"/>
  <c r="AN10" i="1"/>
  <c r="AN11" i="1"/>
  <c r="AN13" i="1"/>
  <c r="AN2" i="1"/>
  <c r="AJ3" i="1"/>
  <c r="AK3" i="1"/>
  <c r="AL3" i="1"/>
  <c r="AM3" i="1"/>
  <c r="AJ4" i="1"/>
  <c r="AK4" i="1"/>
  <c r="AL4" i="1"/>
  <c r="AM4" i="1"/>
  <c r="AJ5" i="1"/>
  <c r="AK5" i="1"/>
  <c r="AL5" i="1"/>
  <c r="AM5" i="1"/>
  <c r="AJ6" i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J11" i="1"/>
  <c r="AK11" i="1"/>
  <c r="AL11" i="1"/>
  <c r="AM11" i="1"/>
  <c r="AJ12" i="1"/>
  <c r="AK12" i="1"/>
  <c r="AL12" i="1"/>
  <c r="AM12" i="1"/>
  <c r="AJ13" i="1"/>
  <c r="AK13" i="1"/>
  <c r="AL13" i="1"/>
  <c r="AM13" i="1"/>
  <c r="AJ14" i="1"/>
  <c r="AK14" i="1"/>
  <c r="AL14" i="1"/>
  <c r="AM14" i="1"/>
  <c r="AJ15" i="1"/>
  <c r="AK15" i="1"/>
  <c r="AL15" i="1"/>
  <c r="AM15" i="1"/>
  <c r="AJ16" i="1"/>
  <c r="AK16" i="1"/>
  <c r="AL16" i="1"/>
  <c r="AM16" i="1"/>
  <c r="AJ17" i="1"/>
  <c r="AK17" i="1"/>
  <c r="AL17" i="1"/>
  <c r="AM17" i="1"/>
  <c r="AJ18" i="1"/>
  <c r="AK18" i="1"/>
  <c r="AL18" i="1"/>
  <c r="AM18" i="1"/>
  <c r="AJ19" i="1"/>
  <c r="AK19" i="1"/>
  <c r="AL19" i="1"/>
  <c r="AM19" i="1"/>
  <c r="AJ20" i="1"/>
  <c r="AK20" i="1"/>
  <c r="AL20" i="1"/>
  <c r="AM20" i="1"/>
  <c r="AJ21" i="1"/>
  <c r="AK21" i="1"/>
  <c r="AL21" i="1"/>
  <c r="AM21" i="1"/>
  <c r="AK2" i="1"/>
  <c r="AL2" i="1"/>
  <c r="AM2" i="1"/>
  <c r="AJ2" i="1"/>
  <c r="V9" i="2" l="1"/>
  <c r="T9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1" i="2"/>
  <c r="W21" i="1"/>
  <c r="X21" i="1"/>
  <c r="Y21" i="1"/>
  <c r="AC21" i="1" s="1"/>
  <c r="Z21" i="1"/>
  <c r="AD21" i="1" s="1"/>
  <c r="X2" i="1"/>
  <c r="Y2" i="1"/>
  <c r="Z2" i="1"/>
  <c r="X3" i="1"/>
  <c r="Y3" i="1"/>
  <c r="Z3" i="1"/>
  <c r="X4" i="1"/>
  <c r="Y4" i="1"/>
  <c r="AC4" i="1" s="1"/>
  <c r="Z4" i="1"/>
  <c r="X5" i="1"/>
  <c r="Y5" i="1"/>
  <c r="Z5" i="1"/>
  <c r="AD5" i="1" s="1"/>
  <c r="X6" i="1"/>
  <c r="Y6" i="1"/>
  <c r="Z6" i="1"/>
  <c r="X7" i="1"/>
  <c r="AB7" i="1" s="1"/>
  <c r="Y7" i="1"/>
  <c r="Z7" i="1"/>
  <c r="X8" i="1"/>
  <c r="Y8" i="1"/>
  <c r="Z8" i="1"/>
  <c r="X9" i="1"/>
  <c r="Y9" i="1"/>
  <c r="Z9" i="1"/>
  <c r="AD9" i="1" s="1"/>
  <c r="X10" i="1"/>
  <c r="Y10" i="1"/>
  <c r="Z10" i="1"/>
  <c r="X11" i="1"/>
  <c r="AB11" i="1" s="1"/>
  <c r="Y11" i="1"/>
  <c r="Z11" i="1"/>
  <c r="X12" i="1"/>
  <c r="Y12" i="1"/>
  <c r="Z12" i="1"/>
  <c r="X13" i="1"/>
  <c r="Y13" i="1"/>
  <c r="Z13" i="1"/>
  <c r="X14" i="1"/>
  <c r="Y14" i="1"/>
  <c r="Z14" i="1"/>
  <c r="X15" i="1"/>
  <c r="AB15" i="1" s="1"/>
  <c r="Y15" i="1"/>
  <c r="Z15" i="1"/>
  <c r="X16" i="1"/>
  <c r="Y16" i="1"/>
  <c r="AC16" i="1" s="1"/>
  <c r="Z16" i="1"/>
  <c r="X17" i="1"/>
  <c r="Y17" i="1"/>
  <c r="Z17" i="1"/>
  <c r="AD17" i="1" s="1"/>
  <c r="X18" i="1"/>
  <c r="Y18" i="1"/>
  <c r="Z18" i="1"/>
  <c r="X19" i="1"/>
  <c r="AB19" i="1" s="1"/>
  <c r="Y19" i="1"/>
  <c r="AC19" i="1" s="1"/>
  <c r="Z19" i="1"/>
  <c r="X20" i="1"/>
  <c r="Y20" i="1"/>
  <c r="AC20" i="1" s="1"/>
  <c r="Z20" i="1"/>
  <c r="W3" i="1"/>
  <c r="W4" i="1"/>
  <c r="W5" i="1"/>
  <c r="W6" i="1"/>
  <c r="AA6" i="1" s="1"/>
  <c r="W7" i="1"/>
  <c r="W8" i="1"/>
  <c r="W9" i="1"/>
  <c r="W10" i="1"/>
  <c r="AA10" i="1" s="1"/>
  <c r="W11" i="1"/>
  <c r="W12" i="1"/>
  <c r="W13" i="1"/>
  <c r="AA13" i="1" s="1"/>
  <c r="W14" i="1"/>
  <c r="AA14" i="1" s="1"/>
  <c r="W15" i="1"/>
  <c r="W16" i="1"/>
  <c r="W17" i="1"/>
  <c r="W18" i="1"/>
  <c r="W19" i="1"/>
  <c r="W20" i="1"/>
  <c r="W2" i="1"/>
  <c r="AA2" i="1" s="1"/>
  <c r="AB21" i="1"/>
  <c r="AA21" i="1"/>
  <c r="AD20" i="1"/>
  <c r="AB20" i="1"/>
  <c r="AA20" i="1"/>
  <c r="AD19" i="1"/>
  <c r="AA19" i="1"/>
  <c r="AD18" i="1"/>
  <c r="AC18" i="1"/>
  <c r="AB18" i="1"/>
  <c r="AA18" i="1"/>
  <c r="AC17" i="1"/>
  <c r="AB17" i="1"/>
  <c r="AA17" i="1"/>
  <c r="AD16" i="1"/>
  <c r="AB16" i="1"/>
  <c r="AA16" i="1"/>
  <c r="AD15" i="1"/>
  <c r="AC15" i="1"/>
  <c r="AA15" i="1"/>
  <c r="AD14" i="1"/>
  <c r="AC14" i="1"/>
  <c r="AB14" i="1"/>
  <c r="AD13" i="1"/>
  <c r="AC13" i="1"/>
  <c r="AB13" i="1"/>
  <c r="AD12" i="1"/>
  <c r="AC12" i="1"/>
  <c r="AB12" i="1"/>
  <c r="AA12" i="1"/>
  <c r="AA3" i="1"/>
  <c r="AB3" i="1"/>
  <c r="AC3" i="1"/>
  <c r="AD3" i="1"/>
  <c r="AA4" i="1"/>
  <c r="AB4" i="1"/>
  <c r="AD4" i="1"/>
  <c r="AA5" i="1"/>
  <c r="AB5" i="1"/>
  <c r="AC5" i="1"/>
  <c r="AB6" i="1"/>
  <c r="AC6" i="1"/>
  <c r="AD6" i="1"/>
  <c r="AA7" i="1"/>
  <c r="AC7" i="1"/>
  <c r="AD7" i="1"/>
  <c r="AA8" i="1"/>
  <c r="AB8" i="1"/>
  <c r="AC8" i="1"/>
  <c r="AD8" i="1"/>
  <c r="AA9" i="1"/>
  <c r="AB9" i="1"/>
  <c r="AC9" i="1"/>
  <c r="AB10" i="1"/>
  <c r="AC10" i="1"/>
  <c r="AD10" i="1"/>
  <c r="AA11" i="1"/>
  <c r="AC11" i="1"/>
  <c r="AD11" i="1"/>
  <c r="AB2" i="1"/>
  <c r="AC2" i="1"/>
  <c r="AD2" i="1"/>
</calcChain>
</file>

<file path=xl/sharedStrings.xml><?xml version="1.0" encoding="utf-8"?>
<sst xmlns="http://schemas.openxmlformats.org/spreadsheetml/2006/main" count="362" uniqueCount="79">
  <si>
    <t>wave</t>
  </si>
  <si>
    <t>level</t>
  </si>
  <si>
    <t>e1</t>
  </si>
  <si>
    <t>e2</t>
  </si>
  <si>
    <t>e3</t>
  </si>
  <si>
    <t>e4</t>
  </si>
  <si>
    <t>c1</t>
  </si>
  <si>
    <t>c2</t>
  </si>
  <si>
    <t>c3</t>
  </si>
  <si>
    <t>c4</t>
  </si>
  <si>
    <t>rgc</t>
  </si>
  <si>
    <t>rcg</t>
  </si>
  <si>
    <t>grc</t>
  </si>
  <si>
    <t>g2</t>
  </si>
  <si>
    <t>g1</t>
  </si>
  <si>
    <t>g3</t>
  </si>
  <si>
    <t>g4</t>
  </si>
  <si>
    <t>s1</t>
  </si>
  <si>
    <t>s2</t>
  </si>
  <si>
    <t>s3</t>
  </si>
  <si>
    <t>s4</t>
  </si>
  <si>
    <t>h1</t>
  </si>
  <si>
    <t>h2</t>
  </si>
  <si>
    <t>h3</t>
  </si>
  <si>
    <t>h4</t>
  </si>
  <si>
    <t>a</t>
  </si>
  <si>
    <t>b</t>
  </si>
  <si>
    <t>c</t>
  </si>
  <si>
    <t>1a</t>
  </si>
  <si>
    <t>1c</t>
  </si>
  <si>
    <t>2a</t>
  </si>
  <si>
    <t>2b</t>
  </si>
  <si>
    <t>5a</t>
  </si>
  <si>
    <t>5c</t>
  </si>
  <si>
    <t>3a</t>
  </si>
  <si>
    <t>3c</t>
  </si>
  <si>
    <t>2c</t>
  </si>
  <si>
    <t>6a</t>
  </si>
  <si>
    <t>6c</t>
  </si>
  <si>
    <t>4a</t>
  </si>
  <si>
    <t>grr</t>
  </si>
  <si>
    <t>crr</t>
  </si>
  <si>
    <t>d</t>
  </si>
  <si>
    <t>e</t>
  </si>
  <si>
    <t>7a</t>
  </si>
  <si>
    <t>7c</t>
  </si>
  <si>
    <t>8a</t>
  </si>
  <si>
    <t>4c</t>
  </si>
  <si>
    <t>1b</t>
  </si>
  <si>
    <t>4d</t>
  </si>
  <si>
    <t>4e</t>
  </si>
  <si>
    <t>1</t>
  </si>
  <si>
    <t>2</t>
  </si>
  <si>
    <t>3</t>
  </si>
  <si>
    <t>4</t>
  </si>
  <si>
    <t>5</t>
  </si>
  <si>
    <t>6</t>
  </si>
  <si>
    <t>7</t>
  </si>
  <si>
    <t>8</t>
  </si>
  <si>
    <t>enemytype</t>
  </si>
  <si>
    <t>variants</t>
  </si>
  <si>
    <t>cut("E1","exp1");</t>
  </si>
  <si>
    <t>cut("E2","exp2");</t>
  </si>
  <si>
    <t>cut("E3","exp3");</t>
  </si>
  <si>
    <t>cut("E4","exp4");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</si>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</sst>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tabSelected="1" topLeftCell="AH4" workbookViewId="0">
      <selection activeCell="AK15" sqref="AK15"/>
    </sheetView>
  </sheetViews>
  <sheetFormatPr defaultRowHeight="15" x14ac:dyDescent="0.25"/>
  <cols>
    <col min="1" max="1" width="5.42578125" bestFit="1" customWidth="1"/>
    <col min="2" max="2" width="5.7109375" bestFit="1" customWidth="1"/>
    <col min="3" max="3" width="5" bestFit="1" customWidth="1"/>
    <col min="4" max="6" width="3.140625" bestFit="1" customWidth="1"/>
    <col min="7" max="10" width="3.5703125" bestFit="1" customWidth="1"/>
    <col min="11" max="14" width="3" bestFit="1" customWidth="1"/>
    <col min="15" max="18" width="2.85546875" bestFit="1" customWidth="1"/>
    <col min="19" max="22" width="3.140625" bestFit="1" customWidth="1"/>
    <col min="23" max="23" width="2" bestFit="1" customWidth="1"/>
    <col min="24" max="26" width="2.140625" bestFit="1" customWidth="1"/>
    <col min="27" max="27" width="3" bestFit="1" customWidth="1"/>
    <col min="28" max="30" width="3.140625" bestFit="1" customWidth="1"/>
    <col min="36" max="36" width="4.5703125" customWidth="1"/>
    <col min="37" max="37" width="4" customWidth="1"/>
    <col min="38" max="38" width="3.85546875" customWidth="1"/>
    <col min="39" max="39" width="3.7109375" customWidth="1"/>
    <col min="41" max="41" width="9.42578125" bestFit="1" customWidth="1"/>
  </cols>
  <sheetData>
    <row r="1" spans="1:40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13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40" x14ac:dyDescent="0.25">
      <c r="A2">
        <v>1</v>
      </c>
      <c r="B2">
        <v>1</v>
      </c>
      <c r="C2">
        <v>1</v>
      </c>
      <c r="D2">
        <v>1</v>
      </c>
      <c r="E2">
        <v>2</v>
      </c>
      <c r="F2">
        <v>2</v>
      </c>
      <c r="G2" t="s">
        <v>10</v>
      </c>
      <c r="H2" t="s">
        <v>11</v>
      </c>
      <c r="I2" t="s">
        <v>10</v>
      </c>
      <c r="J2" t="s">
        <v>12</v>
      </c>
      <c r="K2">
        <v>17</v>
      </c>
      <c r="L2">
        <v>20</v>
      </c>
      <c r="M2">
        <v>18</v>
      </c>
      <c r="N2">
        <v>21</v>
      </c>
      <c r="O2">
        <v>0</v>
      </c>
      <c r="P2">
        <v>0</v>
      </c>
      <c r="Q2">
        <v>0</v>
      </c>
      <c r="R2">
        <v>0</v>
      </c>
      <c r="S2">
        <v>14</v>
      </c>
      <c r="T2">
        <v>20</v>
      </c>
      <c r="U2">
        <v>28</v>
      </c>
      <c r="V2">
        <v>35</v>
      </c>
      <c r="W2" t="str">
        <f>VLOOKUP(G2,$AF$2:$AG$6,2,FALSE)</f>
        <v>a</v>
      </c>
      <c r="X2" t="str">
        <f t="shared" ref="X2:Z17" si="0">VLOOKUP(H2,$AF$2:$AG$6,2,FALSE)</f>
        <v>c</v>
      </c>
      <c r="Y2" t="str">
        <f t="shared" si="0"/>
        <v>a</v>
      </c>
      <c r="Z2" t="str">
        <f t="shared" si="0"/>
        <v>b</v>
      </c>
      <c r="AA2" t="str">
        <f>CONCATENATE(C2,W2)</f>
        <v>1a</v>
      </c>
      <c r="AB2" t="str">
        <f t="shared" ref="AB2:AD2" si="1">CONCATENATE(D2,X2)</f>
        <v>1c</v>
      </c>
      <c r="AC2" t="str">
        <f t="shared" si="1"/>
        <v>2a</v>
      </c>
      <c r="AD2" t="str">
        <f t="shared" si="1"/>
        <v>2b</v>
      </c>
      <c r="AF2" s="1" t="s">
        <v>10</v>
      </c>
      <c r="AG2" s="1" t="s">
        <v>25</v>
      </c>
      <c r="AH2" t="s">
        <v>61</v>
      </c>
      <c r="AJ2" t="str">
        <f>VLOOKUP(AA2,$AH$6:$AI$24,2,FALSE)</f>
        <v>a</v>
      </c>
      <c r="AK2" t="str">
        <f t="shared" ref="AK2:AM2" si="2">VLOOKUP(AB2,$AH$6:$AI$24,2,FALSE)</f>
        <v>c</v>
      </c>
      <c r="AL2" t="str">
        <f t="shared" si="2"/>
        <v>d</v>
      </c>
      <c r="AM2" t="str">
        <f t="shared" si="2"/>
        <v>e</v>
      </c>
      <c r="AN2" t="str">
        <f>CONCATENATE(AJ2,AK2,AL2,AM2)</f>
        <v>acde</v>
      </c>
    </row>
    <row r="3" spans="1:40" x14ac:dyDescent="0.25">
      <c r="A3">
        <v>1</v>
      </c>
      <c r="B3">
        <v>2</v>
      </c>
      <c r="C3">
        <v>1</v>
      </c>
      <c r="D3">
        <v>1</v>
      </c>
      <c r="E3">
        <v>2</v>
      </c>
      <c r="F3">
        <v>2</v>
      </c>
      <c r="G3" t="s">
        <v>10</v>
      </c>
      <c r="H3" t="s">
        <v>11</v>
      </c>
      <c r="I3" t="s">
        <v>10</v>
      </c>
      <c r="J3" t="s">
        <v>12</v>
      </c>
      <c r="K3">
        <v>14</v>
      </c>
      <c r="L3">
        <v>18</v>
      </c>
      <c r="M3">
        <v>15</v>
      </c>
      <c r="N3">
        <v>19</v>
      </c>
      <c r="O3">
        <v>0</v>
      </c>
      <c r="P3">
        <v>0</v>
      </c>
      <c r="Q3">
        <v>0</v>
      </c>
      <c r="R3">
        <v>0</v>
      </c>
      <c r="S3">
        <v>20</v>
      </c>
      <c r="T3">
        <v>29</v>
      </c>
      <c r="U3">
        <v>38</v>
      </c>
      <c r="V3">
        <v>45</v>
      </c>
      <c r="W3" t="str">
        <f t="shared" ref="W3:W20" si="3">VLOOKUP(G3,$AF$2:$AG$6,2,FALSE)</f>
        <v>a</v>
      </c>
      <c r="X3" t="str">
        <f t="shared" si="0"/>
        <v>c</v>
      </c>
      <c r="Y3" t="str">
        <f t="shared" si="0"/>
        <v>a</v>
      </c>
      <c r="Z3" t="str">
        <f t="shared" si="0"/>
        <v>b</v>
      </c>
      <c r="AA3" t="str">
        <f t="shared" ref="AA3:AA21" si="4">CONCATENATE(C3,W3)</f>
        <v>1a</v>
      </c>
      <c r="AB3" t="str">
        <f t="shared" ref="AB3:AB21" si="5">CONCATENATE(D3,X3)</f>
        <v>1c</v>
      </c>
      <c r="AC3" t="str">
        <f t="shared" ref="AC3:AC21" si="6">CONCATENATE(E3,Y3)</f>
        <v>2a</v>
      </c>
      <c r="AD3" t="str">
        <f t="shared" ref="AD3:AD21" si="7">CONCATENATE(F3,Z3)</f>
        <v>2b</v>
      </c>
      <c r="AF3" s="1" t="s">
        <v>12</v>
      </c>
      <c r="AG3" s="1" t="s">
        <v>26</v>
      </c>
      <c r="AH3" t="s">
        <v>62</v>
      </c>
      <c r="AJ3" t="str">
        <f t="shared" ref="AJ3:AJ21" si="8">VLOOKUP(AA3,$AH$6:$AI$24,2,FALSE)</f>
        <v>a</v>
      </c>
      <c r="AK3" t="str">
        <f t="shared" ref="AK3:AK21" si="9">VLOOKUP(AB3,$AH$6:$AI$24,2,FALSE)</f>
        <v>c</v>
      </c>
      <c r="AL3" t="str">
        <f t="shared" ref="AL3:AL21" si="10">VLOOKUP(AC3,$AH$6:$AI$24,2,FALSE)</f>
        <v>d</v>
      </c>
      <c r="AM3" t="str">
        <f t="shared" ref="AM3:AM21" si="11">VLOOKUP(AD3,$AH$6:$AI$24,2,FALSE)</f>
        <v>e</v>
      </c>
      <c r="AN3" t="str">
        <f t="shared" ref="AN3:AN21" si="12">CONCATENATE(AJ3,AK3,AL3,AM3)</f>
        <v>acde</v>
      </c>
    </row>
    <row r="4" spans="1:40" x14ac:dyDescent="0.25">
      <c r="A4">
        <v>1</v>
      </c>
      <c r="B4">
        <v>3</v>
      </c>
      <c r="C4">
        <v>5</v>
      </c>
      <c r="D4">
        <v>5</v>
      </c>
      <c r="E4">
        <v>1</v>
      </c>
      <c r="F4">
        <v>2</v>
      </c>
      <c r="G4" t="s">
        <v>10</v>
      </c>
      <c r="H4" t="s">
        <v>11</v>
      </c>
      <c r="I4" t="s">
        <v>10</v>
      </c>
      <c r="J4" t="s">
        <v>10</v>
      </c>
      <c r="K4">
        <v>3</v>
      </c>
      <c r="L4">
        <v>5</v>
      </c>
      <c r="M4">
        <v>10</v>
      </c>
      <c r="N4">
        <v>15</v>
      </c>
      <c r="O4">
        <v>0</v>
      </c>
      <c r="P4">
        <v>0</v>
      </c>
      <c r="Q4">
        <v>0</v>
      </c>
      <c r="R4">
        <v>0</v>
      </c>
      <c r="S4">
        <v>25</v>
      </c>
      <c r="T4">
        <v>33</v>
      </c>
      <c r="U4">
        <v>45</v>
      </c>
      <c r="V4">
        <v>55</v>
      </c>
      <c r="W4" t="str">
        <f t="shared" si="3"/>
        <v>a</v>
      </c>
      <c r="X4" t="str">
        <f t="shared" si="0"/>
        <v>c</v>
      </c>
      <c r="Y4" t="str">
        <f t="shared" si="0"/>
        <v>a</v>
      </c>
      <c r="Z4" t="str">
        <f t="shared" si="0"/>
        <v>a</v>
      </c>
      <c r="AA4" t="str">
        <f t="shared" si="4"/>
        <v>5a</v>
      </c>
      <c r="AB4" t="str">
        <f t="shared" si="5"/>
        <v>5c</v>
      </c>
      <c r="AC4" t="str">
        <f t="shared" si="6"/>
        <v>1a</v>
      </c>
      <c r="AD4" t="str">
        <f t="shared" si="7"/>
        <v>2a</v>
      </c>
      <c r="AF4" s="1" t="s">
        <v>11</v>
      </c>
      <c r="AG4" s="1" t="s">
        <v>27</v>
      </c>
      <c r="AH4" t="s">
        <v>63</v>
      </c>
      <c r="AJ4" t="str">
        <f t="shared" si="8"/>
        <v>m</v>
      </c>
      <c r="AK4" t="str">
        <f t="shared" si="9"/>
        <v>n</v>
      </c>
      <c r="AL4" t="str">
        <f t="shared" si="10"/>
        <v>a</v>
      </c>
      <c r="AM4" t="str">
        <f t="shared" si="11"/>
        <v>d</v>
      </c>
      <c r="AN4" t="str">
        <f t="shared" si="12"/>
        <v>mnad</v>
      </c>
    </row>
    <row r="5" spans="1:40" x14ac:dyDescent="0.25">
      <c r="A5">
        <v>1</v>
      </c>
      <c r="B5">
        <v>4</v>
      </c>
      <c r="C5">
        <v>5</v>
      </c>
      <c r="D5">
        <v>1</v>
      </c>
      <c r="E5">
        <v>2</v>
      </c>
      <c r="F5">
        <v>3</v>
      </c>
      <c r="G5" t="s">
        <v>10</v>
      </c>
      <c r="H5" t="s">
        <v>10</v>
      </c>
      <c r="I5" t="s">
        <v>12</v>
      </c>
      <c r="J5" t="s">
        <v>10</v>
      </c>
      <c r="K5">
        <v>3</v>
      </c>
      <c r="L5">
        <v>10</v>
      </c>
      <c r="M5">
        <v>15</v>
      </c>
      <c r="N5">
        <v>25</v>
      </c>
      <c r="O5">
        <v>0</v>
      </c>
      <c r="P5">
        <v>0</v>
      </c>
      <c r="Q5">
        <v>0</v>
      </c>
      <c r="R5">
        <v>10</v>
      </c>
      <c r="S5">
        <v>45</v>
      </c>
      <c r="T5">
        <v>55</v>
      </c>
      <c r="U5">
        <v>65</v>
      </c>
      <c r="V5">
        <v>25</v>
      </c>
      <c r="W5" t="str">
        <f t="shared" si="3"/>
        <v>a</v>
      </c>
      <c r="X5" t="str">
        <f t="shared" si="0"/>
        <v>a</v>
      </c>
      <c r="Y5" t="str">
        <f t="shared" si="0"/>
        <v>b</v>
      </c>
      <c r="Z5" t="str">
        <f t="shared" si="0"/>
        <v>a</v>
      </c>
      <c r="AA5" t="str">
        <f t="shared" si="4"/>
        <v>5a</v>
      </c>
      <c r="AB5" t="str">
        <f t="shared" si="5"/>
        <v>1a</v>
      </c>
      <c r="AC5" t="str">
        <f t="shared" si="6"/>
        <v>2b</v>
      </c>
      <c r="AD5" t="str">
        <f t="shared" si="7"/>
        <v>3a</v>
      </c>
      <c r="AF5" s="1" t="s">
        <v>40</v>
      </c>
      <c r="AG5" s="1" t="s">
        <v>42</v>
      </c>
      <c r="AH5" t="s">
        <v>64</v>
      </c>
      <c r="AJ5" t="str">
        <f t="shared" si="8"/>
        <v>m</v>
      </c>
      <c r="AK5" t="str">
        <f t="shared" si="9"/>
        <v>a</v>
      </c>
      <c r="AL5" t="str">
        <f t="shared" si="10"/>
        <v>e</v>
      </c>
      <c r="AM5" t="str">
        <f t="shared" si="11"/>
        <v>g</v>
      </c>
      <c r="AN5" t="str">
        <f>CONCATENATE(AJ5,AK5,AL5,AM5)</f>
        <v>maeg</v>
      </c>
    </row>
    <row r="6" spans="1:40" x14ac:dyDescent="0.25">
      <c r="A6">
        <v>1</v>
      </c>
      <c r="B6">
        <v>5</v>
      </c>
      <c r="C6">
        <v>1</v>
      </c>
      <c r="D6">
        <v>2</v>
      </c>
      <c r="E6">
        <v>3</v>
      </c>
      <c r="F6">
        <v>3</v>
      </c>
      <c r="G6" t="s">
        <v>10</v>
      </c>
      <c r="H6" t="s">
        <v>12</v>
      </c>
      <c r="I6" t="s">
        <v>10</v>
      </c>
      <c r="J6" t="s">
        <v>11</v>
      </c>
      <c r="K6">
        <v>15</v>
      </c>
      <c r="L6">
        <v>20</v>
      </c>
      <c r="M6">
        <v>28</v>
      </c>
      <c r="N6">
        <v>33</v>
      </c>
      <c r="O6">
        <v>0</v>
      </c>
      <c r="P6">
        <v>0</v>
      </c>
      <c r="Q6">
        <v>15</v>
      </c>
      <c r="R6">
        <v>20</v>
      </c>
      <c r="S6">
        <v>65</v>
      </c>
      <c r="T6">
        <v>75</v>
      </c>
      <c r="U6">
        <v>40</v>
      </c>
      <c r="V6">
        <v>50</v>
      </c>
      <c r="W6" t="str">
        <f t="shared" si="3"/>
        <v>a</v>
      </c>
      <c r="X6" t="str">
        <f t="shared" si="0"/>
        <v>b</v>
      </c>
      <c r="Y6" t="str">
        <f t="shared" si="0"/>
        <v>a</v>
      </c>
      <c r="Z6" t="str">
        <f t="shared" si="0"/>
        <v>c</v>
      </c>
      <c r="AA6" t="str">
        <f t="shared" si="4"/>
        <v>1a</v>
      </c>
      <c r="AB6" t="str">
        <f t="shared" si="5"/>
        <v>2b</v>
      </c>
      <c r="AC6" t="str">
        <f t="shared" si="6"/>
        <v>3a</v>
      </c>
      <c r="AD6" t="str">
        <f t="shared" si="7"/>
        <v>3c</v>
      </c>
      <c r="AF6" s="1" t="s">
        <v>41</v>
      </c>
      <c r="AG6" s="1" t="s">
        <v>43</v>
      </c>
      <c r="AH6" t="s">
        <v>28</v>
      </c>
      <c r="AI6" t="s">
        <v>25</v>
      </c>
      <c r="AJ6" t="str">
        <f t="shared" si="8"/>
        <v>a</v>
      </c>
      <c r="AK6" t="str">
        <f t="shared" si="9"/>
        <v>e</v>
      </c>
      <c r="AL6" t="str">
        <f t="shared" si="10"/>
        <v>g</v>
      </c>
      <c r="AM6" t="str">
        <f t="shared" si="11"/>
        <v>h</v>
      </c>
      <c r="AN6" t="str">
        <f>CONCATENATE(AJ6,AK6,AL6,AM6)</f>
        <v>aegh</v>
      </c>
    </row>
    <row r="7" spans="1:40" x14ac:dyDescent="0.25">
      <c r="A7">
        <v>2</v>
      </c>
      <c r="B7">
        <v>1</v>
      </c>
      <c r="C7">
        <v>5</v>
      </c>
      <c r="D7">
        <v>2</v>
      </c>
      <c r="E7">
        <v>3</v>
      </c>
      <c r="F7">
        <v>6</v>
      </c>
      <c r="G7" t="s">
        <v>11</v>
      </c>
      <c r="H7" t="s">
        <v>11</v>
      </c>
      <c r="I7" t="s">
        <v>11</v>
      </c>
      <c r="J7" t="s">
        <v>10</v>
      </c>
      <c r="K7">
        <v>11</v>
      </c>
      <c r="L7">
        <v>20</v>
      </c>
      <c r="M7">
        <v>25</v>
      </c>
      <c r="N7">
        <v>30</v>
      </c>
      <c r="O7">
        <v>5</v>
      </c>
      <c r="P7">
        <v>7</v>
      </c>
      <c r="Q7">
        <v>12</v>
      </c>
      <c r="R7">
        <v>23</v>
      </c>
      <c r="S7">
        <v>15</v>
      </c>
      <c r="T7">
        <v>23</v>
      </c>
      <c r="U7">
        <v>10</v>
      </c>
      <c r="V7">
        <v>20</v>
      </c>
      <c r="W7" t="str">
        <f t="shared" si="3"/>
        <v>c</v>
      </c>
      <c r="X7" t="str">
        <f t="shared" si="0"/>
        <v>c</v>
      </c>
      <c r="Y7" t="str">
        <f t="shared" si="0"/>
        <v>c</v>
      </c>
      <c r="Z7" t="str">
        <f t="shared" si="0"/>
        <v>a</v>
      </c>
      <c r="AA7" t="str">
        <f t="shared" si="4"/>
        <v>5c</v>
      </c>
      <c r="AB7" t="str">
        <f t="shared" si="5"/>
        <v>2c</v>
      </c>
      <c r="AC7" t="str">
        <f t="shared" si="6"/>
        <v>3c</v>
      </c>
      <c r="AD7" t="str">
        <f t="shared" si="7"/>
        <v>6a</v>
      </c>
      <c r="AH7" t="s">
        <v>48</v>
      </c>
      <c r="AI7" t="s">
        <v>26</v>
      </c>
      <c r="AJ7" t="str">
        <f t="shared" si="8"/>
        <v>n</v>
      </c>
      <c r="AK7" t="str">
        <f t="shared" si="9"/>
        <v>f</v>
      </c>
      <c r="AL7" t="str">
        <f t="shared" si="10"/>
        <v>h</v>
      </c>
      <c r="AM7" t="str">
        <f t="shared" si="11"/>
        <v>o</v>
      </c>
      <c r="AN7" t="str">
        <f t="shared" si="12"/>
        <v>nfho</v>
      </c>
    </row>
    <row r="8" spans="1:40" x14ac:dyDescent="0.25">
      <c r="A8">
        <v>2</v>
      </c>
      <c r="B8">
        <v>2</v>
      </c>
      <c r="C8">
        <v>1</v>
      </c>
      <c r="D8">
        <v>3</v>
      </c>
      <c r="E8">
        <v>6</v>
      </c>
      <c r="F8">
        <v>6</v>
      </c>
      <c r="G8" t="s">
        <v>10</v>
      </c>
      <c r="H8" t="s">
        <v>11</v>
      </c>
      <c r="I8" t="s">
        <v>10</v>
      </c>
      <c r="J8" t="s">
        <v>11</v>
      </c>
      <c r="K8">
        <v>12</v>
      </c>
      <c r="L8">
        <v>15</v>
      </c>
      <c r="M8">
        <v>30</v>
      </c>
      <c r="N8">
        <v>50</v>
      </c>
      <c r="O8">
        <v>11</v>
      </c>
      <c r="P8">
        <v>16</v>
      </c>
      <c r="Q8">
        <v>22</v>
      </c>
      <c r="R8">
        <v>30</v>
      </c>
      <c r="S8">
        <v>15</v>
      </c>
      <c r="T8">
        <v>20</v>
      </c>
      <c r="U8">
        <v>25</v>
      </c>
      <c r="V8">
        <v>45</v>
      </c>
      <c r="W8" t="str">
        <f t="shared" si="3"/>
        <v>a</v>
      </c>
      <c r="X8" t="str">
        <f t="shared" si="0"/>
        <v>c</v>
      </c>
      <c r="Y8" t="str">
        <f t="shared" si="0"/>
        <v>a</v>
      </c>
      <c r="Z8" t="str">
        <f t="shared" si="0"/>
        <v>c</v>
      </c>
      <c r="AA8" t="str">
        <f t="shared" si="4"/>
        <v>1a</v>
      </c>
      <c r="AB8" t="str">
        <f t="shared" si="5"/>
        <v>3c</v>
      </c>
      <c r="AC8" t="str">
        <f t="shared" si="6"/>
        <v>6a</v>
      </c>
      <c r="AD8" t="str">
        <f t="shared" si="7"/>
        <v>6c</v>
      </c>
      <c r="AH8" t="s">
        <v>29</v>
      </c>
      <c r="AI8" t="s">
        <v>27</v>
      </c>
      <c r="AJ8" t="str">
        <f t="shared" si="8"/>
        <v>a</v>
      </c>
      <c r="AK8" t="str">
        <f t="shared" si="9"/>
        <v>h</v>
      </c>
      <c r="AL8" t="str">
        <f t="shared" si="10"/>
        <v>o</v>
      </c>
      <c r="AM8" t="str">
        <f t="shared" si="11"/>
        <v>p</v>
      </c>
      <c r="AN8" t="str">
        <f t="shared" si="12"/>
        <v>ahop</v>
      </c>
    </row>
    <row r="9" spans="1:40" x14ac:dyDescent="0.25">
      <c r="A9">
        <v>2</v>
      </c>
      <c r="B9">
        <v>3</v>
      </c>
      <c r="C9">
        <v>1</v>
      </c>
      <c r="D9">
        <v>5</v>
      </c>
      <c r="E9">
        <v>3</v>
      </c>
      <c r="F9">
        <v>6</v>
      </c>
      <c r="G9" t="s">
        <v>11</v>
      </c>
      <c r="H9" t="s">
        <v>10</v>
      </c>
      <c r="I9" t="s">
        <v>11</v>
      </c>
      <c r="J9" t="s">
        <v>11</v>
      </c>
      <c r="K9">
        <v>15</v>
      </c>
      <c r="L9">
        <v>24</v>
      </c>
      <c r="M9">
        <v>34</v>
      </c>
      <c r="N9">
        <v>60</v>
      </c>
      <c r="O9">
        <v>15</v>
      </c>
      <c r="P9">
        <v>20</v>
      </c>
      <c r="Q9">
        <v>25</v>
      </c>
      <c r="R9">
        <v>35</v>
      </c>
      <c r="S9">
        <v>20</v>
      </c>
      <c r="T9">
        <v>25</v>
      </c>
      <c r="U9">
        <v>35</v>
      </c>
      <c r="V9">
        <v>50</v>
      </c>
      <c r="W9" t="str">
        <f t="shared" si="3"/>
        <v>c</v>
      </c>
      <c r="X9" t="str">
        <f t="shared" si="0"/>
        <v>a</v>
      </c>
      <c r="Y9" t="str">
        <f t="shared" si="0"/>
        <v>c</v>
      </c>
      <c r="Z9" t="str">
        <f t="shared" si="0"/>
        <v>c</v>
      </c>
      <c r="AA9" t="str">
        <f t="shared" si="4"/>
        <v>1c</v>
      </c>
      <c r="AB9" t="str">
        <f t="shared" si="5"/>
        <v>5a</v>
      </c>
      <c r="AC9" t="str">
        <f t="shared" si="6"/>
        <v>3c</v>
      </c>
      <c r="AD9" t="str">
        <f t="shared" si="7"/>
        <v>6c</v>
      </c>
      <c r="AH9" t="s">
        <v>30</v>
      </c>
      <c r="AI9" t="s">
        <v>42</v>
      </c>
      <c r="AJ9" t="str">
        <f t="shared" si="8"/>
        <v>c</v>
      </c>
      <c r="AK9" t="str">
        <f t="shared" si="9"/>
        <v>m</v>
      </c>
      <c r="AL9" t="str">
        <f t="shared" si="10"/>
        <v>h</v>
      </c>
      <c r="AM9" t="str">
        <f t="shared" si="11"/>
        <v>p</v>
      </c>
      <c r="AN9" t="str">
        <f t="shared" si="12"/>
        <v>cmhp</v>
      </c>
    </row>
    <row r="10" spans="1:40" x14ac:dyDescent="0.25">
      <c r="A10">
        <v>2</v>
      </c>
      <c r="B10">
        <v>4</v>
      </c>
      <c r="C10">
        <v>5</v>
      </c>
      <c r="D10">
        <v>5</v>
      </c>
      <c r="E10">
        <v>1</v>
      </c>
      <c r="F10">
        <v>2</v>
      </c>
      <c r="G10" t="s">
        <v>11</v>
      </c>
      <c r="H10" t="s">
        <v>10</v>
      </c>
      <c r="I10" t="s">
        <v>10</v>
      </c>
      <c r="J10" t="s">
        <v>10</v>
      </c>
      <c r="K10">
        <v>9</v>
      </c>
      <c r="L10">
        <v>13</v>
      </c>
      <c r="M10">
        <v>18</v>
      </c>
      <c r="N10">
        <v>24</v>
      </c>
      <c r="O10">
        <v>0</v>
      </c>
      <c r="P10">
        <v>0</v>
      </c>
      <c r="Q10">
        <v>0</v>
      </c>
      <c r="R10">
        <v>0</v>
      </c>
      <c r="S10">
        <v>65</v>
      </c>
      <c r="T10">
        <v>73</v>
      </c>
      <c r="U10">
        <v>85</v>
      </c>
      <c r="V10">
        <v>99</v>
      </c>
      <c r="W10" t="str">
        <f t="shared" si="3"/>
        <v>c</v>
      </c>
      <c r="X10" t="str">
        <f t="shared" si="0"/>
        <v>a</v>
      </c>
      <c r="Y10" t="str">
        <f t="shared" si="0"/>
        <v>a</v>
      </c>
      <c r="Z10" t="str">
        <f t="shared" si="0"/>
        <v>a</v>
      </c>
      <c r="AA10" t="str">
        <f t="shared" si="4"/>
        <v>5c</v>
      </c>
      <c r="AB10" t="str">
        <f t="shared" si="5"/>
        <v>5a</v>
      </c>
      <c r="AC10" t="str">
        <f t="shared" si="6"/>
        <v>1a</v>
      </c>
      <c r="AD10" t="str">
        <f t="shared" si="7"/>
        <v>2a</v>
      </c>
      <c r="AH10" t="s">
        <v>31</v>
      </c>
      <c r="AI10" t="s">
        <v>43</v>
      </c>
      <c r="AJ10" t="str">
        <f t="shared" si="8"/>
        <v>n</v>
      </c>
      <c r="AK10" t="str">
        <f t="shared" si="9"/>
        <v>m</v>
      </c>
      <c r="AL10" t="str">
        <f t="shared" si="10"/>
        <v>a</v>
      </c>
      <c r="AM10" t="str">
        <f t="shared" si="11"/>
        <v>d</v>
      </c>
      <c r="AN10" t="str">
        <f t="shared" si="12"/>
        <v>nmad</v>
      </c>
    </row>
    <row r="11" spans="1:40" x14ac:dyDescent="0.25">
      <c r="A11">
        <v>2</v>
      </c>
      <c r="B11">
        <v>5</v>
      </c>
      <c r="C11">
        <v>2</v>
      </c>
      <c r="D11">
        <v>3</v>
      </c>
      <c r="E11">
        <v>6</v>
      </c>
      <c r="F11">
        <v>4</v>
      </c>
      <c r="G11" t="s">
        <v>10</v>
      </c>
      <c r="H11" t="s">
        <v>10</v>
      </c>
      <c r="I11" t="s">
        <v>10</v>
      </c>
      <c r="J11" t="s">
        <v>10</v>
      </c>
      <c r="K11">
        <v>12</v>
      </c>
      <c r="L11">
        <v>20</v>
      </c>
      <c r="M11">
        <v>35</v>
      </c>
      <c r="N11">
        <v>60</v>
      </c>
      <c r="O11">
        <v>22</v>
      </c>
      <c r="P11">
        <v>28</v>
      </c>
      <c r="Q11">
        <v>37</v>
      </c>
      <c r="R11">
        <v>60</v>
      </c>
      <c r="S11">
        <v>35</v>
      </c>
      <c r="T11">
        <v>45</v>
      </c>
      <c r="U11">
        <v>55</v>
      </c>
      <c r="V11">
        <v>75</v>
      </c>
      <c r="W11" t="str">
        <f t="shared" si="3"/>
        <v>a</v>
      </c>
      <c r="X11" t="str">
        <f t="shared" si="0"/>
        <v>a</v>
      </c>
      <c r="Y11" t="str">
        <f t="shared" si="0"/>
        <v>a</v>
      </c>
      <c r="Z11" t="str">
        <f t="shared" si="0"/>
        <v>a</v>
      </c>
      <c r="AA11" t="str">
        <f t="shared" si="4"/>
        <v>2a</v>
      </c>
      <c r="AB11" t="str">
        <f t="shared" si="5"/>
        <v>3a</v>
      </c>
      <c r="AC11" t="str">
        <f t="shared" si="6"/>
        <v>6a</v>
      </c>
      <c r="AD11" t="str">
        <f t="shared" si="7"/>
        <v>4a</v>
      </c>
      <c r="AH11" t="s">
        <v>36</v>
      </c>
      <c r="AI11" t="s">
        <v>65</v>
      </c>
      <c r="AJ11" t="str">
        <f t="shared" si="8"/>
        <v>d</v>
      </c>
      <c r="AK11" t="str">
        <f t="shared" si="9"/>
        <v>g</v>
      </c>
      <c r="AL11" t="str">
        <f t="shared" si="10"/>
        <v>o</v>
      </c>
      <c r="AM11" t="str">
        <f t="shared" si="11"/>
        <v>i</v>
      </c>
      <c r="AN11" t="str">
        <f t="shared" si="12"/>
        <v>dgoi</v>
      </c>
    </row>
    <row r="12" spans="1:40" x14ac:dyDescent="0.25">
      <c r="A12">
        <v>3</v>
      </c>
      <c r="B12">
        <v>1</v>
      </c>
      <c r="C12">
        <v>1</v>
      </c>
      <c r="D12">
        <v>5</v>
      </c>
      <c r="E12">
        <v>3</v>
      </c>
      <c r="F12">
        <v>7</v>
      </c>
      <c r="G12" t="s">
        <v>10</v>
      </c>
      <c r="H12" t="s">
        <v>10</v>
      </c>
      <c r="I12" t="s">
        <v>10</v>
      </c>
      <c r="J12" t="s">
        <v>10</v>
      </c>
      <c r="W12" t="str">
        <f t="shared" si="3"/>
        <v>a</v>
      </c>
      <c r="X12" t="str">
        <f t="shared" si="0"/>
        <v>a</v>
      </c>
      <c r="Y12" t="str">
        <f t="shared" si="0"/>
        <v>a</v>
      </c>
      <c r="Z12" t="str">
        <f t="shared" si="0"/>
        <v>a</v>
      </c>
      <c r="AA12" t="str">
        <f t="shared" si="4"/>
        <v>1a</v>
      </c>
      <c r="AB12" t="str">
        <f t="shared" si="5"/>
        <v>5a</v>
      </c>
      <c r="AC12" t="str">
        <f t="shared" si="6"/>
        <v>3a</v>
      </c>
      <c r="AD12" t="str">
        <f t="shared" si="7"/>
        <v>7a</v>
      </c>
      <c r="AH12" t="s">
        <v>34</v>
      </c>
      <c r="AI12" t="s">
        <v>66</v>
      </c>
      <c r="AJ12" t="str">
        <f t="shared" si="8"/>
        <v>a</v>
      </c>
      <c r="AK12" t="str">
        <f t="shared" si="9"/>
        <v>m</v>
      </c>
      <c r="AL12" t="str">
        <f t="shared" si="10"/>
        <v>g</v>
      </c>
      <c r="AM12" t="str">
        <f t="shared" si="11"/>
        <v>q</v>
      </c>
      <c r="AN12" t="str">
        <f>CONCATENATE(AJ12,AK12,AL12,AM12)</f>
        <v>amgq</v>
      </c>
    </row>
    <row r="13" spans="1:40" x14ac:dyDescent="0.25">
      <c r="A13">
        <v>3</v>
      </c>
      <c r="B13">
        <v>2</v>
      </c>
      <c r="C13">
        <v>2</v>
      </c>
      <c r="D13">
        <v>3</v>
      </c>
      <c r="E13">
        <v>6</v>
      </c>
      <c r="F13">
        <v>7</v>
      </c>
      <c r="G13" t="s">
        <v>10</v>
      </c>
      <c r="H13" t="s">
        <v>11</v>
      </c>
      <c r="I13" t="s">
        <v>10</v>
      </c>
      <c r="J13" t="s">
        <v>11</v>
      </c>
      <c r="W13" t="str">
        <f t="shared" si="3"/>
        <v>a</v>
      </c>
      <c r="X13" t="str">
        <f t="shared" si="0"/>
        <v>c</v>
      </c>
      <c r="Y13" t="str">
        <f t="shared" si="0"/>
        <v>a</v>
      </c>
      <c r="Z13" t="str">
        <f t="shared" si="0"/>
        <v>c</v>
      </c>
      <c r="AA13" t="str">
        <f t="shared" si="4"/>
        <v>2a</v>
      </c>
      <c r="AB13" t="str">
        <f t="shared" si="5"/>
        <v>3c</v>
      </c>
      <c r="AC13" t="str">
        <f t="shared" si="6"/>
        <v>6a</v>
      </c>
      <c r="AD13" t="str">
        <f t="shared" si="7"/>
        <v>7c</v>
      </c>
      <c r="AH13" t="s">
        <v>35</v>
      </c>
      <c r="AI13" t="s">
        <v>67</v>
      </c>
      <c r="AJ13" t="str">
        <f t="shared" si="8"/>
        <v>d</v>
      </c>
      <c r="AK13" t="str">
        <f t="shared" si="9"/>
        <v>h</v>
      </c>
      <c r="AL13" t="str">
        <f t="shared" si="10"/>
        <v>o</v>
      </c>
      <c r="AM13" t="str">
        <f t="shared" si="11"/>
        <v>r</v>
      </c>
      <c r="AN13" t="str">
        <f t="shared" si="12"/>
        <v>dhor</v>
      </c>
    </row>
    <row r="14" spans="1:40" x14ac:dyDescent="0.25">
      <c r="A14">
        <v>3</v>
      </c>
      <c r="B14">
        <v>3</v>
      </c>
      <c r="C14">
        <v>1</v>
      </c>
      <c r="D14">
        <v>5</v>
      </c>
      <c r="E14">
        <v>7</v>
      </c>
      <c r="F14">
        <v>4</v>
      </c>
      <c r="G14" t="s">
        <v>11</v>
      </c>
      <c r="H14" t="s">
        <v>10</v>
      </c>
      <c r="I14" t="s">
        <v>10</v>
      </c>
      <c r="J14" t="s">
        <v>10</v>
      </c>
      <c r="W14" t="str">
        <f t="shared" si="3"/>
        <v>c</v>
      </c>
      <c r="X14" t="str">
        <f t="shared" si="0"/>
        <v>a</v>
      </c>
      <c r="Y14" t="str">
        <f t="shared" si="0"/>
        <v>a</v>
      </c>
      <c r="Z14" t="str">
        <f t="shared" si="0"/>
        <v>a</v>
      </c>
      <c r="AA14" t="str">
        <f t="shared" si="4"/>
        <v>1c</v>
      </c>
      <c r="AB14" t="str">
        <f t="shared" si="5"/>
        <v>5a</v>
      </c>
      <c r="AC14" t="str">
        <f t="shared" si="6"/>
        <v>7a</v>
      </c>
      <c r="AD14" t="str">
        <f t="shared" si="7"/>
        <v>4a</v>
      </c>
      <c r="AH14" t="s">
        <v>39</v>
      </c>
      <c r="AI14" t="s">
        <v>68</v>
      </c>
      <c r="AJ14" t="str">
        <f t="shared" si="8"/>
        <v>c</v>
      </c>
      <c r="AK14" t="str">
        <f t="shared" si="9"/>
        <v>m</v>
      </c>
      <c r="AL14" t="str">
        <f t="shared" si="10"/>
        <v>q</v>
      </c>
      <c r="AM14" t="str">
        <f t="shared" si="11"/>
        <v>i</v>
      </c>
      <c r="AN14" t="str">
        <f t="shared" si="12"/>
        <v>cmqi</v>
      </c>
    </row>
    <row r="15" spans="1:40" x14ac:dyDescent="0.25">
      <c r="A15">
        <v>3</v>
      </c>
      <c r="B15">
        <v>4</v>
      </c>
      <c r="C15">
        <v>5</v>
      </c>
      <c r="D15">
        <v>3</v>
      </c>
      <c r="E15">
        <v>6</v>
      </c>
      <c r="F15">
        <v>8</v>
      </c>
      <c r="G15" t="s">
        <v>10</v>
      </c>
      <c r="H15" t="s">
        <v>10</v>
      </c>
      <c r="I15" t="s">
        <v>10</v>
      </c>
      <c r="J15" t="s">
        <v>10</v>
      </c>
      <c r="W15" t="str">
        <f t="shared" si="3"/>
        <v>a</v>
      </c>
      <c r="X15" t="str">
        <f t="shared" si="0"/>
        <v>a</v>
      </c>
      <c r="Y15" t="str">
        <f t="shared" si="0"/>
        <v>a</v>
      </c>
      <c r="Z15" t="str">
        <f t="shared" si="0"/>
        <v>a</v>
      </c>
      <c r="AA15" t="str">
        <f t="shared" si="4"/>
        <v>5a</v>
      </c>
      <c r="AB15" t="str">
        <f t="shared" si="5"/>
        <v>3a</v>
      </c>
      <c r="AC15" t="str">
        <f t="shared" si="6"/>
        <v>6a</v>
      </c>
      <c r="AD15" t="str">
        <f t="shared" si="7"/>
        <v>8a</v>
      </c>
      <c r="AH15" t="s">
        <v>47</v>
      </c>
      <c r="AI15" t="s">
        <v>69</v>
      </c>
      <c r="AJ15" t="str">
        <f t="shared" si="8"/>
        <v>m</v>
      </c>
      <c r="AK15" t="str">
        <f t="shared" si="9"/>
        <v>g</v>
      </c>
      <c r="AL15" t="str">
        <f t="shared" si="10"/>
        <v>o</v>
      </c>
      <c r="AM15" t="str">
        <f t="shared" si="11"/>
        <v>s</v>
      </c>
      <c r="AN15" t="str">
        <f t="shared" si="12"/>
        <v>mgos</v>
      </c>
    </row>
    <row r="16" spans="1:40" x14ac:dyDescent="0.25">
      <c r="A16">
        <v>3</v>
      </c>
      <c r="B16">
        <v>5</v>
      </c>
      <c r="C16">
        <v>5</v>
      </c>
      <c r="D16">
        <v>7</v>
      </c>
      <c r="E16">
        <v>8</v>
      </c>
      <c r="F16">
        <v>4</v>
      </c>
      <c r="G16" t="s">
        <v>11</v>
      </c>
      <c r="H16" t="s">
        <v>11</v>
      </c>
      <c r="I16" t="s">
        <v>10</v>
      </c>
      <c r="J16" t="s">
        <v>11</v>
      </c>
      <c r="W16" t="str">
        <f t="shared" si="3"/>
        <v>c</v>
      </c>
      <c r="X16" t="str">
        <f t="shared" si="0"/>
        <v>c</v>
      </c>
      <c r="Y16" t="str">
        <f t="shared" si="0"/>
        <v>a</v>
      </c>
      <c r="Z16" t="str">
        <f t="shared" si="0"/>
        <v>c</v>
      </c>
      <c r="AA16" t="str">
        <f t="shared" si="4"/>
        <v>5c</v>
      </c>
      <c r="AB16" t="str">
        <f t="shared" si="5"/>
        <v>7c</v>
      </c>
      <c r="AC16" t="str">
        <f t="shared" si="6"/>
        <v>8a</v>
      </c>
      <c r="AD16" t="str">
        <f t="shared" si="7"/>
        <v>4c</v>
      </c>
      <c r="AH16" t="s">
        <v>49</v>
      </c>
      <c r="AI16" t="s">
        <v>70</v>
      </c>
      <c r="AJ16" t="str">
        <f t="shared" si="8"/>
        <v>n</v>
      </c>
      <c r="AK16" t="str">
        <f t="shared" si="9"/>
        <v>r</v>
      </c>
      <c r="AL16" t="str">
        <f t="shared" si="10"/>
        <v>s</v>
      </c>
      <c r="AM16" t="str">
        <f t="shared" si="11"/>
        <v>j</v>
      </c>
      <c r="AN16" t="str">
        <f t="shared" si="12"/>
        <v>nrsj</v>
      </c>
    </row>
    <row r="17" spans="1:40" x14ac:dyDescent="0.25">
      <c r="A17">
        <v>4</v>
      </c>
      <c r="B17">
        <v>1</v>
      </c>
      <c r="C17">
        <v>1</v>
      </c>
      <c r="D17">
        <v>5</v>
      </c>
      <c r="E17">
        <v>7</v>
      </c>
      <c r="F17">
        <v>8</v>
      </c>
      <c r="G17" t="s">
        <v>12</v>
      </c>
      <c r="H17" t="s">
        <v>10</v>
      </c>
      <c r="I17" t="s">
        <v>10</v>
      </c>
      <c r="J17" t="s">
        <v>10</v>
      </c>
      <c r="W17" t="str">
        <f t="shared" si="3"/>
        <v>b</v>
      </c>
      <c r="X17" t="str">
        <f t="shared" si="0"/>
        <v>a</v>
      </c>
      <c r="Y17" t="str">
        <f t="shared" si="0"/>
        <v>a</v>
      </c>
      <c r="Z17" t="str">
        <f t="shared" si="0"/>
        <v>a</v>
      </c>
      <c r="AA17" t="str">
        <f t="shared" si="4"/>
        <v>1b</v>
      </c>
      <c r="AB17" t="str">
        <f t="shared" si="5"/>
        <v>5a</v>
      </c>
      <c r="AC17" t="str">
        <f t="shared" si="6"/>
        <v>7a</v>
      </c>
      <c r="AD17" t="str">
        <f t="shared" si="7"/>
        <v>8a</v>
      </c>
      <c r="AH17" t="s">
        <v>50</v>
      </c>
      <c r="AI17" t="s">
        <v>71</v>
      </c>
      <c r="AJ17" t="str">
        <f t="shared" si="8"/>
        <v>b</v>
      </c>
      <c r="AK17" t="str">
        <f t="shared" si="9"/>
        <v>m</v>
      </c>
      <c r="AL17" t="str">
        <f t="shared" si="10"/>
        <v>q</v>
      </c>
      <c r="AM17" t="str">
        <f t="shared" si="11"/>
        <v>s</v>
      </c>
      <c r="AN17" t="str">
        <f>CONCATENATE(AJ17,AK17,AL17,AM17)</f>
        <v>bmqs</v>
      </c>
    </row>
    <row r="18" spans="1:40" x14ac:dyDescent="0.25">
      <c r="A18">
        <v>4</v>
      </c>
      <c r="B18">
        <v>2</v>
      </c>
      <c r="C18">
        <v>2</v>
      </c>
      <c r="D18">
        <v>6</v>
      </c>
      <c r="E18">
        <v>8</v>
      </c>
      <c r="F18">
        <v>4</v>
      </c>
      <c r="G18" t="s">
        <v>10</v>
      </c>
      <c r="H18" t="s">
        <v>10</v>
      </c>
      <c r="I18" t="s">
        <v>10</v>
      </c>
      <c r="J18" t="s">
        <v>40</v>
      </c>
      <c r="W18" t="str">
        <f t="shared" si="3"/>
        <v>a</v>
      </c>
      <c r="X18" t="str">
        <f t="shared" ref="X18:X21" si="13">VLOOKUP(H18,$AF$2:$AG$6,2,FALSE)</f>
        <v>a</v>
      </c>
      <c r="Y18" t="str">
        <f t="shared" ref="Y18:Y21" si="14">VLOOKUP(I18,$AF$2:$AG$6,2,FALSE)</f>
        <v>a</v>
      </c>
      <c r="Z18" t="str">
        <f t="shared" ref="Z18:Z21" si="15">VLOOKUP(J18,$AF$2:$AG$6,2,FALSE)</f>
        <v>d</v>
      </c>
      <c r="AA18" t="str">
        <f t="shared" si="4"/>
        <v>2a</v>
      </c>
      <c r="AB18" t="str">
        <f t="shared" si="5"/>
        <v>6a</v>
      </c>
      <c r="AC18" t="str">
        <f t="shared" si="6"/>
        <v>8a</v>
      </c>
      <c r="AD18" t="str">
        <f t="shared" si="7"/>
        <v>4d</v>
      </c>
      <c r="AH18" t="s">
        <v>32</v>
      </c>
      <c r="AI18" t="s">
        <v>72</v>
      </c>
      <c r="AJ18" t="str">
        <f t="shared" si="8"/>
        <v>d</v>
      </c>
      <c r="AK18" t="str">
        <f t="shared" si="9"/>
        <v>o</v>
      </c>
      <c r="AL18" t="str">
        <f t="shared" si="10"/>
        <v>s</v>
      </c>
      <c r="AM18" t="str">
        <f t="shared" si="11"/>
        <v>k</v>
      </c>
      <c r="AN18" t="str">
        <f>CONCATENATE(AJ18,AK18,AL18,AM18)</f>
        <v>dosk</v>
      </c>
    </row>
    <row r="19" spans="1:40" x14ac:dyDescent="0.25">
      <c r="A19">
        <v>4</v>
      </c>
      <c r="B19">
        <v>3</v>
      </c>
      <c r="C19">
        <v>5</v>
      </c>
      <c r="D19">
        <v>7</v>
      </c>
      <c r="E19">
        <v>8</v>
      </c>
      <c r="F19">
        <v>4</v>
      </c>
      <c r="G19" t="s">
        <v>10</v>
      </c>
      <c r="H19" t="s">
        <v>11</v>
      </c>
      <c r="I19" t="s">
        <v>10</v>
      </c>
      <c r="J19" t="s">
        <v>41</v>
      </c>
      <c r="W19" t="str">
        <f t="shared" si="3"/>
        <v>a</v>
      </c>
      <c r="X19" t="str">
        <f t="shared" si="13"/>
        <v>c</v>
      </c>
      <c r="Y19" t="str">
        <f t="shared" si="14"/>
        <v>a</v>
      </c>
      <c r="Z19" t="str">
        <f t="shared" si="15"/>
        <v>e</v>
      </c>
      <c r="AA19" t="str">
        <f t="shared" si="4"/>
        <v>5a</v>
      </c>
      <c r="AB19" t="str">
        <f t="shared" si="5"/>
        <v>7c</v>
      </c>
      <c r="AC19" t="str">
        <f t="shared" si="6"/>
        <v>8a</v>
      </c>
      <c r="AD19" t="str">
        <f t="shared" si="7"/>
        <v>4e</v>
      </c>
      <c r="AH19" t="s">
        <v>33</v>
      </c>
      <c r="AI19" t="s">
        <v>73</v>
      </c>
      <c r="AJ19" t="str">
        <f t="shared" si="8"/>
        <v>m</v>
      </c>
      <c r="AK19" t="str">
        <f t="shared" si="9"/>
        <v>r</v>
      </c>
      <c r="AL19" t="str">
        <f t="shared" si="10"/>
        <v>s</v>
      </c>
      <c r="AM19" t="str">
        <f t="shared" si="11"/>
        <v>l</v>
      </c>
      <c r="AN19" t="str">
        <f>CONCATENATE(AJ19,AK19,AL19,AM19)</f>
        <v>mrsl</v>
      </c>
    </row>
    <row r="20" spans="1:40" x14ac:dyDescent="0.25">
      <c r="A20">
        <v>4</v>
      </c>
      <c r="B20">
        <v>4</v>
      </c>
      <c r="C20">
        <v>3</v>
      </c>
      <c r="D20">
        <v>6</v>
      </c>
      <c r="E20">
        <v>7</v>
      </c>
      <c r="F20">
        <v>8</v>
      </c>
      <c r="G20" t="s">
        <v>10</v>
      </c>
      <c r="H20" t="s">
        <v>10</v>
      </c>
      <c r="I20" t="s">
        <v>10</v>
      </c>
      <c r="J20" t="s">
        <v>10</v>
      </c>
      <c r="W20" t="str">
        <f t="shared" si="3"/>
        <v>a</v>
      </c>
      <c r="X20" t="str">
        <f t="shared" si="13"/>
        <v>a</v>
      </c>
      <c r="Y20" t="str">
        <f t="shared" si="14"/>
        <v>a</v>
      </c>
      <c r="Z20" t="str">
        <f t="shared" si="15"/>
        <v>a</v>
      </c>
      <c r="AA20" t="str">
        <f t="shared" si="4"/>
        <v>3a</v>
      </c>
      <c r="AB20" t="str">
        <f t="shared" si="5"/>
        <v>6a</v>
      </c>
      <c r="AC20" t="str">
        <f t="shared" si="6"/>
        <v>7a</v>
      </c>
      <c r="AD20" t="str">
        <f t="shared" si="7"/>
        <v>8a</v>
      </c>
      <c r="AH20" t="s">
        <v>37</v>
      </c>
      <c r="AI20" t="s">
        <v>74</v>
      </c>
      <c r="AJ20" t="str">
        <f t="shared" si="8"/>
        <v>g</v>
      </c>
      <c r="AK20" t="str">
        <f t="shared" si="9"/>
        <v>o</v>
      </c>
      <c r="AL20" t="str">
        <f t="shared" si="10"/>
        <v>q</v>
      </c>
      <c r="AM20" t="str">
        <f t="shared" si="11"/>
        <v>s</v>
      </c>
      <c r="AN20" t="str">
        <f>CONCATENATE(AJ20,AK20,AL20,AM20)</f>
        <v>goqs</v>
      </c>
    </row>
    <row r="21" spans="1:40" x14ac:dyDescent="0.25">
      <c r="A21">
        <v>4</v>
      </c>
      <c r="B21">
        <v>5</v>
      </c>
      <c r="C21">
        <v>1</v>
      </c>
      <c r="D21">
        <v>4</v>
      </c>
      <c r="E21">
        <v>4</v>
      </c>
      <c r="F21">
        <v>4</v>
      </c>
      <c r="G21" t="s">
        <v>10</v>
      </c>
      <c r="H21" t="s">
        <v>10</v>
      </c>
      <c r="I21" t="s">
        <v>40</v>
      </c>
      <c r="J21" t="s">
        <v>41</v>
      </c>
      <c r="W21" t="str">
        <f>VLOOKUP(G21,$AF$2:$AG$6,2,FALSE)</f>
        <v>a</v>
      </c>
      <c r="X21" t="str">
        <f t="shared" si="13"/>
        <v>a</v>
      </c>
      <c r="Y21" t="str">
        <f t="shared" si="14"/>
        <v>d</v>
      </c>
      <c r="Z21" t="str">
        <f t="shared" si="15"/>
        <v>e</v>
      </c>
      <c r="AA21" t="str">
        <f t="shared" si="4"/>
        <v>1a</v>
      </c>
      <c r="AB21" t="str">
        <f t="shared" si="5"/>
        <v>4a</v>
      </c>
      <c r="AC21" t="str">
        <f t="shared" si="6"/>
        <v>4d</v>
      </c>
      <c r="AD21" t="str">
        <f t="shared" si="7"/>
        <v>4e</v>
      </c>
      <c r="AH21" t="s">
        <v>38</v>
      </c>
      <c r="AI21" t="s">
        <v>75</v>
      </c>
      <c r="AJ21" t="str">
        <f t="shared" si="8"/>
        <v>a</v>
      </c>
      <c r="AK21" t="str">
        <f t="shared" si="9"/>
        <v>i</v>
      </c>
      <c r="AL21" t="str">
        <f t="shared" si="10"/>
        <v>k</v>
      </c>
      <c r="AM21" t="str">
        <f t="shared" si="11"/>
        <v>l</v>
      </c>
      <c r="AN21" t="str">
        <f t="shared" si="12"/>
        <v>aikl</v>
      </c>
    </row>
    <row r="22" spans="1:40" x14ac:dyDescent="0.25">
      <c r="AH22" t="s">
        <v>44</v>
      </c>
      <c r="AI22" t="s">
        <v>76</v>
      </c>
    </row>
    <row r="23" spans="1:40" x14ac:dyDescent="0.25">
      <c r="AH23" t="s">
        <v>45</v>
      </c>
      <c r="AI23" t="s">
        <v>77</v>
      </c>
    </row>
    <row r="24" spans="1:40" x14ac:dyDescent="0.25">
      <c r="AH24" t="s">
        <v>46</v>
      </c>
      <c r="AI24" t="s">
        <v>78</v>
      </c>
    </row>
  </sheetData>
  <conditionalFormatting sqref="G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workbookViewId="0"/>
  </sheetViews>
  <sheetFormatPr defaultRowHeight="15" x14ac:dyDescent="0.25"/>
  <cols>
    <col min="1" max="1" width="3.140625" bestFit="1" customWidth="1"/>
    <col min="2" max="2" width="2" bestFit="1" customWidth="1"/>
    <col min="4" max="4" width="3.140625" bestFit="1" customWidth="1"/>
    <col min="5" max="5" width="2" bestFit="1" customWidth="1"/>
    <col min="7" max="10" width="3.140625" bestFit="1" customWidth="1"/>
    <col min="13" max="13" width="3.140625" bestFit="1" customWidth="1"/>
    <col min="14" max="14" width="2" bestFit="1" customWidth="1"/>
    <col min="16" max="17" width="2" bestFit="1" customWidth="1"/>
    <col min="19" max="19" width="11.140625" bestFit="1" customWidth="1"/>
  </cols>
  <sheetData>
    <row r="1" spans="1:22" x14ac:dyDescent="0.25">
      <c r="A1" t="s">
        <v>28</v>
      </c>
      <c r="B1">
        <f>COUNTIF(A$1:A$80,A1)</f>
        <v>9</v>
      </c>
      <c r="D1" t="s">
        <v>28</v>
      </c>
      <c r="E1">
        <v>9</v>
      </c>
      <c r="G1" t="s">
        <v>28</v>
      </c>
      <c r="H1" t="s">
        <v>29</v>
      </c>
      <c r="I1" t="s">
        <v>30</v>
      </c>
      <c r="J1" t="s">
        <v>31</v>
      </c>
      <c r="M1" t="s">
        <v>28</v>
      </c>
      <c r="N1">
        <v>9</v>
      </c>
      <c r="P1" t="str">
        <f>MID(M1,1,1)</f>
        <v>1</v>
      </c>
      <c r="Q1">
        <f>COUNTIF(P$1:P$19,P1)</f>
        <v>3</v>
      </c>
      <c r="S1" s="1" t="s">
        <v>51</v>
      </c>
      <c r="T1" s="1">
        <v>3</v>
      </c>
    </row>
    <row r="2" spans="1:22" x14ac:dyDescent="0.25">
      <c r="A2" t="s">
        <v>28</v>
      </c>
      <c r="B2">
        <f t="shared" ref="B2:B65" si="0">COUNTIF(A$1:A$80,A2)</f>
        <v>9</v>
      </c>
      <c r="D2" t="s">
        <v>32</v>
      </c>
      <c r="E2">
        <v>9</v>
      </c>
      <c r="G2" t="s">
        <v>28</v>
      </c>
      <c r="H2" t="s">
        <v>29</v>
      </c>
      <c r="I2" t="s">
        <v>30</v>
      </c>
      <c r="J2" t="s">
        <v>31</v>
      </c>
      <c r="M2" t="s">
        <v>48</v>
      </c>
      <c r="N2">
        <v>1</v>
      </c>
      <c r="P2" t="str">
        <f t="shared" ref="P2:P19" si="1">MID(M2,1,1)</f>
        <v>1</v>
      </c>
      <c r="Q2">
        <f t="shared" ref="Q2:Q19" si="2">COUNTIF(P$1:P$19,P2)</f>
        <v>3</v>
      </c>
      <c r="S2" s="1" t="s">
        <v>52</v>
      </c>
      <c r="T2" s="1">
        <v>3</v>
      </c>
    </row>
    <row r="3" spans="1:22" x14ac:dyDescent="0.25">
      <c r="A3" t="s">
        <v>32</v>
      </c>
      <c r="B3">
        <f t="shared" si="0"/>
        <v>9</v>
      </c>
      <c r="D3" t="s">
        <v>33</v>
      </c>
      <c r="E3">
        <v>4</v>
      </c>
      <c r="G3" t="s">
        <v>32</v>
      </c>
      <c r="H3" t="s">
        <v>33</v>
      </c>
      <c r="I3" t="s">
        <v>28</v>
      </c>
      <c r="J3" t="s">
        <v>30</v>
      </c>
      <c r="M3" t="s">
        <v>29</v>
      </c>
      <c r="N3">
        <v>4</v>
      </c>
      <c r="P3" t="str">
        <f t="shared" si="1"/>
        <v>1</v>
      </c>
      <c r="Q3">
        <f t="shared" si="2"/>
        <v>3</v>
      </c>
      <c r="S3" s="1" t="s">
        <v>53</v>
      </c>
      <c r="T3" s="1">
        <v>2</v>
      </c>
    </row>
    <row r="4" spans="1:22" x14ac:dyDescent="0.25">
      <c r="A4" t="s">
        <v>32</v>
      </c>
      <c r="B4">
        <f t="shared" si="0"/>
        <v>9</v>
      </c>
      <c r="D4" t="s">
        <v>29</v>
      </c>
      <c r="E4">
        <v>4</v>
      </c>
      <c r="G4" t="s">
        <v>32</v>
      </c>
      <c r="H4" t="s">
        <v>28</v>
      </c>
      <c r="I4" t="s">
        <v>31</v>
      </c>
      <c r="J4" t="s">
        <v>34</v>
      </c>
      <c r="M4" t="s">
        <v>30</v>
      </c>
      <c r="N4">
        <v>7</v>
      </c>
      <c r="P4" t="str">
        <f t="shared" si="1"/>
        <v>2</v>
      </c>
      <c r="Q4">
        <f t="shared" si="2"/>
        <v>3</v>
      </c>
      <c r="S4" s="1" t="s">
        <v>54</v>
      </c>
      <c r="T4" s="1">
        <v>4</v>
      </c>
    </row>
    <row r="5" spans="1:22" x14ac:dyDescent="0.25">
      <c r="A5" t="s">
        <v>28</v>
      </c>
      <c r="B5">
        <f t="shared" si="0"/>
        <v>9</v>
      </c>
      <c r="D5" t="s">
        <v>30</v>
      </c>
      <c r="E5">
        <v>7</v>
      </c>
      <c r="G5" t="s">
        <v>28</v>
      </c>
      <c r="H5" t="s">
        <v>31</v>
      </c>
      <c r="I5" t="s">
        <v>34</v>
      </c>
      <c r="J5" t="s">
        <v>35</v>
      </c>
      <c r="M5" t="s">
        <v>31</v>
      </c>
      <c r="N5">
        <v>4</v>
      </c>
      <c r="P5" t="str">
        <f t="shared" si="1"/>
        <v>2</v>
      </c>
      <c r="Q5">
        <f t="shared" si="2"/>
        <v>3</v>
      </c>
      <c r="S5" s="1" t="s">
        <v>55</v>
      </c>
      <c r="T5" s="1">
        <v>2</v>
      </c>
    </row>
    <row r="6" spans="1:22" x14ac:dyDescent="0.25">
      <c r="A6" t="s">
        <v>33</v>
      </c>
      <c r="B6">
        <f t="shared" si="0"/>
        <v>4</v>
      </c>
      <c r="D6" t="s">
        <v>48</v>
      </c>
      <c r="E6">
        <v>1</v>
      </c>
      <c r="G6" t="s">
        <v>33</v>
      </c>
      <c r="H6" t="s">
        <v>36</v>
      </c>
      <c r="I6" t="s">
        <v>35</v>
      </c>
      <c r="J6" t="s">
        <v>37</v>
      </c>
      <c r="M6" t="s">
        <v>36</v>
      </c>
      <c r="N6">
        <v>1</v>
      </c>
      <c r="P6" t="str">
        <f t="shared" si="1"/>
        <v>2</v>
      </c>
      <c r="Q6">
        <f t="shared" si="2"/>
        <v>3</v>
      </c>
      <c r="S6" s="1" t="s">
        <v>56</v>
      </c>
      <c r="T6" s="1">
        <v>2</v>
      </c>
    </row>
    <row r="7" spans="1:22" x14ac:dyDescent="0.25">
      <c r="A7" t="s">
        <v>28</v>
      </c>
      <c r="B7">
        <f t="shared" si="0"/>
        <v>9</v>
      </c>
      <c r="D7" t="s">
        <v>34</v>
      </c>
      <c r="E7">
        <v>6</v>
      </c>
      <c r="G7" t="s">
        <v>28</v>
      </c>
      <c r="H7" t="s">
        <v>35</v>
      </c>
      <c r="I7" t="s">
        <v>37</v>
      </c>
      <c r="J7" t="s">
        <v>38</v>
      </c>
      <c r="M7" t="s">
        <v>34</v>
      </c>
      <c r="N7">
        <v>6</v>
      </c>
      <c r="P7" t="str">
        <f t="shared" si="1"/>
        <v>3</v>
      </c>
      <c r="Q7">
        <f t="shared" si="2"/>
        <v>2</v>
      </c>
      <c r="S7" s="1" t="s">
        <v>57</v>
      </c>
      <c r="T7" s="1">
        <v>2</v>
      </c>
    </row>
    <row r="8" spans="1:22" x14ac:dyDescent="0.25">
      <c r="A8" t="s">
        <v>29</v>
      </c>
      <c r="B8">
        <f t="shared" si="0"/>
        <v>4</v>
      </c>
      <c r="D8" t="s">
        <v>31</v>
      </c>
      <c r="E8">
        <v>4</v>
      </c>
      <c r="G8" t="s">
        <v>29</v>
      </c>
      <c r="H8" t="s">
        <v>32</v>
      </c>
      <c r="I8" t="s">
        <v>35</v>
      </c>
      <c r="J8" t="s">
        <v>38</v>
      </c>
      <c r="M8" t="s">
        <v>35</v>
      </c>
      <c r="N8">
        <v>5</v>
      </c>
      <c r="P8" t="str">
        <f t="shared" si="1"/>
        <v>3</v>
      </c>
      <c r="Q8">
        <f t="shared" si="2"/>
        <v>2</v>
      </c>
      <c r="S8" s="1" t="s">
        <v>58</v>
      </c>
      <c r="T8" s="1">
        <v>1</v>
      </c>
    </row>
    <row r="9" spans="1:22" x14ac:dyDescent="0.25">
      <c r="A9" t="s">
        <v>33</v>
      </c>
      <c r="B9">
        <f t="shared" si="0"/>
        <v>4</v>
      </c>
      <c r="D9" t="s">
        <v>36</v>
      </c>
      <c r="E9">
        <v>1</v>
      </c>
      <c r="G9" t="s">
        <v>33</v>
      </c>
      <c r="H9" t="s">
        <v>32</v>
      </c>
      <c r="I9" t="s">
        <v>28</v>
      </c>
      <c r="J9" t="s">
        <v>30</v>
      </c>
      <c r="M9" t="s">
        <v>39</v>
      </c>
      <c r="N9">
        <v>3</v>
      </c>
      <c r="P9" t="str">
        <f t="shared" si="1"/>
        <v>4</v>
      </c>
      <c r="Q9">
        <f t="shared" si="2"/>
        <v>4</v>
      </c>
      <c r="T9">
        <f>SUM(T1:T8)</f>
        <v>19</v>
      </c>
      <c r="V9">
        <f>T9*14</f>
        <v>266</v>
      </c>
    </row>
    <row r="10" spans="1:22" x14ac:dyDescent="0.25">
      <c r="A10" t="s">
        <v>30</v>
      </c>
      <c r="B10">
        <f t="shared" si="0"/>
        <v>7</v>
      </c>
      <c r="D10" t="s">
        <v>35</v>
      </c>
      <c r="E10">
        <v>5</v>
      </c>
      <c r="G10" t="s">
        <v>30</v>
      </c>
      <c r="H10" t="s">
        <v>34</v>
      </c>
      <c r="I10" t="s">
        <v>37</v>
      </c>
      <c r="J10" t="s">
        <v>39</v>
      </c>
      <c r="M10" t="s">
        <v>47</v>
      </c>
      <c r="N10">
        <v>1</v>
      </c>
      <c r="P10" t="str">
        <f t="shared" si="1"/>
        <v>4</v>
      </c>
      <c r="Q10">
        <f t="shared" si="2"/>
        <v>4</v>
      </c>
      <c r="S10" s="1" t="s">
        <v>59</v>
      </c>
      <c r="T10" t="s">
        <v>60</v>
      </c>
    </row>
    <row r="11" spans="1:22" x14ac:dyDescent="0.25">
      <c r="A11" t="s">
        <v>28</v>
      </c>
      <c r="B11">
        <f t="shared" si="0"/>
        <v>9</v>
      </c>
      <c r="D11" t="s">
        <v>45</v>
      </c>
      <c r="E11">
        <v>3</v>
      </c>
      <c r="G11" t="s">
        <v>28</v>
      </c>
      <c r="H11" t="s">
        <v>32</v>
      </c>
      <c r="I11" t="s">
        <v>34</v>
      </c>
      <c r="J11" t="s">
        <v>44</v>
      </c>
      <c r="M11" t="s">
        <v>49</v>
      </c>
      <c r="N11">
        <v>2</v>
      </c>
      <c r="P11" t="str">
        <f t="shared" si="1"/>
        <v>4</v>
      </c>
      <c r="Q11">
        <f t="shared" si="2"/>
        <v>4</v>
      </c>
    </row>
    <row r="12" spans="1:22" x14ac:dyDescent="0.25">
      <c r="A12" t="s">
        <v>30</v>
      </c>
      <c r="B12">
        <f t="shared" si="0"/>
        <v>7</v>
      </c>
      <c r="D12" t="s">
        <v>37</v>
      </c>
      <c r="E12">
        <v>7</v>
      </c>
      <c r="G12" t="s">
        <v>30</v>
      </c>
      <c r="H12" t="s">
        <v>35</v>
      </c>
      <c r="I12" t="s">
        <v>37</v>
      </c>
      <c r="J12" t="s">
        <v>45</v>
      </c>
      <c r="M12" t="s">
        <v>50</v>
      </c>
      <c r="N12">
        <v>2</v>
      </c>
      <c r="P12" t="str">
        <f t="shared" si="1"/>
        <v>4</v>
      </c>
      <c r="Q12">
        <f t="shared" si="2"/>
        <v>4</v>
      </c>
    </row>
    <row r="13" spans="1:22" x14ac:dyDescent="0.25">
      <c r="A13" t="s">
        <v>29</v>
      </c>
      <c r="B13">
        <f t="shared" si="0"/>
        <v>4</v>
      </c>
      <c r="D13" t="s">
        <v>39</v>
      </c>
      <c r="E13">
        <v>3</v>
      </c>
      <c r="G13" t="s">
        <v>29</v>
      </c>
      <c r="H13" t="s">
        <v>32</v>
      </c>
      <c r="I13" t="s">
        <v>44</v>
      </c>
      <c r="J13" t="s">
        <v>39</v>
      </c>
      <c r="M13" t="s">
        <v>32</v>
      </c>
      <c r="N13">
        <v>9</v>
      </c>
      <c r="P13" t="str">
        <f t="shared" si="1"/>
        <v>5</v>
      </c>
      <c r="Q13">
        <f t="shared" si="2"/>
        <v>2</v>
      </c>
    </row>
    <row r="14" spans="1:22" x14ac:dyDescent="0.25">
      <c r="A14" t="s">
        <v>32</v>
      </c>
      <c r="B14">
        <f t="shared" si="0"/>
        <v>9</v>
      </c>
      <c r="D14" t="s">
        <v>44</v>
      </c>
      <c r="E14">
        <v>4</v>
      </c>
      <c r="G14" t="s">
        <v>32</v>
      </c>
      <c r="H14" t="s">
        <v>34</v>
      </c>
      <c r="I14" t="s">
        <v>37</v>
      </c>
      <c r="J14" t="s">
        <v>46</v>
      </c>
      <c r="M14" t="s">
        <v>33</v>
      </c>
      <c r="N14">
        <v>4</v>
      </c>
      <c r="P14" t="str">
        <f t="shared" si="1"/>
        <v>5</v>
      </c>
      <c r="Q14">
        <f t="shared" si="2"/>
        <v>2</v>
      </c>
    </row>
    <row r="15" spans="1:22" x14ac:dyDescent="0.25">
      <c r="A15" t="s">
        <v>33</v>
      </c>
      <c r="B15">
        <f t="shared" si="0"/>
        <v>4</v>
      </c>
      <c r="D15" t="s">
        <v>46</v>
      </c>
      <c r="E15">
        <v>6</v>
      </c>
      <c r="G15" t="s">
        <v>33</v>
      </c>
      <c r="H15" t="s">
        <v>45</v>
      </c>
      <c r="I15" t="s">
        <v>46</v>
      </c>
      <c r="J15" t="s">
        <v>47</v>
      </c>
      <c r="M15" t="s">
        <v>37</v>
      </c>
      <c r="N15">
        <v>7</v>
      </c>
      <c r="P15" t="str">
        <f t="shared" si="1"/>
        <v>6</v>
      </c>
      <c r="Q15">
        <f t="shared" si="2"/>
        <v>2</v>
      </c>
    </row>
    <row r="16" spans="1:22" x14ac:dyDescent="0.25">
      <c r="A16" t="s">
        <v>48</v>
      </c>
      <c r="B16">
        <f t="shared" si="0"/>
        <v>1</v>
      </c>
      <c r="D16" t="s">
        <v>49</v>
      </c>
      <c r="E16">
        <v>2</v>
      </c>
      <c r="G16" t="s">
        <v>48</v>
      </c>
      <c r="H16" t="s">
        <v>32</v>
      </c>
      <c r="I16" t="s">
        <v>44</v>
      </c>
      <c r="J16" t="s">
        <v>46</v>
      </c>
      <c r="M16" t="s">
        <v>38</v>
      </c>
      <c r="N16">
        <v>2</v>
      </c>
      <c r="P16" t="str">
        <f t="shared" si="1"/>
        <v>6</v>
      </c>
      <c r="Q16">
        <f t="shared" si="2"/>
        <v>2</v>
      </c>
    </row>
    <row r="17" spans="1:17" x14ac:dyDescent="0.25">
      <c r="A17" t="s">
        <v>30</v>
      </c>
      <c r="B17">
        <f t="shared" si="0"/>
        <v>7</v>
      </c>
      <c r="D17" t="s">
        <v>38</v>
      </c>
      <c r="E17">
        <v>2</v>
      </c>
      <c r="G17" t="s">
        <v>30</v>
      </c>
      <c r="H17" t="s">
        <v>37</v>
      </c>
      <c r="I17" t="s">
        <v>46</v>
      </c>
      <c r="J17" t="s">
        <v>49</v>
      </c>
      <c r="M17" t="s">
        <v>44</v>
      </c>
      <c r="N17">
        <v>4</v>
      </c>
      <c r="P17" t="str">
        <f t="shared" si="1"/>
        <v>7</v>
      </c>
      <c r="Q17">
        <f t="shared" si="2"/>
        <v>2</v>
      </c>
    </row>
    <row r="18" spans="1:17" x14ac:dyDescent="0.25">
      <c r="A18" t="s">
        <v>32</v>
      </c>
      <c r="B18">
        <f t="shared" si="0"/>
        <v>9</v>
      </c>
      <c r="D18" t="s">
        <v>47</v>
      </c>
      <c r="E18">
        <v>1</v>
      </c>
      <c r="G18" t="s">
        <v>32</v>
      </c>
      <c r="H18" t="s">
        <v>45</v>
      </c>
      <c r="I18" t="s">
        <v>46</v>
      </c>
      <c r="J18" t="s">
        <v>50</v>
      </c>
      <c r="M18" t="s">
        <v>45</v>
      </c>
      <c r="N18">
        <v>3</v>
      </c>
      <c r="P18" t="str">
        <f t="shared" si="1"/>
        <v>7</v>
      </c>
      <c r="Q18">
        <f t="shared" si="2"/>
        <v>2</v>
      </c>
    </row>
    <row r="19" spans="1:17" x14ac:dyDescent="0.25">
      <c r="A19" t="s">
        <v>34</v>
      </c>
      <c r="B19">
        <f t="shared" si="0"/>
        <v>6</v>
      </c>
      <c r="D19" t="s">
        <v>50</v>
      </c>
      <c r="E19">
        <v>2</v>
      </c>
      <c r="G19" t="s">
        <v>34</v>
      </c>
      <c r="H19" t="s">
        <v>37</v>
      </c>
      <c r="I19" t="s">
        <v>44</v>
      </c>
      <c r="J19" t="s">
        <v>46</v>
      </c>
      <c r="M19" t="s">
        <v>46</v>
      </c>
      <c r="N19">
        <v>6</v>
      </c>
      <c r="P19" t="str">
        <f t="shared" si="1"/>
        <v>8</v>
      </c>
      <c r="Q19">
        <f t="shared" si="2"/>
        <v>1</v>
      </c>
    </row>
    <row r="20" spans="1:17" x14ac:dyDescent="0.25">
      <c r="A20" t="s">
        <v>28</v>
      </c>
      <c r="B20">
        <f t="shared" si="0"/>
        <v>9</v>
      </c>
      <c r="G20" t="s">
        <v>28</v>
      </c>
      <c r="H20" t="s">
        <v>39</v>
      </c>
      <c r="I20" t="s">
        <v>49</v>
      </c>
      <c r="J20" t="s">
        <v>50</v>
      </c>
    </row>
    <row r="21" spans="1:17" x14ac:dyDescent="0.25">
      <c r="A21" t="s">
        <v>29</v>
      </c>
      <c r="B21">
        <f t="shared" si="0"/>
        <v>4</v>
      </c>
    </row>
    <row r="22" spans="1:17" x14ac:dyDescent="0.25">
      <c r="A22" t="s">
        <v>29</v>
      </c>
      <c r="B22">
        <f t="shared" si="0"/>
        <v>4</v>
      </c>
    </row>
    <row r="23" spans="1:17" x14ac:dyDescent="0.25">
      <c r="A23" t="s">
        <v>33</v>
      </c>
      <c r="B23">
        <f t="shared" si="0"/>
        <v>4</v>
      </c>
    </row>
    <row r="24" spans="1:17" x14ac:dyDescent="0.25">
      <c r="A24" t="s">
        <v>28</v>
      </c>
      <c r="B24">
        <f t="shared" si="0"/>
        <v>9</v>
      </c>
    </row>
    <row r="25" spans="1:17" x14ac:dyDescent="0.25">
      <c r="A25" t="s">
        <v>31</v>
      </c>
      <c r="B25">
        <f t="shared" si="0"/>
        <v>4</v>
      </c>
    </row>
    <row r="26" spans="1:17" x14ac:dyDescent="0.25">
      <c r="A26" t="s">
        <v>36</v>
      </c>
      <c r="B26">
        <f t="shared" si="0"/>
        <v>1</v>
      </c>
    </row>
    <row r="27" spans="1:17" x14ac:dyDescent="0.25">
      <c r="A27" t="s">
        <v>35</v>
      </c>
      <c r="B27">
        <f t="shared" si="0"/>
        <v>5</v>
      </c>
    </row>
    <row r="28" spans="1:17" x14ac:dyDescent="0.25">
      <c r="A28" t="s">
        <v>32</v>
      </c>
      <c r="B28">
        <f t="shared" si="0"/>
        <v>9</v>
      </c>
    </row>
    <row r="29" spans="1:17" x14ac:dyDescent="0.25">
      <c r="A29" t="s">
        <v>32</v>
      </c>
      <c r="B29">
        <f t="shared" si="0"/>
        <v>9</v>
      </c>
    </row>
    <row r="30" spans="1:17" x14ac:dyDescent="0.25">
      <c r="A30" t="s">
        <v>34</v>
      </c>
      <c r="B30">
        <f t="shared" si="0"/>
        <v>6</v>
      </c>
    </row>
    <row r="31" spans="1:17" x14ac:dyDescent="0.25">
      <c r="A31" t="s">
        <v>32</v>
      </c>
      <c r="B31">
        <f t="shared" si="0"/>
        <v>9</v>
      </c>
    </row>
    <row r="32" spans="1:17" x14ac:dyDescent="0.25">
      <c r="A32" t="s">
        <v>35</v>
      </c>
      <c r="B32">
        <f t="shared" si="0"/>
        <v>5</v>
      </c>
    </row>
    <row r="33" spans="1:2" x14ac:dyDescent="0.25">
      <c r="A33" t="s">
        <v>32</v>
      </c>
      <c r="B33">
        <f t="shared" si="0"/>
        <v>9</v>
      </c>
    </row>
    <row r="34" spans="1:2" x14ac:dyDescent="0.25">
      <c r="A34" t="s">
        <v>34</v>
      </c>
      <c r="B34">
        <f t="shared" si="0"/>
        <v>6</v>
      </c>
    </row>
    <row r="35" spans="1:2" x14ac:dyDescent="0.25">
      <c r="A35" t="s">
        <v>45</v>
      </c>
      <c r="B35">
        <f t="shared" si="0"/>
        <v>3</v>
      </c>
    </row>
    <row r="36" spans="1:2" x14ac:dyDescent="0.25">
      <c r="A36" t="s">
        <v>32</v>
      </c>
      <c r="B36">
        <f t="shared" si="0"/>
        <v>9</v>
      </c>
    </row>
    <row r="37" spans="1:2" x14ac:dyDescent="0.25">
      <c r="A37" t="s">
        <v>37</v>
      </c>
      <c r="B37">
        <f t="shared" si="0"/>
        <v>7</v>
      </c>
    </row>
    <row r="38" spans="1:2" x14ac:dyDescent="0.25">
      <c r="A38" t="s">
        <v>45</v>
      </c>
      <c r="B38">
        <f t="shared" si="0"/>
        <v>3</v>
      </c>
    </row>
    <row r="39" spans="1:2" x14ac:dyDescent="0.25">
      <c r="A39" t="s">
        <v>37</v>
      </c>
      <c r="B39">
        <f t="shared" si="0"/>
        <v>7</v>
      </c>
    </row>
    <row r="40" spans="1:2" x14ac:dyDescent="0.25">
      <c r="A40" t="s">
        <v>39</v>
      </c>
      <c r="B40">
        <f t="shared" si="0"/>
        <v>3</v>
      </c>
    </row>
    <row r="41" spans="1:2" x14ac:dyDescent="0.25">
      <c r="A41" t="s">
        <v>30</v>
      </c>
      <c r="B41">
        <f t="shared" si="0"/>
        <v>7</v>
      </c>
    </row>
    <row r="42" spans="1:2" x14ac:dyDescent="0.25">
      <c r="A42" t="s">
        <v>30</v>
      </c>
      <c r="B42">
        <f t="shared" si="0"/>
        <v>7</v>
      </c>
    </row>
    <row r="43" spans="1:2" x14ac:dyDescent="0.25">
      <c r="A43" t="s">
        <v>28</v>
      </c>
      <c r="B43">
        <f t="shared" si="0"/>
        <v>9</v>
      </c>
    </row>
    <row r="44" spans="1:2" x14ac:dyDescent="0.25">
      <c r="A44" t="s">
        <v>31</v>
      </c>
      <c r="B44">
        <f t="shared" si="0"/>
        <v>4</v>
      </c>
    </row>
    <row r="45" spans="1:2" x14ac:dyDescent="0.25">
      <c r="A45" t="s">
        <v>34</v>
      </c>
      <c r="B45">
        <f t="shared" si="0"/>
        <v>6</v>
      </c>
    </row>
    <row r="46" spans="1:2" x14ac:dyDescent="0.25">
      <c r="A46" t="s">
        <v>35</v>
      </c>
      <c r="B46">
        <f t="shared" si="0"/>
        <v>5</v>
      </c>
    </row>
    <row r="47" spans="1:2" x14ac:dyDescent="0.25">
      <c r="A47" t="s">
        <v>37</v>
      </c>
      <c r="B47">
        <f t="shared" si="0"/>
        <v>7</v>
      </c>
    </row>
    <row r="48" spans="1:2" x14ac:dyDescent="0.25">
      <c r="A48" t="s">
        <v>35</v>
      </c>
      <c r="B48">
        <f t="shared" si="0"/>
        <v>5</v>
      </c>
    </row>
    <row r="49" spans="1:2" x14ac:dyDescent="0.25">
      <c r="A49" t="s">
        <v>28</v>
      </c>
      <c r="B49">
        <f t="shared" si="0"/>
        <v>9</v>
      </c>
    </row>
    <row r="50" spans="1:2" x14ac:dyDescent="0.25">
      <c r="A50" t="s">
        <v>37</v>
      </c>
      <c r="B50">
        <f t="shared" si="0"/>
        <v>7</v>
      </c>
    </row>
    <row r="51" spans="1:2" x14ac:dyDescent="0.25">
      <c r="A51" t="s">
        <v>34</v>
      </c>
      <c r="B51">
        <f t="shared" si="0"/>
        <v>6</v>
      </c>
    </row>
    <row r="52" spans="1:2" x14ac:dyDescent="0.25">
      <c r="A52" t="s">
        <v>37</v>
      </c>
      <c r="B52">
        <f t="shared" si="0"/>
        <v>7</v>
      </c>
    </row>
    <row r="53" spans="1:2" x14ac:dyDescent="0.25">
      <c r="A53" t="s">
        <v>44</v>
      </c>
      <c r="B53">
        <f t="shared" si="0"/>
        <v>4</v>
      </c>
    </row>
    <row r="54" spans="1:2" x14ac:dyDescent="0.25">
      <c r="A54" t="s">
        <v>37</v>
      </c>
      <c r="B54">
        <f t="shared" si="0"/>
        <v>7</v>
      </c>
    </row>
    <row r="55" spans="1:2" x14ac:dyDescent="0.25">
      <c r="A55" t="s">
        <v>46</v>
      </c>
      <c r="B55">
        <f t="shared" si="0"/>
        <v>6</v>
      </c>
    </row>
    <row r="56" spans="1:2" x14ac:dyDescent="0.25">
      <c r="A56" t="s">
        <v>44</v>
      </c>
      <c r="B56">
        <f t="shared" si="0"/>
        <v>4</v>
      </c>
    </row>
    <row r="57" spans="1:2" x14ac:dyDescent="0.25">
      <c r="A57" t="s">
        <v>46</v>
      </c>
      <c r="B57">
        <f t="shared" si="0"/>
        <v>6</v>
      </c>
    </row>
    <row r="58" spans="1:2" x14ac:dyDescent="0.25">
      <c r="A58" t="s">
        <v>46</v>
      </c>
      <c r="B58">
        <f t="shared" si="0"/>
        <v>6</v>
      </c>
    </row>
    <row r="59" spans="1:2" x14ac:dyDescent="0.25">
      <c r="A59" t="s">
        <v>44</v>
      </c>
      <c r="B59">
        <f t="shared" si="0"/>
        <v>4</v>
      </c>
    </row>
    <row r="60" spans="1:2" x14ac:dyDescent="0.25">
      <c r="A60" t="s">
        <v>49</v>
      </c>
      <c r="B60">
        <f t="shared" si="0"/>
        <v>2</v>
      </c>
    </row>
    <row r="61" spans="1:2" x14ac:dyDescent="0.25">
      <c r="A61" t="s">
        <v>31</v>
      </c>
      <c r="B61">
        <f t="shared" si="0"/>
        <v>4</v>
      </c>
    </row>
    <row r="62" spans="1:2" x14ac:dyDescent="0.25">
      <c r="A62" t="s">
        <v>31</v>
      </c>
      <c r="B62">
        <f t="shared" si="0"/>
        <v>4</v>
      </c>
    </row>
    <row r="63" spans="1:2" x14ac:dyDescent="0.25">
      <c r="A63" t="s">
        <v>30</v>
      </c>
      <c r="B63">
        <f t="shared" si="0"/>
        <v>7</v>
      </c>
    </row>
    <row r="64" spans="1:2" x14ac:dyDescent="0.25">
      <c r="A64" t="s">
        <v>34</v>
      </c>
      <c r="B64">
        <f t="shared" si="0"/>
        <v>6</v>
      </c>
    </row>
    <row r="65" spans="1:2" x14ac:dyDescent="0.25">
      <c r="A65" t="s">
        <v>35</v>
      </c>
      <c r="B65">
        <f t="shared" si="0"/>
        <v>5</v>
      </c>
    </row>
    <row r="66" spans="1:2" x14ac:dyDescent="0.25">
      <c r="A66" t="s">
        <v>37</v>
      </c>
      <c r="B66">
        <f t="shared" ref="B66:B80" si="3">COUNTIF(A$1:A$80,A66)</f>
        <v>7</v>
      </c>
    </row>
    <row r="67" spans="1:2" x14ac:dyDescent="0.25">
      <c r="A67" t="s">
        <v>38</v>
      </c>
      <c r="B67">
        <f t="shared" si="3"/>
        <v>2</v>
      </c>
    </row>
    <row r="68" spans="1:2" x14ac:dyDescent="0.25">
      <c r="A68" t="s">
        <v>38</v>
      </c>
      <c r="B68">
        <f t="shared" si="3"/>
        <v>2</v>
      </c>
    </row>
    <row r="69" spans="1:2" x14ac:dyDescent="0.25">
      <c r="A69" t="s">
        <v>30</v>
      </c>
      <c r="B69">
        <f t="shared" si="3"/>
        <v>7</v>
      </c>
    </row>
    <row r="70" spans="1:2" x14ac:dyDescent="0.25">
      <c r="A70" t="s">
        <v>39</v>
      </c>
      <c r="B70">
        <f t="shared" si="3"/>
        <v>3</v>
      </c>
    </row>
    <row r="71" spans="1:2" x14ac:dyDescent="0.25">
      <c r="A71" t="s">
        <v>44</v>
      </c>
      <c r="B71">
        <f t="shared" si="3"/>
        <v>4</v>
      </c>
    </row>
    <row r="72" spans="1:2" x14ac:dyDescent="0.25">
      <c r="A72" t="s">
        <v>45</v>
      </c>
      <c r="B72">
        <f t="shared" si="3"/>
        <v>3</v>
      </c>
    </row>
    <row r="73" spans="1:2" x14ac:dyDescent="0.25">
      <c r="A73" t="s">
        <v>39</v>
      </c>
      <c r="B73">
        <f t="shared" si="3"/>
        <v>3</v>
      </c>
    </row>
    <row r="74" spans="1:2" x14ac:dyDescent="0.25">
      <c r="A74" t="s">
        <v>46</v>
      </c>
      <c r="B74">
        <f t="shared" si="3"/>
        <v>6</v>
      </c>
    </row>
    <row r="75" spans="1:2" x14ac:dyDescent="0.25">
      <c r="A75" t="s">
        <v>47</v>
      </c>
      <c r="B75">
        <f t="shared" si="3"/>
        <v>1</v>
      </c>
    </row>
    <row r="76" spans="1:2" x14ac:dyDescent="0.25">
      <c r="A76" t="s">
        <v>46</v>
      </c>
      <c r="B76">
        <f t="shared" si="3"/>
        <v>6</v>
      </c>
    </row>
    <row r="77" spans="1:2" x14ac:dyDescent="0.25">
      <c r="A77" t="s">
        <v>49</v>
      </c>
      <c r="B77">
        <f t="shared" si="3"/>
        <v>2</v>
      </c>
    </row>
    <row r="78" spans="1:2" x14ac:dyDescent="0.25">
      <c r="A78" t="s">
        <v>50</v>
      </c>
      <c r="B78">
        <f t="shared" si="3"/>
        <v>2</v>
      </c>
    </row>
    <row r="79" spans="1:2" x14ac:dyDescent="0.25">
      <c r="A79" t="s">
        <v>46</v>
      </c>
      <c r="B79">
        <f t="shared" si="3"/>
        <v>6</v>
      </c>
    </row>
    <row r="80" spans="1:2" x14ac:dyDescent="0.25">
      <c r="A80" t="s">
        <v>50</v>
      </c>
      <c r="B80">
        <f t="shared" si="3"/>
        <v>2</v>
      </c>
    </row>
  </sheetData>
  <sortState ref="M1:N19">
    <sortCondition ref="M1:M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2019-02-10T12:11:32Z</dcterms:created>
  <dcterms:modified xsi:type="dcterms:W3CDTF">2019-02-12T22:05:41Z</dcterms:modified>
</cp:coreProperties>
</file>