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M:\Veröffentlichungen\Strukturdatenatlanten\Website\Website_MSB\Downloads\"/>
    </mc:Choice>
  </mc:AlternateContent>
  <bookViews>
    <workbookView xWindow="14505" yWindow="1785" windowWidth="14310" windowHeight="14295" tabRatio="881" activeTab="2"/>
  </bookViews>
  <sheets>
    <sheet name="Stadtteile &amp; Ortsbezirke" sheetId="18" r:id="rId1"/>
    <sheet name="Flächennutzung" sheetId="35" r:id="rId2"/>
    <sheet name="Bevölkerung" sheetId="23" r:id="rId3"/>
    <sheet name="Bauen &amp; Wohnen" sheetId="27" r:id="rId4"/>
    <sheet name="Bildung" sheetId="31" r:id="rId5"/>
    <sheet name="Wirtschaft" sheetId="36" r:id="rId6"/>
    <sheet name="Arbeitsmarkt" sheetId="30" r:id="rId7"/>
    <sheet name="Soziales" sheetId="37" r:id="rId8"/>
    <sheet name="Gesundheit" sheetId="33" r:id="rId9"/>
    <sheet name="Wahlen" sheetId="34" r:id="rId10"/>
    <sheet name="Metadaten" sheetId="25" r:id="rId11"/>
  </sheets>
  <externalReferences>
    <externalReference r:id="rId12"/>
  </externalReferences>
  <definedNames>
    <definedName name="Alias" localSheetId="6">#REF!</definedName>
    <definedName name="Alias" localSheetId="3">#REF!</definedName>
    <definedName name="Alias" localSheetId="4">#REF!</definedName>
    <definedName name="Alias" localSheetId="1">#REF!</definedName>
    <definedName name="Alias" localSheetId="8">#REF!</definedName>
    <definedName name="Alias" localSheetId="9">#REF!</definedName>
    <definedName name="Alias">#REF!</definedName>
    <definedName name="all" localSheetId="6">#REF!</definedName>
    <definedName name="all" localSheetId="3">#REF!</definedName>
    <definedName name="all" localSheetId="4">#REF!</definedName>
    <definedName name="all" localSheetId="1">#REF!</definedName>
    <definedName name="all" localSheetId="8">#REF!</definedName>
    <definedName name="all" localSheetId="9">#REF!</definedName>
    <definedName name="all">#REF!</definedName>
    <definedName name="AreaSelection" localSheetId="6">#REF!</definedName>
    <definedName name="AreaSelection" localSheetId="3">#REF!</definedName>
    <definedName name="AreaSelection" localSheetId="4">#REF!</definedName>
    <definedName name="AreaSelection" localSheetId="1">#REF!</definedName>
    <definedName name="AreaSelection" localSheetId="8">#REF!</definedName>
    <definedName name="AreaSelection" localSheetId="9">#REF!</definedName>
    <definedName name="AreaSelection">#REF!</definedName>
    <definedName name="BaseFile" localSheetId="6">#REF!</definedName>
    <definedName name="BaseFile" localSheetId="3">#REF!</definedName>
    <definedName name="BaseFile" localSheetId="4">#REF!</definedName>
    <definedName name="BaseFile" localSheetId="1">#REF!</definedName>
    <definedName name="BaseFile" localSheetId="8">#REF!</definedName>
    <definedName name="BaseFile" localSheetId="9">#REF!</definedName>
    <definedName name="BaseFile">#REF!</definedName>
    <definedName name="CommandLine" localSheetId="6">#REF!</definedName>
    <definedName name="CommandLine" localSheetId="3">#REF!</definedName>
    <definedName name="CommandLine" localSheetId="4">#REF!</definedName>
    <definedName name="CommandLine" localSheetId="1">#REF!</definedName>
    <definedName name="CommandLine" localSheetId="8">#REF!</definedName>
    <definedName name="CommandLine" localSheetId="9">#REF!</definedName>
    <definedName name="CommandLine">#REF!</definedName>
    <definedName name="community" localSheetId="6">#REF!</definedName>
    <definedName name="community" localSheetId="3">#REF!</definedName>
    <definedName name="community" localSheetId="4">#REF!</definedName>
    <definedName name="community" localSheetId="1">#REF!</definedName>
    <definedName name="community" localSheetId="8">#REF!</definedName>
    <definedName name="community" localSheetId="9">#REF!</definedName>
    <definedName name="community">#REF!</definedName>
    <definedName name="ConfigFile" localSheetId="6">#REF!</definedName>
    <definedName name="ConfigFile" localSheetId="3">#REF!</definedName>
    <definedName name="ConfigFile" localSheetId="4">#REF!</definedName>
    <definedName name="ConfigFile" localSheetId="1">#REF!</definedName>
    <definedName name="ConfigFile" localSheetId="8">#REF!</definedName>
    <definedName name="ConfigFile" localSheetId="9">#REF!</definedName>
    <definedName name="ConfigFile">#REF!</definedName>
    <definedName name="ContextualClip" localSheetId="6">#REF!</definedName>
    <definedName name="ContextualClip" localSheetId="3">#REF!</definedName>
    <definedName name="ContextualClip" localSheetId="4">#REF!</definedName>
    <definedName name="ContextualClip" localSheetId="1">#REF!</definedName>
    <definedName name="ContextualClip" localSheetId="8">#REF!</definedName>
    <definedName name="ContextualClip" localSheetId="9">#REF!</definedName>
    <definedName name="ContextualClip">#REF!</definedName>
    <definedName name="ContextualFiles" localSheetId="6">#REF!</definedName>
    <definedName name="ContextualFiles" localSheetId="3">#REF!</definedName>
    <definedName name="ContextualFiles" localSheetId="4">#REF!</definedName>
    <definedName name="ContextualFiles" localSheetId="1">#REF!</definedName>
    <definedName name="ContextualFiles" localSheetId="8">#REF!</definedName>
    <definedName name="ContextualFiles" localSheetId="9">#REF!</definedName>
    <definedName name="ContextualFiles">#REF!</definedName>
    <definedName name="Data" localSheetId="6">#REF!</definedName>
    <definedName name="Data" localSheetId="3">#REF!</definedName>
    <definedName name="Data" localSheetId="4">#REF!</definedName>
    <definedName name="Data" localSheetId="1">#REF!</definedName>
    <definedName name="Data" localSheetId="8">#REF!</definedName>
    <definedName name="Data" localSheetId="9">#REF!</definedName>
    <definedName name="Data">#REF!</definedName>
    <definedName name="Debug" localSheetId="6">#REF!</definedName>
    <definedName name="Debug" localSheetId="3">#REF!</definedName>
    <definedName name="Debug" localSheetId="4">#REF!</definedName>
    <definedName name="Debug" localSheetId="1">#REF!</definedName>
    <definedName name="Debug" localSheetId="8">#REF!</definedName>
    <definedName name="Debug" localSheetId="9">#REF!</definedName>
    <definedName name="Debug">#REF!</definedName>
    <definedName name="DestinationFolder" localSheetId="6">#REF!</definedName>
    <definedName name="DestinationFolder" localSheetId="3">#REF!</definedName>
    <definedName name="DestinationFolder" localSheetId="4">#REF!</definedName>
    <definedName name="DestinationFolder" localSheetId="1">#REF!</definedName>
    <definedName name="DestinationFolder" localSheetId="8">#REF!</definedName>
    <definedName name="DestinationFolder" localSheetId="9">#REF!</definedName>
    <definedName name="DestinationFolder">#REF!</definedName>
    <definedName name="EditableSettings" localSheetId="6">#REF!</definedName>
    <definedName name="EditableSettings" localSheetId="3">#REF!</definedName>
    <definedName name="EditableSettings" localSheetId="4">#REF!</definedName>
    <definedName name="EditableSettings" localSheetId="1">#REF!</definedName>
    <definedName name="EditableSettings" localSheetId="8">#REF!</definedName>
    <definedName name="EditableSettings" localSheetId="9">#REF!</definedName>
    <definedName name="EditableSettings">#REF!</definedName>
    <definedName name="Header" localSheetId="6">#REF!</definedName>
    <definedName name="Header" localSheetId="3">#REF!</definedName>
    <definedName name="Header" localSheetId="4">#REF!</definedName>
    <definedName name="Header" localSheetId="1">#REF!</definedName>
    <definedName name="Header" localSheetId="8">#REF!</definedName>
    <definedName name="Header" localSheetId="9">#REF!</definedName>
    <definedName name="Header">#REF!</definedName>
    <definedName name="IDColumn" localSheetId="6">#REF!</definedName>
    <definedName name="IDColumn" localSheetId="3">#REF!</definedName>
    <definedName name="IDColumn" localSheetId="4">#REF!</definedName>
    <definedName name="IDColumn" localSheetId="1">#REF!</definedName>
    <definedName name="IDColumn" localSheetId="8">#REF!</definedName>
    <definedName name="IDColumn" localSheetId="9">#REF!</definedName>
    <definedName name="IDColumn">#REF!</definedName>
    <definedName name="MapLicence" localSheetId="6">#REF!</definedName>
    <definedName name="MapLicence" localSheetId="3">#REF!</definedName>
    <definedName name="MapLicence" localSheetId="4">#REF!</definedName>
    <definedName name="MapLicence" localSheetId="1">#REF!</definedName>
    <definedName name="MapLicence" localSheetId="8">#REF!</definedName>
    <definedName name="MapLicence" localSheetId="9">#REF!</definedName>
    <definedName name="MapLicence">#REF!</definedName>
    <definedName name="metarange1">Metadaten!$A$1:$D$128</definedName>
    <definedName name="NameColumn" localSheetId="6">#REF!</definedName>
    <definedName name="NameColumn" localSheetId="3">#REF!</definedName>
    <definedName name="NameColumn" localSheetId="4">#REF!</definedName>
    <definedName name="NameColumn" localSheetId="1">#REF!</definedName>
    <definedName name="NameColumn" localSheetId="8">#REF!</definedName>
    <definedName name="NameColumn" localSheetId="9">#REF!</definedName>
    <definedName name="NameColumn">#REF!</definedName>
    <definedName name="Publish" localSheetId="6">#REF!</definedName>
    <definedName name="Publish" localSheetId="3">#REF!</definedName>
    <definedName name="Publish" localSheetId="4">#REF!</definedName>
    <definedName name="Publish" localSheetId="1">#REF!</definedName>
    <definedName name="Publish" localSheetId="8">#REF!</definedName>
    <definedName name="Publish" localSheetId="9">#REF!</definedName>
    <definedName name="Publish">#REF!</definedName>
    <definedName name="PublisherExecutable" localSheetId="6">#REF!</definedName>
    <definedName name="PublisherExecutable" localSheetId="3">#REF!</definedName>
    <definedName name="PublisherExecutable" localSheetId="4">#REF!</definedName>
    <definedName name="PublisherExecutable" localSheetId="1">#REF!</definedName>
    <definedName name="PublisherExecutable" localSheetId="8">#REF!</definedName>
    <definedName name="PublisherExecutable" localSheetId="9">#REF!</definedName>
    <definedName name="PublisherExecutable">#REF!</definedName>
    <definedName name="PublisherFolder" localSheetId="6">#REF!</definedName>
    <definedName name="PublisherFolder" localSheetId="3">#REF!</definedName>
    <definedName name="PublisherFolder" localSheetId="4">#REF!</definedName>
    <definedName name="PublisherFolder" localSheetId="1">#REF!</definedName>
    <definedName name="PublisherFolder" localSheetId="8">#REF!</definedName>
    <definedName name="PublisherFolder" localSheetId="9">#REF!</definedName>
    <definedName name="PublisherFolder">#REF!</definedName>
    <definedName name="range1" localSheetId="6">#REF!</definedName>
    <definedName name="range1" localSheetId="3">#REF!</definedName>
    <definedName name="range1" localSheetId="4">#REF!</definedName>
    <definedName name="range1" localSheetId="1">#REF!</definedName>
    <definedName name="range1" localSheetId="8">#REF!</definedName>
    <definedName name="range1" localSheetId="9">#REF!</definedName>
    <definedName name="range1">#REF!</definedName>
    <definedName name="range2" localSheetId="6">#REF!</definedName>
    <definedName name="range2" localSheetId="3">#REF!</definedName>
    <definedName name="range2" localSheetId="4">#REF!</definedName>
    <definedName name="range2" localSheetId="1">#REF!</definedName>
    <definedName name="range2" localSheetId="8">#REF!</definedName>
    <definedName name="range2" localSheetId="9">#REF!</definedName>
    <definedName name="range2">#REF!</definedName>
    <definedName name="range3" localSheetId="6">#REF!</definedName>
    <definedName name="range3" localSheetId="3">#REF!</definedName>
    <definedName name="range3" localSheetId="4">#REF!</definedName>
    <definedName name="range3" localSheetId="1">#REF!</definedName>
    <definedName name="range3" localSheetId="8">#REF!</definedName>
    <definedName name="range3" localSheetId="9">#REF!</definedName>
    <definedName name="range3">#REF!</definedName>
    <definedName name="RasterClip" localSheetId="6">#REF!</definedName>
    <definedName name="RasterClip" localSheetId="3">#REF!</definedName>
    <definedName name="RasterClip" localSheetId="4">#REF!</definedName>
    <definedName name="RasterClip" localSheetId="1">#REF!</definedName>
    <definedName name="RasterClip" localSheetId="8">#REF!</definedName>
    <definedName name="RasterClip" localSheetId="9">#REF!</definedName>
    <definedName name="RasterClip">#REF!</definedName>
    <definedName name="RasterCopy" localSheetId="6">#REF!</definedName>
    <definedName name="RasterCopy" localSheetId="3">#REF!</definedName>
    <definedName name="RasterCopy" localSheetId="4">#REF!</definedName>
    <definedName name="RasterCopy" localSheetId="1">#REF!</definedName>
    <definedName name="RasterCopy" localSheetId="8">#REF!</definedName>
    <definedName name="RasterCopy" localSheetId="9">#REF!</definedName>
    <definedName name="RasterCopy">#REF!</definedName>
    <definedName name="RasterXMLFiles" localSheetId="6">#REF!</definedName>
    <definedName name="RasterXMLFiles" localSheetId="3">#REF!</definedName>
    <definedName name="RasterXMLFiles" localSheetId="4">#REF!</definedName>
    <definedName name="RasterXMLFiles" localSheetId="1">#REF!</definedName>
    <definedName name="RasterXMLFiles" localSheetId="8">#REF!</definedName>
    <definedName name="RasterXMLFiles" localSheetId="9">#REF!</definedName>
    <definedName name="RasterXMLFiles">#REF!</definedName>
    <definedName name="SPSS" localSheetId="6">[1]DATABASE!#REF!</definedName>
    <definedName name="SPSS" localSheetId="3">[1]DATABASE!#REF!</definedName>
    <definedName name="SPSS" localSheetId="4">[1]DATABASE!#REF!</definedName>
    <definedName name="SPSS" localSheetId="1">[1]DATABASE!#REF!</definedName>
    <definedName name="SPSS" localSheetId="8">[1]DATABASE!#REF!</definedName>
    <definedName name="SPSS" localSheetId="9">[1]DATABASE!#REF!</definedName>
    <definedName name="SPSS">[1]DATABASE!#REF!</definedName>
    <definedName name="Stylesheet" localSheetId="6">#REF!</definedName>
    <definedName name="Stylesheet" localSheetId="3">#REF!</definedName>
    <definedName name="Stylesheet" localSheetId="4">#REF!</definedName>
    <definedName name="Stylesheet" localSheetId="1">#REF!</definedName>
    <definedName name="Stylesheet" localSheetId="8">#REF!</definedName>
    <definedName name="Stylesheet" localSheetId="9">#REF!</definedName>
    <definedName name="Stylesheet">#REF!</definedName>
    <definedName name="Template" localSheetId="6">#REF!</definedName>
    <definedName name="Template" localSheetId="3">#REF!</definedName>
    <definedName name="Template" localSheetId="4">#REF!</definedName>
    <definedName name="Template" localSheetId="1">#REF!</definedName>
    <definedName name="Template" localSheetId="8">#REF!</definedName>
    <definedName name="Template" localSheetId="9">#REF!</definedName>
    <definedName name="Template">#REF!</definedName>
    <definedName name="to_graph" localSheetId="6">#REF!</definedName>
    <definedName name="to_graph" localSheetId="3">#REF!</definedName>
    <definedName name="to_graph" localSheetId="4">#REF!</definedName>
    <definedName name="to_graph" localSheetId="1">#REF!</definedName>
    <definedName name="to_graph" localSheetId="8">#REF!</definedName>
    <definedName name="to_graph" localSheetId="9">#REF!</definedName>
    <definedName name="to_graph">#REF!</definedName>
    <definedName name="ZipFolder" localSheetId="6">#REF!</definedName>
    <definedName name="ZipFolder" localSheetId="3">#REF!</definedName>
    <definedName name="ZipFolder" localSheetId="4">#REF!</definedName>
    <definedName name="ZipFolder" localSheetId="1">#REF!</definedName>
    <definedName name="ZipFolder" localSheetId="8">#REF!</definedName>
    <definedName name="ZipFolder" localSheetId="9">#REF!</definedName>
    <definedName name="ZipFolder">#REF!</definedName>
  </definedNames>
  <calcPr calcId="162913"/>
</workbook>
</file>

<file path=xl/calcChain.xml><?xml version="1.0" encoding="utf-8"?>
<calcChain xmlns="http://schemas.openxmlformats.org/spreadsheetml/2006/main">
  <c r="D4" i="34" l="1"/>
  <c r="D5" i="36" l="1"/>
  <c r="D6" i="36"/>
  <c r="D7" i="36"/>
  <c r="D8" i="36"/>
  <c r="D9" i="36"/>
  <c r="D10" i="36"/>
  <c r="D11" i="36"/>
  <c r="D12" i="36"/>
  <c r="D13" i="36"/>
  <c r="D14" i="36"/>
  <c r="D15" i="36"/>
  <c r="D16" i="36"/>
  <c r="D17" i="36"/>
  <c r="D18" i="36"/>
  <c r="D19" i="36"/>
  <c r="D20" i="36"/>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 i="36"/>
  <c r="G4" i="36" l="1"/>
  <c r="D5" i="27" l="1"/>
  <c r="D48" i="33" l="1"/>
  <c r="D47" i="33"/>
  <c r="D46" i="33"/>
  <c r="D45" i="33"/>
  <c r="D44" i="33"/>
  <c r="D43" i="33"/>
  <c r="D42" i="33"/>
  <c r="D41" i="33"/>
  <c r="D40" i="33"/>
  <c r="D39" i="33"/>
  <c r="D38" i="33"/>
  <c r="D37" i="33"/>
  <c r="D36" i="33"/>
  <c r="D35" i="33"/>
  <c r="D34" i="33"/>
  <c r="D33" i="33"/>
  <c r="D32" i="33"/>
  <c r="D31" i="33"/>
  <c r="D30" i="33"/>
  <c r="D29" i="33"/>
  <c r="D28" i="33"/>
  <c r="D27" i="33"/>
  <c r="D26" i="33"/>
  <c r="D25" i="33"/>
  <c r="D24" i="33"/>
  <c r="D23" i="33"/>
  <c r="D22" i="33"/>
  <c r="D21" i="33"/>
  <c r="D20" i="33"/>
  <c r="D19" i="33"/>
  <c r="D18" i="33"/>
  <c r="D17" i="33"/>
  <c r="D16" i="33"/>
  <c r="D15" i="33"/>
  <c r="D14" i="33"/>
  <c r="D13" i="33"/>
  <c r="D12" i="33"/>
  <c r="D11" i="33"/>
  <c r="D10" i="33"/>
  <c r="D9" i="33"/>
  <c r="D8" i="33"/>
  <c r="D7" i="33"/>
  <c r="D6" i="33"/>
  <c r="D5" i="33"/>
  <c r="D48" i="37"/>
  <c r="D47" i="37"/>
  <c r="D46" i="37"/>
  <c r="D45" i="37"/>
  <c r="D44" i="37"/>
  <c r="D43" i="37"/>
  <c r="D42" i="37"/>
  <c r="D41" i="37"/>
  <c r="D40" i="37"/>
  <c r="D39" i="37"/>
  <c r="D38" i="37"/>
  <c r="D37" i="37"/>
  <c r="D36" i="37"/>
  <c r="D35" i="37"/>
  <c r="D34" i="37"/>
  <c r="D33" i="37"/>
  <c r="D32" i="37"/>
  <c r="D31" i="37"/>
  <c r="D30" i="37"/>
  <c r="D29" i="37"/>
  <c r="D28" i="37"/>
  <c r="D27" i="37"/>
  <c r="D26" i="37"/>
  <c r="D25" i="37"/>
  <c r="D24" i="37"/>
  <c r="D23" i="37"/>
  <c r="D22" i="37"/>
  <c r="D21" i="37"/>
  <c r="D20" i="37"/>
  <c r="D19" i="37"/>
  <c r="D18" i="37"/>
  <c r="D17" i="37"/>
  <c r="D16" i="37"/>
  <c r="D15" i="37"/>
  <c r="D14" i="37"/>
  <c r="D13" i="37"/>
  <c r="D12" i="37"/>
  <c r="D11" i="37"/>
  <c r="D10" i="37"/>
  <c r="D9" i="37"/>
  <c r="D8" i="37"/>
  <c r="D7" i="37"/>
  <c r="D6" i="37"/>
  <c r="D5" i="37"/>
  <c r="J5" i="37" l="1"/>
  <c r="J6" i="37"/>
  <c r="J7" i="37"/>
  <c r="J8" i="37"/>
  <c r="J9" i="37"/>
  <c r="J10" i="37"/>
  <c r="J11" i="37"/>
  <c r="J12" i="37"/>
  <c r="J13" i="37"/>
  <c r="J14" i="37"/>
  <c r="J15" i="37"/>
  <c r="J16" i="37"/>
  <c r="J17" i="37"/>
  <c r="J18" i="37"/>
  <c r="J19" i="37"/>
  <c r="J20" i="37"/>
  <c r="J21" i="37"/>
  <c r="J22" i="37"/>
  <c r="J23" i="37"/>
  <c r="J24" i="37"/>
  <c r="J25" i="37"/>
  <c r="J26" i="37"/>
  <c r="J27" i="37"/>
  <c r="J28" i="37"/>
  <c r="J29" i="37"/>
  <c r="J30" i="37"/>
  <c r="J31" i="37"/>
  <c r="J32" i="37"/>
  <c r="J33" i="37"/>
  <c r="J34" i="37"/>
  <c r="J35" i="37"/>
  <c r="J36" i="37"/>
  <c r="J37" i="37"/>
  <c r="J38" i="37"/>
  <c r="J39" i="37"/>
  <c r="J40" i="37"/>
  <c r="J41" i="37"/>
  <c r="J42" i="37"/>
  <c r="J43" i="37"/>
  <c r="J44" i="37"/>
  <c r="J45" i="37"/>
  <c r="J46" i="37"/>
  <c r="J47" i="37"/>
  <c r="J48" i="37"/>
  <c r="J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 i="37"/>
  <c r="D4" i="37" l="1"/>
  <c r="G48" i="36"/>
  <c r="G47" i="36"/>
  <c r="G46" i="36"/>
  <c r="G45" i="36"/>
  <c r="G44" i="36"/>
  <c r="G43" i="36"/>
  <c r="G42" i="36"/>
  <c r="G41" i="36"/>
  <c r="G40" i="36"/>
  <c r="G39" i="36"/>
  <c r="G38" i="36"/>
  <c r="G37" i="36"/>
  <c r="G36" i="36"/>
  <c r="G35" i="36"/>
  <c r="G34" i="36"/>
  <c r="G33" i="36"/>
  <c r="G32" i="36"/>
  <c r="G31" i="36"/>
  <c r="G30" i="36"/>
  <c r="G29" i="36"/>
  <c r="G28" i="36"/>
  <c r="G27" i="36"/>
  <c r="G26" i="36"/>
  <c r="G25" i="36"/>
  <c r="G24" i="36"/>
  <c r="G23" i="36"/>
  <c r="G22" i="36"/>
  <c r="G21" i="36"/>
  <c r="G20" i="36"/>
  <c r="G19" i="36"/>
  <c r="G18" i="36"/>
  <c r="G17" i="36"/>
  <c r="G16" i="36"/>
  <c r="G15" i="36"/>
  <c r="G14" i="36"/>
  <c r="G13" i="36"/>
  <c r="G12" i="36"/>
  <c r="G11" i="36"/>
  <c r="G10" i="36"/>
  <c r="G9" i="36"/>
  <c r="G8" i="36"/>
  <c r="G7" i="36"/>
  <c r="G6" i="36"/>
  <c r="G5" i="36"/>
  <c r="D6" i="27" l="1"/>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J5" i="27" l="1"/>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D4" i="27" l="1"/>
  <c r="G4" i="27" l="1"/>
  <c r="D7" i="34" l="1"/>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5" i="34"/>
  <c r="G4" i="31" l="1"/>
  <c r="J4" i="27" l="1"/>
  <c r="G48" i="30" l="1"/>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D48" i="30"/>
  <c r="D47" i="30"/>
  <c r="D46" i="30"/>
  <c r="D45" i="30"/>
  <c r="D44" i="30"/>
  <c r="D43" i="30"/>
  <c r="D42" i="30"/>
  <c r="D41" i="30"/>
  <c r="D40" i="30"/>
  <c r="D39"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D13" i="30"/>
  <c r="D12" i="30"/>
  <c r="D11" i="30"/>
  <c r="D10" i="30"/>
  <c r="D9" i="30"/>
  <c r="D8" i="30"/>
  <c r="D7" i="30"/>
  <c r="D6" i="30"/>
  <c r="D5" i="30"/>
  <c r="D4" i="30"/>
  <c r="G6" i="31" l="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5" i="31"/>
  <c r="D4" i="33" l="1"/>
</calcChain>
</file>

<file path=xl/sharedStrings.xml><?xml version="1.0" encoding="utf-8"?>
<sst xmlns="http://schemas.openxmlformats.org/spreadsheetml/2006/main" count="1091" uniqueCount="176">
  <si>
    <t>Codes</t>
  </si>
  <si>
    <t>Element</t>
  </si>
  <si>
    <t>MetadataElement</t>
  </si>
  <si>
    <t>Value</t>
  </si>
  <si>
    <t>ElementType</t>
  </si>
  <si>
    <t>Indicator</t>
  </si>
  <si>
    <t>target</t>
  </si>
  <si>
    <t>Stadtteil</t>
  </si>
  <si>
    <t>Altstadt</t>
  </si>
  <si>
    <t>Innenstadt</t>
  </si>
  <si>
    <t>Bahnhofsviertel</t>
  </si>
  <si>
    <t>Westend-Süd</t>
  </si>
  <si>
    <t>Westend-Nord</t>
  </si>
  <si>
    <t>Nordend-West</t>
  </si>
  <si>
    <t>Nordend-Ost</t>
  </si>
  <si>
    <t>Ostend</t>
  </si>
  <si>
    <t>Bornheim</t>
  </si>
  <si>
    <t>Gutleutviertel</t>
  </si>
  <si>
    <t>Gallus</t>
  </si>
  <si>
    <t>Bockenheim</t>
  </si>
  <si>
    <t>Sachsenhausen-Nord</t>
  </si>
  <si>
    <t>Sachsenhausen-Süd</t>
  </si>
  <si>
    <t>Oberrad</t>
  </si>
  <si>
    <t>Niederrad</t>
  </si>
  <si>
    <t>Schwanheim</t>
  </si>
  <si>
    <t>Griesheim</t>
  </si>
  <si>
    <t>Rödelheim</t>
  </si>
  <si>
    <t>Hausen</t>
  </si>
  <si>
    <t>Praunheim</t>
  </si>
  <si>
    <t>Heddernheim</t>
  </si>
  <si>
    <t>Niederursel</t>
  </si>
  <si>
    <t>Ginnheim</t>
  </si>
  <si>
    <t>Dornbusch</t>
  </si>
  <si>
    <t>Eschersheim</t>
  </si>
  <si>
    <t>Eckenheim</t>
  </si>
  <si>
    <t>Preungesheim</t>
  </si>
  <si>
    <t>Bonames</t>
  </si>
  <si>
    <t>Berkersheim</t>
  </si>
  <si>
    <t>Riederwald</t>
  </si>
  <si>
    <t>Seckbach</t>
  </si>
  <si>
    <t>Fechenheim</t>
  </si>
  <si>
    <t>Höchst</t>
  </si>
  <si>
    <t>Nied</t>
  </si>
  <si>
    <t>Sindlingen</t>
  </si>
  <si>
    <t>Zeilsheim</t>
  </si>
  <si>
    <t>Unterliederbach</t>
  </si>
  <si>
    <t>Sossenheim</t>
  </si>
  <si>
    <t>Nieder-Erlenbach</t>
  </si>
  <si>
    <t>Kalbach-Riedberg</t>
  </si>
  <si>
    <t>Harheim</t>
  </si>
  <si>
    <t>Nieder-Eschbach</t>
  </si>
  <si>
    <t>Bergen-Enkheim</t>
  </si>
  <si>
    <t>Frankfurter Berg</t>
  </si>
  <si>
    <t>#Frankfurt</t>
  </si>
  <si>
    <t>Frankfurt am Main</t>
  </si>
  <si>
    <t>Ortsbezirk</t>
  </si>
  <si>
    <t>diff</t>
  </si>
  <si>
    <t>Durchschnittsalter</t>
  </si>
  <si>
    <t>Bauen und Wohnen</t>
  </si>
  <si>
    <t>metatext</t>
  </si>
  <si>
    <t>Bildung</t>
  </si>
  <si>
    <t>10 | Nord-Ost</t>
  </si>
  <si>
    <t>12 | Kalbach/Riedberg</t>
  </si>
  <si>
    <t>11 | Ost</t>
  </si>
  <si>
    <t>13 | Nieder-Erlenbach</t>
  </si>
  <si>
    <t>14 | Harheim</t>
  </si>
  <si>
    <t>15 | Nieder-Eschbach</t>
  </si>
  <si>
    <t>16 | Bergen-Enkheim</t>
  </si>
  <si>
    <t>Bevölkerung</t>
  </si>
  <si>
    <t>Besuchsquote von Kindern im Alter von 0 bis unter 3 Jahren in Kindertageseinrichtungen</t>
  </si>
  <si>
    <t>Besuchsquote von Kindern im Alter von 3 bis unter 6 Jahren in Kindertageseinrichtungen</t>
  </si>
  <si>
    <t>Gründungsintensität</t>
  </si>
  <si>
    <t>Wohnfläche in m² je Wohnung</t>
  </si>
  <si>
    <t>Ärztedichte</t>
  </si>
  <si>
    <t>Einwohnerentwicklung (5-Jahresvergleich)</t>
  </si>
  <si>
    <t>precision</t>
  </si>
  <si>
    <t>customClassifier</t>
  </si>
  <si>
    <t>quantile</t>
  </si>
  <si>
    <t>#ffe633;#f2bf19;#b3ffcc;#66ffa6</t>
  </si>
  <si>
    <t>Stadtverordnetenwahl</t>
  </si>
  <si>
    <t>Einwohnerinnen und Einwohner</t>
  </si>
  <si>
    <t>01 | Innenstadt I</t>
  </si>
  <si>
    <t>02 | Innenstadt II</t>
  </si>
  <si>
    <t>03 | Innenstadt III</t>
  </si>
  <si>
    <t>05 | Süd</t>
  </si>
  <si>
    <t>06 | West</t>
  </si>
  <si>
    <t>07 | Mitte-West</t>
  </si>
  <si>
    <t>08 | Nord-West</t>
  </si>
  <si>
    <t>09 | Mitte-Nord</t>
  </si>
  <si>
    <t>Vervielfältigung und Verbreitung, auch auszugsweise, nur mit Quellenangabe gestattet.</t>
  </si>
  <si>
    <t>Beschäftigtendichte</t>
  </si>
  <si>
    <t>Arbeitslosendichte</t>
  </si>
  <si>
    <t>Bedarfsorientierte Sozialleistungen</t>
  </si>
  <si>
    <t>Wahlbeteiligung</t>
  </si>
  <si>
    <t>Vollständige Gewerbeaufgaben je 1.000 erwerbsfähige Personen</t>
  </si>
  <si>
    <t>04 | Bornheim/Ostend</t>
  </si>
  <si>
    <t>Haushalte</t>
  </si>
  <si>
    <t>Wohnfläche in m² je Einwohner/-in</t>
  </si>
  <si>
    <t>Flächennutzung</t>
  </si>
  <si>
    <t>Siedlungsfläche</t>
  </si>
  <si>
    <t>Verkehrsfläche</t>
  </si>
  <si>
    <t>Vegetation</t>
  </si>
  <si>
    <t>Gewässer</t>
  </si>
  <si>
    <t>Gesamtfläche</t>
  </si>
  <si>
    <t/>
  </si>
  <si>
    <t>Einwohnerdichte je ha</t>
  </si>
  <si>
    <t>Arbeitsmarkt</t>
  </si>
  <si>
    <t>Wirtschaft</t>
  </si>
  <si>
    <t>Gesundheit</t>
  </si>
  <si>
    <t>Soziales</t>
  </si>
  <si>
    <t>Schülerinnen und Schüler an allgemeinbildenden Schulen</t>
  </si>
  <si>
    <t>Anteil der Übergänge von der Grundschule auf Gymnasien</t>
  </si>
  <si>
    <t>customColours</t>
  </si>
  <si>
    <t>Einwohnerinnen und Einwohner bis 17 Jahre in %</t>
  </si>
  <si>
    <t>Einwohnerinnen und Einwohner von 18 bis 64 Jahren in %</t>
  </si>
  <si>
    <t>Einwohnerinnen und Einwohner ab 65 Jahren in %</t>
  </si>
  <si>
    <t>Ausländerinnen und Ausländer in %</t>
  </si>
  <si>
    <t>Deutsche mit Migrationshintergrund in %</t>
  </si>
  <si>
    <t>Einpersonenhaushalte in %</t>
  </si>
  <si>
    <t>Familien mit Kindern in %</t>
  </si>
  <si>
    <t>Sachsenhausen-Süd und Flughafen</t>
  </si>
  <si>
    <t>© Bürgeramt, Statistik und Wahlen 2021</t>
  </si>
  <si>
    <t>Nummer</t>
  </si>
  <si>
    <t>Flächennutzung|Gesamtfläche</t>
  </si>
  <si>
    <t>&lt;b&gt;Anmerkungen: &lt;/b&gt;Alle Flächen sind in Hektar angegeben.&lt;br&gt;&lt;br&gt;&lt;b&gt;Quelle: &lt;/b&gt;Hessisches Landesamt für Bodenmanagement und Geoinformation; Stadtvermessungsamt Frankfurt a. M.; Eigenberechnung.&lt;br&gt;&lt;br&gt;&lt;b&gt;Karte: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</si>
  <si>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Flächennutzung|Siedlungsfläche</t>
  </si>
  <si>
    <t>Flächennutzung|Verkehrsfläche</t>
  </si>
  <si>
    <t>Flächennutzung|Vegetation</t>
  </si>
  <si>
    <t>&lt;b&gt;Anmerkungen: &lt;/b&gt;Alle Flächen sind in Hektar angegeben.&lt;br&gt;&lt;br&gt;&lt;b&gt;Quelle: &lt;/b&gt;Hessisches Landesamt für Bodenmanagement und Geoinformation; Stadtvermessungsamt Frankfurt a. M.; Eigenberechnung.&lt;br&gt;&lt;br&gt;&lt;b&gt;Karte: &lt;/b&gt;Stadtteil(e) weiß - Keine Vegetationsflächen vorhanden.&lt;br&gt;&lt;br&gt;Stadtteil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</si>
  <si>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Flächennutzung|Gewässer</t>
  </si>
  <si>
    <t>&lt;b&gt;Anmerkungen: &lt;/b&gt;Alle Flächen sind in Hektar angegeben.&lt;br&gt;&lt;br&gt;&lt;b&gt;Quelle: &lt;/b&gt;Hessisches Landesamt für Bodenmanagement und Geoinformation; Stadtvermessungsamt Frankfurt a. M.; Eigenberechnung.&lt;br&gt;&lt;br&gt;&lt;b&gt;Karte: &lt;/b&gt;Stadtteil(e) weiß - Keine Gewässerflächen vorhanden.&lt;br&gt;&lt;br&gt;Stadtteil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</si>
  <si>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Bevölkerung|Einwohnerinnen und Einwohner</t>
  </si>
  <si>
    <t>&lt;b&gt;Anmerkungen: &lt;/b&gt;–&lt;br&gt;&lt;br&gt;&lt;b&gt;Quelle: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</si>
  <si>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Bevölkerung|Durchschnittsalter</t>
  </si>
  <si>
    <t>Bevölkerung|Einwohnerinnen und Einwohner bis 17 Jahre in %</t>
  </si>
  <si>
    <t>&lt;b&gt;Anmerkungen: &lt;/b&gt;Einwohner/-innen bis 17 Jahre in % aller Einwohner/-innen.&lt;br&gt;&lt;br&gt;&lt;b&gt;Quelle: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</si>
  <si>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Bevölkerung|Einwohnerinnen und Einwohner von 18 bis 64 Jahren in %</t>
  </si>
  <si>
    <t>&lt;b&gt;Anmerkungen: &lt;/b&gt;Einwohner/-innen von 18 bis 64 Jahren in % aller Einwohner/-innen.&lt;br&gt;&lt;br&gt;&lt;b&gt;Quelle: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</si>
  <si>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Bevölkerung|Einwohnerinnen und Einwohner ab 65 Jahren in %</t>
  </si>
  <si>
    <t>&lt;b&gt;Anmerkungen: &lt;/b&gt;Einwohner/-innen ab 65 Jahren in % aller Einwohner/-innen.&lt;br&gt;&lt;br&gt;&lt;b&gt;Quelle: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</si>
  <si>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Bevölkerung|Ausländerinnen und Ausländer in %</t>
  </si>
  <si>
    <t>&lt;b&gt;Anmerkungen: &lt;/b&gt;Ausländer/-innen in % aller Einwohner/-innen.&lt;br&gt;&lt;br&gt;&lt;b&gt;Quelle: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</si>
  <si>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Bevölkerung|Deutsche mit Migrationshintergrund in %</t>
  </si>
  <si>
    <t>&lt;b&gt;Anmerkungen: &lt;/b&gt;Deutsche mit Migrationshintergrund in % aller Einwohner/-innen.&lt;br&gt;&lt;br&gt;&lt;b&gt;Quelle: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</si>
  <si>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Bevölkerung|Einwohnerentwicklung (5-Jahresvergleich)</t>
  </si>
  <si>
    <t>Bevölkerung|Haushalte</t>
  </si>
  <si>
    <t>Bevölkerung|Einpersonenhaushalte in %</t>
  </si>
  <si>
    <t>&lt;b&gt;Anmerkungen: &lt;/b&gt;Einpersonenhaushalte in % aller Haushalte.&lt;br&gt;&lt;br&gt;&lt;b&gt;Quelle: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</si>
  <si>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Bevölkerung|Familien mit Kindern in %</t>
  </si>
  <si>
    <t>&lt;b&gt;Anmerkungen: &lt;/b&gt;Als Kinder werden nur Personen bis 17 Jahre gezählt. Haushalte mit Kindern in % aller Haushalte. &lt;br&gt;&lt;br&gt;&lt;b&gt;Quelle: &lt;/b&gt;Melderegister.&lt;br&gt;&lt;br&gt;&lt;b&gt;Karte: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</si>
  <si>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Bauen und Wohnen|Einwohnerdichte je ha</t>
  </si>
  <si>
    <t>&lt;b&gt;Anmerkungen: &lt;/b&gt;–&lt;br&gt;&lt;br&gt;&lt;b&gt;Quelle: &lt;/b&gt;Hessisches Landesamt für Bodenmanagement und Geoinformation; Melderegister; Eigenberechnung.&lt;br&gt;&lt;br&gt;&lt;b&gt;Karte: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</si>
  <si>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Bauen und Wohnen|Wohnfläche in m² je Wohnung</t>
  </si>
  <si>
    <t>&lt;b&gt;Anmerkungen: &lt;/b&gt;–&lt;br&gt;&lt;br&gt;&lt;b&gt;Quelle: &lt;/b&gt;eigene Fortschreibung; 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</si>
  <si>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Bauen und Wohnen|Wohnfläche in m² je Einwohner/-in</t>
  </si>
  <si>
    <t>Bildung|Schülerinnen und Schüler an allgemeinbildenden Schulen</t>
  </si>
  <si>
    <t>&lt;b&gt;Anmerkungen: &lt;/b&gt;Stichtag: 1. November 2020.&lt;br&gt;&lt;br&gt;&lt;b&gt;Quelle: &lt;/b&gt;Hessisches Statistisches Landesamt.&lt;br&gt;&lt;br&gt;&lt;b&gt;Karte: &lt;/b&gt;In den Stadtteilen Altstadt, Flughafen und Riederwald gibt es keine Schule.&lt;br&gt;&lt;br&gt;Stadtteil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</si>
  <si>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Bildung|Anteil der Übergänge von der Grundschule auf Gymnasien</t>
  </si>
  <si>
    <t>&lt;b&gt;Anmerkungen: &lt;/b&gt;Stichtag: 1. November 2020. Für Frankfurt am Main insgesamt einschließlich Schüler/-innen, die eine Grundschule außerhalb Frankfurts besucht haben.&lt;br&gt;&lt;br&gt;&lt;b&gt;Quelle: &lt;/b&gt;Hessisches Statistisches Landesamt.&lt;br&gt;&lt;br&gt;&lt;b&gt;Karte: &lt;/b&gt;In den Stadtteilen Altstadt, Flughafen und Riederwald gibt es keine Schule.&lt;br&gt;&lt;br&gt;Stadtteil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</si>
  <si>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Wirtschaft|Gründungsintensität</t>
  </si>
  <si>
    <t>&lt;b&gt;Anmerkungen: &lt;/b&gt;Stichtag: 6. Januar 2020. Neugründungen je 1.000 Einwohner/-innen zwischen 15 und 65 Jahren. Ausgenommen von der Meldepflicht sind die Freien Berufe, Gewerbetreibende in der Urproduktion sowie Versicherungen.&lt;br&gt;&lt;br&gt;&lt;b&gt;Quelle: &lt;/b&gt;Gewerberegister; 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</si>
  <si>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Wirtschaft|Vollständige Gewerbeaufgaben je 1.000 erwerbsfähige Personen</t>
  </si>
  <si>
    <t>&lt;b&gt;Anmerkungen: &lt;/b&gt;Stichtag: 6. Januar 2020. Vollständige Gewerbeaufgaben je 1.000 Einwohner/-innen zwischen 15 und 65 Jahren. Ausgenommen von der Meldepflicht sind die Freien Berufe, Gewerbetreibende in der Urproduktion sowie Versicherungen.&lt;br&gt;&lt;br&gt;&lt;b&gt;Quelle: &lt;/b&gt;Gewerberegister; 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</si>
  <si>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Arbeitsmarkt|Beschäftigtendichte</t>
  </si>
  <si>
    <t>&lt;b&gt;Anmerkungen: &lt;/b&gt;Sozialversicherungspflichtig Beschäftigte (Wohnort) in % der erwerbsfähigen Personen.&lt;br&gt;&lt;br&gt;&lt;b&gt;Quelle: &lt;/b&gt;Bundesagentur für Arbeit; Melderegister; Eigenberechnung.&lt;br&gt;&lt;br&gt;&lt;b&gt;Karte: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</si>
  <si>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Arbeitsmarkt|Arbeitslosendichte</t>
  </si>
  <si>
    <t>&lt;b&gt;Anmerkungen: &lt;/b&gt;Stichtag Daten Bundesagentur für Arbeit: 15 Dezember.  Arbeitslose in % der erwerbsfähigen Personen.&lt;br&gt;&lt;br&gt;&lt;b&gt;Quelle: &lt;/b&gt;Bundesagentur für Arbeit; Melderegister.&lt;br&gt;&lt;br&gt;&lt;b&gt;Karte: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</si>
  <si>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Soziales|Bedarfsorientierte Sozialleistungen</t>
  </si>
  <si>
    <t>&lt;b&gt;Anmerkungen: &lt;/b&gt;Stichtag Daten Bundesagentur für Arbeit: 15 Dezember. Bedarfsorientierte Sozialleistungen je 1.000 Einwohner/-innen. Grundsicherung für Arbeitsuchende, Hilfe zum Lebensunterhalt, Grundsicherung im Alter und bei Erwerbsminderung, Asylbewerberleistungen.&lt;br&gt;&lt;br&gt;&lt;b&gt;Quelle: &lt;/b&gt;Bundesagentur für Arbeit; Jugend- und Sozialamt; Melderegister; Eigenberechnung.&lt;br&gt;&lt;br&gt;&lt;b&gt;Karte: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</si>
  <si>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Soziales|Besuchsquote von Kindern im Alter von 0 bis unter 3 Jahren in Kindertageseinrichtungen</t>
  </si>
  <si>
    <t>&lt;b&gt;Anmerkungen: &lt;/b&gt;Stichtag: 1. März 2020. Die stadtteilbezogenen Besuchsquoten beziehen sich auf Kinder, die im Stadtteil eine Kindertageseinrichtung besuchen, unabhängig davon, ob sie im Stadtteil wohnen oder nicht. Kinder in Kindertageseinrichtungen je 100 Kinder der jeweiligen Altersgruppe bezogen auf den Bevölkerungsstand am 31. Dezember 2018 im Stadtteil.&lt;br&gt;&lt;br&gt;&lt;b&gt;Quelle: &lt;/b&gt;Hessisches Statistisches Landesamt.&lt;br&gt;&lt;br&gt;&lt;b&gt;Karte: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</si>
  <si>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Soziales|Besuchsquote von Kindern im Alter von 3 bis unter 6 Jahren in Kindertageseinrichtungen</t>
  </si>
  <si>
    <t>Gesundheit|Ärztedichte</t>
  </si>
  <si>
    <t>&lt;b&gt;Anmerkungen: &lt;/b&gt;Niedergelassene Vertragsärztinnen und Vertragsärzte je 10.000 Einwohner/-innen.&lt;br&gt;&lt;br&gt;&lt;b&gt;Quelle: &lt;/b&gt;Kassenärztliche Vereinigung; Melderegister; Eigenberechnung.&lt;br&gt;&lt;br&gt;&lt;b&gt;Karte: &lt;/b&gt;&lt;br&gt;&lt;br&gt;Stadtteil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</si>
  <si>
    <t>Stadtverordnetenwahl|Wahlbeteiligung</t>
  </si>
  <si>
    <t>&lt;b&gt;Anmerkungen: &lt;/b&gt;Wahltag: 14. März 2021. Wahlbeteiligung in %.&lt;br&gt;&lt;br&gt;&lt;b&gt;Quelle: &lt;/b&gt;amtliche Endergebnisse.&lt;br&gt;&lt;br&gt;&lt;b&gt;Karte: &lt;/b&gt;Stadtteil(e) weiß - Stadtteil Bahnhofsviertel ist in Stadtteil Gutleutviertel enthalten.&lt;br&gt;&lt;br&gt;Stadtteil Flughafen ist in Stadtteil Sachsenhausen-Süd enthalten. Ortsbezirke werden auf Basis der Stadtteile angezeigt. Dadurch ergeben sich auswertungsbezogene Abweichungen für die Ortsbezirke 2, 7 und 8.&lt;br&gt;&lt;br&gt;&lt;b&gt;Klassifizierung: &lt;/b&gt;In der Karte werden die Merkmalsausprägungen in Quartilen abgebildet. Dazu werden die Merkmalsausprägungen in aufsteigende Reihenfolge gebracht und in vier gleiche Abschnitte unterteilt. Das unterste oder erste Quartil umfasst die kleinsten (z. B. die niedrigsten Einwohnerdichten), das oberste oder letzte Quartil umfasst die größten Werte (z. B. die höchsten Einwohnerdichten).&lt;br&gt;&lt;br&gt;&lt;br&gt;&lt;b&gt;Weitere Informationen: &lt;/b&gt;&lt;a href="https://frankfurt.de/service-und-rathaus/zahlen-daten-fakten/publikationen/msb-stadtteile"&gt;Materialien zur Stadtbeobachtung&lt;/a&gt;.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</si>
</sst>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8" x14ac:knownFonts="1">
    <font>
      <sz val="10"/>
      <name val="Arial"/>
    </font>
    <font>
      <sz val="8"/>
      <name val="Arial"/>
      <family val="2"/>
    </font>
    <font>
      <sz val="10"/>
      <name val="Arial"/>
      <family val="2"/>
    </font>
    <font>
      <sz val="10"/>
      <name val="Verdana"/>
      <family val="2"/>
    </font>
    <font>
      <sz val="11"/>
      <color theme="1"/>
      <name val="Arial"/>
      <family val="2"/>
    </font>
    <font>
      <b/>
      <sz val="12"/>
      <name val="Arial"/>
      <family val="2"/>
    </font>
    <font>
      <sz val="12"/>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s>
  <cellStyleXfs count="4">
    <xf numFmtId="0" fontId="0" fillId="0" borderId="0"/>
    <xf numFmtId="0" fontId="2" fillId="0" borderId="0"/>
    <xf numFmtId="0" fontId="3" fillId="0" borderId="0"/>
    <xf numFmtId="0" fontId="4" fillId="0" borderId="0"/>
  </cellStyleXfs>
  <cellXfs count="49">
    <xf numFmtId="0" fontId="0" fillId="0" borderId="0" xfId="0"/>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6" fillId="0" borderId="0" xfId="0" applyFont="1"/>
    <xf numFmtId="0" fontId="2" fillId="0" borderId="0" xfId="0" applyFont="1" applyFill="1"/>
    <xf numFmtId="0" fontId="2" fillId="0" borderId="0" xfId="0" applyFont="1"/>
    <xf numFmtId="0" fontId="2" fillId="0" borderId="0" xfId="0" applyFont="1" applyFill="1" applyAlignment="1">
      <alignment wrapText="1"/>
    </xf>
    <xf numFmtId="0" fontId="2" fillId="0" borderId="0" xfId="0" applyFont="1" applyFill="1" applyAlignment="1"/>
    <xf numFmtId="1" fontId="2" fillId="0" borderId="0" xfId="0" applyNumberFormat="1" applyFont="1"/>
    <xf numFmtId="0" fontId="5" fillId="2" borderId="4" xfId="0" applyFont="1" applyFill="1" applyBorder="1"/>
    <xf numFmtId="0" fontId="2" fillId="0" borderId="0" xfId="0" applyFont="1" applyAlignment="1">
      <alignment horizontal="right"/>
    </xf>
    <xf numFmtId="0" fontId="5" fillId="3" borderId="2" xfId="0" applyFont="1" applyFill="1" applyBorder="1" applyAlignment="1">
      <alignment horizontal="center" vertical="center"/>
    </xf>
    <xf numFmtId="0" fontId="5" fillId="3" borderId="8"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7" xfId="0" applyFont="1" applyFill="1" applyBorder="1" applyAlignment="1">
      <alignment horizontal="center" vertical="center"/>
    </xf>
    <xf numFmtId="0" fontId="7" fillId="2" borderId="4" xfId="0" applyFont="1" applyFill="1" applyBorder="1" applyAlignment="1">
      <alignment horizontal="center" vertical="center" wrapText="1"/>
    </xf>
    <xf numFmtId="165" fontId="7" fillId="2" borderId="4" xfId="0" applyNumberFormat="1" applyFont="1" applyFill="1" applyBorder="1" applyAlignment="1">
      <alignment horizontal="center" vertical="center" wrapText="1"/>
    </xf>
    <xf numFmtId="165" fontId="2" fillId="0" borderId="0" xfId="1" applyNumberFormat="1" applyFont="1" applyFill="1"/>
    <xf numFmtId="165" fontId="2" fillId="0" borderId="0" xfId="0" applyNumberFormat="1" applyFont="1"/>
    <xf numFmtId="1" fontId="2" fillId="0" borderId="0" xfId="0" applyNumberFormat="1" applyFont="1" applyFill="1" applyAlignment="1" applyProtection="1">
      <alignment horizontal="right"/>
      <protection locked="0"/>
    </xf>
    <xf numFmtId="165" fontId="2" fillId="0" borderId="0" xfId="0" applyNumberFormat="1" applyFont="1" applyFill="1" applyAlignment="1" applyProtection="1">
      <alignment horizontal="right"/>
      <protection locked="0"/>
    </xf>
    <xf numFmtId="164" fontId="2" fillId="0" borderId="0" xfId="0" applyNumberFormat="1" applyFont="1" applyFill="1" applyAlignment="1" applyProtection="1">
      <alignment horizontal="right"/>
      <protection locked="0"/>
    </xf>
    <xf numFmtId="164" fontId="2" fillId="0" borderId="0" xfId="0" applyNumberFormat="1" applyFont="1" applyAlignment="1" applyProtection="1">
      <alignment horizontal="right"/>
      <protection locked="0"/>
    </xf>
    <xf numFmtId="165" fontId="2" fillId="0" borderId="0" xfId="0" applyNumberFormat="1" applyFont="1" applyAlignment="1" applyProtection="1">
      <alignment horizontal="right"/>
      <protection locked="0"/>
    </xf>
    <xf numFmtId="1" fontId="2" fillId="0" borderId="0" xfId="0" applyNumberFormat="1" applyFont="1" applyAlignment="1" applyProtection="1">
      <alignment horizontal="right"/>
      <protection locked="0"/>
    </xf>
    <xf numFmtId="164" fontId="2" fillId="0" borderId="0" xfId="0" applyNumberFormat="1" applyFont="1"/>
    <xf numFmtId="165" fontId="2" fillId="0" borderId="0" xfId="0" applyNumberFormat="1" applyFont="1" applyFill="1"/>
    <xf numFmtId="1" fontId="2" fillId="0" borderId="0" xfId="0" applyNumberFormat="1" applyFont="1" applyFill="1"/>
    <xf numFmtId="1" fontId="2" fillId="0" borderId="0" xfId="0" applyNumberFormat="1" applyFont="1" applyFill="1" applyBorder="1"/>
    <xf numFmtId="3" fontId="2" fillId="0" borderId="0" xfId="0" applyNumberFormat="1" applyFont="1" applyFill="1" applyAlignment="1" applyProtection="1">
      <alignment horizontal="right"/>
      <protection locked="0"/>
    </xf>
    <xf numFmtId="165" fontId="2" fillId="0" borderId="0" xfId="0" applyNumberFormat="1" applyFont="1" applyAlignment="1">
      <alignment horizontal="right"/>
    </xf>
    <xf numFmtId="2" fontId="2" fillId="0" borderId="0" xfId="0" applyNumberFormat="1" applyFont="1"/>
    <xf numFmtId="0" fontId="6" fillId="0" borderId="0" xfId="0" applyFont="1" applyAlignment="1">
      <alignment horizontal="center" vertical="center"/>
    </xf>
    <xf numFmtId="0" fontId="7" fillId="3"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7" fillId="2" borderId="4" xfId="3" applyFont="1" applyFill="1" applyBorder="1" applyAlignment="1">
      <alignment horizontal="center" vertical="center"/>
    </xf>
    <xf numFmtId="0" fontId="7" fillId="2" borderId="4" xfId="3" applyFont="1" applyFill="1" applyBorder="1" applyAlignment="1">
      <alignment horizontal="center" vertical="center" wrapText="1"/>
    </xf>
    <xf numFmtId="165" fontId="2" fillId="0" borderId="0" xfId="3" applyNumberFormat="1" applyFont="1" applyFill="1" applyBorder="1" applyAlignment="1">
      <alignment horizontal="right"/>
    </xf>
    <xf numFmtId="0" fontId="2" fillId="0" borderId="0" xfId="0" applyFont="1" applyAlignment="1">
      <alignment horizontal="center"/>
    </xf>
    <xf numFmtId="0" fontId="5" fillId="3" borderId="4" xfId="3" applyFont="1" applyFill="1" applyBorder="1" applyAlignment="1">
      <alignment horizontal="center" vertical="center"/>
    </xf>
    <xf numFmtId="0" fontId="7" fillId="2"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10"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cellXfs>
  <cellStyles count="4">
    <cellStyle name="Standard" xfId="0" builtinId="0"/>
    <cellStyle name="Standard 2" xfId="1"/>
    <cellStyle name="Standard 3" xfId="2"/>
    <cellStyle name="Standard 6"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GeoWise/InstantAtlas6/Davidw/PHIS/Public_Health_Database/Paisley_pilot/data/long%20term%20illness%20(from%20census%2019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Paisley"/>
    </sheetNames>
    <sheetDataSet>
      <sheetData sheetId="0"/>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9"/>
  <sheetViews>
    <sheetView zoomScale="80" zoomScaleNormal="80" workbookViewId="0">
      <selection activeCell="J25" sqref="J25"/>
    </sheetView>
  </sheetViews>
  <sheetFormatPr baseColWidth="10" defaultColWidth="11.42578125" defaultRowHeight="12.75" x14ac:dyDescent="0.2"/>
  <cols>
    <col min="1" max="1" width="12" style="5" customWidth="1"/>
    <col min="2" max="2" width="20.28515625" style="5" bestFit="1" customWidth="1"/>
    <col min="3" max="3" width="21.140625" style="5" customWidth="1"/>
    <col min="4" max="221" width="9.140625" style="5" customWidth="1"/>
    <col min="222" max="16384" width="11.42578125" style="5"/>
  </cols>
  <sheetData>
    <row r="1" spans="1:3" s="3" customFormat="1" ht="60" customHeight="1" x14ac:dyDescent="0.2">
      <c r="A1" s="1" t="s">
        <v>122</v>
      </c>
      <c r="B1" s="1" t="s">
        <v>7</v>
      </c>
      <c r="C1" s="2" t="s">
        <v>55</v>
      </c>
    </row>
    <row r="2" spans="1:3" x14ac:dyDescent="0.2">
      <c r="A2" s="4">
        <v>1</v>
      </c>
      <c r="B2" s="4" t="s">
        <v>8</v>
      </c>
      <c r="C2" s="5" t="s">
        <v>81</v>
      </c>
    </row>
    <row r="3" spans="1:3" x14ac:dyDescent="0.2">
      <c r="A3" s="4">
        <v>2</v>
      </c>
      <c r="B3" s="4" t="s">
        <v>9</v>
      </c>
      <c r="C3" s="5" t="s">
        <v>81</v>
      </c>
    </row>
    <row r="4" spans="1:3" x14ac:dyDescent="0.2">
      <c r="A4" s="4">
        <v>3</v>
      </c>
      <c r="B4" s="4" t="s">
        <v>10</v>
      </c>
      <c r="C4" s="5" t="s">
        <v>81</v>
      </c>
    </row>
    <row r="5" spans="1:3" x14ac:dyDescent="0.2">
      <c r="A5" s="4">
        <v>4</v>
      </c>
      <c r="B5" s="4" t="s">
        <v>11</v>
      </c>
      <c r="C5" s="5" t="s">
        <v>82</v>
      </c>
    </row>
    <row r="6" spans="1:3" x14ac:dyDescent="0.2">
      <c r="A6" s="4">
        <v>5</v>
      </c>
      <c r="B6" s="4" t="s">
        <v>12</v>
      </c>
      <c r="C6" s="5" t="s">
        <v>82</v>
      </c>
    </row>
    <row r="7" spans="1:3" x14ac:dyDescent="0.2">
      <c r="A7" s="4">
        <v>6</v>
      </c>
      <c r="B7" s="4" t="s">
        <v>13</v>
      </c>
      <c r="C7" s="5" t="s">
        <v>83</v>
      </c>
    </row>
    <row r="8" spans="1:3" x14ac:dyDescent="0.2">
      <c r="A8" s="4">
        <v>7</v>
      </c>
      <c r="B8" s="4" t="s">
        <v>14</v>
      </c>
      <c r="C8" s="5" t="s">
        <v>83</v>
      </c>
    </row>
    <row r="9" spans="1:3" x14ac:dyDescent="0.2">
      <c r="A9" s="4">
        <v>8</v>
      </c>
      <c r="B9" s="4" t="s">
        <v>15</v>
      </c>
      <c r="C9" s="5" t="s">
        <v>95</v>
      </c>
    </row>
    <row r="10" spans="1:3" x14ac:dyDescent="0.2">
      <c r="A10" s="4">
        <v>9</v>
      </c>
      <c r="B10" s="4" t="s">
        <v>16</v>
      </c>
      <c r="C10" s="5" t="s">
        <v>95</v>
      </c>
    </row>
    <row r="11" spans="1:3" x14ac:dyDescent="0.2">
      <c r="A11" s="4">
        <v>10</v>
      </c>
      <c r="B11" s="4" t="s">
        <v>17</v>
      </c>
      <c r="C11" s="5" t="s">
        <v>81</v>
      </c>
    </row>
    <row r="12" spans="1:3" x14ac:dyDescent="0.2">
      <c r="A12" s="4">
        <v>11</v>
      </c>
      <c r="B12" s="4" t="s">
        <v>18</v>
      </c>
      <c r="C12" s="5" t="s">
        <v>81</v>
      </c>
    </row>
    <row r="13" spans="1:3" x14ac:dyDescent="0.2">
      <c r="A13" s="4">
        <v>12</v>
      </c>
      <c r="B13" s="4" t="s">
        <v>19</v>
      </c>
      <c r="C13" s="5" t="s">
        <v>82</v>
      </c>
    </row>
    <row r="14" spans="1:3" x14ac:dyDescent="0.2">
      <c r="A14" s="4">
        <v>13</v>
      </c>
      <c r="B14" s="4" t="s">
        <v>20</v>
      </c>
      <c r="C14" s="5" t="s">
        <v>84</v>
      </c>
    </row>
    <row r="15" spans="1:3" x14ac:dyDescent="0.2">
      <c r="A15" s="4">
        <v>14</v>
      </c>
      <c r="B15" s="4" t="s">
        <v>21</v>
      </c>
      <c r="C15" s="5" t="s">
        <v>84</v>
      </c>
    </row>
    <row r="16" spans="1:3" x14ac:dyDescent="0.2">
      <c r="A16" s="4">
        <v>16</v>
      </c>
      <c r="B16" s="4" t="s">
        <v>22</v>
      </c>
      <c r="C16" s="5" t="s">
        <v>84</v>
      </c>
    </row>
    <row r="17" spans="1:3" x14ac:dyDescent="0.2">
      <c r="A17" s="4">
        <v>17</v>
      </c>
      <c r="B17" s="4" t="s">
        <v>23</v>
      </c>
      <c r="C17" s="5" t="s">
        <v>84</v>
      </c>
    </row>
    <row r="18" spans="1:3" x14ac:dyDescent="0.2">
      <c r="A18" s="6">
        <v>18</v>
      </c>
      <c r="B18" s="6" t="s">
        <v>24</v>
      </c>
      <c r="C18" s="5" t="s">
        <v>85</v>
      </c>
    </row>
    <row r="19" spans="1:3" x14ac:dyDescent="0.2">
      <c r="A19" s="4">
        <v>19</v>
      </c>
      <c r="B19" s="4" t="s">
        <v>25</v>
      </c>
      <c r="C19" s="5" t="s">
        <v>85</v>
      </c>
    </row>
    <row r="20" spans="1:3" x14ac:dyDescent="0.2">
      <c r="A20" s="4">
        <v>20</v>
      </c>
      <c r="B20" s="4" t="s">
        <v>26</v>
      </c>
      <c r="C20" s="5" t="s">
        <v>86</v>
      </c>
    </row>
    <row r="21" spans="1:3" x14ac:dyDescent="0.2">
      <c r="A21" s="4">
        <v>21</v>
      </c>
      <c r="B21" s="4" t="s">
        <v>27</v>
      </c>
      <c r="C21" s="5" t="s">
        <v>86</v>
      </c>
    </row>
    <row r="22" spans="1:3" x14ac:dyDescent="0.2">
      <c r="A22" s="4">
        <v>22</v>
      </c>
      <c r="B22" s="4" t="s">
        <v>28</v>
      </c>
      <c r="C22" s="5" t="s">
        <v>86</v>
      </c>
    </row>
    <row r="23" spans="1:3" x14ac:dyDescent="0.2">
      <c r="A23" s="4">
        <v>24</v>
      </c>
      <c r="B23" s="4" t="s">
        <v>29</v>
      </c>
      <c r="C23" s="5" t="s">
        <v>87</v>
      </c>
    </row>
    <row r="24" spans="1:3" x14ac:dyDescent="0.2">
      <c r="A24" s="4">
        <v>25</v>
      </c>
      <c r="B24" s="4" t="s">
        <v>30</v>
      </c>
      <c r="C24" s="5" t="s">
        <v>87</v>
      </c>
    </row>
    <row r="25" spans="1:3" x14ac:dyDescent="0.2">
      <c r="A25" s="4">
        <v>26</v>
      </c>
      <c r="B25" s="4" t="s">
        <v>31</v>
      </c>
      <c r="C25" s="5" t="s">
        <v>88</v>
      </c>
    </row>
    <row r="26" spans="1:3" x14ac:dyDescent="0.2">
      <c r="A26" s="4">
        <v>27</v>
      </c>
      <c r="B26" s="4" t="s">
        <v>32</v>
      </c>
      <c r="C26" s="5" t="s">
        <v>88</v>
      </c>
    </row>
    <row r="27" spans="1:3" x14ac:dyDescent="0.2">
      <c r="A27" s="4">
        <v>28</v>
      </c>
      <c r="B27" s="4" t="s">
        <v>33</v>
      </c>
      <c r="C27" s="5" t="s">
        <v>88</v>
      </c>
    </row>
    <row r="28" spans="1:3" x14ac:dyDescent="0.2">
      <c r="A28" s="4">
        <v>29</v>
      </c>
      <c r="B28" s="4" t="s">
        <v>34</v>
      </c>
      <c r="C28" s="5" t="s">
        <v>61</v>
      </c>
    </row>
    <row r="29" spans="1:3" x14ac:dyDescent="0.2">
      <c r="A29" s="4">
        <v>30</v>
      </c>
      <c r="B29" s="4" t="s">
        <v>35</v>
      </c>
      <c r="C29" s="5" t="s">
        <v>61</v>
      </c>
    </row>
    <row r="30" spans="1:3" x14ac:dyDescent="0.2">
      <c r="A30" s="4">
        <v>31</v>
      </c>
      <c r="B30" s="4" t="s">
        <v>36</v>
      </c>
      <c r="C30" s="5" t="s">
        <v>61</v>
      </c>
    </row>
    <row r="31" spans="1:3" x14ac:dyDescent="0.2">
      <c r="A31" s="4">
        <v>32</v>
      </c>
      <c r="B31" s="4" t="s">
        <v>37</v>
      </c>
      <c r="C31" s="5" t="s">
        <v>61</v>
      </c>
    </row>
    <row r="32" spans="1:3" x14ac:dyDescent="0.2">
      <c r="A32" s="4">
        <v>33</v>
      </c>
      <c r="B32" s="4" t="s">
        <v>38</v>
      </c>
      <c r="C32" s="5" t="s">
        <v>63</v>
      </c>
    </row>
    <row r="33" spans="1:3" x14ac:dyDescent="0.2">
      <c r="A33" s="4">
        <v>34</v>
      </c>
      <c r="B33" s="4" t="s">
        <v>39</v>
      </c>
      <c r="C33" s="5" t="s">
        <v>63</v>
      </c>
    </row>
    <row r="34" spans="1:3" x14ac:dyDescent="0.2">
      <c r="A34" s="4">
        <v>35</v>
      </c>
      <c r="B34" s="4" t="s">
        <v>40</v>
      </c>
      <c r="C34" s="5" t="s">
        <v>63</v>
      </c>
    </row>
    <row r="35" spans="1:3" x14ac:dyDescent="0.2">
      <c r="A35" s="4">
        <v>36</v>
      </c>
      <c r="B35" s="4" t="s">
        <v>41</v>
      </c>
      <c r="C35" s="5" t="s">
        <v>85</v>
      </c>
    </row>
    <row r="36" spans="1:3" x14ac:dyDescent="0.2">
      <c r="A36" s="4">
        <v>37</v>
      </c>
      <c r="B36" s="4" t="s">
        <v>42</v>
      </c>
      <c r="C36" s="5" t="s">
        <v>85</v>
      </c>
    </row>
    <row r="37" spans="1:3" x14ac:dyDescent="0.2">
      <c r="A37" s="4">
        <v>38</v>
      </c>
      <c r="B37" s="4" t="s">
        <v>43</v>
      </c>
      <c r="C37" s="5" t="s">
        <v>85</v>
      </c>
    </row>
    <row r="38" spans="1:3" x14ac:dyDescent="0.2">
      <c r="A38" s="4">
        <v>39</v>
      </c>
      <c r="B38" s="4" t="s">
        <v>44</v>
      </c>
      <c r="C38" s="5" t="s">
        <v>85</v>
      </c>
    </row>
    <row r="39" spans="1:3" x14ac:dyDescent="0.2">
      <c r="A39" s="4">
        <v>40</v>
      </c>
      <c r="B39" s="4" t="s">
        <v>45</v>
      </c>
      <c r="C39" s="5" t="s">
        <v>85</v>
      </c>
    </row>
    <row r="40" spans="1:3" x14ac:dyDescent="0.2">
      <c r="A40" s="4">
        <v>41</v>
      </c>
      <c r="B40" s="4" t="s">
        <v>46</v>
      </c>
      <c r="C40" s="5" t="s">
        <v>85</v>
      </c>
    </row>
    <row r="41" spans="1:3" x14ac:dyDescent="0.2">
      <c r="A41" s="4">
        <v>42</v>
      </c>
      <c r="B41" s="4" t="s">
        <v>47</v>
      </c>
      <c r="C41" s="5" t="s">
        <v>64</v>
      </c>
    </row>
    <row r="42" spans="1:3" x14ac:dyDescent="0.2">
      <c r="A42" s="4">
        <v>43</v>
      </c>
      <c r="B42" s="4" t="s">
        <v>48</v>
      </c>
      <c r="C42" s="5" t="s">
        <v>62</v>
      </c>
    </row>
    <row r="43" spans="1:3" x14ac:dyDescent="0.2">
      <c r="A43" s="4">
        <v>44</v>
      </c>
      <c r="B43" s="4" t="s">
        <v>49</v>
      </c>
      <c r="C43" s="5" t="s">
        <v>65</v>
      </c>
    </row>
    <row r="44" spans="1:3" x14ac:dyDescent="0.2">
      <c r="A44" s="4">
        <v>45</v>
      </c>
      <c r="B44" s="4" t="s">
        <v>50</v>
      </c>
      <c r="C44" s="5" t="s">
        <v>66</v>
      </c>
    </row>
    <row r="45" spans="1:3" x14ac:dyDescent="0.2">
      <c r="A45" s="4">
        <v>46</v>
      </c>
      <c r="B45" s="4" t="s">
        <v>51</v>
      </c>
      <c r="C45" s="5" t="s">
        <v>67</v>
      </c>
    </row>
    <row r="46" spans="1:3" x14ac:dyDescent="0.2">
      <c r="A46" s="4">
        <v>47</v>
      </c>
      <c r="B46" s="4" t="s">
        <v>52</v>
      </c>
      <c r="C46" s="5" t="s">
        <v>61</v>
      </c>
    </row>
    <row r="47" spans="1:3" x14ac:dyDescent="0.2">
      <c r="A47" s="5" t="s">
        <v>53</v>
      </c>
      <c r="B47" s="7" t="s">
        <v>54</v>
      </c>
      <c r="C47" s="8"/>
    </row>
    <row r="48" spans="1:3" x14ac:dyDescent="0.2">
      <c r="C48" s="8"/>
    </row>
    <row r="49" spans="3:3" x14ac:dyDescent="0.2">
      <c r="C49" s="8"/>
    </row>
    <row r="50" spans="3:3" x14ac:dyDescent="0.2">
      <c r="C50" s="8"/>
    </row>
    <row r="51" spans="3:3" x14ac:dyDescent="0.2">
      <c r="C51" s="8"/>
    </row>
    <row r="52" spans="3:3" x14ac:dyDescent="0.2">
      <c r="C52" s="8"/>
    </row>
    <row r="53" spans="3:3" x14ac:dyDescent="0.2">
      <c r="C53" s="8"/>
    </row>
    <row r="54" spans="3:3" x14ac:dyDescent="0.2">
      <c r="C54" s="8"/>
    </row>
    <row r="55" spans="3:3" x14ac:dyDescent="0.2">
      <c r="C55" s="8"/>
    </row>
    <row r="56" spans="3:3" x14ac:dyDescent="0.2">
      <c r="C56" s="8"/>
    </row>
    <row r="57" spans="3:3" x14ac:dyDescent="0.2">
      <c r="C57" s="8"/>
    </row>
    <row r="58" spans="3:3" x14ac:dyDescent="0.2">
      <c r="C58" s="8"/>
    </row>
    <row r="59" spans="3:3" x14ac:dyDescent="0.2">
      <c r="C59" s="8"/>
    </row>
  </sheetData>
  <sortState ref="A3:D48">
    <sortCondition ref="A2"/>
  </sortState>
  <phoneticPr fontId="1" type="noConversion"/>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G79"/>
  <sheetViews>
    <sheetView zoomScale="80" zoomScaleNormal="80" workbookViewId="0">
      <selection activeCell="J29" sqref="J29"/>
    </sheetView>
  </sheetViews>
  <sheetFormatPr baseColWidth="10" defaultColWidth="11.42578125" defaultRowHeight="12.75" x14ac:dyDescent="0.2"/>
  <cols>
    <col min="1" max="1" width="10.140625" style="5" bestFit="1" customWidth="1"/>
    <col min="2" max="2" width="33" style="5" bestFit="1" customWidth="1"/>
    <col min="3" max="3" width="10.7109375" style="5" customWidth="1"/>
    <col min="4" max="4" width="10.7109375" style="20" customWidth="1"/>
    <col min="5" max="5" width="10.7109375" style="5" customWidth="1"/>
    <col min="6" max="212" width="9.140625" style="5" customWidth="1"/>
    <col min="213" max="16384" width="11.42578125" style="5"/>
  </cols>
  <sheetData>
    <row r="1" spans="1:7" s="3" customFormat="1" ht="30" customHeight="1" x14ac:dyDescent="0.2">
      <c r="A1" s="11"/>
      <c r="B1" s="12"/>
      <c r="C1" s="44" t="s">
        <v>79</v>
      </c>
      <c r="D1" s="44"/>
      <c r="E1" s="44"/>
    </row>
    <row r="2" spans="1:7" ht="60" customHeight="1" x14ac:dyDescent="0.2">
      <c r="A2" s="13"/>
      <c r="B2" s="14"/>
      <c r="C2" s="43" t="s">
        <v>93</v>
      </c>
      <c r="D2" s="43"/>
      <c r="E2" s="43"/>
    </row>
    <row r="3" spans="1:7" ht="15" customHeight="1" x14ac:dyDescent="0.2">
      <c r="A3" s="15" t="s">
        <v>0</v>
      </c>
      <c r="B3" s="16" t="s">
        <v>7</v>
      </c>
      <c r="C3" s="17">
        <v>2021</v>
      </c>
      <c r="D3" s="18" t="s">
        <v>56</v>
      </c>
      <c r="E3" s="17" t="s">
        <v>6</v>
      </c>
    </row>
    <row r="4" spans="1:7" x14ac:dyDescent="0.2">
      <c r="A4" s="4">
        <v>1</v>
      </c>
      <c r="B4" s="4" t="s">
        <v>8</v>
      </c>
      <c r="C4" s="19">
        <v>46.177474402730375</v>
      </c>
      <c r="D4" s="20">
        <f>C4-C$49</f>
        <v>1.1238256215947473</v>
      </c>
      <c r="E4" s="21"/>
      <c r="F4" s="4"/>
      <c r="G4" s="20"/>
    </row>
    <row r="5" spans="1:7" x14ac:dyDescent="0.2">
      <c r="A5" s="4">
        <v>2</v>
      </c>
      <c r="B5" s="4" t="s">
        <v>9</v>
      </c>
      <c r="C5" s="19">
        <v>35.011286681715575</v>
      </c>
      <c r="D5" s="20">
        <f>C5-C$49</f>
        <v>-10.042362099420053</v>
      </c>
      <c r="E5" s="21"/>
      <c r="F5" s="4"/>
    </row>
    <row r="6" spans="1:7" x14ac:dyDescent="0.2">
      <c r="A6" s="4">
        <v>3</v>
      </c>
      <c r="B6" s="4" t="s">
        <v>10</v>
      </c>
      <c r="C6" s="10"/>
      <c r="E6" s="21"/>
      <c r="F6" s="4"/>
    </row>
    <row r="7" spans="1:7" x14ac:dyDescent="0.2">
      <c r="A7" s="4">
        <v>4</v>
      </c>
      <c r="B7" s="4" t="s">
        <v>11</v>
      </c>
      <c r="C7" s="19">
        <v>51.162959205854648</v>
      </c>
      <c r="D7" s="20">
        <f t="shared" ref="D7:D48" si="0">C7-C$49</f>
        <v>6.1093104247190197</v>
      </c>
      <c r="E7" s="21"/>
      <c r="F7" s="4"/>
    </row>
    <row r="8" spans="1:7" x14ac:dyDescent="0.2">
      <c r="A8" s="4">
        <v>5</v>
      </c>
      <c r="B8" s="4" t="s">
        <v>12</v>
      </c>
      <c r="C8" s="19">
        <v>49.689081706435282</v>
      </c>
      <c r="D8" s="20">
        <f t="shared" si="0"/>
        <v>4.6354329252996536</v>
      </c>
      <c r="E8" s="21"/>
      <c r="F8" s="4"/>
    </row>
    <row r="9" spans="1:7" x14ac:dyDescent="0.2">
      <c r="A9" s="4">
        <v>6</v>
      </c>
      <c r="B9" s="4" t="s">
        <v>13</v>
      </c>
      <c r="C9" s="19">
        <v>56.724919093851128</v>
      </c>
      <c r="D9" s="20">
        <f t="shared" si="0"/>
        <v>11.6712703127155</v>
      </c>
      <c r="E9" s="21"/>
      <c r="F9" s="4"/>
    </row>
    <row r="10" spans="1:7" x14ac:dyDescent="0.2">
      <c r="A10" s="4">
        <v>7</v>
      </c>
      <c r="B10" s="4" t="s">
        <v>14</v>
      </c>
      <c r="C10" s="19">
        <v>56.240027353544562</v>
      </c>
      <c r="D10" s="20">
        <f t="shared" si="0"/>
        <v>11.186378572408934</v>
      </c>
      <c r="E10" s="21"/>
      <c r="F10" s="4"/>
    </row>
    <row r="11" spans="1:7" x14ac:dyDescent="0.2">
      <c r="A11" s="4">
        <v>8</v>
      </c>
      <c r="B11" s="4" t="s">
        <v>15</v>
      </c>
      <c r="C11" s="19">
        <v>49.026946107784426</v>
      </c>
      <c r="D11" s="20">
        <f t="shared" si="0"/>
        <v>3.9732973266487974</v>
      </c>
      <c r="E11" s="21"/>
      <c r="F11" s="4"/>
    </row>
    <row r="12" spans="1:7" x14ac:dyDescent="0.2">
      <c r="A12" s="4">
        <v>9</v>
      </c>
      <c r="B12" s="4" t="s">
        <v>16</v>
      </c>
      <c r="C12" s="19">
        <v>50.106809078771697</v>
      </c>
      <c r="D12" s="20">
        <f t="shared" si="0"/>
        <v>5.0531602976360688</v>
      </c>
      <c r="E12" s="21"/>
      <c r="F12" s="4"/>
    </row>
    <row r="13" spans="1:7" x14ac:dyDescent="0.2">
      <c r="A13" s="4">
        <v>10</v>
      </c>
      <c r="B13" s="4" t="s">
        <v>17</v>
      </c>
      <c r="C13" s="19">
        <v>40.2158273381295</v>
      </c>
      <c r="D13" s="20">
        <f t="shared" si="0"/>
        <v>-4.8378214430061277</v>
      </c>
      <c r="E13" s="21"/>
      <c r="F13" s="4"/>
    </row>
    <row r="14" spans="1:7" x14ac:dyDescent="0.2">
      <c r="A14" s="4">
        <v>11</v>
      </c>
      <c r="B14" s="4" t="s">
        <v>18</v>
      </c>
      <c r="C14" s="19">
        <v>36.705623106284179</v>
      </c>
      <c r="D14" s="20">
        <f t="shared" si="0"/>
        <v>-8.3480256748514492</v>
      </c>
      <c r="E14" s="21"/>
      <c r="F14" s="4"/>
    </row>
    <row r="15" spans="1:7" x14ac:dyDescent="0.2">
      <c r="A15" s="4">
        <v>12</v>
      </c>
      <c r="B15" s="4" t="s">
        <v>19</v>
      </c>
      <c r="C15" s="19">
        <v>49.006835832647361</v>
      </c>
      <c r="D15" s="20">
        <f t="shared" si="0"/>
        <v>3.9531870515117333</v>
      </c>
      <c r="E15" s="21"/>
      <c r="F15" s="4"/>
    </row>
    <row r="16" spans="1:7" x14ac:dyDescent="0.2">
      <c r="A16" s="4">
        <v>13</v>
      </c>
      <c r="B16" s="4" t="s">
        <v>20</v>
      </c>
      <c r="C16" s="19">
        <v>51.966847574571922</v>
      </c>
      <c r="D16" s="20">
        <f t="shared" si="0"/>
        <v>6.913198793436294</v>
      </c>
      <c r="E16" s="21"/>
      <c r="F16" s="4"/>
    </row>
    <row r="17" spans="1:6" x14ac:dyDescent="0.2">
      <c r="A17" s="4">
        <v>14</v>
      </c>
      <c r="B17" s="4" t="s">
        <v>120</v>
      </c>
      <c r="C17" s="19">
        <v>49.429282728169476</v>
      </c>
      <c r="D17" s="20">
        <f t="shared" si="0"/>
        <v>4.3756339470338474</v>
      </c>
      <c r="E17" s="21"/>
      <c r="F17" s="4"/>
    </row>
    <row r="18" spans="1:6" x14ac:dyDescent="0.2">
      <c r="A18" s="4">
        <v>16</v>
      </c>
      <c r="B18" s="4" t="s">
        <v>22</v>
      </c>
      <c r="C18" s="19">
        <v>40.188434048083174</v>
      </c>
      <c r="D18" s="20">
        <f t="shared" si="0"/>
        <v>-4.8652147330524542</v>
      </c>
      <c r="E18" s="21"/>
      <c r="F18" s="4"/>
    </row>
    <row r="19" spans="1:6" x14ac:dyDescent="0.2">
      <c r="A19" s="4">
        <v>17</v>
      </c>
      <c r="B19" s="4" t="s">
        <v>23</v>
      </c>
      <c r="C19" s="19">
        <v>38.853750554815804</v>
      </c>
      <c r="D19" s="20">
        <f t="shared" si="0"/>
        <v>-6.1998982263198243</v>
      </c>
      <c r="E19" s="21"/>
      <c r="F19" s="4"/>
    </row>
    <row r="20" spans="1:6" x14ac:dyDescent="0.2">
      <c r="A20" s="6">
        <v>18</v>
      </c>
      <c r="B20" s="6" t="s">
        <v>24</v>
      </c>
      <c r="C20" s="19">
        <v>41.080611284131237</v>
      </c>
      <c r="D20" s="20">
        <f t="shared" si="0"/>
        <v>-3.9730374970043911</v>
      </c>
      <c r="E20" s="21"/>
      <c r="F20" s="4"/>
    </row>
    <row r="21" spans="1:6" x14ac:dyDescent="0.2">
      <c r="A21" s="4">
        <v>19</v>
      </c>
      <c r="B21" s="4" t="s">
        <v>25</v>
      </c>
      <c r="C21" s="19">
        <v>31.98107299422448</v>
      </c>
      <c r="D21" s="20">
        <f t="shared" si="0"/>
        <v>-13.072575786911148</v>
      </c>
      <c r="E21" s="21"/>
      <c r="F21" s="4"/>
    </row>
    <row r="22" spans="1:6" x14ac:dyDescent="0.2">
      <c r="A22" s="4">
        <v>20</v>
      </c>
      <c r="B22" s="4" t="s">
        <v>26</v>
      </c>
      <c r="C22" s="19">
        <v>44.448800376352516</v>
      </c>
      <c r="D22" s="20">
        <f t="shared" si="0"/>
        <v>-0.60484840478311241</v>
      </c>
      <c r="E22" s="21"/>
      <c r="F22" s="4"/>
    </row>
    <row r="23" spans="1:6" x14ac:dyDescent="0.2">
      <c r="A23" s="4">
        <v>21</v>
      </c>
      <c r="B23" s="4" t="s">
        <v>27</v>
      </c>
      <c r="C23" s="19">
        <v>37.497211688601382</v>
      </c>
      <c r="D23" s="20">
        <f t="shared" si="0"/>
        <v>-7.5564370925342459</v>
      </c>
      <c r="E23" s="21"/>
      <c r="F23" s="4"/>
    </row>
    <row r="24" spans="1:6" x14ac:dyDescent="0.2">
      <c r="A24" s="4">
        <v>22</v>
      </c>
      <c r="B24" s="4" t="s">
        <v>28</v>
      </c>
      <c r="C24" s="19">
        <v>43.218432184321848</v>
      </c>
      <c r="D24" s="20">
        <f t="shared" si="0"/>
        <v>-1.8352165968137797</v>
      </c>
      <c r="E24" s="21"/>
      <c r="F24" s="4"/>
    </row>
    <row r="25" spans="1:6" x14ac:dyDescent="0.2">
      <c r="A25" s="4">
        <v>24</v>
      </c>
      <c r="B25" s="4" t="s">
        <v>29</v>
      </c>
      <c r="C25" s="19">
        <v>44.104765993988835</v>
      </c>
      <c r="D25" s="20">
        <f t="shared" si="0"/>
        <v>-0.94888278714679331</v>
      </c>
      <c r="E25" s="21"/>
      <c r="F25" s="4"/>
    </row>
    <row r="26" spans="1:6" x14ac:dyDescent="0.2">
      <c r="A26" s="4">
        <v>25</v>
      </c>
      <c r="B26" s="4" t="s">
        <v>30</v>
      </c>
      <c r="C26" s="19">
        <v>41.988898297111675</v>
      </c>
      <c r="D26" s="20">
        <f t="shared" si="0"/>
        <v>-3.0647504840239534</v>
      </c>
      <c r="E26" s="21"/>
      <c r="F26" s="4"/>
    </row>
    <row r="27" spans="1:6" x14ac:dyDescent="0.2">
      <c r="A27" s="4">
        <v>26</v>
      </c>
      <c r="B27" s="4" t="s">
        <v>31</v>
      </c>
      <c r="C27" s="19">
        <v>44.464880014012962</v>
      </c>
      <c r="D27" s="20">
        <f t="shared" si="0"/>
        <v>-0.58876876712266579</v>
      </c>
      <c r="E27" s="21"/>
      <c r="F27" s="4"/>
    </row>
    <row r="28" spans="1:6" x14ac:dyDescent="0.2">
      <c r="A28" s="4">
        <v>27</v>
      </c>
      <c r="B28" s="4" t="s">
        <v>32</v>
      </c>
      <c r="C28" s="19">
        <v>53.193840713180585</v>
      </c>
      <c r="D28" s="20">
        <f t="shared" si="0"/>
        <v>8.1401919320449565</v>
      </c>
      <c r="E28" s="21"/>
      <c r="F28" s="4"/>
    </row>
    <row r="29" spans="1:6" x14ac:dyDescent="0.2">
      <c r="A29" s="4">
        <v>28</v>
      </c>
      <c r="B29" s="4" t="s">
        <v>33</v>
      </c>
      <c r="C29" s="19">
        <v>51.041105726081497</v>
      </c>
      <c r="D29" s="20">
        <f t="shared" si="0"/>
        <v>5.987456944945869</v>
      </c>
      <c r="E29" s="21"/>
      <c r="F29" s="4"/>
    </row>
    <row r="30" spans="1:6" x14ac:dyDescent="0.2">
      <c r="A30" s="4">
        <v>29</v>
      </c>
      <c r="B30" s="4" t="s">
        <v>34</v>
      </c>
      <c r="C30" s="19">
        <v>40.224577605205162</v>
      </c>
      <c r="D30" s="20">
        <f t="shared" si="0"/>
        <v>-4.8290711759304656</v>
      </c>
      <c r="E30" s="21"/>
      <c r="F30" s="4"/>
    </row>
    <row r="31" spans="1:6" x14ac:dyDescent="0.2">
      <c r="A31" s="4">
        <v>30</v>
      </c>
      <c r="B31" s="4" t="s">
        <v>35</v>
      </c>
      <c r="C31" s="19">
        <v>45.88690188496858</v>
      </c>
      <c r="D31" s="20">
        <f t="shared" si="0"/>
        <v>0.83325310383295204</v>
      </c>
      <c r="E31" s="21"/>
      <c r="F31" s="4"/>
    </row>
    <row r="32" spans="1:6" x14ac:dyDescent="0.2">
      <c r="A32" s="4">
        <v>31</v>
      </c>
      <c r="B32" s="4" t="s">
        <v>36</v>
      </c>
      <c r="C32" s="19">
        <v>37.762863534675617</v>
      </c>
      <c r="D32" s="20">
        <f t="shared" si="0"/>
        <v>-7.2907852464600111</v>
      </c>
      <c r="E32" s="21"/>
      <c r="F32" s="4"/>
    </row>
    <row r="33" spans="1:6" x14ac:dyDescent="0.2">
      <c r="A33" s="4">
        <v>32</v>
      </c>
      <c r="B33" s="4" t="s">
        <v>37</v>
      </c>
      <c r="C33" s="19">
        <v>51.903651903651898</v>
      </c>
      <c r="D33" s="20">
        <f t="shared" si="0"/>
        <v>6.8500031225162701</v>
      </c>
      <c r="E33" s="21"/>
      <c r="F33" s="4"/>
    </row>
    <row r="34" spans="1:6" x14ac:dyDescent="0.2">
      <c r="A34" s="4">
        <v>33</v>
      </c>
      <c r="B34" s="4" t="s">
        <v>38</v>
      </c>
      <c r="C34" s="19">
        <v>37.688751926040062</v>
      </c>
      <c r="D34" s="20">
        <f t="shared" si="0"/>
        <v>-7.3648968550955658</v>
      </c>
      <c r="E34" s="21"/>
      <c r="F34" s="4"/>
    </row>
    <row r="35" spans="1:6" x14ac:dyDescent="0.2">
      <c r="A35" s="4">
        <v>34</v>
      </c>
      <c r="B35" s="4" t="s">
        <v>39</v>
      </c>
      <c r="C35" s="19">
        <v>46.573033707865164</v>
      </c>
      <c r="D35" s="20">
        <f t="shared" si="0"/>
        <v>1.5193849267295363</v>
      </c>
      <c r="E35" s="21"/>
      <c r="F35" s="4"/>
    </row>
    <row r="36" spans="1:6" x14ac:dyDescent="0.2">
      <c r="A36" s="4">
        <v>35</v>
      </c>
      <c r="B36" s="4" t="s">
        <v>40</v>
      </c>
      <c r="C36" s="19">
        <v>28.419553868058852</v>
      </c>
      <c r="D36" s="20">
        <f t="shared" si="0"/>
        <v>-16.634094913076776</v>
      </c>
      <c r="E36" s="21"/>
      <c r="F36" s="4"/>
    </row>
    <row r="37" spans="1:6" x14ac:dyDescent="0.2">
      <c r="A37" s="4">
        <v>36</v>
      </c>
      <c r="B37" s="4" t="s">
        <v>41</v>
      </c>
      <c r="C37" s="19">
        <v>34.255210981189627</v>
      </c>
      <c r="D37" s="20">
        <f t="shared" si="0"/>
        <v>-10.798437799946001</v>
      </c>
      <c r="E37" s="21"/>
      <c r="F37" s="4"/>
    </row>
    <row r="38" spans="1:6" x14ac:dyDescent="0.2">
      <c r="A38" s="4">
        <v>37</v>
      </c>
      <c r="B38" s="4" t="s">
        <v>42</v>
      </c>
      <c r="C38" s="19">
        <v>35.642458100558656</v>
      </c>
      <c r="D38" s="20">
        <f t="shared" si="0"/>
        <v>-9.4111906805769721</v>
      </c>
      <c r="E38" s="21"/>
      <c r="F38" s="4"/>
    </row>
    <row r="39" spans="1:6" x14ac:dyDescent="0.2">
      <c r="A39" s="4">
        <v>38</v>
      </c>
      <c r="B39" s="4" t="s">
        <v>43</v>
      </c>
      <c r="C39" s="19">
        <v>35.982532751091703</v>
      </c>
      <c r="D39" s="20">
        <f t="shared" si="0"/>
        <v>-9.0711160300439246</v>
      </c>
      <c r="E39" s="21"/>
      <c r="F39" s="4"/>
    </row>
    <row r="40" spans="1:6" x14ac:dyDescent="0.2">
      <c r="A40" s="4">
        <v>39</v>
      </c>
      <c r="B40" s="4" t="s">
        <v>44</v>
      </c>
      <c r="C40" s="19">
        <v>35.916030534351144</v>
      </c>
      <c r="D40" s="20">
        <f t="shared" si="0"/>
        <v>-9.1376182467844842</v>
      </c>
      <c r="E40" s="21"/>
      <c r="F40" s="4"/>
    </row>
    <row r="41" spans="1:6" x14ac:dyDescent="0.2">
      <c r="A41" s="4">
        <v>40</v>
      </c>
      <c r="B41" s="4" t="s">
        <v>45</v>
      </c>
      <c r="C41" s="19">
        <v>37.211938043067626</v>
      </c>
      <c r="D41" s="20">
        <f t="shared" si="0"/>
        <v>-7.8417107380680022</v>
      </c>
      <c r="E41" s="21"/>
      <c r="F41" s="4"/>
    </row>
    <row r="42" spans="1:6" x14ac:dyDescent="0.2">
      <c r="A42" s="4">
        <v>41</v>
      </c>
      <c r="B42" s="4" t="s">
        <v>46</v>
      </c>
      <c r="C42" s="19">
        <v>33.051699859183259</v>
      </c>
      <c r="D42" s="20">
        <f t="shared" si="0"/>
        <v>-12.001948921952369</v>
      </c>
      <c r="E42" s="21"/>
      <c r="F42" s="4"/>
    </row>
    <row r="43" spans="1:6" x14ac:dyDescent="0.2">
      <c r="A43" s="4">
        <v>42</v>
      </c>
      <c r="B43" s="4" t="s">
        <v>47</v>
      </c>
      <c r="C43" s="19">
        <v>59.167132476243715</v>
      </c>
      <c r="D43" s="20">
        <f t="shared" si="0"/>
        <v>14.113483695108087</v>
      </c>
      <c r="E43" s="21"/>
      <c r="F43" s="4"/>
    </row>
    <row r="44" spans="1:6" x14ac:dyDescent="0.2">
      <c r="A44" s="4">
        <v>43</v>
      </c>
      <c r="B44" s="4" t="s">
        <v>48</v>
      </c>
      <c r="C44" s="19">
        <v>50.472185332743102</v>
      </c>
      <c r="D44" s="20">
        <f t="shared" si="0"/>
        <v>5.4185365516074739</v>
      </c>
      <c r="E44" s="21"/>
      <c r="F44" s="4"/>
    </row>
    <row r="45" spans="1:6" x14ac:dyDescent="0.2">
      <c r="A45" s="4">
        <v>44</v>
      </c>
      <c r="B45" s="4" t="s">
        <v>49</v>
      </c>
      <c r="C45" s="19">
        <v>58.366586858206965</v>
      </c>
      <c r="D45" s="20">
        <f t="shared" si="0"/>
        <v>13.312938077071337</v>
      </c>
      <c r="E45" s="21"/>
      <c r="F45" s="4"/>
    </row>
    <row r="46" spans="1:6" x14ac:dyDescent="0.2">
      <c r="A46" s="4">
        <v>45</v>
      </c>
      <c r="B46" s="4" t="s">
        <v>50</v>
      </c>
      <c r="C46" s="19">
        <v>44.629861982434129</v>
      </c>
      <c r="D46" s="20">
        <f t="shared" si="0"/>
        <v>-0.42378679870149938</v>
      </c>
      <c r="E46" s="21"/>
      <c r="F46" s="4"/>
    </row>
    <row r="47" spans="1:6" x14ac:dyDescent="0.2">
      <c r="A47" s="4">
        <v>46</v>
      </c>
      <c r="B47" s="4" t="s">
        <v>51</v>
      </c>
      <c r="C47" s="19">
        <v>51.715079186369437</v>
      </c>
      <c r="D47" s="20">
        <f t="shared" si="0"/>
        <v>6.6614304052338085</v>
      </c>
      <c r="E47" s="21"/>
      <c r="F47" s="4"/>
    </row>
    <row r="48" spans="1:6" x14ac:dyDescent="0.2">
      <c r="A48" s="4">
        <v>47</v>
      </c>
      <c r="B48" s="4" t="s">
        <v>52</v>
      </c>
      <c r="C48" s="19">
        <v>45.704146432573772</v>
      </c>
      <c r="D48" s="20">
        <f t="shared" si="0"/>
        <v>0.65049765143814398</v>
      </c>
      <c r="E48" s="21"/>
      <c r="F48" s="4"/>
    </row>
    <row r="49" spans="1:6" x14ac:dyDescent="0.2">
      <c r="A49" s="5" t="s">
        <v>53</v>
      </c>
      <c r="B49" s="7" t="s">
        <v>54</v>
      </c>
      <c r="C49" s="19">
        <v>45.053648781135628</v>
      </c>
      <c r="E49" s="21"/>
      <c r="F49" s="4"/>
    </row>
    <row r="50" spans="1:6" x14ac:dyDescent="0.2">
      <c r="C50" s="20"/>
      <c r="D50" s="22"/>
      <c r="E50" s="21"/>
      <c r="F50" s="4"/>
    </row>
    <row r="51" spans="1:6" x14ac:dyDescent="0.2">
      <c r="C51" s="23"/>
      <c r="D51" s="22"/>
      <c r="E51" s="21"/>
    </row>
    <row r="52" spans="1:6" x14ac:dyDescent="0.2">
      <c r="C52" s="23"/>
      <c r="D52" s="22"/>
      <c r="E52" s="21"/>
    </row>
    <row r="53" spans="1:6" x14ac:dyDescent="0.2">
      <c r="C53" s="23"/>
      <c r="D53" s="22"/>
      <c r="E53" s="21"/>
    </row>
    <row r="54" spans="1:6" x14ac:dyDescent="0.2">
      <c r="C54" s="24"/>
      <c r="D54" s="25"/>
      <c r="E54" s="26"/>
    </row>
    <row r="55" spans="1:6" x14ac:dyDescent="0.2">
      <c r="C55" s="24"/>
      <c r="D55" s="25"/>
      <c r="E55" s="26"/>
    </row>
    <row r="56" spans="1:6" x14ac:dyDescent="0.2">
      <c r="C56" s="24"/>
      <c r="D56" s="25"/>
      <c r="E56" s="26"/>
    </row>
    <row r="57" spans="1:6" x14ac:dyDescent="0.2">
      <c r="C57" s="24"/>
      <c r="D57" s="25"/>
      <c r="E57" s="26"/>
    </row>
    <row r="58" spans="1:6" x14ac:dyDescent="0.2">
      <c r="C58" s="24"/>
      <c r="D58" s="25"/>
      <c r="E58" s="26"/>
    </row>
    <row r="59" spans="1:6" x14ac:dyDescent="0.2">
      <c r="C59" s="24"/>
      <c r="D59" s="25"/>
      <c r="E59" s="26"/>
    </row>
    <row r="60" spans="1:6" x14ac:dyDescent="0.2">
      <c r="C60" s="24"/>
      <c r="D60" s="25"/>
      <c r="E60" s="26"/>
    </row>
    <row r="61" spans="1:6" x14ac:dyDescent="0.2">
      <c r="C61" s="24"/>
      <c r="D61" s="25"/>
      <c r="E61" s="26"/>
    </row>
    <row r="62" spans="1:6" x14ac:dyDescent="0.2">
      <c r="C62" s="24"/>
      <c r="D62" s="25"/>
      <c r="E62" s="26"/>
    </row>
    <row r="63" spans="1:6" x14ac:dyDescent="0.2">
      <c r="C63" s="24"/>
      <c r="D63" s="25"/>
      <c r="E63" s="26"/>
    </row>
    <row r="64" spans="1:6" x14ac:dyDescent="0.2">
      <c r="C64" s="24"/>
      <c r="D64" s="25"/>
      <c r="E64" s="26"/>
    </row>
    <row r="65" spans="3:5" x14ac:dyDescent="0.2">
      <c r="C65" s="24"/>
      <c r="D65" s="25"/>
      <c r="E65" s="26"/>
    </row>
    <row r="66" spans="3:5" x14ac:dyDescent="0.2">
      <c r="C66" s="24"/>
      <c r="D66" s="25"/>
      <c r="E66" s="26"/>
    </row>
    <row r="67" spans="3:5" x14ac:dyDescent="0.2">
      <c r="C67" s="24"/>
      <c r="D67" s="25"/>
      <c r="E67" s="26"/>
    </row>
    <row r="68" spans="3:5" x14ac:dyDescent="0.2">
      <c r="C68" s="24"/>
      <c r="D68" s="25"/>
      <c r="E68" s="26"/>
    </row>
    <row r="69" spans="3:5" x14ac:dyDescent="0.2">
      <c r="C69" s="24"/>
      <c r="D69" s="25"/>
      <c r="E69" s="26"/>
    </row>
    <row r="70" spans="3:5" x14ac:dyDescent="0.2">
      <c r="C70" s="24"/>
      <c r="D70" s="25"/>
      <c r="E70" s="26"/>
    </row>
    <row r="71" spans="3:5" x14ac:dyDescent="0.2">
      <c r="C71" s="24"/>
      <c r="D71" s="25"/>
      <c r="E71" s="26"/>
    </row>
    <row r="72" spans="3:5" x14ac:dyDescent="0.2">
      <c r="C72" s="24"/>
      <c r="D72" s="25"/>
      <c r="E72" s="26"/>
    </row>
    <row r="73" spans="3:5" x14ac:dyDescent="0.2">
      <c r="C73" s="24"/>
      <c r="D73" s="25"/>
      <c r="E73" s="26"/>
    </row>
    <row r="74" spans="3:5" x14ac:dyDescent="0.2">
      <c r="C74" s="24"/>
      <c r="D74" s="25"/>
      <c r="E74" s="26"/>
    </row>
    <row r="75" spans="3:5" x14ac:dyDescent="0.2">
      <c r="C75" s="24"/>
      <c r="D75" s="25"/>
      <c r="E75" s="26"/>
    </row>
    <row r="78" spans="3:5" x14ac:dyDescent="0.2">
      <c r="C78" s="27"/>
    </row>
    <row r="79" spans="3:5" x14ac:dyDescent="0.2">
      <c r="C79" s="27"/>
    </row>
  </sheetData>
  <mergeCells count="2">
    <mergeCell ref="C2:E2"/>
    <mergeCell ref="C1:E1"/>
  </mergeCells>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D128"/>
  <sheetViews>
    <sheetView zoomScale="80" zoomScaleNormal="80" workbookViewId="0">
      <selection activeCell="E13" sqref="E13"/>
    </sheetView>
  </sheetViews>
  <sheetFormatPr baseColWidth="10" defaultColWidth="11.42578125" defaultRowHeight="12.75" x14ac:dyDescent="0.2"/>
  <cols>
    <col min="1" max="1" width="13.85546875" style="5" customWidth="1"/>
    <col min="2" max="2" width="90.140625" style="5" bestFit="1" customWidth="1"/>
    <col min="3" max="3" width="17" style="5" bestFit="1" customWidth="1"/>
    <col min="4" max="4" width="42.7109375" style="5" customWidth="1"/>
    <col min="5" max="5" width="17.140625" style="5" customWidth="1"/>
    <col min="6" max="256" width="9.140625" style="5" customWidth="1"/>
    <col min="257" max="16384" width="11.42578125" style="5"/>
  </cols>
  <sheetData>
    <row r="1" spans="1:4" s="3" customFormat="1" ht="18.95" customHeight="1" x14ac:dyDescent="0.25">
      <c r="A1" s="9" t="s">
        <v>4</v>
      </c>
      <c r="B1" s="9" t="s">
        <v>1</v>
      </c>
      <c r="C1" s="9" t="s">
        <v>2</v>
      </c>
      <c r="D1" s="9" t="s">
        <v>3</v>
      </c>
    </row>
    <row r="2" spans="1:4" x14ac:dyDescent="0.2">
      <c r="A2" s="5" t="s">
        <v>5</v>
      </c>
      <c r="B2" s="5" t="s">
        <v>123</v>
      </c>
      <c r="C2" s="5" t="s">
        <v>59</v>
      </c>
      <c r="D2" s="5" t="s">
        <v>124</v>
      </c>
    </row>
    <row r="3" spans="1:4" x14ac:dyDescent="0.2">
      <c r="A3" s="5" t="s">
        <v>5</v>
      </c>
      <c r="B3" s="5" t="s">
        <v>125</v>
      </c>
      <c r="C3" s="5" t="s">
        <v>59</v>
      </c>
      <c r="D3" s="5" t="s">
        <v>124</v>
      </c>
    </row>
    <row r="4" spans="1:4" x14ac:dyDescent="0.2">
      <c r="A4" s="5" t="s">
        <v>5</v>
      </c>
      <c r="B4" s="5" t="s">
        <v>126</v>
      </c>
      <c r="C4" s="5" t="s">
        <v>59</v>
      </c>
      <c r="D4" s="5" t="s">
        <v>124</v>
      </c>
    </row>
    <row r="5" spans="1:4" x14ac:dyDescent="0.2">
      <c r="A5" s="5" t="s">
        <v>5</v>
      </c>
      <c r="B5" s="5" t="s">
        <v>127</v>
      </c>
      <c r="C5" s="5" t="s">
        <v>59</v>
      </c>
      <c r="D5" s="5" t="s">
        <v>128</v>
      </c>
    </row>
    <row r="6" spans="1:4" x14ac:dyDescent="0.2">
      <c r="A6" s="5" t="s">
        <v>5</v>
      </c>
      <c r="B6" s="5" t="s">
        <v>129</v>
      </c>
      <c r="C6" s="5" t="s">
        <v>59</v>
      </c>
      <c r="D6" s="5" t="s">
        <v>130</v>
      </c>
    </row>
    <row r="7" spans="1:4" x14ac:dyDescent="0.2">
      <c r="A7" s="5" t="s">
        <v>5</v>
      </c>
      <c r="B7" s="5" t="s">
        <v>131</v>
      </c>
      <c r="C7" s="5" t="s">
        <v>59</v>
      </c>
      <c r="D7" s="5" t="s">
        <v>132</v>
      </c>
    </row>
    <row r="8" spans="1:4" x14ac:dyDescent="0.2">
      <c r="A8" s="5" t="s">
        <v>5</v>
      </c>
      <c r="B8" s="5" t="s">
        <v>133</v>
      </c>
      <c r="C8" s="5" t="s">
        <v>59</v>
      </c>
      <c r="D8" s="5" t="s">
        <v>132</v>
      </c>
    </row>
    <row r="9" spans="1:4" x14ac:dyDescent="0.2">
      <c r="A9" s="5" t="s">
        <v>5</v>
      </c>
      <c r="B9" s="5" t="s">
        <v>134</v>
      </c>
      <c r="C9" s="5" t="s">
        <v>59</v>
      </c>
      <c r="D9" s="5" t="s">
        <v>135</v>
      </c>
    </row>
    <row r="10" spans="1:4" x14ac:dyDescent="0.2">
      <c r="A10" s="5" t="s">
        <v>5</v>
      </c>
      <c r="B10" s="5" t="s">
        <v>136</v>
      </c>
      <c r="C10" s="5" t="s">
        <v>59</v>
      </c>
      <c r="D10" s="5" t="s">
        <v>137</v>
      </c>
    </row>
    <row r="11" spans="1:4" x14ac:dyDescent="0.2">
      <c r="A11" s="5" t="s">
        <v>5</v>
      </c>
      <c r="B11" s="5" t="s">
        <v>138</v>
      </c>
      <c r="C11" s="5" t="s">
        <v>59</v>
      </c>
      <c r="D11" s="5" t="s">
        <v>139</v>
      </c>
    </row>
    <row r="12" spans="1:4" x14ac:dyDescent="0.2">
      <c r="A12" s="5" t="s">
        <v>5</v>
      </c>
      <c r="B12" s="5" t="s">
        <v>140</v>
      </c>
      <c r="C12" s="5" t="s">
        <v>59</v>
      </c>
      <c r="D12" s="5" t="s">
        <v>141</v>
      </c>
    </row>
    <row r="13" spans="1:4" x14ac:dyDescent="0.2">
      <c r="A13" s="5" t="s">
        <v>5</v>
      </c>
      <c r="B13" s="5" t="s">
        <v>142</v>
      </c>
      <c r="C13" s="5" t="s">
        <v>59</v>
      </c>
      <c r="D13" s="5" t="s">
        <v>143</v>
      </c>
    </row>
    <row r="14" spans="1:4" x14ac:dyDescent="0.2">
      <c r="A14" s="5" t="s">
        <v>5</v>
      </c>
      <c r="B14" s="5" t="s">
        <v>144</v>
      </c>
      <c r="C14" s="5" t="s">
        <v>59</v>
      </c>
      <c r="D14" s="5" t="s">
        <v>132</v>
      </c>
    </row>
    <row r="15" spans="1:4" x14ac:dyDescent="0.2">
      <c r="A15" s="5" t="s">
        <v>5</v>
      </c>
      <c r="B15" s="5" t="s">
        <v>145</v>
      </c>
      <c r="C15" s="5" t="s">
        <v>59</v>
      </c>
      <c r="D15" s="5" t="s">
        <v>132</v>
      </c>
    </row>
    <row r="16" spans="1:4" x14ac:dyDescent="0.2">
      <c r="A16" s="5" t="s">
        <v>5</v>
      </c>
      <c r="B16" s="5" t="s">
        <v>146</v>
      </c>
      <c r="C16" s="5" t="s">
        <v>59</v>
      </c>
      <c r="D16" s="5" t="s">
        <v>147</v>
      </c>
    </row>
    <row r="17" spans="1:4" x14ac:dyDescent="0.2">
      <c r="A17" s="5" t="s">
        <v>5</v>
      </c>
      <c r="B17" s="5" t="s">
        <v>148</v>
      </c>
      <c r="C17" s="5" t="s">
        <v>59</v>
      </c>
      <c r="D17" s="5" t="s">
        <v>149</v>
      </c>
    </row>
    <row r="18" spans="1:4" x14ac:dyDescent="0.2">
      <c r="A18" s="5" t="s">
        <v>5</v>
      </c>
      <c r="B18" s="5" t="s">
        <v>150</v>
      </c>
      <c r="C18" s="5" t="s">
        <v>59</v>
      </c>
      <c r="D18" s="5" t="s">
        <v>151</v>
      </c>
    </row>
    <row r="19" spans="1:4" x14ac:dyDescent="0.2">
      <c r="A19" s="5" t="s">
        <v>5</v>
      </c>
      <c r="B19" s="5" t="s">
        <v>152</v>
      </c>
      <c r="C19" s="5" t="s">
        <v>59</v>
      </c>
      <c r="D19" s="5" t="s">
        <v>153</v>
      </c>
    </row>
    <row r="20" spans="1:4" x14ac:dyDescent="0.2">
      <c r="A20" s="5" t="s">
        <v>5</v>
      </c>
      <c r="B20" s="5" t="s">
        <v>154</v>
      </c>
      <c r="C20" s="5" t="s">
        <v>59</v>
      </c>
      <c r="D20" s="5" t="s">
        <v>153</v>
      </c>
    </row>
    <row r="21" spans="1:4" x14ac:dyDescent="0.2">
      <c r="A21" s="5" t="s">
        <v>5</v>
      </c>
      <c r="B21" s="5" t="s">
        <v>155</v>
      </c>
      <c r="C21" s="5" t="s">
        <v>59</v>
      </c>
      <c r="D21" s="5" t="s">
        <v>156</v>
      </c>
    </row>
    <row r="22" spans="1:4" x14ac:dyDescent="0.2">
      <c r="A22" s="5" t="s">
        <v>5</v>
      </c>
      <c r="B22" s="5" t="s">
        <v>157</v>
      </c>
      <c r="C22" s="5" t="s">
        <v>59</v>
      </c>
      <c r="D22" s="5" t="s">
        <v>158</v>
      </c>
    </row>
    <row r="23" spans="1:4" x14ac:dyDescent="0.2">
      <c r="A23" s="5" t="s">
        <v>5</v>
      </c>
      <c r="B23" s="5" t="s">
        <v>159</v>
      </c>
      <c r="C23" s="5" t="s">
        <v>59</v>
      </c>
      <c r="D23" s="5" t="s">
        <v>160</v>
      </c>
    </row>
    <row r="24" spans="1:4" x14ac:dyDescent="0.2">
      <c r="A24" s="5" t="s">
        <v>5</v>
      </c>
      <c r="B24" s="5" t="s">
        <v>161</v>
      </c>
      <c r="C24" s="5" t="s">
        <v>59</v>
      </c>
      <c r="D24" s="5" t="s">
        <v>162</v>
      </c>
    </row>
    <row r="25" spans="1:4" x14ac:dyDescent="0.2">
      <c r="A25" s="5" t="s">
        <v>5</v>
      </c>
      <c r="B25" s="5" t="s">
        <v>163</v>
      </c>
      <c r="C25" s="5" t="s">
        <v>59</v>
      </c>
      <c r="D25" s="5" t="s">
        <v>164</v>
      </c>
    </row>
    <row r="26" spans="1:4" x14ac:dyDescent="0.2">
      <c r="A26" s="5" t="s">
        <v>5</v>
      </c>
      <c r="B26" s="5" t="s">
        <v>165</v>
      </c>
      <c r="C26" s="5" t="s">
        <v>59</v>
      </c>
      <c r="D26" s="5" t="s">
        <v>166</v>
      </c>
    </row>
    <row r="27" spans="1:4" x14ac:dyDescent="0.2">
      <c r="A27" s="5" t="s">
        <v>5</v>
      </c>
      <c r="B27" s="5" t="s">
        <v>167</v>
      </c>
      <c r="C27" s="5" t="s">
        <v>59</v>
      </c>
      <c r="D27" s="5" t="s">
        <v>168</v>
      </c>
    </row>
    <row r="28" spans="1:4" x14ac:dyDescent="0.2">
      <c r="A28" s="5" t="s">
        <v>5</v>
      </c>
      <c r="B28" s="5" t="s">
        <v>169</v>
      </c>
      <c r="C28" s="5" t="s">
        <v>59</v>
      </c>
      <c r="D28" s="5" t="s">
        <v>170</v>
      </c>
    </row>
    <row r="29" spans="1:4" x14ac:dyDescent="0.2">
      <c r="A29" s="5" t="s">
        <v>5</v>
      </c>
      <c r="B29" s="5" t="s">
        <v>171</v>
      </c>
      <c r="C29" s="5" t="s">
        <v>59</v>
      </c>
      <c r="D29" s="5" t="s">
        <v>170</v>
      </c>
    </row>
    <row r="30" spans="1:4" x14ac:dyDescent="0.2">
      <c r="A30" s="5" t="s">
        <v>5</v>
      </c>
      <c r="B30" s="5" t="s">
        <v>172</v>
      </c>
      <c r="C30" s="5" t="s">
        <v>59</v>
      </c>
      <c r="D30" s="5" t="s">
        <v>173</v>
      </c>
    </row>
    <row r="31" spans="1:4" x14ac:dyDescent="0.2">
      <c r="A31" s="5" t="s">
        <v>5</v>
      </c>
      <c r="B31" s="5" t="s">
        <v>174</v>
      </c>
      <c r="C31" s="5" t="s">
        <v>59</v>
      </c>
      <c r="D31" s="5" t="s">
        <v>175</v>
      </c>
    </row>
    <row r="33" spans="1:4" x14ac:dyDescent="0.2">
      <c r="A33" s="5" t="s">
        <v>5</v>
      </c>
      <c r="B33" s="5" t="s">
        <v>123</v>
      </c>
      <c r="C33" s="5" t="s">
        <v>75</v>
      </c>
      <c r="D33" s="5">
        <v>1</v>
      </c>
    </row>
    <row r="34" spans="1:4" x14ac:dyDescent="0.2">
      <c r="A34" s="5" t="s">
        <v>5</v>
      </c>
      <c r="B34" s="5" t="s">
        <v>125</v>
      </c>
      <c r="C34" s="5" t="s">
        <v>75</v>
      </c>
      <c r="D34" s="5">
        <v>1</v>
      </c>
    </row>
    <row r="35" spans="1:4" x14ac:dyDescent="0.2">
      <c r="A35" s="5" t="s">
        <v>5</v>
      </c>
      <c r="B35" s="5" t="s">
        <v>126</v>
      </c>
      <c r="C35" s="5" t="s">
        <v>75</v>
      </c>
      <c r="D35" s="5">
        <v>1</v>
      </c>
    </row>
    <row r="36" spans="1:4" x14ac:dyDescent="0.2">
      <c r="A36" s="5" t="s">
        <v>5</v>
      </c>
      <c r="B36" s="5" t="s">
        <v>127</v>
      </c>
      <c r="C36" s="5" t="s">
        <v>75</v>
      </c>
      <c r="D36" s="5">
        <v>1</v>
      </c>
    </row>
    <row r="37" spans="1:4" x14ac:dyDescent="0.2">
      <c r="A37" s="5" t="s">
        <v>5</v>
      </c>
      <c r="B37" s="5" t="s">
        <v>129</v>
      </c>
      <c r="C37" s="5" t="s">
        <v>75</v>
      </c>
      <c r="D37" s="5">
        <v>1</v>
      </c>
    </row>
    <row r="38" spans="1:4" x14ac:dyDescent="0.2">
      <c r="A38" s="5" t="s">
        <v>5</v>
      </c>
      <c r="B38" s="5" t="s">
        <v>131</v>
      </c>
      <c r="C38" s="5" t="s">
        <v>75</v>
      </c>
      <c r="D38" s="5">
        <v>0</v>
      </c>
    </row>
    <row r="39" spans="1:4" x14ac:dyDescent="0.2">
      <c r="A39" s="5" t="s">
        <v>5</v>
      </c>
      <c r="B39" s="5" t="s">
        <v>133</v>
      </c>
      <c r="C39" s="5" t="s">
        <v>75</v>
      </c>
      <c r="D39" s="5">
        <v>1</v>
      </c>
    </row>
    <row r="40" spans="1:4" x14ac:dyDescent="0.2">
      <c r="A40" s="5" t="s">
        <v>5</v>
      </c>
      <c r="B40" s="5" t="s">
        <v>134</v>
      </c>
      <c r="C40" s="5" t="s">
        <v>75</v>
      </c>
      <c r="D40" s="5">
        <v>1</v>
      </c>
    </row>
    <row r="41" spans="1:4" x14ac:dyDescent="0.2">
      <c r="A41" s="5" t="s">
        <v>5</v>
      </c>
      <c r="B41" s="5" t="s">
        <v>136</v>
      </c>
      <c r="C41" s="5" t="s">
        <v>75</v>
      </c>
      <c r="D41" s="5">
        <v>1</v>
      </c>
    </row>
    <row r="42" spans="1:4" x14ac:dyDescent="0.2">
      <c r="A42" s="5" t="s">
        <v>5</v>
      </c>
      <c r="B42" s="5" t="s">
        <v>138</v>
      </c>
      <c r="C42" s="5" t="s">
        <v>75</v>
      </c>
      <c r="D42" s="5">
        <v>1</v>
      </c>
    </row>
    <row r="43" spans="1:4" x14ac:dyDescent="0.2">
      <c r="A43" s="5" t="s">
        <v>5</v>
      </c>
      <c r="B43" s="5" t="s">
        <v>140</v>
      </c>
      <c r="C43" s="5" t="s">
        <v>75</v>
      </c>
      <c r="D43" s="5">
        <v>1</v>
      </c>
    </row>
    <row r="44" spans="1:4" x14ac:dyDescent="0.2">
      <c r="A44" s="5" t="s">
        <v>5</v>
      </c>
      <c r="B44" s="5" t="s">
        <v>142</v>
      </c>
      <c r="C44" s="5" t="s">
        <v>75</v>
      </c>
      <c r="D44" s="5">
        <v>1</v>
      </c>
    </row>
    <row r="45" spans="1:4" x14ac:dyDescent="0.2">
      <c r="A45" s="5" t="s">
        <v>5</v>
      </c>
      <c r="B45" s="5" t="s">
        <v>144</v>
      </c>
      <c r="C45" s="5" t="s">
        <v>75</v>
      </c>
      <c r="D45" s="5">
        <v>1</v>
      </c>
    </row>
    <row r="46" spans="1:4" x14ac:dyDescent="0.2">
      <c r="A46" s="5" t="s">
        <v>5</v>
      </c>
      <c r="B46" s="5" t="s">
        <v>145</v>
      </c>
      <c r="C46" s="5" t="s">
        <v>75</v>
      </c>
      <c r="D46" s="5">
        <v>0</v>
      </c>
    </row>
    <row r="47" spans="1:4" x14ac:dyDescent="0.2">
      <c r="A47" s="5" t="s">
        <v>5</v>
      </c>
      <c r="B47" s="5" t="s">
        <v>146</v>
      </c>
      <c r="C47" s="5" t="s">
        <v>75</v>
      </c>
      <c r="D47" s="5">
        <v>1</v>
      </c>
    </row>
    <row r="48" spans="1:4" x14ac:dyDescent="0.2">
      <c r="A48" s="5" t="s">
        <v>5</v>
      </c>
      <c r="B48" s="5" t="s">
        <v>148</v>
      </c>
      <c r="C48" s="5" t="s">
        <v>75</v>
      </c>
      <c r="D48" s="5">
        <v>1</v>
      </c>
    </row>
    <row r="49" spans="1:4" x14ac:dyDescent="0.2">
      <c r="A49" s="5" t="s">
        <v>5</v>
      </c>
      <c r="B49" s="5" t="s">
        <v>150</v>
      </c>
      <c r="C49" s="5" t="s">
        <v>75</v>
      </c>
      <c r="D49" s="5">
        <v>1</v>
      </c>
    </row>
    <row r="50" spans="1:4" x14ac:dyDescent="0.2">
      <c r="A50" s="5" t="s">
        <v>5</v>
      </c>
      <c r="B50" s="5" t="s">
        <v>152</v>
      </c>
      <c r="C50" s="5" t="s">
        <v>75</v>
      </c>
      <c r="D50" s="5">
        <v>1</v>
      </c>
    </row>
    <row r="51" spans="1:4" x14ac:dyDescent="0.2">
      <c r="A51" s="5" t="s">
        <v>5</v>
      </c>
      <c r="B51" s="5" t="s">
        <v>154</v>
      </c>
      <c r="C51" s="5" t="s">
        <v>75</v>
      </c>
      <c r="D51" s="5">
        <v>1</v>
      </c>
    </row>
    <row r="52" spans="1:4" x14ac:dyDescent="0.2">
      <c r="A52" s="5" t="s">
        <v>5</v>
      </c>
      <c r="B52" s="5" t="s">
        <v>155</v>
      </c>
      <c r="C52" s="5" t="s">
        <v>75</v>
      </c>
      <c r="D52" s="5">
        <v>0</v>
      </c>
    </row>
    <row r="53" spans="1:4" x14ac:dyDescent="0.2">
      <c r="A53" s="5" t="s">
        <v>5</v>
      </c>
      <c r="B53" s="5" t="s">
        <v>157</v>
      </c>
      <c r="C53" s="5" t="s">
        <v>75</v>
      </c>
      <c r="D53" s="5">
        <v>1</v>
      </c>
    </row>
    <row r="54" spans="1:4" x14ac:dyDescent="0.2">
      <c r="A54" s="5" t="s">
        <v>5</v>
      </c>
      <c r="B54" s="5" t="s">
        <v>159</v>
      </c>
      <c r="C54" s="5" t="s">
        <v>75</v>
      </c>
      <c r="D54" s="5">
        <v>0</v>
      </c>
    </row>
    <row r="55" spans="1:4" x14ac:dyDescent="0.2">
      <c r="A55" s="5" t="s">
        <v>5</v>
      </c>
      <c r="B55" s="5" t="s">
        <v>161</v>
      </c>
      <c r="C55" s="5" t="s">
        <v>75</v>
      </c>
      <c r="D55" s="5">
        <v>0</v>
      </c>
    </row>
    <row r="56" spans="1:4" x14ac:dyDescent="0.2">
      <c r="A56" s="5" t="s">
        <v>5</v>
      </c>
      <c r="B56" s="5" t="s">
        <v>163</v>
      </c>
      <c r="C56" s="5" t="s">
        <v>75</v>
      </c>
      <c r="D56" s="5">
        <v>1</v>
      </c>
    </row>
    <row r="57" spans="1:4" x14ac:dyDescent="0.2">
      <c r="A57" s="5" t="s">
        <v>5</v>
      </c>
      <c r="B57" s="5" t="s">
        <v>165</v>
      </c>
      <c r="C57" s="5" t="s">
        <v>75</v>
      </c>
      <c r="D57" s="5">
        <v>1</v>
      </c>
    </row>
    <row r="58" spans="1:4" ht="12.75" customHeight="1" x14ac:dyDescent="0.2">
      <c r="A58" s="5" t="s">
        <v>5</v>
      </c>
      <c r="B58" s="5" t="s">
        <v>167</v>
      </c>
      <c r="C58" s="5" t="s">
        <v>75</v>
      </c>
      <c r="D58" s="5">
        <v>1</v>
      </c>
    </row>
    <row r="59" spans="1:4" x14ac:dyDescent="0.2">
      <c r="A59" s="5" t="s">
        <v>5</v>
      </c>
      <c r="B59" s="5" t="s">
        <v>169</v>
      </c>
      <c r="C59" s="5" t="s">
        <v>75</v>
      </c>
      <c r="D59" s="5">
        <v>1</v>
      </c>
    </row>
    <row r="60" spans="1:4" x14ac:dyDescent="0.2">
      <c r="A60" s="5" t="s">
        <v>5</v>
      </c>
      <c r="B60" s="5" t="s">
        <v>171</v>
      </c>
      <c r="C60" s="5" t="s">
        <v>75</v>
      </c>
      <c r="D60" s="5">
        <v>1</v>
      </c>
    </row>
    <row r="61" spans="1:4" x14ac:dyDescent="0.2">
      <c r="A61" s="5" t="s">
        <v>5</v>
      </c>
      <c r="B61" s="5" t="s">
        <v>172</v>
      </c>
      <c r="C61" s="5" t="s">
        <v>75</v>
      </c>
      <c r="D61" s="5">
        <v>1</v>
      </c>
    </row>
    <row r="62" spans="1:4" x14ac:dyDescent="0.2">
      <c r="A62" s="5" t="s">
        <v>5</v>
      </c>
      <c r="B62" s="5" t="s">
        <v>174</v>
      </c>
      <c r="C62" s="5" t="s">
        <v>75</v>
      </c>
      <c r="D62" s="5">
        <v>1</v>
      </c>
    </row>
    <row r="64" spans="1:4" x14ac:dyDescent="0.2">
      <c r="A64" s="5" t="s">
        <v>5</v>
      </c>
      <c r="B64" s="5" t="s">
        <v>123</v>
      </c>
      <c r="C64" s="5" t="s">
        <v>76</v>
      </c>
      <c r="D64" s="10" t="s">
        <v>77</v>
      </c>
    </row>
    <row r="65" spans="1:4" x14ac:dyDescent="0.2">
      <c r="A65" s="5" t="s">
        <v>5</v>
      </c>
      <c r="B65" s="5" t="s">
        <v>125</v>
      </c>
      <c r="C65" s="5" t="s">
        <v>76</v>
      </c>
      <c r="D65" s="10" t="s">
        <v>77</v>
      </c>
    </row>
    <row r="66" spans="1:4" x14ac:dyDescent="0.2">
      <c r="A66" s="5" t="s">
        <v>5</v>
      </c>
      <c r="B66" s="5" t="s">
        <v>126</v>
      </c>
      <c r="C66" s="5" t="s">
        <v>76</v>
      </c>
      <c r="D66" s="10" t="s">
        <v>77</v>
      </c>
    </row>
    <row r="67" spans="1:4" x14ac:dyDescent="0.2">
      <c r="A67" s="5" t="s">
        <v>5</v>
      </c>
      <c r="B67" s="5" t="s">
        <v>127</v>
      </c>
      <c r="C67" s="5" t="s">
        <v>76</v>
      </c>
      <c r="D67" s="10" t="s">
        <v>77</v>
      </c>
    </row>
    <row r="68" spans="1:4" x14ac:dyDescent="0.2">
      <c r="A68" s="5" t="s">
        <v>5</v>
      </c>
      <c r="B68" s="5" t="s">
        <v>129</v>
      </c>
      <c r="C68" s="5" t="s">
        <v>76</v>
      </c>
      <c r="D68" s="10" t="s">
        <v>77</v>
      </c>
    </row>
    <row r="69" spans="1:4" x14ac:dyDescent="0.2">
      <c r="A69" s="5" t="s">
        <v>5</v>
      </c>
      <c r="B69" s="5" t="s">
        <v>131</v>
      </c>
      <c r="C69" s="5" t="s">
        <v>76</v>
      </c>
      <c r="D69" s="10" t="s">
        <v>77</v>
      </c>
    </row>
    <row r="70" spans="1:4" x14ac:dyDescent="0.2">
      <c r="A70" s="5" t="s">
        <v>5</v>
      </c>
      <c r="B70" s="5" t="s">
        <v>133</v>
      </c>
      <c r="C70" s="5" t="s">
        <v>76</v>
      </c>
      <c r="D70" s="10" t="s">
        <v>77</v>
      </c>
    </row>
    <row r="71" spans="1:4" x14ac:dyDescent="0.2">
      <c r="A71" s="5" t="s">
        <v>5</v>
      </c>
      <c r="B71" s="5" t="s">
        <v>134</v>
      </c>
      <c r="C71" s="5" t="s">
        <v>76</v>
      </c>
      <c r="D71" s="10" t="s">
        <v>77</v>
      </c>
    </row>
    <row r="72" spans="1:4" x14ac:dyDescent="0.2">
      <c r="A72" s="5" t="s">
        <v>5</v>
      </c>
      <c r="B72" s="5" t="s">
        <v>136</v>
      </c>
      <c r="C72" s="5" t="s">
        <v>76</v>
      </c>
      <c r="D72" s="10" t="s">
        <v>77</v>
      </c>
    </row>
    <row r="73" spans="1:4" x14ac:dyDescent="0.2">
      <c r="A73" s="5" t="s">
        <v>5</v>
      </c>
      <c r="B73" s="5" t="s">
        <v>138</v>
      </c>
      <c r="C73" s="5" t="s">
        <v>76</v>
      </c>
      <c r="D73" s="10" t="s">
        <v>77</v>
      </c>
    </row>
    <row r="74" spans="1:4" x14ac:dyDescent="0.2">
      <c r="A74" s="5" t="s">
        <v>5</v>
      </c>
      <c r="B74" s="5" t="s">
        <v>140</v>
      </c>
      <c r="C74" s="5" t="s">
        <v>76</v>
      </c>
      <c r="D74" s="10" t="s">
        <v>77</v>
      </c>
    </row>
    <row r="75" spans="1:4" x14ac:dyDescent="0.2">
      <c r="A75" s="5" t="s">
        <v>5</v>
      </c>
      <c r="B75" s="5" t="s">
        <v>142</v>
      </c>
      <c r="C75" s="5" t="s">
        <v>76</v>
      </c>
      <c r="D75" s="10" t="s">
        <v>77</v>
      </c>
    </row>
    <row r="76" spans="1:4" x14ac:dyDescent="0.2">
      <c r="A76" s="5" t="s">
        <v>5</v>
      </c>
      <c r="B76" s="5" t="s">
        <v>144</v>
      </c>
      <c r="C76" s="5" t="s">
        <v>76</v>
      </c>
      <c r="D76" s="10" t="s">
        <v>77</v>
      </c>
    </row>
    <row r="77" spans="1:4" x14ac:dyDescent="0.2">
      <c r="A77" s="5" t="s">
        <v>5</v>
      </c>
      <c r="B77" s="5" t="s">
        <v>145</v>
      </c>
      <c r="C77" s="5" t="s">
        <v>76</v>
      </c>
      <c r="D77" s="10" t="s">
        <v>77</v>
      </c>
    </row>
    <row r="78" spans="1:4" x14ac:dyDescent="0.2">
      <c r="A78" s="5" t="s">
        <v>5</v>
      </c>
      <c r="B78" s="5" t="s">
        <v>146</v>
      </c>
      <c r="C78" s="5" t="s">
        <v>76</v>
      </c>
      <c r="D78" s="10" t="s">
        <v>77</v>
      </c>
    </row>
    <row r="79" spans="1:4" x14ac:dyDescent="0.2">
      <c r="A79" s="5" t="s">
        <v>5</v>
      </c>
      <c r="B79" s="5" t="s">
        <v>148</v>
      </c>
      <c r="C79" s="5" t="s">
        <v>76</v>
      </c>
      <c r="D79" s="10" t="s">
        <v>77</v>
      </c>
    </row>
    <row r="80" spans="1:4" x14ac:dyDescent="0.2">
      <c r="A80" s="5" t="s">
        <v>5</v>
      </c>
      <c r="B80" s="5" t="s">
        <v>150</v>
      </c>
      <c r="C80" s="5" t="s">
        <v>76</v>
      </c>
      <c r="D80" s="10" t="s">
        <v>77</v>
      </c>
    </row>
    <row r="81" spans="1:4" x14ac:dyDescent="0.2">
      <c r="A81" s="5" t="s">
        <v>5</v>
      </c>
      <c r="B81" s="5" t="s">
        <v>152</v>
      </c>
      <c r="C81" s="5" t="s">
        <v>76</v>
      </c>
      <c r="D81" s="10" t="s">
        <v>77</v>
      </c>
    </row>
    <row r="82" spans="1:4" x14ac:dyDescent="0.2">
      <c r="A82" s="5" t="s">
        <v>5</v>
      </c>
      <c r="B82" s="5" t="s">
        <v>154</v>
      </c>
      <c r="C82" s="5" t="s">
        <v>76</v>
      </c>
      <c r="D82" s="10" t="s">
        <v>77</v>
      </c>
    </row>
    <row r="83" spans="1:4" x14ac:dyDescent="0.2">
      <c r="A83" s="5" t="s">
        <v>5</v>
      </c>
      <c r="B83" s="5" t="s">
        <v>155</v>
      </c>
      <c r="C83" s="5" t="s">
        <v>76</v>
      </c>
      <c r="D83" s="10" t="s">
        <v>77</v>
      </c>
    </row>
    <row r="84" spans="1:4" x14ac:dyDescent="0.2">
      <c r="A84" s="5" t="s">
        <v>5</v>
      </c>
      <c r="B84" s="5" t="s">
        <v>157</v>
      </c>
      <c r="C84" s="5" t="s">
        <v>76</v>
      </c>
      <c r="D84" s="10" t="s">
        <v>77</v>
      </c>
    </row>
    <row r="85" spans="1:4" x14ac:dyDescent="0.2">
      <c r="A85" s="5" t="s">
        <v>5</v>
      </c>
      <c r="B85" s="5" t="s">
        <v>159</v>
      </c>
      <c r="C85" s="5" t="s">
        <v>76</v>
      </c>
      <c r="D85" s="10" t="s">
        <v>77</v>
      </c>
    </row>
    <row r="86" spans="1:4" x14ac:dyDescent="0.2">
      <c r="A86" s="5" t="s">
        <v>5</v>
      </c>
      <c r="B86" s="5" t="s">
        <v>161</v>
      </c>
      <c r="C86" s="5" t="s">
        <v>76</v>
      </c>
      <c r="D86" s="10" t="s">
        <v>77</v>
      </c>
    </row>
    <row r="87" spans="1:4" x14ac:dyDescent="0.2">
      <c r="A87" s="5" t="s">
        <v>5</v>
      </c>
      <c r="B87" s="5" t="s">
        <v>163</v>
      </c>
      <c r="C87" s="5" t="s">
        <v>76</v>
      </c>
      <c r="D87" s="10" t="s">
        <v>77</v>
      </c>
    </row>
    <row r="88" spans="1:4" x14ac:dyDescent="0.2">
      <c r="A88" s="5" t="s">
        <v>5</v>
      </c>
      <c r="B88" s="5" t="s">
        <v>165</v>
      </c>
      <c r="C88" s="5" t="s">
        <v>76</v>
      </c>
      <c r="D88" s="10" t="s">
        <v>77</v>
      </c>
    </row>
    <row r="89" spans="1:4" ht="12.75" customHeight="1" x14ac:dyDescent="0.2">
      <c r="A89" s="5" t="s">
        <v>5</v>
      </c>
      <c r="B89" s="5" t="s">
        <v>167</v>
      </c>
      <c r="C89" s="5" t="s">
        <v>76</v>
      </c>
      <c r="D89" s="10" t="s">
        <v>77</v>
      </c>
    </row>
    <row r="90" spans="1:4" x14ac:dyDescent="0.2">
      <c r="A90" s="5" t="s">
        <v>5</v>
      </c>
      <c r="B90" s="5" t="s">
        <v>169</v>
      </c>
      <c r="C90" s="5" t="s">
        <v>76</v>
      </c>
      <c r="D90" s="10" t="s">
        <v>77</v>
      </c>
    </row>
    <row r="91" spans="1:4" x14ac:dyDescent="0.2">
      <c r="A91" s="5" t="s">
        <v>5</v>
      </c>
      <c r="B91" s="5" t="s">
        <v>171</v>
      </c>
      <c r="C91" s="5" t="s">
        <v>76</v>
      </c>
      <c r="D91" s="10" t="s">
        <v>77</v>
      </c>
    </row>
    <row r="92" spans="1:4" x14ac:dyDescent="0.2">
      <c r="A92" s="5" t="s">
        <v>5</v>
      </c>
      <c r="B92" s="5" t="s">
        <v>172</v>
      </c>
      <c r="C92" s="5" t="s">
        <v>76</v>
      </c>
      <c r="D92" s="10" t="s">
        <v>77</v>
      </c>
    </row>
    <row r="93" spans="1:4" x14ac:dyDescent="0.2">
      <c r="A93" s="5" t="s">
        <v>5</v>
      </c>
      <c r="B93" s="5" t="s">
        <v>174</v>
      </c>
      <c r="C93" s="5" t="s">
        <v>76</v>
      </c>
      <c r="D93" s="10" t="s">
        <v>77</v>
      </c>
    </row>
    <row r="95" spans="1:4" x14ac:dyDescent="0.2">
      <c r="A95" s="5" t="s">
        <v>5</v>
      </c>
      <c r="B95" s="5" t="s">
        <v>123</v>
      </c>
      <c r="C95" s="4" t="s">
        <v>112</v>
      </c>
      <c r="D95" s="10" t="s">
        <v>78</v>
      </c>
    </row>
    <row r="96" spans="1:4" x14ac:dyDescent="0.2">
      <c r="A96" s="5" t="s">
        <v>5</v>
      </c>
      <c r="B96" s="5" t="s">
        <v>125</v>
      </c>
      <c r="C96" s="4" t="s">
        <v>112</v>
      </c>
      <c r="D96" s="10" t="s">
        <v>78</v>
      </c>
    </row>
    <row r="97" spans="1:4" x14ac:dyDescent="0.2">
      <c r="A97" s="5" t="s">
        <v>5</v>
      </c>
      <c r="B97" s="5" t="s">
        <v>126</v>
      </c>
      <c r="C97" s="4" t="s">
        <v>112</v>
      </c>
      <c r="D97" s="10" t="s">
        <v>78</v>
      </c>
    </row>
    <row r="98" spans="1:4" x14ac:dyDescent="0.2">
      <c r="A98" s="5" t="s">
        <v>5</v>
      </c>
      <c r="B98" s="5" t="s">
        <v>127</v>
      </c>
      <c r="C98" s="4" t="s">
        <v>112</v>
      </c>
      <c r="D98" s="10" t="s">
        <v>78</v>
      </c>
    </row>
    <row r="99" spans="1:4" x14ac:dyDescent="0.2">
      <c r="A99" s="5" t="s">
        <v>5</v>
      </c>
      <c r="B99" s="5" t="s">
        <v>129</v>
      </c>
      <c r="C99" s="4" t="s">
        <v>112</v>
      </c>
      <c r="D99" s="10" t="s">
        <v>78</v>
      </c>
    </row>
    <row r="100" spans="1:4" x14ac:dyDescent="0.2">
      <c r="A100" s="5" t="s">
        <v>5</v>
      </c>
      <c r="B100" s="5" t="s">
        <v>131</v>
      </c>
      <c r="C100" s="4" t="s">
        <v>112</v>
      </c>
      <c r="D100" s="10" t="s">
        <v>78</v>
      </c>
    </row>
    <row r="101" spans="1:4" x14ac:dyDescent="0.2">
      <c r="A101" s="5" t="s">
        <v>5</v>
      </c>
      <c r="B101" s="5" t="s">
        <v>133</v>
      </c>
      <c r="C101" s="4" t="s">
        <v>112</v>
      </c>
      <c r="D101" s="10" t="s">
        <v>78</v>
      </c>
    </row>
    <row r="102" spans="1:4" x14ac:dyDescent="0.2">
      <c r="A102" s="5" t="s">
        <v>5</v>
      </c>
      <c r="B102" s="5" t="s">
        <v>134</v>
      </c>
      <c r="C102" s="4" t="s">
        <v>112</v>
      </c>
      <c r="D102" s="10" t="s">
        <v>78</v>
      </c>
    </row>
    <row r="103" spans="1:4" x14ac:dyDescent="0.2">
      <c r="A103" s="5" t="s">
        <v>5</v>
      </c>
      <c r="B103" s="5" t="s">
        <v>136</v>
      </c>
      <c r="C103" s="4" t="s">
        <v>112</v>
      </c>
      <c r="D103" s="10" t="s">
        <v>78</v>
      </c>
    </row>
    <row r="104" spans="1:4" x14ac:dyDescent="0.2">
      <c r="A104" s="5" t="s">
        <v>5</v>
      </c>
      <c r="B104" s="5" t="s">
        <v>138</v>
      </c>
      <c r="C104" s="4" t="s">
        <v>112</v>
      </c>
      <c r="D104" s="10" t="s">
        <v>78</v>
      </c>
    </row>
    <row r="105" spans="1:4" x14ac:dyDescent="0.2">
      <c r="A105" s="5" t="s">
        <v>5</v>
      </c>
      <c r="B105" s="5" t="s">
        <v>140</v>
      </c>
      <c r="C105" s="4" t="s">
        <v>112</v>
      </c>
      <c r="D105" s="10" t="s">
        <v>78</v>
      </c>
    </row>
    <row r="106" spans="1:4" x14ac:dyDescent="0.2">
      <c r="A106" s="5" t="s">
        <v>5</v>
      </c>
      <c r="B106" s="5" t="s">
        <v>142</v>
      </c>
      <c r="C106" s="4" t="s">
        <v>112</v>
      </c>
      <c r="D106" s="10" t="s">
        <v>78</v>
      </c>
    </row>
    <row r="107" spans="1:4" x14ac:dyDescent="0.2">
      <c r="A107" s="5" t="s">
        <v>5</v>
      </c>
      <c r="B107" s="5" t="s">
        <v>144</v>
      </c>
      <c r="C107" s="4" t="s">
        <v>112</v>
      </c>
      <c r="D107" s="10" t="s">
        <v>78</v>
      </c>
    </row>
    <row r="108" spans="1:4" x14ac:dyDescent="0.2">
      <c r="A108" s="5" t="s">
        <v>5</v>
      </c>
      <c r="B108" s="5" t="s">
        <v>145</v>
      </c>
      <c r="C108" s="4" t="s">
        <v>112</v>
      </c>
      <c r="D108" s="10" t="s">
        <v>78</v>
      </c>
    </row>
    <row r="109" spans="1:4" x14ac:dyDescent="0.2">
      <c r="A109" s="5" t="s">
        <v>5</v>
      </c>
      <c r="B109" s="5" t="s">
        <v>146</v>
      </c>
      <c r="C109" s="4" t="s">
        <v>112</v>
      </c>
      <c r="D109" s="10" t="s">
        <v>78</v>
      </c>
    </row>
    <row r="110" spans="1:4" x14ac:dyDescent="0.2">
      <c r="A110" s="5" t="s">
        <v>5</v>
      </c>
      <c r="B110" s="5" t="s">
        <v>148</v>
      </c>
      <c r="C110" s="4" t="s">
        <v>112</v>
      </c>
      <c r="D110" s="10" t="s">
        <v>78</v>
      </c>
    </row>
    <row r="111" spans="1:4" x14ac:dyDescent="0.2">
      <c r="A111" s="5" t="s">
        <v>5</v>
      </c>
      <c r="B111" s="5" t="s">
        <v>150</v>
      </c>
      <c r="C111" s="4" t="s">
        <v>112</v>
      </c>
      <c r="D111" s="10" t="s">
        <v>78</v>
      </c>
    </row>
    <row r="112" spans="1:4" x14ac:dyDescent="0.2">
      <c r="A112" s="5" t="s">
        <v>5</v>
      </c>
      <c r="B112" s="5" t="s">
        <v>152</v>
      </c>
      <c r="C112" s="4" t="s">
        <v>112</v>
      </c>
      <c r="D112" s="10" t="s">
        <v>78</v>
      </c>
    </row>
    <row r="113" spans="1:4" x14ac:dyDescent="0.2">
      <c r="A113" s="5" t="s">
        <v>5</v>
      </c>
      <c r="B113" s="5" t="s">
        <v>154</v>
      </c>
      <c r="C113" s="4" t="s">
        <v>112</v>
      </c>
      <c r="D113" s="10" t="s">
        <v>78</v>
      </c>
    </row>
    <row r="114" spans="1:4" x14ac:dyDescent="0.2">
      <c r="A114" s="5" t="s">
        <v>5</v>
      </c>
      <c r="B114" s="5" t="s">
        <v>155</v>
      </c>
      <c r="C114" s="4" t="s">
        <v>112</v>
      </c>
      <c r="D114" s="10" t="s">
        <v>78</v>
      </c>
    </row>
    <row r="115" spans="1:4" x14ac:dyDescent="0.2">
      <c r="A115" s="5" t="s">
        <v>5</v>
      </c>
      <c r="B115" s="5" t="s">
        <v>157</v>
      </c>
      <c r="C115" s="4" t="s">
        <v>112</v>
      </c>
      <c r="D115" s="10" t="s">
        <v>78</v>
      </c>
    </row>
    <row r="116" spans="1:4" x14ac:dyDescent="0.2">
      <c r="A116" s="5" t="s">
        <v>5</v>
      </c>
      <c r="B116" s="5" t="s">
        <v>159</v>
      </c>
      <c r="C116" s="4" t="s">
        <v>112</v>
      </c>
      <c r="D116" s="10" t="s">
        <v>78</v>
      </c>
    </row>
    <row r="117" spans="1:4" x14ac:dyDescent="0.2">
      <c r="A117" s="5" t="s">
        <v>5</v>
      </c>
      <c r="B117" s="5" t="s">
        <v>161</v>
      </c>
      <c r="C117" s="4" t="s">
        <v>112</v>
      </c>
      <c r="D117" s="10" t="s">
        <v>78</v>
      </c>
    </row>
    <row r="118" spans="1:4" x14ac:dyDescent="0.2">
      <c r="A118" s="5" t="s">
        <v>5</v>
      </c>
      <c r="B118" s="5" t="s">
        <v>163</v>
      </c>
      <c r="C118" s="4" t="s">
        <v>112</v>
      </c>
      <c r="D118" s="10" t="s">
        <v>78</v>
      </c>
    </row>
    <row r="119" spans="1:4" x14ac:dyDescent="0.2">
      <c r="A119" s="5" t="s">
        <v>5</v>
      </c>
      <c r="B119" s="5" t="s">
        <v>165</v>
      </c>
      <c r="C119" s="4" t="s">
        <v>112</v>
      </c>
      <c r="D119" s="10" t="s">
        <v>78</v>
      </c>
    </row>
    <row r="120" spans="1:4" ht="12.75" customHeight="1" x14ac:dyDescent="0.2">
      <c r="A120" s="5" t="s">
        <v>5</v>
      </c>
      <c r="B120" s="5" t="s">
        <v>167</v>
      </c>
      <c r="C120" s="4" t="s">
        <v>112</v>
      </c>
      <c r="D120" s="10" t="s">
        <v>78</v>
      </c>
    </row>
    <row r="121" spans="1:4" x14ac:dyDescent="0.2">
      <c r="A121" s="5" t="s">
        <v>5</v>
      </c>
      <c r="B121" s="5" t="s">
        <v>169</v>
      </c>
      <c r="C121" s="4" t="s">
        <v>112</v>
      </c>
      <c r="D121" s="10" t="s">
        <v>78</v>
      </c>
    </row>
    <row r="122" spans="1:4" x14ac:dyDescent="0.2">
      <c r="A122" s="5" t="s">
        <v>5</v>
      </c>
      <c r="B122" s="5" t="s">
        <v>171</v>
      </c>
      <c r="C122" s="4" t="s">
        <v>112</v>
      </c>
      <c r="D122" s="10" t="s">
        <v>78</v>
      </c>
    </row>
    <row r="123" spans="1:4" x14ac:dyDescent="0.2">
      <c r="A123" s="5" t="s">
        <v>5</v>
      </c>
      <c r="B123" s="5" t="s">
        <v>172</v>
      </c>
      <c r="C123" s="4" t="s">
        <v>112</v>
      </c>
      <c r="D123" s="10" t="s">
        <v>78</v>
      </c>
    </row>
    <row r="124" spans="1:4" x14ac:dyDescent="0.2">
      <c r="A124" s="5" t="s">
        <v>5</v>
      </c>
      <c r="B124" s="5" t="s">
        <v>174</v>
      </c>
      <c r="C124" s="4" t="s">
        <v>112</v>
      </c>
      <c r="D124" s="10" t="s">
        <v>78</v>
      </c>
    </row>
    <row r="127" spans="1:4" x14ac:dyDescent="0.2">
      <c r="B127" s="5" t="s">
        <v>121</v>
      </c>
    </row>
    <row r="128" spans="1:4" x14ac:dyDescent="0.2">
      <c r="B128" s="5" t="s">
        <v>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G50"/>
  <sheetViews>
    <sheetView zoomScale="80" zoomScaleNormal="80" workbookViewId="0">
      <selection activeCell="E14" sqref="E14"/>
    </sheetView>
  </sheetViews>
  <sheetFormatPr baseColWidth="10" defaultColWidth="11.42578125" defaultRowHeight="12.75" x14ac:dyDescent="0.2"/>
  <cols>
    <col min="1" max="1" width="10.140625" style="5" bestFit="1" customWidth="1"/>
    <col min="2" max="2" width="20.85546875" style="5" bestFit="1" customWidth="1"/>
    <col min="3" max="7" width="15.7109375" style="41" customWidth="1"/>
    <col min="8" max="195" width="9.140625" style="5" customWidth="1"/>
    <col min="196" max="16384" width="11.42578125" style="5"/>
  </cols>
  <sheetData>
    <row r="1" spans="1:7" s="34" customFormat="1" ht="30" customHeight="1" x14ac:dyDescent="0.2">
      <c r="A1" s="11"/>
      <c r="B1" s="11"/>
      <c r="C1" s="42" t="s">
        <v>98</v>
      </c>
      <c r="D1" s="42"/>
      <c r="E1" s="42"/>
      <c r="F1" s="42"/>
      <c r="G1" s="42"/>
    </row>
    <row r="2" spans="1:7" s="36" customFormat="1" ht="60" customHeight="1" x14ac:dyDescent="0.2">
      <c r="A2" s="35"/>
      <c r="B2" s="35"/>
      <c r="C2" s="38" t="s">
        <v>103</v>
      </c>
      <c r="D2" s="38" t="s">
        <v>99</v>
      </c>
      <c r="E2" s="38" t="s">
        <v>100</v>
      </c>
      <c r="F2" s="38" t="s">
        <v>101</v>
      </c>
      <c r="G2" s="39" t="s">
        <v>102</v>
      </c>
    </row>
    <row r="3" spans="1:7" s="37" customFormat="1" ht="15" customHeight="1" x14ac:dyDescent="0.2">
      <c r="A3" s="15" t="s">
        <v>0</v>
      </c>
      <c r="B3" s="15" t="s">
        <v>7</v>
      </c>
      <c r="C3" s="38">
        <v>2020</v>
      </c>
      <c r="D3" s="38">
        <v>2020</v>
      </c>
      <c r="E3" s="38">
        <v>2020</v>
      </c>
      <c r="F3" s="38">
        <v>2020</v>
      </c>
      <c r="G3" s="38">
        <v>2020</v>
      </c>
    </row>
    <row r="4" spans="1:7" x14ac:dyDescent="0.2">
      <c r="A4" s="4">
        <v>1</v>
      </c>
      <c r="B4" s="4" t="s">
        <v>8</v>
      </c>
      <c r="C4" s="20">
        <v>50.681319180455134</v>
      </c>
      <c r="D4" s="20">
        <v>26.134228603036146</v>
      </c>
      <c r="E4" s="20">
        <v>17.592911956484087</v>
      </c>
      <c r="F4" s="20" t="s">
        <v>104</v>
      </c>
      <c r="G4" s="20">
        <v>6.9541786209348997</v>
      </c>
    </row>
    <row r="5" spans="1:7" x14ac:dyDescent="0.2">
      <c r="A5" s="4">
        <v>2</v>
      </c>
      <c r="B5" s="4" t="s">
        <v>9</v>
      </c>
      <c r="C5" s="20">
        <v>149.04381031417293</v>
      </c>
      <c r="D5" s="20">
        <v>97.301433995179153</v>
      </c>
      <c r="E5" s="20">
        <v>45.667532192949366</v>
      </c>
      <c r="F5" s="20" t="s">
        <v>104</v>
      </c>
      <c r="G5" s="20">
        <v>6.0748441260444297</v>
      </c>
    </row>
    <row r="6" spans="1:7" x14ac:dyDescent="0.2">
      <c r="A6" s="4">
        <v>3</v>
      </c>
      <c r="B6" s="4" t="s">
        <v>10</v>
      </c>
      <c r="C6" s="20">
        <v>54.185478009071986</v>
      </c>
      <c r="D6" s="20">
        <v>35.229265865171691</v>
      </c>
      <c r="E6" s="20">
        <v>15.65518600621848</v>
      </c>
      <c r="F6" s="20" t="s">
        <v>104</v>
      </c>
      <c r="G6" s="20">
        <v>3.3010261376818102</v>
      </c>
    </row>
    <row r="7" spans="1:7" x14ac:dyDescent="0.2">
      <c r="A7" s="4">
        <v>4</v>
      </c>
      <c r="B7" s="4" t="s">
        <v>11</v>
      </c>
      <c r="C7" s="20">
        <v>249.69872366216862</v>
      </c>
      <c r="D7" s="20">
        <v>190.89622895538099</v>
      </c>
      <c r="E7" s="20">
        <v>58.706694706787623</v>
      </c>
      <c r="F7" s="20">
        <v>9.5799999999999996E-2</v>
      </c>
      <c r="G7" s="20" t="s">
        <v>104</v>
      </c>
    </row>
    <row r="8" spans="1:7" x14ac:dyDescent="0.2">
      <c r="A8" s="4">
        <v>5</v>
      </c>
      <c r="B8" s="4" t="s">
        <v>12</v>
      </c>
      <c r="C8" s="20">
        <v>163.20601352908724</v>
      </c>
      <c r="D8" s="20">
        <v>132.22299277381862</v>
      </c>
      <c r="E8" s="20">
        <v>30.983020755268623</v>
      </c>
      <c r="F8" s="20" t="s">
        <v>104</v>
      </c>
      <c r="G8" s="20" t="s">
        <v>104</v>
      </c>
    </row>
    <row r="9" spans="1:7" x14ac:dyDescent="0.2">
      <c r="A9" s="4">
        <v>6</v>
      </c>
      <c r="B9" s="4" t="s">
        <v>13</v>
      </c>
      <c r="C9" s="20">
        <v>310.01775160449364</v>
      </c>
      <c r="D9" s="20">
        <v>243.21104384705001</v>
      </c>
      <c r="E9" s="20">
        <v>66.579007757443563</v>
      </c>
      <c r="F9" s="20" t="s">
        <v>104</v>
      </c>
      <c r="G9" s="20">
        <v>0.22770000000000001</v>
      </c>
    </row>
    <row r="10" spans="1:7" x14ac:dyDescent="0.2">
      <c r="A10" s="4">
        <v>7</v>
      </c>
      <c r="B10" s="4" t="s">
        <v>14</v>
      </c>
      <c r="C10" s="20">
        <v>153.1738851302926</v>
      </c>
      <c r="D10" s="20">
        <v>101.62189263143549</v>
      </c>
      <c r="E10" s="20">
        <v>39.159234588371625</v>
      </c>
      <c r="F10" s="20">
        <v>12.3050579104855</v>
      </c>
      <c r="G10" s="20">
        <v>8.77E-2</v>
      </c>
    </row>
    <row r="11" spans="1:7" x14ac:dyDescent="0.2">
      <c r="A11" s="4">
        <v>8</v>
      </c>
      <c r="B11" s="4" t="s">
        <v>15</v>
      </c>
      <c r="C11" s="20">
        <v>556.40448897467752</v>
      </c>
      <c r="D11" s="20">
        <v>342.54120076065129</v>
      </c>
      <c r="E11" s="20">
        <v>151.20331418880852</v>
      </c>
      <c r="F11" s="20">
        <v>6.122342517103202E-2</v>
      </c>
      <c r="G11" s="20">
        <v>62.598750600046699</v>
      </c>
    </row>
    <row r="12" spans="1:7" x14ac:dyDescent="0.2">
      <c r="A12" s="4">
        <v>9</v>
      </c>
      <c r="B12" s="4" t="s">
        <v>16</v>
      </c>
      <c r="C12" s="20">
        <v>278.61897174650505</v>
      </c>
      <c r="D12" s="20">
        <v>187.22124873354349</v>
      </c>
      <c r="E12" s="20">
        <v>66.836699334349191</v>
      </c>
      <c r="F12" s="20">
        <v>24.3279116922483</v>
      </c>
      <c r="G12" s="20">
        <v>0.23311198636404601</v>
      </c>
    </row>
    <row r="13" spans="1:7" x14ac:dyDescent="0.2">
      <c r="A13" s="4">
        <v>10</v>
      </c>
      <c r="B13" s="4" t="s">
        <v>17</v>
      </c>
      <c r="C13" s="20">
        <v>179.16184820533516</v>
      </c>
      <c r="D13" s="20">
        <v>105.29119438182963</v>
      </c>
      <c r="E13" s="20">
        <v>38.125740663209044</v>
      </c>
      <c r="F13" s="20">
        <v>1.1059746048045901E-3</v>
      </c>
      <c r="G13" s="20">
        <v>35.743807185691701</v>
      </c>
    </row>
    <row r="14" spans="1:7" x14ac:dyDescent="0.2">
      <c r="A14" s="4">
        <v>11</v>
      </c>
      <c r="B14" s="4" t="s">
        <v>18</v>
      </c>
      <c r="C14" s="20">
        <v>451.78090431966967</v>
      </c>
      <c r="D14" s="20">
        <v>250.23502458936932</v>
      </c>
      <c r="E14" s="20">
        <v>195.79320506149577</v>
      </c>
      <c r="F14" s="20">
        <v>5.7526746688045503</v>
      </c>
      <c r="G14" s="20" t="s">
        <v>104</v>
      </c>
    </row>
    <row r="15" spans="1:7" x14ac:dyDescent="0.2">
      <c r="A15" s="4">
        <v>12</v>
      </c>
      <c r="B15" s="4" t="s">
        <v>19</v>
      </c>
      <c r="C15" s="20">
        <v>803.07504039435673</v>
      </c>
      <c r="D15" s="20">
        <v>514.99093990057497</v>
      </c>
      <c r="E15" s="20">
        <v>202.60704052305502</v>
      </c>
      <c r="F15" s="20">
        <v>84.916463194993582</v>
      </c>
      <c r="G15" s="20">
        <v>0.56059677573316402</v>
      </c>
    </row>
    <row r="16" spans="1:7" x14ac:dyDescent="0.2">
      <c r="A16" s="4">
        <v>13</v>
      </c>
      <c r="B16" s="4" t="s">
        <v>20</v>
      </c>
      <c r="C16" s="20">
        <v>423.50413346699486</v>
      </c>
      <c r="D16" s="20">
        <v>241.077512714211</v>
      </c>
      <c r="E16" s="20">
        <v>113.15960916380645</v>
      </c>
      <c r="F16" s="20">
        <v>31.063050965248003</v>
      </c>
      <c r="G16" s="20">
        <v>38.203960623729401</v>
      </c>
    </row>
    <row r="17" spans="1:7" x14ac:dyDescent="0.2">
      <c r="A17" s="4">
        <v>14</v>
      </c>
      <c r="B17" s="4" t="s">
        <v>120</v>
      </c>
      <c r="C17" s="20">
        <v>5471.0656271657735</v>
      </c>
      <c r="D17" s="20">
        <v>694.10049109660929</v>
      </c>
      <c r="E17" s="20">
        <v>1881.1301183440387</v>
      </c>
      <c r="F17" s="20">
        <v>2894.4289141337808</v>
      </c>
      <c r="G17" s="20">
        <v>1.40610359134411</v>
      </c>
    </row>
    <row r="18" spans="1:7" x14ac:dyDescent="0.2">
      <c r="A18" s="4">
        <v>16</v>
      </c>
      <c r="B18" s="4" t="s">
        <v>22</v>
      </c>
      <c r="C18" s="20">
        <v>270.75422548582753</v>
      </c>
      <c r="D18" s="20">
        <v>102.77819824750742</v>
      </c>
      <c r="E18" s="20">
        <v>38.401329890091297</v>
      </c>
      <c r="F18" s="20">
        <v>123.24234561676496</v>
      </c>
      <c r="G18" s="20">
        <v>6.3323517314637998</v>
      </c>
    </row>
    <row r="19" spans="1:7" x14ac:dyDescent="0.2">
      <c r="A19" s="4">
        <v>17</v>
      </c>
      <c r="B19" s="4" t="s">
        <v>23</v>
      </c>
      <c r="C19" s="20">
        <v>609.70843244465186</v>
      </c>
      <c r="D19" s="20">
        <v>384.39120761092073</v>
      </c>
      <c r="E19" s="20">
        <v>102.63801275668979</v>
      </c>
      <c r="F19" s="20">
        <v>96.696882824905359</v>
      </c>
      <c r="G19" s="20">
        <v>25.982329252136001</v>
      </c>
    </row>
    <row r="20" spans="1:7" x14ac:dyDescent="0.2">
      <c r="A20" s="6">
        <v>18</v>
      </c>
      <c r="B20" s="6" t="s">
        <v>24</v>
      </c>
      <c r="C20" s="20">
        <v>1480.0425198647281</v>
      </c>
      <c r="D20" s="20">
        <v>498.17252771788878</v>
      </c>
      <c r="E20" s="20">
        <v>151.52735475591334</v>
      </c>
      <c r="F20" s="20">
        <v>750.31470645930199</v>
      </c>
      <c r="G20" s="20">
        <v>80.027930931623899</v>
      </c>
    </row>
    <row r="21" spans="1:7" x14ac:dyDescent="0.2">
      <c r="A21" s="4">
        <v>19</v>
      </c>
      <c r="B21" s="4" t="s">
        <v>25</v>
      </c>
      <c r="C21" s="20">
        <v>510.01675821112127</v>
      </c>
      <c r="D21" s="20">
        <v>347.98199785798909</v>
      </c>
      <c r="E21" s="20">
        <v>101.83265971427446</v>
      </c>
      <c r="F21" s="20">
        <v>35.168803784848073</v>
      </c>
      <c r="G21" s="20">
        <v>25.033296854009702</v>
      </c>
    </row>
    <row r="22" spans="1:7" x14ac:dyDescent="0.2">
      <c r="A22" s="4">
        <v>20</v>
      </c>
      <c r="B22" s="4" t="s">
        <v>26</v>
      </c>
      <c r="C22" s="20">
        <v>465.91616943335555</v>
      </c>
      <c r="D22" s="20">
        <v>262.98762992573978</v>
      </c>
      <c r="E22" s="20">
        <v>121.07931569276661</v>
      </c>
      <c r="F22" s="20">
        <v>68.478437056563138</v>
      </c>
      <c r="G22" s="20">
        <v>13.370786758286101</v>
      </c>
    </row>
    <row r="23" spans="1:7" x14ac:dyDescent="0.2">
      <c r="A23" s="4">
        <v>21</v>
      </c>
      <c r="B23" s="4" t="s">
        <v>27</v>
      </c>
      <c r="C23" s="20">
        <v>124.64011397948173</v>
      </c>
      <c r="D23" s="20">
        <v>69.443459159925595</v>
      </c>
      <c r="E23" s="20">
        <v>24.448014018330952</v>
      </c>
      <c r="F23" s="20">
        <v>27.300262407274396</v>
      </c>
      <c r="G23" s="20">
        <v>3.4483783939507702</v>
      </c>
    </row>
    <row r="24" spans="1:7" x14ac:dyDescent="0.2">
      <c r="A24" s="4">
        <v>22</v>
      </c>
      <c r="B24" s="4" t="s">
        <v>28</v>
      </c>
      <c r="C24" s="20">
        <v>515.36179163393604</v>
      </c>
      <c r="D24" s="20">
        <v>263.95208269625596</v>
      </c>
      <c r="E24" s="20">
        <v>70.58240140323403</v>
      </c>
      <c r="F24" s="20">
        <v>166.09236518277623</v>
      </c>
      <c r="G24" s="20">
        <v>14.734942351669801</v>
      </c>
    </row>
    <row r="25" spans="1:7" x14ac:dyDescent="0.2">
      <c r="A25" s="4">
        <v>24</v>
      </c>
      <c r="B25" s="4" t="s">
        <v>29</v>
      </c>
      <c r="C25" s="20">
        <v>251.44387230200476</v>
      </c>
      <c r="D25" s="20">
        <v>171.61702589618307</v>
      </c>
      <c r="E25" s="20">
        <v>58.544635546262519</v>
      </c>
      <c r="F25" s="20">
        <v>14.4589965737133</v>
      </c>
      <c r="G25" s="20">
        <v>6.8232142858459</v>
      </c>
    </row>
    <row r="26" spans="1:7" x14ac:dyDescent="0.2">
      <c r="A26" s="4">
        <v>25</v>
      </c>
      <c r="B26" s="4" t="s">
        <v>30</v>
      </c>
      <c r="C26" s="20">
        <v>740.67085669548044</v>
      </c>
      <c r="D26" s="20">
        <v>228.46758081202159</v>
      </c>
      <c r="E26" s="20">
        <v>107.41121409400431</v>
      </c>
      <c r="F26" s="20">
        <v>399.11057231498222</v>
      </c>
      <c r="G26" s="20">
        <v>5.6814894744721602</v>
      </c>
    </row>
    <row r="27" spans="1:7" x14ac:dyDescent="0.2">
      <c r="A27" s="4">
        <v>26</v>
      </c>
      <c r="B27" s="4" t="s">
        <v>31</v>
      </c>
      <c r="C27" s="20">
        <v>269.50273013988999</v>
      </c>
      <c r="D27" s="20">
        <v>157.67188775734729</v>
      </c>
      <c r="E27" s="20">
        <v>53.414995295190842</v>
      </c>
      <c r="F27" s="20">
        <v>53.847489276097072</v>
      </c>
      <c r="G27" s="20">
        <v>4.5683578112547094</v>
      </c>
    </row>
    <row r="28" spans="1:7" x14ac:dyDescent="0.2">
      <c r="A28" s="4">
        <v>27</v>
      </c>
      <c r="B28" s="4" t="s">
        <v>32</v>
      </c>
      <c r="C28" s="20">
        <v>238.34836469386755</v>
      </c>
      <c r="D28" s="20">
        <v>180.28457912835185</v>
      </c>
      <c r="E28" s="20">
        <v>46.723337823348672</v>
      </c>
      <c r="F28" s="20">
        <v>11.340447742167015</v>
      </c>
      <c r="G28" s="20" t="s">
        <v>104</v>
      </c>
    </row>
    <row r="29" spans="1:7" x14ac:dyDescent="0.2">
      <c r="A29" s="4">
        <v>28</v>
      </c>
      <c r="B29" s="4" t="s">
        <v>33</v>
      </c>
      <c r="C29" s="20">
        <v>323.35239331798618</v>
      </c>
      <c r="D29" s="20">
        <v>177.00281882807494</v>
      </c>
      <c r="E29" s="20">
        <v>56.27925408758572</v>
      </c>
      <c r="F29" s="20">
        <v>83.900242920771788</v>
      </c>
      <c r="G29" s="20">
        <v>6.1700774815537205</v>
      </c>
    </row>
    <row r="30" spans="1:7" x14ac:dyDescent="0.2">
      <c r="A30" s="4">
        <v>29</v>
      </c>
      <c r="B30" s="4" t="s">
        <v>34</v>
      </c>
      <c r="C30" s="20">
        <v>225.43714684382496</v>
      </c>
      <c r="D30" s="20">
        <v>150.99027803139469</v>
      </c>
      <c r="E30" s="20">
        <v>48.304257290750776</v>
      </c>
      <c r="F30" s="20">
        <v>25.993827470683101</v>
      </c>
      <c r="G30" s="20">
        <v>0.14878405099636</v>
      </c>
    </row>
    <row r="31" spans="1:7" x14ac:dyDescent="0.2">
      <c r="A31" s="4">
        <v>30</v>
      </c>
      <c r="B31" s="4" t="s">
        <v>35</v>
      </c>
      <c r="C31" s="20">
        <v>368.15440164014785</v>
      </c>
      <c r="D31" s="20">
        <v>172.48108972277413</v>
      </c>
      <c r="E31" s="20">
        <v>80.005672793074609</v>
      </c>
      <c r="F31" s="20">
        <v>115.17025118996693</v>
      </c>
      <c r="G31" s="20">
        <v>0.49738793433218398</v>
      </c>
    </row>
    <row r="32" spans="1:7" x14ac:dyDescent="0.2">
      <c r="A32" s="4">
        <v>31</v>
      </c>
      <c r="B32" s="4" t="s">
        <v>36</v>
      </c>
      <c r="C32" s="20">
        <v>138.28193092318773</v>
      </c>
      <c r="D32" s="20">
        <v>68.134683956948948</v>
      </c>
      <c r="E32" s="20">
        <v>24.82081908831595</v>
      </c>
      <c r="F32" s="20">
        <v>40.53545192522261</v>
      </c>
      <c r="G32" s="20">
        <v>4.7909759527002302</v>
      </c>
    </row>
    <row r="33" spans="1:7" x14ac:dyDescent="0.2">
      <c r="A33" s="4">
        <v>32</v>
      </c>
      <c r="B33" s="4" t="s">
        <v>37</v>
      </c>
      <c r="C33" s="20">
        <v>318.51642900946086</v>
      </c>
      <c r="D33" s="20">
        <v>49.282369279492414</v>
      </c>
      <c r="E33" s="20">
        <v>44.374387433705685</v>
      </c>
      <c r="F33" s="20">
        <v>220.18527018654225</v>
      </c>
      <c r="G33" s="20">
        <v>4.6744021097205</v>
      </c>
    </row>
    <row r="34" spans="1:7" x14ac:dyDescent="0.2">
      <c r="A34" s="4">
        <v>33</v>
      </c>
      <c r="B34" s="4" t="s">
        <v>38</v>
      </c>
      <c r="C34" s="20">
        <v>97.893431334528373</v>
      </c>
      <c r="D34" s="20">
        <v>45.620431390275201</v>
      </c>
      <c r="E34" s="20">
        <v>23.699654638909536</v>
      </c>
      <c r="F34" s="20">
        <v>28.57334530534364</v>
      </c>
      <c r="G34" s="20" t="s">
        <v>104</v>
      </c>
    </row>
    <row r="35" spans="1:7" x14ac:dyDescent="0.2">
      <c r="A35" s="4">
        <v>34</v>
      </c>
      <c r="B35" s="4" t="s">
        <v>39</v>
      </c>
      <c r="C35" s="20">
        <v>799.68848548643939</v>
      </c>
      <c r="D35" s="20">
        <v>281.13432019084979</v>
      </c>
      <c r="E35" s="20">
        <v>87.680208284579308</v>
      </c>
      <c r="F35" s="20">
        <v>430.12757849170202</v>
      </c>
      <c r="G35" s="20">
        <v>0.74637851930827892</v>
      </c>
    </row>
    <row r="36" spans="1:7" x14ac:dyDescent="0.2">
      <c r="A36" s="4">
        <v>35</v>
      </c>
      <c r="B36" s="4" t="s">
        <v>40</v>
      </c>
      <c r="C36" s="20">
        <v>707.96950534350901</v>
      </c>
      <c r="D36" s="20">
        <v>378.09107814739156</v>
      </c>
      <c r="E36" s="20">
        <v>99.096767027656313</v>
      </c>
      <c r="F36" s="20">
        <v>187.60485359129731</v>
      </c>
      <c r="G36" s="20">
        <v>43.176806577163852</v>
      </c>
    </row>
    <row r="37" spans="1:7" x14ac:dyDescent="0.2">
      <c r="A37" s="4">
        <v>36</v>
      </c>
      <c r="B37" s="4" t="s">
        <v>41</v>
      </c>
      <c r="C37" s="20">
        <v>459.71292510546385</v>
      </c>
      <c r="D37" s="20">
        <v>370.28184995262603</v>
      </c>
      <c r="E37" s="20">
        <v>57.335035270193089</v>
      </c>
      <c r="F37" s="20">
        <v>17.1147561566249</v>
      </c>
      <c r="G37" s="20">
        <v>14.9812837260198</v>
      </c>
    </row>
    <row r="38" spans="1:7" x14ac:dyDescent="0.2">
      <c r="A38" s="4">
        <v>37</v>
      </c>
      <c r="B38" s="4" t="s">
        <v>42</v>
      </c>
      <c r="C38" s="20">
        <v>370.74247788025775</v>
      </c>
      <c r="D38" s="20">
        <v>152.42240514894169</v>
      </c>
      <c r="E38" s="20">
        <v>66.924707726530656</v>
      </c>
      <c r="F38" s="20">
        <v>123.14459024054713</v>
      </c>
      <c r="G38" s="20">
        <v>28.250774764238198</v>
      </c>
    </row>
    <row r="39" spans="1:7" x14ac:dyDescent="0.2">
      <c r="A39" s="4">
        <v>38</v>
      </c>
      <c r="B39" s="4" t="s">
        <v>43</v>
      </c>
      <c r="C39" s="20">
        <v>396.81874676926793</v>
      </c>
      <c r="D39" s="20">
        <v>133.72849868259047</v>
      </c>
      <c r="E39" s="20">
        <v>51.440137377814324</v>
      </c>
      <c r="F39" s="20">
        <v>186.55808287761701</v>
      </c>
      <c r="G39" s="20">
        <v>25.092027831246103</v>
      </c>
    </row>
    <row r="40" spans="1:7" x14ac:dyDescent="0.2">
      <c r="A40" s="4">
        <v>39</v>
      </c>
      <c r="B40" s="4" t="s">
        <v>44</v>
      </c>
      <c r="C40" s="20">
        <v>546.70160090068964</v>
      </c>
      <c r="D40" s="20">
        <v>146.34964948845564</v>
      </c>
      <c r="E40" s="20">
        <v>63.371962094227612</v>
      </c>
      <c r="F40" s="20">
        <v>334.14147701656503</v>
      </c>
      <c r="G40" s="20">
        <v>2.8385123014413303</v>
      </c>
    </row>
    <row r="41" spans="1:7" x14ac:dyDescent="0.2">
      <c r="A41" s="4">
        <v>40</v>
      </c>
      <c r="B41" s="4" t="s">
        <v>45</v>
      </c>
      <c r="C41" s="20">
        <v>602.07804569764505</v>
      </c>
      <c r="D41" s="20">
        <v>196.4735578685185</v>
      </c>
      <c r="E41" s="20">
        <v>93.587492849358739</v>
      </c>
      <c r="F41" s="20">
        <v>309.27204190485799</v>
      </c>
      <c r="G41" s="20">
        <v>2.74495307490989</v>
      </c>
    </row>
    <row r="42" spans="1:7" x14ac:dyDescent="0.2">
      <c r="A42" s="4">
        <v>41</v>
      </c>
      <c r="B42" s="4" t="s">
        <v>46</v>
      </c>
      <c r="C42" s="20">
        <v>591.9430290696439</v>
      </c>
      <c r="D42" s="20">
        <v>194.16052795397314</v>
      </c>
      <c r="E42" s="20">
        <v>93.009338592952915</v>
      </c>
      <c r="F42" s="20">
        <v>295.20958420559003</v>
      </c>
      <c r="G42" s="20">
        <v>9.5635783171278597</v>
      </c>
    </row>
    <row r="43" spans="1:7" x14ac:dyDescent="0.2">
      <c r="A43" s="4">
        <v>42</v>
      </c>
      <c r="B43" s="4" t="s">
        <v>47</v>
      </c>
      <c r="C43" s="20">
        <v>836.70149679656083</v>
      </c>
      <c r="D43" s="20">
        <v>99.044389938772909</v>
      </c>
      <c r="E43" s="20">
        <v>46.779935099146904</v>
      </c>
      <c r="F43" s="20">
        <v>686.67377175864101</v>
      </c>
      <c r="G43" s="20">
        <v>4.2034000000000002</v>
      </c>
    </row>
    <row r="44" spans="1:7" x14ac:dyDescent="0.2">
      <c r="A44" s="4">
        <v>43</v>
      </c>
      <c r="B44" s="4" t="s">
        <v>48</v>
      </c>
      <c r="C44" s="20">
        <v>659.92430368439466</v>
      </c>
      <c r="D44" s="20">
        <v>306.04686416574651</v>
      </c>
      <c r="E44" s="20">
        <v>143.12021836161165</v>
      </c>
      <c r="F44" s="20">
        <v>203.0369879847525</v>
      </c>
      <c r="G44" s="20">
        <v>7.7202331722839599</v>
      </c>
    </row>
    <row r="45" spans="1:7" x14ac:dyDescent="0.2">
      <c r="A45" s="4">
        <v>44</v>
      </c>
      <c r="B45" s="4" t="s">
        <v>49</v>
      </c>
      <c r="C45" s="20">
        <v>483.5228504228877</v>
      </c>
      <c r="D45" s="20">
        <v>78.176760691029557</v>
      </c>
      <c r="E45" s="20">
        <v>36.647027195929205</v>
      </c>
      <c r="F45" s="20">
        <v>356.99133899528306</v>
      </c>
      <c r="G45" s="20">
        <v>11.707723540645901</v>
      </c>
    </row>
    <row r="46" spans="1:7" x14ac:dyDescent="0.2">
      <c r="A46" s="4">
        <v>45</v>
      </c>
      <c r="B46" s="4" t="s">
        <v>50</v>
      </c>
      <c r="C46" s="20">
        <v>634.82552793749301</v>
      </c>
      <c r="D46" s="20">
        <v>189.71770459238374</v>
      </c>
      <c r="E46" s="20">
        <v>83.990117006713206</v>
      </c>
      <c r="F46" s="20">
        <v>354.81258114470359</v>
      </c>
      <c r="G46" s="20">
        <v>6.3051251936923904</v>
      </c>
    </row>
    <row r="47" spans="1:7" x14ac:dyDescent="0.2">
      <c r="A47" s="4">
        <v>46</v>
      </c>
      <c r="B47" s="4" t="s">
        <v>51</v>
      </c>
      <c r="C47" s="20">
        <v>1260.1176598058196</v>
      </c>
      <c r="D47" s="20">
        <v>278.9344577652198</v>
      </c>
      <c r="E47" s="20">
        <v>118.47648103819925</v>
      </c>
      <c r="F47" s="20">
        <v>855.13221150807294</v>
      </c>
      <c r="G47" s="20">
        <v>7.5745094943276694</v>
      </c>
    </row>
    <row r="48" spans="1:7" x14ac:dyDescent="0.2">
      <c r="A48" s="4">
        <v>47</v>
      </c>
      <c r="B48" s="4" t="s">
        <v>52</v>
      </c>
      <c r="C48" s="20">
        <v>238.90858144339623</v>
      </c>
      <c r="D48" s="20">
        <v>78.32848854654938</v>
      </c>
      <c r="E48" s="20">
        <v>41.409840510350989</v>
      </c>
      <c r="F48" s="20">
        <v>112.61924392048718</v>
      </c>
      <c r="G48" s="20">
        <v>6.55100846600872</v>
      </c>
    </row>
    <row r="49" spans="1:7" x14ac:dyDescent="0.2">
      <c r="A49" s="5" t="s">
        <v>53</v>
      </c>
      <c r="B49" s="7" t="s">
        <v>54</v>
      </c>
      <c r="C49" s="20">
        <v>24831.314800000007</v>
      </c>
      <c r="D49" s="20">
        <v>9376.2250999999997</v>
      </c>
      <c r="E49" s="20">
        <v>5160.1558999999997</v>
      </c>
      <c r="F49" s="20">
        <v>9765.8010000000013</v>
      </c>
      <c r="G49" s="20">
        <v>529.1328000000002</v>
      </c>
    </row>
    <row r="50" spans="1:7" x14ac:dyDescent="0.2">
      <c r="C50" s="40"/>
      <c r="D50" s="40"/>
      <c r="E50" s="40"/>
      <c r="F50" s="40"/>
      <c r="G50" s="40"/>
    </row>
  </sheetData>
  <mergeCells count="1">
    <mergeCell ref="C1:G1"/>
  </mergeCell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I60"/>
  <sheetViews>
    <sheetView tabSelected="1" zoomScale="80" zoomScaleNormal="80" workbookViewId="0">
      <pane xSplit="2" ySplit="3" topLeftCell="C4" activePane="bottomRight" state="frozen"/>
      <selection activeCell="E13" sqref="E13"/>
      <selection pane="topRight" activeCell="E13" sqref="E13"/>
      <selection pane="bottomLeft" activeCell="E13" sqref="E13"/>
      <selection pane="bottomRight" activeCell="G54" sqref="G54"/>
    </sheetView>
  </sheetViews>
  <sheetFormatPr baseColWidth="10" defaultColWidth="11.42578125" defaultRowHeight="12.75" x14ac:dyDescent="0.2"/>
  <cols>
    <col min="1" max="1" width="10.7109375" style="5" customWidth="1"/>
    <col min="2" max="2" width="20.7109375" style="5" customWidth="1"/>
    <col min="3" max="19" width="9.140625" style="5" customWidth="1"/>
    <col min="20" max="20" width="9.42578125" style="5" customWidth="1"/>
    <col min="21" max="249" width="9.140625" style="5" customWidth="1"/>
    <col min="250" max="16384" width="11.42578125" style="5"/>
  </cols>
  <sheetData>
    <row r="1" spans="1:35" s="34" customFormat="1" ht="30" customHeight="1" x14ac:dyDescent="0.2">
      <c r="A1" s="11"/>
      <c r="B1" s="11"/>
      <c r="C1" s="44" t="s">
        <v>68</v>
      </c>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row>
    <row r="2" spans="1:35" s="36" customFormat="1" ht="60" customHeight="1" x14ac:dyDescent="0.2">
      <c r="A2" s="35"/>
      <c r="B2" s="35"/>
      <c r="C2" s="43" t="s">
        <v>80</v>
      </c>
      <c r="D2" s="43"/>
      <c r="E2" s="43"/>
      <c r="F2" s="43" t="s">
        <v>57</v>
      </c>
      <c r="G2" s="43"/>
      <c r="H2" s="43"/>
      <c r="I2" s="43" t="s">
        <v>113</v>
      </c>
      <c r="J2" s="43"/>
      <c r="K2" s="43"/>
      <c r="L2" s="43" t="s">
        <v>114</v>
      </c>
      <c r="M2" s="43"/>
      <c r="N2" s="43"/>
      <c r="O2" s="43" t="s">
        <v>115</v>
      </c>
      <c r="P2" s="43"/>
      <c r="Q2" s="43"/>
      <c r="R2" s="43" t="s">
        <v>116</v>
      </c>
      <c r="S2" s="43"/>
      <c r="T2" s="43"/>
      <c r="U2" s="43" t="s">
        <v>117</v>
      </c>
      <c r="V2" s="43"/>
      <c r="W2" s="43"/>
      <c r="X2" s="43" t="s">
        <v>74</v>
      </c>
      <c r="Y2" s="43"/>
      <c r="Z2" s="43"/>
      <c r="AA2" s="43" t="s">
        <v>96</v>
      </c>
      <c r="AB2" s="43"/>
      <c r="AC2" s="43"/>
      <c r="AD2" s="43" t="s">
        <v>118</v>
      </c>
      <c r="AE2" s="43"/>
      <c r="AF2" s="43"/>
      <c r="AG2" s="43" t="s">
        <v>119</v>
      </c>
      <c r="AH2" s="43"/>
      <c r="AI2" s="43"/>
    </row>
    <row r="3" spans="1:35" s="37" customFormat="1" ht="15" customHeight="1" x14ac:dyDescent="0.2">
      <c r="A3" s="15" t="s">
        <v>0</v>
      </c>
      <c r="B3" s="15" t="s">
        <v>7</v>
      </c>
      <c r="C3" s="17">
        <v>2020</v>
      </c>
      <c r="D3" s="17" t="s">
        <v>56</v>
      </c>
      <c r="E3" s="17" t="s">
        <v>6</v>
      </c>
      <c r="F3" s="17">
        <v>2020</v>
      </c>
      <c r="G3" s="17" t="s">
        <v>56</v>
      </c>
      <c r="H3" s="17" t="s">
        <v>6</v>
      </c>
      <c r="I3" s="17">
        <v>2020</v>
      </c>
      <c r="J3" s="17" t="s">
        <v>56</v>
      </c>
      <c r="K3" s="17" t="s">
        <v>6</v>
      </c>
      <c r="L3" s="17">
        <v>2020</v>
      </c>
      <c r="M3" s="17" t="s">
        <v>56</v>
      </c>
      <c r="N3" s="17" t="s">
        <v>6</v>
      </c>
      <c r="O3" s="17">
        <v>2020</v>
      </c>
      <c r="P3" s="17" t="s">
        <v>56</v>
      </c>
      <c r="Q3" s="17" t="s">
        <v>6</v>
      </c>
      <c r="R3" s="17">
        <v>2020</v>
      </c>
      <c r="S3" s="17" t="s">
        <v>56</v>
      </c>
      <c r="T3" s="17" t="s">
        <v>6</v>
      </c>
      <c r="U3" s="17">
        <v>2020</v>
      </c>
      <c r="V3" s="17" t="s">
        <v>56</v>
      </c>
      <c r="W3" s="17" t="s">
        <v>6</v>
      </c>
      <c r="X3" s="17">
        <v>2020</v>
      </c>
      <c r="Y3" s="17" t="s">
        <v>56</v>
      </c>
      <c r="Z3" s="17" t="s">
        <v>6</v>
      </c>
      <c r="AA3" s="17">
        <v>2020</v>
      </c>
      <c r="AB3" s="17" t="s">
        <v>56</v>
      </c>
      <c r="AC3" s="17" t="s">
        <v>6</v>
      </c>
      <c r="AD3" s="17">
        <v>2020</v>
      </c>
      <c r="AE3" s="17" t="s">
        <v>56</v>
      </c>
      <c r="AF3" s="17" t="s">
        <v>6</v>
      </c>
      <c r="AG3" s="17">
        <v>2020</v>
      </c>
      <c r="AH3" s="17" t="s">
        <v>56</v>
      </c>
      <c r="AI3" s="17" t="s">
        <v>6</v>
      </c>
    </row>
    <row r="4" spans="1:35" s="4" customFormat="1" x14ac:dyDescent="0.2">
      <c r="A4" s="4">
        <v>1</v>
      </c>
      <c r="B4" s="4" t="s">
        <v>8</v>
      </c>
      <c r="C4" s="4">
        <v>4255</v>
      </c>
      <c r="F4" s="28">
        <v>42.4</v>
      </c>
      <c r="G4" s="28">
        <v>1.3999999999999986</v>
      </c>
      <c r="H4" s="22"/>
      <c r="I4" s="28">
        <v>11.891891891891891</v>
      </c>
      <c r="J4" s="28">
        <v>-4.9922757993554896</v>
      </c>
      <c r="K4" s="28"/>
      <c r="L4" s="28">
        <v>72.50293772032903</v>
      </c>
      <c r="M4" s="28">
        <v>5.1224249160351434</v>
      </c>
      <c r="N4" s="28"/>
      <c r="O4" s="28">
        <v>15.605170387779083</v>
      </c>
      <c r="P4" s="28">
        <v>-0.13014911667965556</v>
      </c>
      <c r="Q4" s="28"/>
      <c r="R4" s="28">
        <v>36.451233842538187</v>
      </c>
      <c r="S4" s="28">
        <v>6.4733858705491052</v>
      </c>
      <c r="T4" s="28"/>
      <c r="U4" s="28">
        <v>23.454759106933022</v>
      </c>
      <c r="V4" s="28">
        <v>-1.1291161670023051</v>
      </c>
      <c r="W4" s="28"/>
      <c r="X4" s="28">
        <v>8.0772161544323087</v>
      </c>
      <c r="Y4" s="28">
        <v>3.3344053892829475</v>
      </c>
      <c r="Z4" s="28"/>
      <c r="AA4" s="4">
        <v>2723</v>
      </c>
      <c r="AB4" s="28"/>
      <c r="AC4" s="28"/>
      <c r="AD4" s="28">
        <v>64.083731178846861</v>
      </c>
      <c r="AE4" s="28">
        <v>11.05470043956047</v>
      </c>
      <c r="AF4" s="22"/>
      <c r="AG4" s="28">
        <v>12.302607418288652</v>
      </c>
      <c r="AH4" s="28">
        <v>-6.4567058622674018</v>
      </c>
      <c r="AI4" s="28"/>
    </row>
    <row r="5" spans="1:35" s="4" customFormat="1" x14ac:dyDescent="0.2">
      <c r="A5" s="4">
        <v>2</v>
      </c>
      <c r="B5" s="4" t="s">
        <v>9</v>
      </c>
      <c r="C5" s="4">
        <v>6550</v>
      </c>
      <c r="F5" s="28">
        <v>41.4</v>
      </c>
      <c r="G5" s="28">
        <v>0.39999999999999858</v>
      </c>
      <c r="H5" s="22"/>
      <c r="I5" s="28">
        <v>8.8702290076335881</v>
      </c>
      <c r="J5" s="28">
        <v>-8.0139386836137927</v>
      </c>
      <c r="K5" s="28"/>
      <c r="L5" s="28">
        <v>76.870229007633583</v>
      </c>
      <c r="M5" s="28">
        <v>9.4897162033396967</v>
      </c>
      <c r="N5" s="28"/>
      <c r="O5" s="28">
        <v>14.259541984732824</v>
      </c>
      <c r="P5" s="28">
        <v>-1.4757775197259146</v>
      </c>
      <c r="Q5" s="28"/>
      <c r="R5" s="28">
        <v>45.541984732824424</v>
      </c>
      <c r="S5" s="28">
        <v>15.564136760835343</v>
      </c>
      <c r="T5" s="28"/>
      <c r="U5" s="28">
        <v>19.267175572519083</v>
      </c>
      <c r="V5" s="28">
        <v>-5.316699701416244</v>
      </c>
      <c r="W5" s="28"/>
      <c r="X5" s="28">
        <v>-4.7549803693470993</v>
      </c>
      <c r="Y5" s="28">
        <v>-9.4977911344964596</v>
      </c>
      <c r="Z5" s="28"/>
      <c r="AA5" s="4">
        <v>4491</v>
      </c>
      <c r="AB5" s="28"/>
      <c r="AC5" s="28"/>
      <c r="AD5" s="28">
        <v>69.338677354709418</v>
      </c>
      <c r="AE5" s="28">
        <v>16.309646615423027</v>
      </c>
      <c r="AF5" s="22"/>
      <c r="AG5" s="28">
        <v>8.0828323313293247</v>
      </c>
      <c r="AH5" s="28">
        <v>-10.676480949226729</v>
      </c>
      <c r="AI5" s="28"/>
    </row>
    <row r="6" spans="1:35" s="4" customFormat="1" x14ac:dyDescent="0.2">
      <c r="A6" s="4">
        <v>3</v>
      </c>
      <c r="B6" s="4" t="s">
        <v>10</v>
      </c>
      <c r="C6" s="4">
        <v>3703</v>
      </c>
      <c r="F6" s="28">
        <v>37.700000000000003</v>
      </c>
      <c r="G6" s="28">
        <v>-3.2999999999999972</v>
      </c>
      <c r="H6" s="22"/>
      <c r="I6" s="28">
        <v>8.2095598163651093</v>
      </c>
      <c r="J6" s="28">
        <v>-8.6746078748822715</v>
      </c>
      <c r="K6" s="28"/>
      <c r="L6" s="28">
        <v>84.904131785039155</v>
      </c>
      <c r="M6" s="28">
        <v>17.523618980745269</v>
      </c>
      <c r="N6" s="28"/>
      <c r="O6" s="28">
        <v>6.886308398595733</v>
      </c>
      <c r="P6" s="28">
        <v>-8.8490111058630063</v>
      </c>
      <c r="Q6" s="28"/>
      <c r="R6" s="28">
        <v>49.986497434512557</v>
      </c>
      <c r="S6" s="28">
        <v>20.008649462523476</v>
      </c>
      <c r="T6" s="28"/>
      <c r="U6" s="28">
        <v>14.474750202538482</v>
      </c>
      <c r="V6" s="28">
        <v>-10.109125071396845</v>
      </c>
      <c r="W6" s="28"/>
      <c r="X6" s="28">
        <v>-5.3909044455799693</v>
      </c>
      <c r="Y6" s="28">
        <v>-10.133715210729331</v>
      </c>
      <c r="Z6" s="28"/>
      <c r="AA6" s="4">
        <v>2530</v>
      </c>
      <c r="AB6" s="28"/>
      <c r="AC6" s="28"/>
      <c r="AD6" s="28">
        <v>70.355731225296438</v>
      </c>
      <c r="AE6" s="28">
        <v>17.326700486010047</v>
      </c>
      <c r="AF6" s="22"/>
      <c r="AG6" s="28">
        <v>7.1146245059288535</v>
      </c>
      <c r="AH6" s="28">
        <v>-11.6446887746272</v>
      </c>
      <c r="AI6" s="28"/>
    </row>
    <row r="7" spans="1:35" s="4" customFormat="1" x14ac:dyDescent="0.2">
      <c r="A7" s="4">
        <v>4</v>
      </c>
      <c r="B7" s="4" t="s">
        <v>11</v>
      </c>
      <c r="C7" s="4">
        <v>19318</v>
      </c>
      <c r="F7" s="28">
        <v>40.299999999999997</v>
      </c>
      <c r="G7" s="28">
        <v>-0.70000000000000284</v>
      </c>
      <c r="H7" s="22"/>
      <c r="I7" s="28">
        <v>15.824619525830832</v>
      </c>
      <c r="J7" s="28">
        <v>-1.0595481654165493</v>
      </c>
      <c r="K7" s="28"/>
      <c r="L7" s="28">
        <v>69.650067294751011</v>
      </c>
      <c r="M7" s="28">
        <v>2.269554490457125</v>
      </c>
      <c r="N7" s="28"/>
      <c r="O7" s="28">
        <v>14.525313179418159</v>
      </c>
      <c r="P7" s="28">
        <v>-1.2100063250405793</v>
      </c>
      <c r="Q7" s="28"/>
      <c r="R7" s="28">
        <v>27.290609793974532</v>
      </c>
      <c r="S7" s="28">
        <v>-2.6872381780145496</v>
      </c>
      <c r="T7" s="28"/>
      <c r="U7" s="28">
        <v>19.846775028470855</v>
      </c>
      <c r="V7" s="28">
        <v>-4.7371002454644717</v>
      </c>
      <c r="W7" s="28"/>
      <c r="X7" s="28">
        <v>8.4306241580601711</v>
      </c>
      <c r="Y7" s="28">
        <v>3.6878133929108099</v>
      </c>
      <c r="Z7" s="28"/>
      <c r="AA7" s="4">
        <v>11500</v>
      </c>
      <c r="AB7" s="28"/>
      <c r="AC7" s="28"/>
      <c r="AD7" s="28">
        <v>58.686956521739127</v>
      </c>
      <c r="AE7" s="28">
        <v>5.657925782452736</v>
      </c>
      <c r="AF7" s="22"/>
      <c r="AG7" s="28">
        <v>16.713043478260868</v>
      </c>
      <c r="AH7" s="28">
        <v>-2.0462698022951855</v>
      </c>
      <c r="AI7" s="28"/>
    </row>
    <row r="8" spans="1:35" s="4" customFormat="1" x14ac:dyDescent="0.2">
      <c r="A8" s="4">
        <v>5</v>
      </c>
      <c r="B8" s="4" t="s">
        <v>12</v>
      </c>
      <c r="C8" s="4">
        <v>10330</v>
      </c>
      <c r="F8" s="28">
        <v>39.1</v>
      </c>
      <c r="G8" s="28">
        <v>-1.8999999999999986</v>
      </c>
      <c r="H8" s="22"/>
      <c r="I8" s="28">
        <v>16.37947725072604</v>
      </c>
      <c r="J8" s="28">
        <v>-0.50469044052134038</v>
      </c>
      <c r="K8" s="28"/>
      <c r="L8" s="28">
        <v>69.060987415295259</v>
      </c>
      <c r="M8" s="28">
        <v>1.6804746110013724</v>
      </c>
      <c r="N8" s="28"/>
      <c r="O8" s="28">
        <v>14.559535333978703</v>
      </c>
      <c r="P8" s="28">
        <v>-1.1757841704800356</v>
      </c>
      <c r="Q8" s="28"/>
      <c r="R8" s="28">
        <v>28.789932236205228</v>
      </c>
      <c r="S8" s="28">
        <v>-1.1879157357838537</v>
      </c>
      <c r="T8" s="28"/>
      <c r="U8" s="28">
        <v>24.646660212971927</v>
      </c>
      <c r="V8" s="28">
        <v>6.2784939036600207E-2</v>
      </c>
      <c r="W8" s="28"/>
      <c r="X8" s="28">
        <v>4.3961596766043458</v>
      </c>
      <c r="Y8" s="28">
        <v>-0.34665108854501536</v>
      </c>
      <c r="Z8" s="28"/>
      <c r="AA8" s="4">
        <v>5881</v>
      </c>
      <c r="AB8" s="28"/>
      <c r="AC8" s="28"/>
      <c r="AD8" s="28">
        <v>54.939636116306751</v>
      </c>
      <c r="AE8" s="28">
        <v>1.9106053770203602</v>
      </c>
      <c r="AF8" s="22"/>
      <c r="AG8" s="28">
        <v>17.37799693929604</v>
      </c>
      <c r="AH8" s="28">
        <v>-1.381316341260014</v>
      </c>
      <c r="AI8" s="28"/>
    </row>
    <row r="9" spans="1:35" s="4" customFormat="1" x14ac:dyDescent="0.2">
      <c r="A9" s="4">
        <v>6</v>
      </c>
      <c r="B9" s="4" t="s">
        <v>13</v>
      </c>
      <c r="C9" s="4">
        <v>30975</v>
      </c>
      <c r="F9" s="28">
        <v>40.6</v>
      </c>
      <c r="G9" s="28">
        <v>-0.39999999999999858</v>
      </c>
      <c r="H9" s="22"/>
      <c r="I9" s="28">
        <v>14.640839386602098</v>
      </c>
      <c r="J9" s="28">
        <v>-2.2433283046452832</v>
      </c>
      <c r="K9" s="28"/>
      <c r="L9" s="28">
        <v>71.212267958030665</v>
      </c>
      <c r="M9" s="28">
        <v>3.8317551537367791</v>
      </c>
      <c r="N9" s="28"/>
      <c r="O9" s="28">
        <v>14.146892655367232</v>
      </c>
      <c r="P9" s="28">
        <v>-1.5884268490915066</v>
      </c>
      <c r="Q9" s="28"/>
      <c r="R9" s="28">
        <v>21.35270379338176</v>
      </c>
      <c r="S9" s="28">
        <v>-8.6251441786073215</v>
      </c>
      <c r="T9" s="28"/>
      <c r="U9" s="28">
        <v>18.673123486682808</v>
      </c>
      <c r="V9" s="28">
        <v>-5.9107517872525186</v>
      </c>
      <c r="W9" s="28"/>
      <c r="X9" s="28">
        <v>2.261472433146253</v>
      </c>
      <c r="Y9" s="28">
        <v>-2.4813383320031082</v>
      </c>
      <c r="Z9" s="28"/>
      <c r="AA9" s="4">
        <v>18663</v>
      </c>
      <c r="AB9" s="28"/>
      <c r="AC9" s="28"/>
      <c r="AD9" s="28">
        <v>59.861758559717089</v>
      </c>
      <c r="AE9" s="28">
        <v>6.8327278204306978</v>
      </c>
      <c r="AF9" s="22"/>
      <c r="AG9" s="28">
        <v>15.60842308310561</v>
      </c>
      <c r="AH9" s="28">
        <v>-3.150890197450444</v>
      </c>
      <c r="AI9" s="28"/>
    </row>
    <row r="10" spans="1:35" s="4" customFormat="1" x14ac:dyDescent="0.2">
      <c r="A10" s="4">
        <v>7</v>
      </c>
      <c r="B10" s="4" t="s">
        <v>14</v>
      </c>
      <c r="C10" s="4">
        <v>23135</v>
      </c>
      <c r="F10" s="28">
        <v>41.2</v>
      </c>
      <c r="G10" s="28">
        <v>0.20000000000000284</v>
      </c>
      <c r="H10" s="22"/>
      <c r="I10" s="28">
        <v>13.032202290901232</v>
      </c>
      <c r="J10" s="28">
        <v>-3.851965400346149</v>
      </c>
      <c r="K10" s="28"/>
      <c r="L10" s="28">
        <v>72.8549816295656</v>
      </c>
      <c r="M10" s="28">
        <v>5.474468825271714</v>
      </c>
      <c r="N10" s="28"/>
      <c r="O10" s="28">
        <v>14.112816079533175</v>
      </c>
      <c r="P10" s="28">
        <v>-1.6225034249255632</v>
      </c>
      <c r="Q10" s="28"/>
      <c r="R10" s="28">
        <v>22.260644045818026</v>
      </c>
      <c r="S10" s="28">
        <v>-7.7172039261710559</v>
      </c>
      <c r="T10" s="28"/>
      <c r="U10" s="28">
        <v>18.517397881996974</v>
      </c>
      <c r="V10" s="28">
        <v>-6.0664773919383528</v>
      </c>
      <c r="W10" s="28"/>
      <c r="X10" s="28">
        <v>0.67011879378617123</v>
      </c>
      <c r="Y10" s="28">
        <v>-4.0726919713631897</v>
      </c>
      <c r="Z10" s="28"/>
      <c r="AA10" s="4">
        <v>14700</v>
      </c>
      <c r="AB10" s="28"/>
      <c r="AC10" s="28"/>
      <c r="AD10" s="28">
        <v>63.843537414965986</v>
      </c>
      <c r="AE10" s="28">
        <v>10.814506675679596</v>
      </c>
      <c r="AF10" s="22"/>
      <c r="AG10" s="28">
        <v>13.931972789115646</v>
      </c>
      <c r="AH10" s="28">
        <v>-4.8273404914404079</v>
      </c>
      <c r="AI10" s="28"/>
    </row>
    <row r="11" spans="1:35" s="4" customFormat="1" x14ac:dyDescent="0.2">
      <c r="A11" s="4">
        <v>8</v>
      </c>
      <c r="B11" s="4" t="s">
        <v>15</v>
      </c>
      <c r="C11" s="4">
        <v>29704</v>
      </c>
      <c r="F11" s="28">
        <v>41.9</v>
      </c>
      <c r="G11" s="28">
        <v>0.89999999999999858</v>
      </c>
      <c r="H11" s="22"/>
      <c r="I11" s="28">
        <v>12.782790196606518</v>
      </c>
      <c r="J11" s="28">
        <v>-4.1013774946408628</v>
      </c>
      <c r="K11" s="28"/>
      <c r="L11" s="28">
        <v>71.677215189873422</v>
      </c>
      <c r="M11" s="28">
        <v>4.2967023855795361</v>
      </c>
      <c r="N11" s="28"/>
      <c r="O11" s="28">
        <v>15.539994613520065</v>
      </c>
      <c r="P11" s="28">
        <v>-0.19532489093867333</v>
      </c>
      <c r="Q11" s="28"/>
      <c r="R11" s="28">
        <v>28.534877457581469</v>
      </c>
      <c r="S11" s="28">
        <v>-1.4429705144076124</v>
      </c>
      <c r="T11" s="28"/>
      <c r="U11" s="28">
        <v>21.535820091570159</v>
      </c>
      <c r="V11" s="28">
        <v>-3.048055182365168</v>
      </c>
      <c r="W11" s="28"/>
      <c r="X11" s="28">
        <v>7.0298706446149968</v>
      </c>
      <c r="Y11" s="28">
        <v>2.2870598794656356</v>
      </c>
      <c r="Z11" s="28"/>
      <c r="AA11" s="4">
        <v>18157</v>
      </c>
      <c r="AB11" s="28"/>
      <c r="AC11" s="28"/>
      <c r="AD11" s="28">
        <v>60.549650272622131</v>
      </c>
      <c r="AE11" s="28">
        <v>7.52061953333574</v>
      </c>
      <c r="AF11" s="22"/>
      <c r="AG11" s="28">
        <v>13.697196673459272</v>
      </c>
      <c r="AH11" s="28">
        <v>-5.0621166070967814</v>
      </c>
      <c r="AI11" s="28"/>
    </row>
    <row r="12" spans="1:35" s="4" customFormat="1" x14ac:dyDescent="0.2">
      <c r="A12" s="4">
        <v>9</v>
      </c>
      <c r="B12" s="4" t="s">
        <v>16</v>
      </c>
      <c r="C12" s="4">
        <v>30761</v>
      </c>
      <c r="F12" s="28">
        <v>43</v>
      </c>
      <c r="G12" s="28">
        <v>2</v>
      </c>
      <c r="H12" s="22"/>
      <c r="I12" s="28">
        <v>14.069763661779525</v>
      </c>
      <c r="J12" s="28">
        <v>-2.8144040294678554</v>
      </c>
      <c r="K12" s="28"/>
      <c r="L12" s="28">
        <v>68.066707844348358</v>
      </c>
      <c r="M12" s="28">
        <v>0.68619504005447141</v>
      </c>
      <c r="N12" s="28"/>
      <c r="O12" s="28">
        <v>17.86352849387211</v>
      </c>
      <c r="P12" s="28">
        <v>2.1282089894133716</v>
      </c>
      <c r="Q12" s="28"/>
      <c r="R12" s="28">
        <v>23.77686031013296</v>
      </c>
      <c r="S12" s="28">
        <v>-6.2009876618561215</v>
      </c>
      <c r="T12" s="28"/>
      <c r="U12" s="28">
        <v>22.232697246513442</v>
      </c>
      <c r="V12" s="28">
        <v>-2.3511780274218843</v>
      </c>
      <c r="W12" s="28"/>
      <c r="X12" s="28">
        <v>1.648932654814619</v>
      </c>
      <c r="Y12" s="28">
        <v>-3.0938781103347424</v>
      </c>
      <c r="Z12" s="28"/>
      <c r="AA12" s="4">
        <v>18862</v>
      </c>
      <c r="AB12" s="28"/>
      <c r="AC12" s="28"/>
      <c r="AD12" s="28">
        <v>62.268052168380869</v>
      </c>
      <c r="AE12" s="28">
        <v>9.2390214290944783</v>
      </c>
      <c r="AF12" s="22"/>
      <c r="AG12" s="28">
        <v>14.982504506415014</v>
      </c>
      <c r="AH12" s="28">
        <v>-3.7768087741410401</v>
      </c>
      <c r="AI12" s="28"/>
    </row>
    <row r="13" spans="1:35" s="4" customFormat="1" x14ac:dyDescent="0.2">
      <c r="A13" s="4">
        <v>10</v>
      </c>
      <c r="B13" s="4" t="s">
        <v>17</v>
      </c>
      <c r="C13" s="4">
        <v>6786</v>
      </c>
      <c r="F13" s="28">
        <v>41.5</v>
      </c>
      <c r="G13" s="28">
        <v>0.5</v>
      </c>
      <c r="H13" s="22"/>
      <c r="I13" s="28">
        <v>10.727969348659004</v>
      </c>
      <c r="J13" s="28">
        <v>-6.1561983425883771</v>
      </c>
      <c r="K13" s="28"/>
      <c r="L13" s="28">
        <v>75.213675213675216</v>
      </c>
      <c r="M13" s="28">
        <v>7.8331624093813303</v>
      </c>
      <c r="N13" s="28"/>
      <c r="O13" s="28">
        <v>14.058355437665783</v>
      </c>
      <c r="P13" s="28">
        <v>-1.6769640667929551</v>
      </c>
      <c r="Q13" s="28"/>
      <c r="R13" s="28">
        <v>42.381373415856174</v>
      </c>
      <c r="S13" s="28">
        <v>12.403525443867093</v>
      </c>
      <c r="T13" s="28"/>
      <c r="U13" s="28">
        <v>18.464485705865016</v>
      </c>
      <c r="V13" s="28">
        <v>-6.1193895680703108</v>
      </c>
      <c r="W13" s="28"/>
      <c r="X13" s="28">
        <v>-2.4018409319718108</v>
      </c>
      <c r="Y13" s="28">
        <v>-7.144651697121172</v>
      </c>
      <c r="Z13" s="28"/>
      <c r="AA13" s="4">
        <v>4312</v>
      </c>
      <c r="AB13" s="28"/>
      <c r="AC13" s="28"/>
      <c r="AD13" s="28">
        <v>65.051020408163268</v>
      </c>
      <c r="AE13" s="28">
        <v>12.021989668876877</v>
      </c>
      <c r="AF13" s="22"/>
      <c r="AG13" s="28">
        <v>10.111317254174397</v>
      </c>
      <c r="AH13" s="28">
        <v>-8.6479960263816569</v>
      </c>
      <c r="AI13" s="28"/>
    </row>
    <row r="14" spans="1:35" s="4" customFormat="1" x14ac:dyDescent="0.2">
      <c r="A14" s="4">
        <v>11</v>
      </c>
      <c r="B14" s="4" t="s">
        <v>18</v>
      </c>
      <c r="C14" s="4">
        <v>42012</v>
      </c>
      <c r="F14" s="28">
        <v>36.9</v>
      </c>
      <c r="G14" s="28">
        <v>-4.1000000000000014</v>
      </c>
      <c r="H14" s="22"/>
      <c r="I14" s="28">
        <v>16.571455774540606</v>
      </c>
      <c r="J14" s="28">
        <v>-0.31271191670677467</v>
      </c>
      <c r="K14" s="28"/>
      <c r="L14" s="28">
        <v>74.028848900314202</v>
      </c>
      <c r="M14" s="28">
        <v>6.6483360960203157</v>
      </c>
      <c r="N14" s="28"/>
      <c r="O14" s="28">
        <v>9.3996953251451973</v>
      </c>
      <c r="P14" s="28">
        <v>-6.335624179313541</v>
      </c>
      <c r="Q14" s="28"/>
      <c r="R14" s="28">
        <v>40.636008759402074</v>
      </c>
      <c r="S14" s="28">
        <v>10.658160787412992</v>
      </c>
      <c r="T14" s="28"/>
      <c r="U14" s="28">
        <v>26.175854517756832</v>
      </c>
      <c r="V14" s="28">
        <v>1.5919792438215055</v>
      </c>
      <c r="W14" s="28"/>
      <c r="X14" s="28">
        <v>15.853624906929928</v>
      </c>
      <c r="Y14" s="28">
        <v>11.110814141780567</v>
      </c>
      <c r="Z14" s="28"/>
      <c r="AA14" s="4">
        <v>23177</v>
      </c>
      <c r="AB14" s="28"/>
      <c r="AC14" s="28"/>
      <c r="AD14" s="28">
        <v>53.846485740173449</v>
      </c>
      <c r="AE14" s="28">
        <v>0.81745500088705825</v>
      </c>
      <c r="AF14" s="22"/>
      <c r="AG14" s="28">
        <v>18.371661561030333</v>
      </c>
      <c r="AH14" s="28">
        <v>-0.38765171952572075</v>
      </c>
      <c r="AI14" s="28"/>
    </row>
    <row r="15" spans="1:35" s="4" customFormat="1" x14ac:dyDescent="0.2">
      <c r="A15" s="4">
        <v>12</v>
      </c>
      <c r="B15" s="4" t="s">
        <v>19</v>
      </c>
      <c r="C15" s="4">
        <v>42140</v>
      </c>
      <c r="F15" s="28">
        <v>38.6</v>
      </c>
      <c r="G15" s="28">
        <v>-2.3999999999999986</v>
      </c>
      <c r="H15" s="22"/>
      <c r="I15" s="28">
        <v>15.56953013763645</v>
      </c>
      <c r="J15" s="28">
        <v>-1.3146375536109307</v>
      </c>
      <c r="K15" s="28"/>
      <c r="L15" s="28">
        <v>72.78120550545799</v>
      </c>
      <c r="M15" s="28">
        <v>5.4006927011641039</v>
      </c>
      <c r="N15" s="28"/>
      <c r="O15" s="28">
        <v>11.649264356905553</v>
      </c>
      <c r="P15" s="28">
        <v>-4.0860551475531857</v>
      </c>
      <c r="Q15" s="28"/>
      <c r="R15" s="28">
        <v>33.151400094921691</v>
      </c>
      <c r="S15" s="28">
        <v>3.1735521229326089</v>
      </c>
      <c r="T15" s="28"/>
      <c r="U15" s="28">
        <v>22.289985761746561</v>
      </c>
      <c r="V15" s="28">
        <v>-2.2938895121887661</v>
      </c>
      <c r="W15" s="28"/>
      <c r="X15" s="28">
        <v>10.086470388463649</v>
      </c>
      <c r="Y15" s="28">
        <v>5.3436596233142879</v>
      </c>
      <c r="Z15" s="28"/>
      <c r="AA15" s="4">
        <v>24353</v>
      </c>
      <c r="AB15" s="28"/>
      <c r="AC15" s="28"/>
      <c r="AD15" s="28">
        <v>56.929331088572248</v>
      </c>
      <c r="AE15" s="28">
        <v>3.9003003492858568</v>
      </c>
      <c r="AF15" s="22"/>
      <c r="AG15" s="28">
        <v>16.991746396747835</v>
      </c>
      <c r="AH15" s="28">
        <v>-1.7675668838082181</v>
      </c>
      <c r="AI15" s="28"/>
    </row>
    <row r="16" spans="1:35" s="4" customFormat="1" x14ac:dyDescent="0.2">
      <c r="A16" s="4">
        <v>13</v>
      </c>
      <c r="B16" s="4" t="s">
        <v>20</v>
      </c>
      <c r="C16" s="4">
        <v>32824</v>
      </c>
      <c r="F16" s="28">
        <v>40.5</v>
      </c>
      <c r="G16" s="28">
        <v>-0.5</v>
      </c>
      <c r="H16" s="22"/>
      <c r="I16" s="28">
        <v>15.382037533512065</v>
      </c>
      <c r="J16" s="28">
        <v>-1.5021301577353157</v>
      </c>
      <c r="K16" s="28"/>
      <c r="L16" s="28">
        <v>70.686083353643681</v>
      </c>
      <c r="M16" s="28">
        <v>3.3055705493497953</v>
      </c>
      <c r="N16" s="28"/>
      <c r="O16" s="28">
        <v>13.931879112844261</v>
      </c>
      <c r="P16" s="28">
        <v>-1.8034403916144779</v>
      </c>
      <c r="Q16" s="28"/>
      <c r="R16" s="28">
        <v>24.549110407019253</v>
      </c>
      <c r="S16" s="28">
        <v>-5.4287375649698291</v>
      </c>
      <c r="T16" s="28"/>
      <c r="U16" s="28">
        <v>21.085181574457714</v>
      </c>
      <c r="V16" s="28">
        <v>-3.498693699477613</v>
      </c>
      <c r="W16" s="28"/>
      <c r="X16" s="28">
        <v>3.1876768311851618</v>
      </c>
      <c r="Y16" s="28">
        <v>-1.5551339339641994</v>
      </c>
      <c r="Z16" s="28"/>
      <c r="AA16" s="4">
        <v>19212</v>
      </c>
      <c r="AB16" s="28"/>
      <c r="AC16" s="28"/>
      <c r="AD16" s="28">
        <v>57.890901519883407</v>
      </c>
      <c r="AE16" s="28">
        <v>4.8618707805970161</v>
      </c>
      <c r="AF16" s="22"/>
      <c r="AG16" s="28">
        <v>16.817613991255467</v>
      </c>
      <c r="AH16" s="28">
        <v>-1.9416992893005869</v>
      </c>
      <c r="AI16" s="28"/>
    </row>
    <row r="17" spans="1:35" s="4" customFormat="1" x14ac:dyDescent="0.2">
      <c r="A17" s="4">
        <v>14</v>
      </c>
      <c r="B17" s="4" t="s">
        <v>120</v>
      </c>
      <c r="C17" s="4">
        <v>29163</v>
      </c>
      <c r="F17" s="28">
        <v>43.7</v>
      </c>
      <c r="G17" s="28">
        <v>2.7000000000000028</v>
      </c>
      <c r="H17" s="22"/>
      <c r="I17" s="28">
        <v>14.46696156088194</v>
      </c>
      <c r="J17" s="28">
        <v>-2.4172061303654413</v>
      </c>
      <c r="K17" s="28"/>
      <c r="L17" s="28">
        <v>65.322497685423315</v>
      </c>
      <c r="M17" s="28">
        <v>-2.0580151188705713</v>
      </c>
      <c r="N17" s="28"/>
      <c r="O17" s="28">
        <v>20.210540753694751</v>
      </c>
      <c r="P17" s="28">
        <v>4.4752212492360126</v>
      </c>
      <c r="Q17" s="28"/>
      <c r="R17" s="28">
        <v>24.270479717450193</v>
      </c>
      <c r="S17" s="28">
        <v>-5.7073682545388884</v>
      </c>
      <c r="T17" s="28"/>
      <c r="U17" s="28">
        <v>20.916915269348145</v>
      </c>
      <c r="V17" s="28">
        <v>-3.6669600045871817</v>
      </c>
      <c r="W17" s="28"/>
      <c r="X17" s="28">
        <v>7.9471424341131183</v>
      </c>
      <c r="Y17" s="28">
        <v>3.2043316689637571</v>
      </c>
      <c r="Z17" s="28"/>
      <c r="AA17" s="4">
        <v>16698</v>
      </c>
      <c r="AB17" s="28"/>
      <c r="AC17" s="28"/>
      <c r="AD17" s="28">
        <v>54.755060486285785</v>
      </c>
      <c r="AE17" s="28">
        <v>1.7260297469993944</v>
      </c>
      <c r="AF17" s="22"/>
      <c r="AG17" s="28">
        <v>16.199544855671338</v>
      </c>
      <c r="AH17" s="28">
        <v>-2.5597684248847159</v>
      </c>
      <c r="AI17" s="28"/>
    </row>
    <row r="18" spans="1:35" s="4" customFormat="1" x14ac:dyDescent="0.2">
      <c r="A18" s="4">
        <v>16</v>
      </c>
      <c r="B18" s="4" t="s">
        <v>22</v>
      </c>
      <c r="C18" s="4">
        <v>13648</v>
      </c>
      <c r="F18" s="28">
        <v>42.7</v>
      </c>
      <c r="G18" s="28">
        <v>1.7000000000000028</v>
      </c>
      <c r="H18" s="22"/>
      <c r="I18" s="28">
        <v>15.438159437280188</v>
      </c>
      <c r="J18" s="28">
        <v>-1.446008253967193</v>
      </c>
      <c r="K18" s="28"/>
      <c r="L18" s="28">
        <v>66.427315357561554</v>
      </c>
      <c r="M18" s="28">
        <v>-0.95319744673233231</v>
      </c>
      <c r="N18" s="28"/>
      <c r="O18" s="28">
        <v>18.134525205158265</v>
      </c>
      <c r="P18" s="28">
        <v>2.3992057006995271</v>
      </c>
      <c r="Q18" s="28"/>
      <c r="R18" s="28">
        <v>33.73388042203986</v>
      </c>
      <c r="S18" s="28">
        <v>3.7560324500507782</v>
      </c>
      <c r="T18" s="28"/>
      <c r="U18" s="28">
        <v>24.267291910902696</v>
      </c>
      <c r="V18" s="28">
        <v>-0.31658336303263113</v>
      </c>
      <c r="W18" s="28"/>
      <c r="X18" s="28">
        <v>4.1275654230563825</v>
      </c>
      <c r="Y18" s="28">
        <v>-0.61524534209297865</v>
      </c>
      <c r="Z18" s="28"/>
      <c r="AA18" s="4">
        <v>7582</v>
      </c>
      <c r="AB18" s="28"/>
      <c r="AC18" s="28"/>
      <c r="AD18" s="28">
        <v>54.484304932735427</v>
      </c>
      <c r="AE18" s="28">
        <v>1.4552741934490356</v>
      </c>
      <c r="AF18" s="22"/>
      <c r="AG18" s="28">
        <v>16.855710894223161</v>
      </c>
      <c r="AH18" s="28">
        <v>-1.9036023863328921</v>
      </c>
      <c r="AI18" s="28"/>
    </row>
    <row r="19" spans="1:35" s="4" customFormat="1" x14ac:dyDescent="0.2">
      <c r="A19" s="4">
        <v>17</v>
      </c>
      <c r="B19" s="4" t="s">
        <v>23</v>
      </c>
      <c r="C19" s="4">
        <v>27043</v>
      </c>
      <c r="F19" s="28">
        <v>39.9</v>
      </c>
      <c r="G19" s="28">
        <v>-1.1000000000000014</v>
      </c>
      <c r="H19" s="22"/>
      <c r="I19" s="28">
        <v>14.987242539659061</v>
      </c>
      <c r="J19" s="28">
        <v>-1.8969251515883201</v>
      </c>
      <c r="K19" s="28"/>
      <c r="L19" s="28">
        <v>70.273268498317492</v>
      </c>
      <c r="M19" s="28">
        <v>2.8927556940236059</v>
      </c>
      <c r="N19" s="28"/>
      <c r="O19" s="28">
        <v>14.739488962023444</v>
      </c>
      <c r="P19" s="28">
        <v>-0.99583054243529467</v>
      </c>
      <c r="Q19" s="28"/>
      <c r="R19" s="28">
        <v>36.242280812040086</v>
      </c>
      <c r="S19" s="28">
        <v>6.2644328400510041</v>
      </c>
      <c r="T19" s="28"/>
      <c r="U19" s="28">
        <v>23.592057094257292</v>
      </c>
      <c r="V19" s="28">
        <v>-0.99181817967803454</v>
      </c>
      <c r="W19" s="28"/>
      <c r="X19" s="28">
        <v>11.729466203933233</v>
      </c>
      <c r="Y19" s="28">
        <v>6.9866554387838722</v>
      </c>
      <c r="Z19" s="28"/>
      <c r="AA19" s="4">
        <v>15182</v>
      </c>
      <c r="AB19" s="28"/>
      <c r="AC19" s="28"/>
      <c r="AD19" s="28">
        <v>54.143064154920303</v>
      </c>
      <c r="AE19" s="28">
        <v>1.1140334156339122</v>
      </c>
      <c r="AF19" s="22"/>
      <c r="AG19" s="28">
        <v>16.5656698722171</v>
      </c>
      <c r="AH19" s="28">
        <v>-2.1936434083389535</v>
      </c>
      <c r="AI19" s="28"/>
    </row>
    <row r="20" spans="1:35" s="4" customFormat="1" x14ac:dyDescent="0.2">
      <c r="A20" s="6">
        <v>18</v>
      </c>
      <c r="B20" s="6" t="s">
        <v>24</v>
      </c>
      <c r="C20" s="4">
        <v>20576</v>
      </c>
      <c r="F20" s="28">
        <v>43</v>
      </c>
      <c r="G20" s="28">
        <v>2</v>
      </c>
      <c r="H20" s="22"/>
      <c r="I20" s="28">
        <v>18.861780715396577</v>
      </c>
      <c r="J20" s="28">
        <v>1.9776130241491963</v>
      </c>
      <c r="K20" s="28"/>
      <c r="L20" s="28">
        <v>61.056570762052878</v>
      </c>
      <c r="M20" s="28">
        <v>-6.3239420422410078</v>
      </c>
      <c r="N20" s="28"/>
      <c r="O20" s="28">
        <v>20.081648522550545</v>
      </c>
      <c r="P20" s="28">
        <v>4.3463290180918062</v>
      </c>
      <c r="Q20" s="28"/>
      <c r="R20" s="28">
        <v>24.616057542768274</v>
      </c>
      <c r="S20" s="28">
        <v>-5.3617904292208074</v>
      </c>
      <c r="T20" s="28"/>
      <c r="U20" s="28">
        <v>28.975505443234837</v>
      </c>
      <c r="V20" s="28">
        <v>4.3916301692995106</v>
      </c>
      <c r="W20" s="28"/>
      <c r="X20" s="28">
        <v>-0.19402405898331393</v>
      </c>
      <c r="Y20" s="28">
        <v>-4.9368348241326752</v>
      </c>
      <c r="Z20" s="28"/>
      <c r="AA20" s="4">
        <v>9976</v>
      </c>
      <c r="AB20" s="28"/>
      <c r="AC20" s="28"/>
      <c r="AD20" s="28">
        <v>44.466720128307941</v>
      </c>
      <c r="AE20" s="28">
        <v>-8.5623106109784501</v>
      </c>
      <c r="AF20" s="22"/>
      <c r="AG20" s="28">
        <v>22.072975140336808</v>
      </c>
      <c r="AH20" s="28">
        <v>3.3136618597807548</v>
      </c>
      <c r="AI20" s="28"/>
    </row>
    <row r="21" spans="1:35" s="4" customFormat="1" x14ac:dyDescent="0.2">
      <c r="A21" s="4">
        <v>19</v>
      </c>
      <c r="B21" s="4" t="s">
        <v>25</v>
      </c>
      <c r="C21" s="4">
        <v>23569</v>
      </c>
      <c r="F21" s="28">
        <v>40.4</v>
      </c>
      <c r="G21" s="28">
        <v>-0.60000000000000142</v>
      </c>
      <c r="H21" s="22"/>
      <c r="I21" s="28">
        <v>17.298145869574441</v>
      </c>
      <c r="J21" s="28">
        <v>0.41397817832705996</v>
      </c>
      <c r="K21" s="28"/>
      <c r="L21" s="28">
        <v>68.407654121939842</v>
      </c>
      <c r="M21" s="28">
        <v>1.0271413176459561</v>
      </c>
      <c r="N21" s="28"/>
      <c r="O21" s="28">
        <v>14.294200008485722</v>
      </c>
      <c r="P21" s="28">
        <v>-1.441119495973016</v>
      </c>
      <c r="Q21" s="28"/>
      <c r="R21" s="28">
        <v>42.292842292842295</v>
      </c>
      <c r="S21" s="28">
        <v>12.314994320853213</v>
      </c>
      <c r="T21" s="28"/>
      <c r="U21" s="28">
        <v>27.497984640841782</v>
      </c>
      <c r="V21" s="28">
        <v>2.9141093669064553</v>
      </c>
      <c r="W21" s="28"/>
      <c r="X21" s="28">
        <v>-0.96226573661652237</v>
      </c>
      <c r="Y21" s="28">
        <v>-5.705076501765884</v>
      </c>
      <c r="Z21" s="28"/>
      <c r="AA21" s="4">
        <v>12211</v>
      </c>
      <c r="AB21" s="28"/>
      <c r="AC21" s="28"/>
      <c r="AD21" s="28">
        <v>52.00229301449513</v>
      </c>
      <c r="AE21" s="28">
        <v>-1.0267377247912606</v>
      </c>
      <c r="AF21" s="22"/>
      <c r="AG21" s="28">
        <v>18.737204160183442</v>
      </c>
      <c r="AH21" s="28">
        <v>-2.2109120372611812E-2</v>
      </c>
      <c r="AI21" s="28"/>
    </row>
    <row r="22" spans="1:35" s="4" customFormat="1" x14ac:dyDescent="0.2">
      <c r="A22" s="4">
        <v>20</v>
      </c>
      <c r="B22" s="4" t="s">
        <v>26</v>
      </c>
      <c r="C22" s="4">
        <v>19253</v>
      </c>
      <c r="F22" s="28">
        <v>40.9</v>
      </c>
      <c r="G22" s="28">
        <v>-0.10000000000000142</v>
      </c>
      <c r="H22" s="22"/>
      <c r="I22" s="28">
        <v>16.968784085597051</v>
      </c>
      <c r="J22" s="28">
        <v>8.4616394349669832E-2</v>
      </c>
      <c r="K22" s="28"/>
      <c r="L22" s="28">
        <v>67.184334908845372</v>
      </c>
      <c r="M22" s="28">
        <v>-0.19617789544851405</v>
      </c>
      <c r="N22" s="28"/>
      <c r="O22" s="28">
        <v>15.846881005557576</v>
      </c>
      <c r="P22" s="28">
        <v>0.11156150109883711</v>
      </c>
      <c r="Q22" s="28"/>
      <c r="R22" s="28">
        <v>33.72980834155716</v>
      </c>
      <c r="S22" s="28">
        <v>3.7519603695680779</v>
      </c>
      <c r="T22" s="28"/>
      <c r="U22" s="28">
        <v>22.038123928738379</v>
      </c>
      <c r="V22" s="28">
        <v>-2.5457513451969476</v>
      </c>
      <c r="W22" s="28"/>
      <c r="X22" s="28">
        <v>6.5467625899280577</v>
      </c>
      <c r="Y22" s="28">
        <v>1.8039518247786965</v>
      </c>
      <c r="Z22" s="28"/>
      <c r="AA22" s="4">
        <v>10441</v>
      </c>
      <c r="AB22" s="28"/>
      <c r="AC22" s="28"/>
      <c r="AD22" s="28">
        <v>53.069629345848099</v>
      </c>
      <c r="AE22" s="28">
        <v>4.059860656170855E-2</v>
      </c>
      <c r="AF22" s="22"/>
      <c r="AG22" s="28">
        <v>18.647639115027296</v>
      </c>
      <c r="AH22" s="28">
        <v>-0.11167416552875764</v>
      </c>
      <c r="AI22" s="28"/>
    </row>
    <row r="23" spans="1:35" s="4" customFormat="1" x14ac:dyDescent="0.2">
      <c r="A23" s="4">
        <v>21</v>
      </c>
      <c r="B23" s="4" t="s">
        <v>27</v>
      </c>
      <c r="C23" s="4">
        <v>7349</v>
      </c>
      <c r="F23" s="28">
        <v>41.3</v>
      </c>
      <c r="G23" s="28">
        <v>0.29999999999999716</v>
      </c>
      <c r="H23" s="22"/>
      <c r="I23" s="28">
        <v>18.124914954415566</v>
      </c>
      <c r="J23" s="28">
        <v>1.2407472631681848</v>
      </c>
      <c r="K23" s="28"/>
      <c r="L23" s="28">
        <v>63.777384678187509</v>
      </c>
      <c r="M23" s="28">
        <v>-3.6031281261063768</v>
      </c>
      <c r="N23" s="28"/>
      <c r="O23" s="28">
        <v>18.097700367396925</v>
      </c>
      <c r="P23" s="28">
        <v>2.3623808629381866</v>
      </c>
      <c r="Q23" s="28"/>
      <c r="R23" s="28">
        <v>34.576132807184649</v>
      </c>
      <c r="S23" s="28">
        <v>4.5982848351955674</v>
      </c>
      <c r="T23" s="28"/>
      <c r="U23" s="28">
        <v>28.616138250102054</v>
      </c>
      <c r="V23" s="28">
        <v>4.0322629761667272</v>
      </c>
      <c r="W23" s="28"/>
      <c r="X23" s="28">
        <v>-0.44703332430235709</v>
      </c>
      <c r="Y23" s="28">
        <v>-5.1898440894517179</v>
      </c>
      <c r="Z23" s="28"/>
      <c r="AA23" s="4">
        <v>3760</v>
      </c>
      <c r="AB23" s="28"/>
      <c r="AC23" s="28"/>
      <c r="AD23" s="28">
        <v>47.340425531914896</v>
      </c>
      <c r="AE23" s="28">
        <v>-5.688605207371495</v>
      </c>
      <c r="AF23" s="22"/>
      <c r="AG23" s="28">
        <v>20.159574468085108</v>
      </c>
      <c r="AH23" s="28">
        <v>1.400261187529054</v>
      </c>
      <c r="AI23" s="28"/>
    </row>
    <row r="24" spans="1:35" s="4" customFormat="1" x14ac:dyDescent="0.2">
      <c r="A24" s="4">
        <v>22</v>
      </c>
      <c r="B24" s="4" t="s">
        <v>28</v>
      </c>
      <c r="C24" s="4">
        <v>16729</v>
      </c>
      <c r="F24" s="28">
        <v>43.1</v>
      </c>
      <c r="G24" s="28">
        <v>2.1000000000000014</v>
      </c>
      <c r="H24" s="22"/>
      <c r="I24" s="28">
        <v>18.560583418016616</v>
      </c>
      <c r="J24" s="28">
        <v>1.6764157267692354</v>
      </c>
      <c r="K24" s="28"/>
      <c r="L24" s="28">
        <v>60.798613186681813</v>
      </c>
      <c r="M24" s="28">
        <v>-6.5818996176120734</v>
      </c>
      <c r="N24" s="28"/>
      <c r="O24" s="28">
        <v>20.640803395301571</v>
      </c>
      <c r="P24" s="28">
        <v>4.9054838908428327</v>
      </c>
      <c r="Q24" s="28"/>
      <c r="R24" s="28">
        <v>28.106880267798434</v>
      </c>
      <c r="S24" s="28">
        <v>-1.8709677041906474</v>
      </c>
      <c r="T24" s="28"/>
      <c r="U24" s="28">
        <v>26.726044593221353</v>
      </c>
      <c r="V24" s="28">
        <v>2.1421693192860261</v>
      </c>
      <c r="W24" s="28"/>
      <c r="X24" s="28">
        <v>4.0943314043930057</v>
      </c>
      <c r="Y24" s="28">
        <v>-0.64847936075635548</v>
      </c>
      <c r="Z24" s="28"/>
      <c r="AA24" s="4">
        <v>8509</v>
      </c>
      <c r="AB24" s="28"/>
      <c r="AC24" s="28"/>
      <c r="AD24" s="28">
        <v>47.667175931366785</v>
      </c>
      <c r="AE24" s="28">
        <v>-5.361854807919606</v>
      </c>
      <c r="AF24" s="22"/>
      <c r="AG24" s="28">
        <v>21.212833470443059</v>
      </c>
      <c r="AH24" s="28">
        <v>2.4535201898870049</v>
      </c>
      <c r="AI24" s="28"/>
    </row>
    <row r="25" spans="1:35" s="4" customFormat="1" x14ac:dyDescent="0.2">
      <c r="A25" s="4">
        <v>24</v>
      </c>
      <c r="B25" s="4" t="s">
        <v>29</v>
      </c>
      <c r="C25" s="4">
        <v>17073</v>
      </c>
      <c r="F25" s="28">
        <v>42.6</v>
      </c>
      <c r="G25" s="28">
        <v>1.6000000000000014</v>
      </c>
      <c r="H25" s="22"/>
      <c r="I25" s="28">
        <v>18.15732443038716</v>
      </c>
      <c r="J25" s="28">
        <v>1.2731567391397789</v>
      </c>
      <c r="K25" s="28"/>
      <c r="L25" s="28">
        <v>63.328061852047092</v>
      </c>
      <c r="M25" s="28">
        <v>-4.0524509522467937</v>
      </c>
      <c r="N25" s="28"/>
      <c r="O25" s="28">
        <v>18.514613717565748</v>
      </c>
      <c r="P25" s="28">
        <v>2.7792942131070095</v>
      </c>
      <c r="Q25" s="28"/>
      <c r="R25" s="28">
        <v>25.057107713934283</v>
      </c>
      <c r="S25" s="28">
        <v>-4.9207402580547992</v>
      </c>
      <c r="T25" s="28"/>
      <c r="U25" s="28">
        <v>28.3898553271247</v>
      </c>
      <c r="V25" s="28">
        <v>3.8059800531893728</v>
      </c>
      <c r="W25" s="28"/>
      <c r="X25" s="28">
        <v>-0.33856750919385908</v>
      </c>
      <c r="Y25" s="28">
        <v>-5.0813782743432201</v>
      </c>
      <c r="Z25" s="28"/>
      <c r="AA25" s="4">
        <v>8755</v>
      </c>
      <c r="AB25" s="28"/>
      <c r="AC25" s="28"/>
      <c r="AD25" s="28">
        <v>47.732724157624212</v>
      </c>
      <c r="AE25" s="28">
        <v>-5.2963065816621793</v>
      </c>
      <c r="AF25" s="22"/>
      <c r="AG25" s="28">
        <v>21.073672187321531</v>
      </c>
      <c r="AH25" s="28">
        <v>2.3143589067654773</v>
      </c>
      <c r="AI25" s="28"/>
    </row>
    <row r="26" spans="1:35" s="4" customFormat="1" x14ac:dyDescent="0.2">
      <c r="A26" s="4">
        <v>25</v>
      </c>
      <c r="B26" s="4" t="s">
        <v>30</v>
      </c>
      <c r="C26" s="4">
        <v>16611</v>
      </c>
      <c r="F26" s="28">
        <v>42.1</v>
      </c>
      <c r="G26" s="28">
        <v>1.1000000000000014</v>
      </c>
      <c r="H26" s="22"/>
      <c r="I26" s="28">
        <v>18.975377761724157</v>
      </c>
      <c r="J26" s="28">
        <v>2.0912100704767767</v>
      </c>
      <c r="K26" s="28"/>
      <c r="L26" s="28">
        <v>62.01312383360424</v>
      </c>
      <c r="M26" s="28">
        <v>-5.367388970689646</v>
      </c>
      <c r="N26" s="28"/>
      <c r="O26" s="28">
        <v>19.011498404671602</v>
      </c>
      <c r="P26" s="28">
        <v>3.2761789002128641</v>
      </c>
      <c r="Q26" s="28"/>
      <c r="R26" s="28">
        <v>29.847691288904944</v>
      </c>
      <c r="S26" s="28">
        <v>-0.13015668308413808</v>
      </c>
      <c r="T26" s="28"/>
      <c r="U26" s="28">
        <v>30.245018361326832</v>
      </c>
      <c r="V26" s="28">
        <v>5.6611430873915047</v>
      </c>
      <c r="W26" s="28"/>
      <c r="X26" s="28">
        <v>5.4867593827395691</v>
      </c>
      <c r="Y26" s="28">
        <v>0.74394861759020792</v>
      </c>
      <c r="Z26" s="28"/>
      <c r="AA26" s="4">
        <v>8206</v>
      </c>
      <c r="AB26" s="28"/>
      <c r="AC26" s="28"/>
      <c r="AD26" s="28">
        <v>45.673897148427983</v>
      </c>
      <c r="AE26" s="28">
        <v>-7.3551335908584079</v>
      </c>
      <c r="AF26" s="22"/>
      <c r="AG26" s="28">
        <v>22.532293443821594</v>
      </c>
      <c r="AH26" s="28">
        <v>3.7729801632655402</v>
      </c>
      <c r="AI26" s="28"/>
    </row>
    <row r="27" spans="1:35" s="4" customFormat="1" x14ac:dyDescent="0.2">
      <c r="A27" s="4">
        <v>26</v>
      </c>
      <c r="B27" s="4" t="s">
        <v>31</v>
      </c>
      <c r="C27" s="4">
        <v>16826</v>
      </c>
      <c r="F27" s="28">
        <v>41.4</v>
      </c>
      <c r="G27" s="28">
        <v>0.39999999999999858</v>
      </c>
      <c r="H27" s="22"/>
      <c r="I27" s="28">
        <v>18.162367764174491</v>
      </c>
      <c r="J27" s="28">
        <v>1.2782000729271097</v>
      </c>
      <c r="K27" s="28"/>
      <c r="L27" s="28">
        <v>65.262094377748724</v>
      </c>
      <c r="M27" s="28">
        <v>-2.118418426545162</v>
      </c>
      <c r="N27" s="28"/>
      <c r="O27" s="28">
        <v>16.575537858076785</v>
      </c>
      <c r="P27" s="28">
        <v>0.84021835361804698</v>
      </c>
      <c r="Q27" s="28"/>
      <c r="R27" s="28">
        <v>26.054915012480684</v>
      </c>
      <c r="S27" s="28">
        <v>-3.9229329595083975</v>
      </c>
      <c r="T27" s="28"/>
      <c r="U27" s="28">
        <v>31.30868893379294</v>
      </c>
      <c r="V27" s="28">
        <v>6.7248136598576131</v>
      </c>
      <c r="W27" s="28"/>
      <c r="X27" s="28">
        <v>1.0145884613075584</v>
      </c>
      <c r="Y27" s="28">
        <v>-3.728222303841803</v>
      </c>
      <c r="Z27" s="28"/>
      <c r="AA27" s="4">
        <v>8427</v>
      </c>
      <c r="AB27" s="28"/>
      <c r="AC27" s="28"/>
      <c r="AD27" s="28">
        <v>47.834341995965346</v>
      </c>
      <c r="AE27" s="28">
        <v>-5.1946887433210449</v>
      </c>
      <c r="AF27" s="22"/>
      <c r="AG27" s="28">
        <v>21.526047229144417</v>
      </c>
      <c r="AH27" s="28">
        <v>2.7667339485883637</v>
      </c>
      <c r="AI27" s="28"/>
    </row>
    <row r="28" spans="1:35" s="4" customFormat="1" x14ac:dyDescent="0.2">
      <c r="A28" s="4">
        <v>27</v>
      </c>
      <c r="B28" s="4" t="s">
        <v>32</v>
      </c>
      <c r="C28" s="4">
        <v>18715</v>
      </c>
      <c r="F28" s="28">
        <v>43.9</v>
      </c>
      <c r="G28" s="28">
        <v>2.8999999999999986</v>
      </c>
      <c r="H28" s="22"/>
      <c r="I28" s="28">
        <v>15.778787069195833</v>
      </c>
      <c r="J28" s="28">
        <v>-1.1053806220515483</v>
      </c>
      <c r="K28" s="28"/>
      <c r="L28" s="28">
        <v>63.232701041944964</v>
      </c>
      <c r="M28" s="28">
        <v>-4.1478117623489226</v>
      </c>
      <c r="N28" s="28"/>
      <c r="O28" s="28">
        <v>20.988511888859204</v>
      </c>
      <c r="P28" s="28">
        <v>5.2531923844004655</v>
      </c>
      <c r="Q28" s="28"/>
      <c r="R28" s="28">
        <v>22.249532460593109</v>
      </c>
      <c r="S28" s="28">
        <v>-7.7283155113959729</v>
      </c>
      <c r="T28" s="28"/>
      <c r="U28" s="28">
        <v>23.964734170451511</v>
      </c>
      <c r="V28" s="28">
        <v>-0.61914110348381612</v>
      </c>
      <c r="W28" s="28"/>
      <c r="X28" s="28">
        <v>1.3868573595536053</v>
      </c>
      <c r="Y28" s="28">
        <v>-3.3559534055957556</v>
      </c>
      <c r="Z28" s="28"/>
      <c r="AA28" s="4">
        <v>10546</v>
      </c>
      <c r="AB28" s="28"/>
      <c r="AC28" s="28"/>
      <c r="AD28" s="28">
        <v>55.025602124028069</v>
      </c>
      <c r="AE28" s="28">
        <v>1.9965713847416779</v>
      </c>
      <c r="AF28" s="22"/>
      <c r="AG28" s="28">
        <v>17.2766925848663</v>
      </c>
      <c r="AH28" s="28">
        <v>-1.4826206956897536</v>
      </c>
      <c r="AI28" s="28"/>
    </row>
    <row r="29" spans="1:35" s="4" customFormat="1" x14ac:dyDescent="0.2">
      <c r="A29" s="4">
        <v>28</v>
      </c>
      <c r="B29" s="4" t="s">
        <v>33</v>
      </c>
      <c r="C29" s="4">
        <v>15323</v>
      </c>
      <c r="F29" s="28">
        <v>42.5</v>
      </c>
      <c r="G29" s="28">
        <v>1.5</v>
      </c>
      <c r="H29" s="22"/>
      <c r="I29" s="28">
        <v>16.334921360046987</v>
      </c>
      <c r="J29" s="28">
        <v>-0.54924633120039346</v>
      </c>
      <c r="K29" s="28"/>
      <c r="L29" s="28">
        <v>65.731253670952157</v>
      </c>
      <c r="M29" s="28">
        <v>-1.6492591333417295</v>
      </c>
      <c r="N29" s="28"/>
      <c r="O29" s="28">
        <v>17.933824969000849</v>
      </c>
      <c r="P29" s="28">
        <v>2.1985054645421105</v>
      </c>
      <c r="Q29" s="28"/>
      <c r="R29" s="28">
        <v>21.829928865104744</v>
      </c>
      <c r="S29" s="28">
        <v>-8.1479191068843377</v>
      </c>
      <c r="T29" s="28"/>
      <c r="U29" s="28">
        <v>21.71245839587548</v>
      </c>
      <c r="V29" s="28">
        <v>-2.871416878059847</v>
      </c>
      <c r="W29" s="28"/>
      <c r="X29" s="28">
        <v>2.5224140238190822</v>
      </c>
      <c r="Y29" s="28">
        <v>-2.220396741330279</v>
      </c>
      <c r="Z29" s="28"/>
      <c r="AA29" s="4">
        <v>8521</v>
      </c>
      <c r="AB29" s="28"/>
      <c r="AC29" s="28"/>
      <c r="AD29" s="28">
        <v>54.488909752376479</v>
      </c>
      <c r="AE29" s="28">
        <v>1.4598790130900881</v>
      </c>
      <c r="AF29" s="22"/>
      <c r="AG29" s="28">
        <v>17.955639009505926</v>
      </c>
      <c r="AH29" s="28">
        <v>-0.80367427105012723</v>
      </c>
      <c r="AI29" s="28"/>
    </row>
    <row r="30" spans="1:35" s="4" customFormat="1" x14ac:dyDescent="0.2">
      <c r="A30" s="4">
        <v>29</v>
      </c>
      <c r="B30" s="4" t="s">
        <v>34</v>
      </c>
      <c r="C30" s="4">
        <v>14405</v>
      </c>
      <c r="F30" s="28">
        <v>42.4</v>
      </c>
      <c r="G30" s="28">
        <v>1.3999999999999986</v>
      </c>
      <c r="H30" s="22"/>
      <c r="I30" s="28">
        <v>16.65393960430406</v>
      </c>
      <c r="J30" s="28">
        <v>-0.23022808694332042</v>
      </c>
      <c r="K30" s="28"/>
      <c r="L30" s="28">
        <v>65.00520652551198</v>
      </c>
      <c r="M30" s="28">
        <v>-2.3753062787819061</v>
      </c>
      <c r="N30" s="28"/>
      <c r="O30" s="28">
        <v>18.340853870183963</v>
      </c>
      <c r="P30" s="28">
        <v>2.6055343657252248</v>
      </c>
      <c r="Q30" s="28"/>
      <c r="R30" s="28">
        <v>29.878514404720583</v>
      </c>
      <c r="S30" s="28">
        <v>-9.9333567268498513E-2</v>
      </c>
      <c r="T30" s="28"/>
      <c r="U30" s="28">
        <v>29.170426935091982</v>
      </c>
      <c r="V30" s="28">
        <v>4.5865516611566548</v>
      </c>
      <c r="W30" s="28"/>
      <c r="X30" s="28">
        <v>-0.58661145617667354</v>
      </c>
      <c r="Y30" s="28">
        <v>-5.3294222213260349</v>
      </c>
      <c r="Z30" s="28"/>
      <c r="AA30" s="4">
        <v>7874</v>
      </c>
      <c r="AB30" s="28"/>
      <c r="AC30" s="28"/>
      <c r="AD30" s="28">
        <v>53.721107442214887</v>
      </c>
      <c r="AE30" s="28">
        <v>0.69207670292849599</v>
      </c>
      <c r="AF30" s="22"/>
      <c r="AG30" s="28">
        <v>18.237236474472947</v>
      </c>
      <c r="AH30" s="28">
        <v>-0.52207680608310625</v>
      </c>
      <c r="AI30" s="28"/>
    </row>
    <row r="31" spans="1:35" s="4" customFormat="1" x14ac:dyDescent="0.2">
      <c r="A31" s="4">
        <v>30</v>
      </c>
      <c r="B31" s="4" t="s">
        <v>35</v>
      </c>
      <c r="C31" s="4">
        <v>15775</v>
      </c>
      <c r="F31" s="28">
        <v>40</v>
      </c>
      <c r="G31" s="28">
        <v>-1</v>
      </c>
      <c r="H31" s="22"/>
      <c r="I31" s="28">
        <v>20.69096671949287</v>
      </c>
      <c r="J31" s="28">
        <v>3.8067990282454893</v>
      </c>
      <c r="K31" s="28"/>
      <c r="L31" s="28">
        <v>65.331220285261494</v>
      </c>
      <c r="M31" s="28">
        <v>-2.0492925190323916</v>
      </c>
      <c r="N31" s="28"/>
      <c r="O31" s="28">
        <v>13.977812995245642</v>
      </c>
      <c r="P31" s="28">
        <v>-1.7575065092130959</v>
      </c>
      <c r="Q31" s="28"/>
      <c r="R31" s="28">
        <v>28.405705229793977</v>
      </c>
      <c r="S31" s="28">
        <v>-1.5721427421951049</v>
      </c>
      <c r="T31" s="28"/>
      <c r="U31" s="28">
        <v>28.805071315372423</v>
      </c>
      <c r="V31" s="28">
        <v>4.2211960414370964</v>
      </c>
      <c r="W31" s="28"/>
      <c r="X31" s="28">
        <v>4.4978802331743513</v>
      </c>
      <c r="Y31" s="28">
        <v>-0.24493053197500991</v>
      </c>
      <c r="Z31" s="28"/>
      <c r="AA31" s="4">
        <v>7646</v>
      </c>
      <c r="AB31" s="28"/>
      <c r="AC31" s="28"/>
      <c r="AD31" s="28">
        <v>45.997907402563435</v>
      </c>
      <c r="AE31" s="28">
        <v>-7.0311233367229562</v>
      </c>
      <c r="AF31" s="22"/>
      <c r="AG31" s="28">
        <v>25.3727439183887</v>
      </c>
      <c r="AH31" s="28">
        <v>6.6134306378326464</v>
      </c>
      <c r="AI31" s="28"/>
    </row>
    <row r="32" spans="1:35" s="4" customFormat="1" x14ac:dyDescent="0.2">
      <c r="A32" s="4">
        <v>31</v>
      </c>
      <c r="B32" s="4" t="s">
        <v>36</v>
      </c>
      <c r="C32" s="4">
        <v>6450</v>
      </c>
      <c r="F32" s="28">
        <v>43.3</v>
      </c>
      <c r="G32" s="28">
        <v>2.2999999999999972</v>
      </c>
      <c r="H32" s="22"/>
      <c r="I32" s="28">
        <v>17.364341085271317</v>
      </c>
      <c r="J32" s="28">
        <v>0.48017339402393588</v>
      </c>
      <c r="K32" s="28"/>
      <c r="L32" s="28">
        <v>63.178294573643413</v>
      </c>
      <c r="M32" s="28">
        <v>-4.2022182306504732</v>
      </c>
      <c r="N32" s="28"/>
      <c r="O32" s="28">
        <v>19.45736434108527</v>
      </c>
      <c r="P32" s="28">
        <v>3.722044836626532</v>
      </c>
      <c r="Q32" s="28"/>
      <c r="R32" s="28">
        <v>28.728682170542637</v>
      </c>
      <c r="S32" s="28">
        <v>-1.2491658014464448</v>
      </c>
      <c r="T32" s="28"/>
      <c r="U32" s="28">
        <v>30.449612403100776</v>
      </c>
      <c r="V32" s="28">
        <v>5.8657371291654492</v>
      </c>
      <c r="W32" s="28"/>
      <c r="X32" s="28">
        <v>1.7831781600126242</v>
      </c>
      <c r="Y32" s="28">
        <v>-2.9596326051367372</v>
      </c>
      <c r="Z32" s="28"/>
      <c r="AA32" s="4">
        <v>3288</v>
      </c>
      <c r="AB32" s="28"/>
      <c r="AC32" s="28"/>
      <c r="AD32" s="28">
        <v>47.019464720194648</v>
      </c>
      <c r="AE32" s="28">
        <v>-6.0095660190917428</v>
      </c>
      <c r="AF32" s="22"/>
      <c r="AG32" s="28">
        <v>19.464720194647203</v>
      </c>
      <c r="AH32" s="28">
        <v>0.70540691409114942</v>
      </c>
      <c r="AI32" s="28"/>
    </row>
    <row r="33" spans="1:35" s="4" customFormat="1" x14ac:dyDescent="0.2">
      <c r="A33" s="4">
        <v>32</v>
      </c>
      <c r="B33" s="4" t="s">
        <v>37</v>
      </c>
      <c r="C33" s="4">
        <v>3881</v>
      </c>
      <c r="F33" s="28">
        <v>40.200000000000003</v>
      </c>
      <c r="G33" s="28">
        <v>-0.79999999999999716</v>
      </c>
      <c r="H33" s="22"/>
      <c r="I33" s="28">
        <v>22.829167740273125</v>
      </c>
      <c r="J33" s="28">
        <v>5.9450000490257437</v>
      </c>
      <c r="K33" s="28"/>
      <c r="L33" s="28">
        <v>61.504766812677147</v>
      </c>
      <c r="M33" s="28">
        <v>-5.8757459916167392</v>
      </c>
      <c r="N33" s="28"/>
      <c r="O33" s="28">
        <v>15.66606544704973</v>
      </c>
      <c r="P33" s="28">
        <v>-6.9254057409008141E-2</v>
      </c>
      <c r="Q33" s="28"/>
      <c r="R33" s="28">
        <v>21.205874774542643</v>
      </c>
      <c r="S33" s="28">
        <v>-8.7719731974464388</v>
      </c>
      <c r="T33" s="28"/>
      <c r="U33" s="28">
        <v>29.708837928368975</v>
      </c>
      <c r="V33" s="28">
        <v>5.1249626544336486</v>
      </c>
      <c r="W33" s="28"/>
      <c r="X33" s="28">
        <v>1.5968586387434556</v>
      </c>
      <c r="Y33" s="28">
        <v>-3.1459521264059056</v>
      </c>
      <c r="Z33" s="28"/>
      <c r="AA33" s="4">
        <v>1678</v>
      </c>
      <c r="AB33" s="28"/>
      <c r="AC33" s="28"/>
      <c r="AD33" s="28">
        <v>37.723480333730635</v>
      </c>
      <c r="AE33" s="28">
        <v>-15.305550405555756</v>
      </c>
      <c r="AF33" s="22"/>
      <c r="AG33" s="28">
        <v>28.963051251489869</v>
      </c>
      <c r="AH33" s="28">
        <v>10.203737970933815</v>
      </c>
      <c r="AI33" s="28"/>
    </row>
    <row r="34" spans="1:35" s="4" customFormat="1" x14ac:dyDescent="0.2">
      <c r="A34" s="4">
        <v>33</v>
      </c>
      <c r="B34" s="4" t="s">
        <v>38</v>
      </c>
      <c r="C34" s="4">
        <v>5000</v>
      </c>
      <c r="F34" s="28">
        <v>42.3</v>
      </c>
      <c r="G34" s="28">
        <v>1.2999999999999972</v>
      </c>
      <c r="H34" s="22"/>
      <c r="I34" s="28">
        <v>18.82</v>
      </c>
      <c r="J34" s="28">
        <v>1.9358323087526195</v>
      </c>
      <c r="K34" s="28"/>
      <c r="L34" s="28">
        <v>63.02</v>
      </c>
      <c r="M34" s="28">
        <v>-4.360512804293883</v>
      </c>
      <c r="N34" s="28"/>
      <c r="O34" s="28">
        <v>18.16</v>
      </c>
      <c r="P34" s="28">
        <v>2.4246804955412617</v>
      </c>
      <c r="Q34" s="28"/>
      <c r="R34" s="28">
        <v>29.02</v>
      </c>
      <c r="S34" s="28">
        <v>-0.95784797198908223</v>
      </c>
      <c r="T34" s="28"/>
      <c r="U34" s="28">
        <v>27.02</v>
      </c>
      <c r="V34" s="28">
        <v>2.4361247260646728</v>
      </c>
      <c r="W34" s="28"/>
      <c r="X34" s="28">
        <v>7.9913606911447088</v>
      </c>
      <c r="Y34" s="28">
        <v>3.2485499259953476</v>
      </c>
      <c r="Z34" s="28"/>
      <c r="AA34" s="4">
        <v>2728</v>
      </c>
      <c r="AB34" s="28"/>
      <c r="AC34" s="28"/>
      <c r="AD34" s="28">
        <v>54.178885630498534</v>
      </c>
      <c r="AE34" s="28">
        <v>1.1498548912121436</v>
      </c>
      <c r="AF34" s="22"/>
      <c r="AG34" s="28">
        <v>20.234604105571847</v>
      </c>
      <c r="AH34" s="28">
        <v>1.4752908250157937</v>
      </c>
      <c r="AI34" s="28"/>
    </row>
    <row r="35" spans="1:35" s="4" customFormat="1" x14ac:dyDescent="0.2">
      <c r="A35" s="4">
        <v>34</v>
      </c>
      <c r="B35" s="4" t="s">
        <v>39</v>
      </c>
      <c r="C35" s="4">
        <v>10473</v>
      </c>
      <c r="F35" s="28">
        <v>44</v>
      </c>
      <c r="G35" s="28">
        <v>3</v>
      </c>
      <c r="H35" s="22"/>
      <c r="I35" s="28">
        <v>17.148858970686526</v>
      </c>
      <c r="J35" s="28">
        <v>0.26469127943914472</v>
      </c>
      <c r="K35" s="28"/>
      <c r="L35" s="28">
        <v>62.007065788217318</v>
      </c>
      <c r="M35" s="28">
        <v>-5.3734470160765682</v>
      </c>
      <c r="N35" s="28"/>
      <c r="O35" s="28">
        <v>20.844075241096153</v>
      </c>
      <c r="P35" s="28">
        <v>5.1087557366374146</v>
      </c>
      <c r="Q35" s="28"/>
      <c r="R35" s="28">
        <v>29.237085839778477</v>
      </c>
      <c r="S35" s="28">
        <v>-0.74076213221060527</v>
      </c>
      <c r="T35" s="28"/>
      <c r="U35" s="28">
        <v>20.423947293039244</v>
      </c>
      <c r="V35" s="28">
        <v>-4.1599279808960823</v>
      </c>
      <c r="W35" s="28"/>
      <c r="X35" s="28">
        <v>-0.28563267637817769</v>
      </c>
      <c r="Y35" s="28">
        <v>-5.0284434415275392</v>
      </c>
      <c r="Z35" s="28"/>
      <c r="AA35" s="4">
        <v>5523</v>
      </c>
      <c r="AB35" s="28"/>
      <c r="AC35" s="28"/>
      <c r="AD35" s="28">
        <v>50.570342205323193</v>
      </c>
      <c r="AE35" s="28">
        <v>-2.4586885339631976</v>
      </c>
      <c r="AF35" s="22"/>
      <c r="AG35" s="28">
        <v>18.848451928299838</v>
      </c>
      <c r="AH35" s="28">
        <v>8.9138647743784105E-2</v>
      </c>
      <c r="AI35" s="28"/>
    </row>
    <row r="36" spans="1:35" s="4" customFormat="1" x14ac:dyDescent="0.2">
      <c r="A36" s="4">
        <v>35</v>
      </c>
      <c r="B36" s="4" t="s">
        <v>40</v>
      </c>
      <c r="C36" s="4">
        <v>17843</v>
      </c>
      <c r="F36" s="28">
        <v>39.799999999999997</v>
      </c>
      <c r="G36" s="28">
        <v>-1.2000000000000028</v>
      </c>
      <c r="H36" s="22"/>
      <c r="I36" s="28">
        <v>19.699602084851204</v>
      </c>
      <c r="J36" s="28">
        <v>2.8154343936038231</v>
      </c>
      <c r="K36" s="28"/>
      <c r="L36" s="28">
        <v>65.902594855125258</v>
      </c>
      <c r="M36" s="28">
        <v>-1.4779179491686278</v>
      </c>
      <c r="N36" s="28"/>
      <c r="O36" s="28">
        <v>14.397803060023538</v>
      </c>
      <c r="P36" s="28">
        <v>-1.3375164444352006</v>
      </c>
      <c r="Q36" s="28"/>
      <c r="R36" s="28">
        <v>44.0060527938127</v>
      </c>
      <c r="S36" s="28">
        <v>14.028204821823618</v>
      </c>
      <c r="T36" s="28"/>
      <c r="U36" s="28">
        <v>26.514599562853782</v>
      </c>
      <c r="V36" s="28">
        <v>1.930724288918455</v>
      </c>
      <c r="W36" s="28"/>
      <c r="X36" s="28">
        <v>4.7923885593469198</v>
      </c>
      <c r="Y36" s="28">
        <v>4.9577794197558589E-2</v>
      </c>
      <c r="Z36" s="28"/>
      <c r="AA36" s="4">
        <v>8920</v>
      </c>
      <c r="AB36" s="28"/>
      <c r="AC36" s="28"/>
      <c r="AD36" s="28">
        <v>49.473094170403584</v>
      </c>
      <c r="AE36" s="28">
        <v>-3.5559365688828066</v>
      </c>
      <c r="AF36" s="22"/>
      <c r="AG36" s="28">
        <v>21.928251121076233</v>
      </c>
      <c r="AH36" s="28">
        <v>3.1689378405201793</v>
      </c>
      <c r="AI36" s="28"/>
    </row>
    <row r="37" spans="1:35" s="4" customFormat="1" x14ac:dyDescent="0.2">
      <c r="A37" s="4">
        <v>36</v>
      </c>
      <c r="B37" s="4" t="s">
        <v>41</v>
      </c>
      <c r="C37" s="4">
        <v>16103</v>
      </c>
      <c r="F37" s="28">
        <v>38</v>
      </c>
      <c r="G37" s="28">
        <v>-3</v>
      </c>
      <c r="H37" s="22"/>
      <c r="I37" s="28">
        <v>19.232441160032291</v>
      </c>
      <c r="J37" s="28">
        <v>2.3482734687849103</v>
      </c>
      <c r="K37" s="28"/>
      <c r="L37" s="28">
        <v>69.881388561137683</v>
      </c>
      <c r="M37" s="28">
        <v>2.5008757568437971</v>
      </c>
      <c r="N37" s="28"/>
      <c r="O37" s="28">
        <v>10.886170278830031</v>
      </c>
      <c r="P37" s="28">
        <v>-4.8491492256287074</v>
      </c>
      <c r="Q37" s="28"/>
      <c r="R37" s="28">
        <v>41.526423647767494</v>
      </c>
      <c r="S37" s="28">
        <v>11.548575675778412</v>
      </c>
      <c r="T37" s="28"/>
      <c r="U37" s="28">
        <v>26.647208594671799</v>
      </c>
      <c r="V37" s="28">
        <v>2.0633333207364721</v>
      </c>
      <c r="W37" s="28"/>
      <c r="X37" s="28">
        <v>3.6829566673105401</v>
      </c>
      <c r="Y37" s="28">
        <v>-1.0598540978388211</v>
      </c>
      <c r="Z37" s="28"/>
      <c r="AA37" s="4">
        <v>8174</v>
      </c>
      <c r="AB37" s="28"/>
      <c r="AC37" s="28"/>
      <c r="AD37" s="28">
        <v>50.318081722534863</v>
      </c>
      <c r="AE37" s="28">
        <v>-2.7109490167515276</v>
      </c>
      <c r="AF37" s="22"/>
      <c r="AG37" s="28">
        <v>21.64179104477612</v>
      </c>
      <c r="AH37" s="28">
        <v>2.8824777642200665</v>
      </c>
      <c r="AI37" s="28"/>
    </row>
    <row r="38" spans="1:35" s="4" customFormat="1" x14ac:dyDescent="0.2">
      <c r="A38" s="4">
        <v>37</v>
      </c>
      <c r="B38" s="4" t="s">
        <v>42</v>
      </c>
      <c r="C38" s="4">
        <v>19785</v>
      </c>
      <c r="F38" s="28">
        <v>41.6</v>
      </c>
      <c r="G38" s="28">
        <v>0.60000000000000142</v>
      </c>
      <c r="H38" s="22"/>
      <c r="I38" s="28">
        <v>17.710386656557997</v>
      </c>
      <c r="J38" s="28">
        <v>0.82621896531061623</v>
      </c>
      <c r="K38" s="28"/>
      <c r="L38" s="28">
        <v>65.544604498357344</v>
      </c>
      <c r="M38" s="28">
        <v>-1.8359083059365418</v>
      </c>
      <c r="N38" s="28"/>
      <c r="O38" s="28">
        <v>16.745008845084659</v>
      </c>
      <c r="P38" s="28">
        <v>1.0096893406259202</v>
      </c>
      <c r="Q38" s="28"/>
      <c r="R38" s="28">
        <v>37.836745008845085</v>
      </c>
      <c r="S38" s="28">
        <v>7.8588970368560034</v>
      </c>
      <c r="T38" s="28"/>
      <c r="U38" s="28">
        <v>27.404599444023251</v>
      </c>
      <c r="V38" s="28">
        <v>2.8207241700879244</v>
      </c>
      <c r="W38" s="28"/>
      <c r="X38" s="28">
        <v>1.9950510361892979</v>
      </c>
      <c r="Y38" s="28">
        <v>-2.7477597289600633</v>
      </c>
      <c r="Z38" s="28"/>
      <c r="AA38" s="4">
        <v>10009</v>
      </c>
      <c r="AB38" s="28"/>
      <c r="AC38" s="28"/>
      <c r="AD38" s="28">
        <v>47.637126586072533</v>
      </c>
      <c r="AE38" s="28">
        <v>-5.3919041532138579</v>
      </c>
      <c r="AF38" s="22"/>
      <c r="AG38" s="28">
        <v>20.751323808572284</v>
      </c>
      <c r="AH38" s="28">
        <v>1.9920105280162304</v>
      </c>
      <c r="AI38" s="28"/>
    </row>
    <row r="39" spans="1:35" s="4" customFormat="1" x14ac:dyDescent="0.2">
      <c r="A39" s="4">
        <v>38</v>
      </c>
      <c r="B39" s="4" t="s">
        <v>43</v>
      </c>
      <c r="C39" s="4">
        <v>9095</v>
      </c>
      <c r="F39" s="28">
        <v>41.2</v>
      </c>
      <c r="G39" s="28">
        <v>0.20000000000000284</v>
      </c>
      <c r="H39" s="22"/>
      <c r="I39" s="28">
        <v>18.735568993952722</v>
      </c>
      <c r="J39" s="28">
        <v>1.8514013027053409</v>
      </c>
      <c r="K39" s="28"/>
      <c r="L39" s="28">
        <v>64.398020890599227</v>
      </c>
      <c r="M39" s="28">
        <v>-2.982491913694659</v>
      </c>
      <c r="N39" s="28"/>
      <c r="O39" s="28">
        <v>16.866410115448048</v>
      </c>
      <c r="P39" s="28">
        <v>1.1310906109893093</v>
      </c>
      <c r="Q39" s="28"/>
      <c r="R39" s="28">
        <v>33.512919186366133</v>
      </c>
      <c r="S39" s="28">
        <v>3.5350712143770515</v>
      </c>
      <c r="T39" s="28"/>
      <c r="U39" s="28">
        <v>27.509620670698187</v>
      </c>
      <c r="V39" s="28">
        <v>2.9257453967628599</v>
      </c>
      <c r="W39" s="28"/>
      <c r="X39" s="28">
        <v>-1.6118563392470793</v>
      </c>
      <c r="Y39" s="28">
        <v>-6.3546671043964409</v>
      </c>
      <c r="Z39" s="28"/>
      <c r="AA39" s="4">
        <v>4654</v>
      </c>
      <c r="AB39" s="28"/>
      <c r="AC39" s="28"/>
      <c r="AD39" s="28">
        <v>50.300816501933824</v>
      </c>
      <c r="AE39" s="28">
        <v>-2.7282142373525673</v>
      </c>
      <c r="AF39" s="22"/>
      <c r="AG39" s="28">
        <v>20.691877954447786</v>
      </c>
      <c r="AH39" s="28">
        <v>1.9325646738917328</v>
      </c>
      <c r="AI39" s="28"/>
    </row>
    <row r="40" spans="1:35" s="4" customFormat="1" x14ac:dyDescent="0.2">
      <c r="A40" s="4">
        <v>39</v>
      </c>
      <c r="B40" s="4" t="s">
        <v>44</v>
      </c>
      <c r="C40" s="4">
        <v>12515</v>
      </c>
      <c r="F40" s="28">
        <v>41.1</v>
      </c>
      <c r="G40" s="28">
        <v>0.10000000000000142</v>
      </c>
      <c r="H40" s="22"/>
      <c r="I40" s="28">
        <v>21.358369956052737</v>
      </c>
      <c r="J40" s="28">
        <v>4.4742022648053563</v>
      </c>
      <c r="K40" s="28"/>
      <c r="L40" s="28">
        <v>60.79904115061926</v>
      </c>
      <c r="M40" s="28">
        <v>-6.5814716536746261</v>
      </c>
      <c r="N40" s="28"/>
      <c r="O40" s="28">
        <v>17.842588893328006</v>
      </c>
      <c r="P40" s="28">
        <v>2.107269388869268</v>
      </c>
      <c r="Q40" s="28"/>
      <c r="R40" s="28">
        <v>31.250499400719136</v>
      </c>
      <c r="S40" s="28">
        <v>1.2726514287300539</v>
      </c>
      <c r="T40" s="28"/>
      <c r="U40" s="28">
        <v>27.582900519376746</v>
      </c>
      <c r="V40" s="28">
        <v>2.9990252454414197</v>
      </c>
      <c r="W40" s="28"/>
      <c r="X40" s="28">
        <v>1.3360323886639676</v>
      </c>
      <c r="Y40" s="28">
        <v>-3.4067783764853936</v>
      </c>
      <c r="Z40" s="28"/>
      <c r="AA40" s="4">
        <v>5923</v>
      </c>
      <c r="AB40" s="28"/>
      <c r="AC40" s="28"/>
      <c r="AD40" s="28">
        <v>42.849907141651187</v>
      </c>
      <c r="AE40" s="28">
        <v>-10.179123597635204</v>
      </c>
      <c r="AF40" s="22"/>
      <c r="AG40" s="28">
        <v>25.122404187067364</v>
      </c>
      <c r="AH40" s="28">
        <v>6.3630909065113102</v>
      </c>
      <c r="AI40" s="28"/>
    </row>
    <row r="41" spans="1:35" s="4" customFormat="1" x14ac:dyDescent="0.2">
      <c r="A41" s="4">
        <v>40</v>
      </c>
      <c r="B41" s="4" t="s">
        <v>45</v>
      </c>
      <c r="C41" s="4">
        <v>17151</v>
      </c>
      <c r="F41" s="28">
        <v>39.6</v>
      </c>
      <c r="G41" s="28">
        <v>-1.3999999999999986</v>
      </c>
      <c r="H41" s="22"/>
      <c r="I41" s="28">
        <v>20.809282257594308</v>
      </c>
      <c r="J41" s="28">
        <v>3.9251145663469273</v>
      </c>
      <c r="K41" s="28"/>
      <c r="L41" s="28">
        <v>64.416069033875573</v>
      </c>
      <c r="M41" s="28">
        <v>-2.9644437704183133</v>
      </c>
      <c r="N41" s="28"/>
      <c r="O41" s="28">
        <v>14.774648708530115</v>
      </c>
      <c r="P41" s="28">
        <v>-0.96067079592862292</v>
      </c>
      <c r="Q41" s="28"/>
      <c r="R41" s="28">
        <v>32.820243717567486</v>
      </c>
      <c r="S41" s="28">
        <v>2.8423957455784041</v>
      </c>
      <c r="T41" s="28"/>
      <c r="U41" s="28">
        <v>28.51728762171302</v>
      </c>
      <c r="V41" s="28">
        <v>3.9334123477776934</v>
      </c>
      <c r="W41" s="28"/>
      <c r="X41" s="28">
        <v>6.2573570410755224</v>
      </c>
      <c r="Y41" s="28">
        <v>1.5145462759261612</v>
      </c>
      <c r="Z41" s="28"/>
      <c r="AA41" s="4">
        <v>8207</v>
      </c>
      <c r="AB41" s="28"/>
      <c r="AC41" s="28"/>
      <c r="AD41" s="28">
        <v>44.717923723650543</v>
      </c>
      <c r="AE41" s="28">
        <v>-8.311107015635848</v>
      </c>
      <c r="AF41" s="22"/>
      <c r="AG41" s="28">
        <v>24.625319848909466</v>
      </c>
      <c r="AH41" s="28">
        <v>5.8660065683534128</v>
      </c>
      <c r="AI41" s="28"/>
    </row>
    <row r="42" spans="1:35" s="4" customFormat="1" x14ac:dyDescent="0.2">
      <c r="A42" s="4">
        <v>41</v>
      </c>
      <c r="B42" s="4" t="s">
        <v>46</v>
      </c>
      <c r="C42" s="4">
        <v>16175</v>
      </c>
      <c r="F42" s="28">
        <v>40.700000000000003</v>
      </c>
      <c r="G42" s="28">
        <v>-0.29999999999999716</v>
      </c>
      <c r="H42" s="22"/>
      <c r="I42" s="28">
        <v>19.536321483771253</v>
      </c>
      <c r="J42" s="28">
        <v>2.6521537925238725</v>
      </c>
      <c r="K42" s="28"/>
      <c r="L42" s="28">
        <v>64.074188562596603</v>
      </c>
      <c r="M42" s="28">
        <v>-3.3063242416972827</v>
      </c>
      <c r="N42" s="28"/>
      <c r="O42" s="28">
        <v>16.389489953632147</v>
      </c>
      <c r="P42" s="28">
        <v>0.65417044917340839</v>
      </c>
      <c r="Q42" s="28"/>
      <c r="R42" s="28">
        <v>37.125193199381762</v>
      </c>
      <c r="S42" s="28">
        <v>7.1473452273926803</v>
      </c>
      <c r="T42" s="28"/>
      <c r="U42" s="28">
        <v>30.268933539412675</v>
      </c>
      <c r="V42" s="28">
        <v>5.6850582654773483</v>
      </c>
      <c r="W42" s="28"/>
      <c r="X42" s="28">
        <v>6.1827624582663533E-3</v>
      </c>
      <c r="Y42" s="28">
        <v>-4.736628002691095</v>
      </c>
      <c r="Z42" s="28"/>
      <c r="AA42" s="4">
        <v>7890</v>
      </c>
      <c r="AB42" s="28"/>
      <c r="AC42" s="28"/>
      <c r="AD42" s="28">
        <v>46.058301647655263</v>
      </c>
      <c r="AE42" s="28">
        <v>-6.970729091631128</v>
      </c>
      <c r="AF42" s="22"/>
      <c r="AG42" s="28">
        <v>22.446134347275031</v>
      </c>
      <c r="AH42" s="28">
        <v>3.6868210667189771</v>
      </c>
      <c r="AI42" s="28"/>
    </row>
    <row r="43" spans="1:35" s="4" customFormat="1" x14ac:dyDescent="0.2">
      <c r="A43" s="4">
        <v>42</v>
      </c>
      <c r="B43" s="4" t="s">
        <v>47</v>
      </c>
      <c r="C43" s="4">
        <v>4686</v>
      </c>
      <c r="F43" s="28">
        <v>44.3</v>
      </c>
      <c r="G43" s="28">
        <v>3.2999999999999972</v>
      </c>
      <c r="H43" s="22"/>
      <c r="I43" s="28">
        <v>19.035424669227485</v>
      </c>
      <c r="J43" s="28">
        <v>2.1512569779801041</v>
      </c>
      <c r="K43" s="28"/>
      <c r="L43" s="28">
        <v>60.883482714468627</v>
      </c>
      <c r="M43" s="28">
        <v>-6.4970300898252589</v>
      </c>
      <c r="N43" s="28"/>
      <c r="O43" s="28">
        <v>20.081092616303884</v>
      </c>
      <c r="P43" s="28">
        <v>4.3457731118451459</v>
      </c>
      <c r="Q43" s="28"/>
      <c r="R43" s="28">
        <v>13.764404609475031</v>
      </c>
      <c r="S43" s="28">
        <v>-16.213443362514049</v>
      </c>
      <c r="T43" s="28"/>
      <c r="U43" s="28">
        <v>15.578318395219803</v>
      </c>
      <c r="V43" s="28">
        <v>-9.0055568787155238</v>
      </c>
      <c r="W43" s="28"/>
      <c r="X43" s="28">
        <v>0.64432989690721654</v>
      </c>
      <c r="Y43" s="28">
        <v>-4.0984808682421443</v>
      </c>
      <c r="Z43" s="28"/>
      <c r="AA43" s="4">
        <v>2229</v>
      </c>
      <c r="AB43" s="28"/>
      <c r="AC43" s="28"/>
      <c r="AD43" s="28">
        <v>39.569313593539704</v>
      </c>
      <c r="AE43" s="28">
        <v>-13.459717145746687</v>
      </c>
      <c r="AF43" s="22"/>
      <c r="AG43" s="28">
        <v>23.95693135935397</v>
      </c>
      <c r="AH43" s="28">
        <v>5.197618078797916</v>
      </c>
      <c r="AI43" s="28"/>
    </row>
    <row r="44" spans="1:35" s="4" customFormat="1" x14ac:dyDescent="0.2">
      <c r="A44" s="4">
        <v>43</v>
      </c>
      <c r="B44" s="4" t="s">
        <v>48</v>
      </c>
      <c r="C44" s="4">
        <v>22170</v>
      </c>
      <c r="F44" s="28">
        <v>35.700000000000003</v>
      </c>
      <c r="G44" s="28">
        <v>-5.2999999999999972</v>
      </c>
      <c r="H44" s="22"/>
      <c r="I44" s="28">
        <v>26.147947677041046</v>
      </c>
      <c r="J44" s="28">
        <v>9.2637799857936649</v>
      </c>
      <c r="K44" s="28"/>
      <c r="L44" s="28">
        <v>64.799278304014436</v>
      </c>
      <c r="M44" s="28">
        <v>-2.5812345002794501</v>
      </c>
      <c r="N44" s="28"/>
      <c r="O44" s="28">
        <v>9.0527740189445201</v>
      </c>
      <c r="P44" s="28">
        <v>-6.6825454855142183</v>
      </c>
      <c r="Q44" s="28"/>
      <c r="R44" s="28">
        <v>23.63554352728913</v>
      </c>
      <c r="S44" s="28">
        <v>-6.3423044446999519</v>
      </c>
      <c r="T44" s="28"/>
      <c r="U44" s="28">
        <v>29.801533603969329</v>
      </c>
      <c r="V44" s="28">
        <v>5.217658330034002</v>
      </c>
      <c r="W44" s="28"/>
      <c r="X44" s="28">
        <v>34.136011616650535</v>
      </c>
      <c r="Y44" s="28">
        <v>29.393200851501174</v>
      </c>
      <c r="Z44" s="28"/>
      <c r="AA44" s="4">
        <v>9028</v>
      </c>
      <c r="AB44" s="28"/>
      <c r="AC44" s="28"/>
      <c r="AD44" s="28">
        <v>29.19805050952592</v>
      </c>
      <c r="AE44" s="28">
        <v>-23.83098022976047</v>
      </c>
      <c r="AF44" s="22"/>
      <c r="AG44" s="28">
        <v>38.336287106778911</v>
      </c>
      <c r="AH44" s="28">
        <v>19.576973826222858</v>
      </c>
      <c r="AI44" s="28"/>
    </row>
    <row r="45" spans="1:35" s="4" customFormat="1" x14ac:dyDescent="0.2">
      <c r="A45" s="4">
        <v>44</v>
      </c>
      <c r="B45" s="4" t="s">
        <v>49</v>
      </c>
      <c r="C45" s="4">
        <v>5294</v>
      </c>
      <c r="F45" s="28">
        <v>41</v>
      </c>
      <c r="G45" s="28">
        <v>0</v>
      </c>
      <c r="H45" s="22"/>
      <c r="I45" s="28">
        <v>22.062712504722327</v>
      </c>
      <c r="J45" s="28">
        <v>5.1785448134749466</v>
      </c>
      <c r="K45" s="28"/>
      <c r="L45" s="28">
        <v>61.220249338874197</v>
      </c>
      <c r="M45" s="28">
        <v>-6.1602634654196891</v>
      </c>
      <c r="N45" s="28"/>
      <c r="O45" s="28">
        <v>16.717038156403476</v>
      </c>
      <c r="P45" s="28">
        <v>0.98171865194473718</v>
      </c>
      <c r="Q45" s="28"/>
      <c r="R45" s="28">
        <v>16.150358896864375</v>
      </c>
      <c r="S45" s="28">
        <v>-13.827489075124706</v>
      </c>
      <c r="T45" s="28"/>
      <c r="U45" s="28">
        <v>15.772572723838307</v>
      </c>
      <c r="V45" s="28">
        <v>-8.8113025500970199</v>
      </c>
      <c r="W45" s="28"/>
      <c r="X45" s="28">
        <v>11.711331504536822</v>
      </c>
      <c r="Y45" s="28">
        <v>6.9685207393874613</v>
      </c>
      <c r="Z45" s="28"/>
      <c r="AA45" s="4">
        <v>2376</v>
      </c>
      <c r="AB45" s="28"/>
      <c r="AC45" s="28"/>
      <c r="AD45" s="28">
        <v>37.121212121212125</v>
      </c>
      <c r="AE45" s="28">
        <v>-15.907818618074266</v>
      </c>
      <c r="AF45" s="22"/>
      <c r="AG45" s="28">
        <v>28.619528619528619</v>
      </c>
      <c r="AH45" s="28">
        <v>9.8602153389725657</v>
      </c>
      <c r="AI45" s="28"/>
    </row>
    <row r="46" spans="1:35" s="4" customFormat="1" x14ac:dyDescent="0.2">
      <c r="A46" s="4">
        <v>45</v>
      </c>
      <c r="B46" s="4" t="s">
        <v>50</v>
      </c>
      <c r="C46" s="4">
        <v>11462</v>
      </c>
      <c r="F46" s="28">
        <v>43.1</v>
      </c>
      <c r="G46" s="28">
        <v>2.1000000000000014</v>
      </c>
      <c r="H46" s="22"/>
      <c r="I46" s="28">
        <v>17.998604083057057</v>
      </c>
      <c r="J46" s="28">
        <v>1.1144363918096758</v>
      </c>
      <c r="K46" s="28"/>
      <c r="L46" s="28">
        <v>62.214273250741584</v>
      </c>
      <c r="M46" s="28">
        <v>-5.1662395535523018</v>
      </c>
      <c r="N46" s="28"/>
      <c r="O46" s="28">
        <v>19.787122666201363</v>
      </c>
      <c r="P46" s="28">
        <v>4.0518031617426242</v>
      </c>
      <c r="Q46" s="28"/>
      <c r="R46" s="28">
        <v>23.957424533240271</v>
      </c>
      <c r="S46" s="28">
        <v>-6.0204234387488107</v>
      </c>
      <c r="T46" s="28"/>
      <c r="U46" s="28">
        <v>30.797417553655556</v>
      </c>
      <c r="V46" s="28">
        <v>6.2135422797202295</v>
      </c>
      <c r="W46" s="28"/>
      <c r="X46" s="28">
        <v>-0.58114320409402376</v>
      </c>
      <c r="Y46" s="28">
        <v>-5.3239539692433846</v>
      </c>
      <c r="Z46" s="28"/>
      <c r="AA46" s="4">
        <v>5651</v>
      </c>
      <c r="AB46" s="28"/>
      <c r="AC46" s="28"/>
      <c r="AD46" s="28">
        <v>45.248628561316579</v>
      </c>
      <c r="AE46" s="28">
        <v>-7.7804021779698118</v>
      </c>
      <c r="AF46" s="22"/>
      <c r="AG46" s="28">
        <v>20.810476021943018</v>
      </c>
      <c r="AH46" s="28">
        <v>2.051162741386964</v>
      </c>
      <c r="AI46" s="28"/>
    </row>
    <row r="47" spans="1:35" s="4" customFormat="1" x14ac:dyDescent="0.2">
      <c r="A47" s="4">
        <v>46</v>
      </c>
      <c r="B47" s="4" t="s">
        <v>51</v>
      </c>
      <c r="C47" s="4">
        <v>17988</v>
      </c>
      <c r="F47" s="28">
        <v>44.8</v>
      </c>
      <c r="G47" s="28">
        <v>3.7999999999999972</v>
      </c>
      <c r="H47" s="22"/>
      <c r="I47" s="28">
        <v>16.483211029575273</v>
      </c>
      <c r="J47" s="28">
        <v>-0.40095666167210808</v>
      </c>
      <c r="K47" s="28"/>
      <c r="L47" s="28">
        <v>61.624416277518343</v>
      </c>
      <c r="M47" s="28">
        <v>-5.7560965267755435</v>
      </c>
      <c r="N47" s="28"/>
      <c r="O47" s="28">
        <v>21.892372692906381</v>
      </c>
      <c r="P47" s="28">
        <v>6.1570531884476427</v>
      </c>
      <c r="Q47" s="28"/>
      <c r="R47" s="28">
        <v>20.102290415832776</v>
      </c>
      <c r="S47" s="28">
        <v>-9.8755575561563056</v>
      </c>
      <c r="T47" s="28"/>
      <c r="U47" s="28">
        <v>20.35801645541472</v>
      </c>
      <c r="V47" s="28">
        <v>-4.2258588185206065</v>
      </c>
      <c r="W47" s="28"/>
      <c r="X47" s="28">
        <v>0.41869033662703065</v>
      </c>
      <c r="Y47" s="28">
        <v>-4.3241204285223303</v>
      </c>
      <c r="Z47" s="28"/>
      <c r="AA47" s="4">
        <v>9248</v>
      </c>
      <c r="AB47" s="28"/>
      <c r="AC47" s="28"/>
      <c r="AD47" s="28">
        <v>46.128892733564015</v>
      </c>
      <c r="AE47" s="28">
        <v>-6.9001380057223756</v>
      </c>
      <c r="AF47" s="22"/>
      <c r="AG47" s="28">
        <v>19.744809688581316</v>
      </c>
      <c r="AH47" s="28">
        <v>0.98549640802526284</v>
      </c>
      <c r="AI47" s="28"/>
    </row>
    <row r="48" spans="1:35" s="4" customFormat="1" x14ac:dyDescent="0.2">
      <c r="A48" s="4">
        <v>47</v>
      </c>
      <c r="B48" s="4" t="s">
        <v>52</v>
      </c>
      <c r="C48" s="4">
        <v>8225</v>
      </c>
      <c r="F48" s="28">
        <v>40.700000000000003</v>
      </c>
      <c r="G48" s="28">
        <v>-0.29999999999999716</v>
      </c>
      <c r="H48" s="22"/>
      <c r="I48" s="28">
        <v>20.571428571428573</v>
      </c>
      <c r="J48" s="28">
        <v>3.6872608801811921</v>
      </c>
      <c r="K48" s="28"/>
      <c r="L48" s="28">
        <v>64.838905775075986</v>
      </c>
      <c r="M48" s="28">
        <v>-2.5416070292179</v>
      </c>
      <c r="N48" s="28"/>
      <c r="O48" s="28">
        <v>14.589665653495441</v>
      </c>
      <c r="P48" s="28">
        <v>-1.1456538509632974</v>
      </c>
      <c r="Q48" s="28"/>
      <c r="R48" s="28">
        <v>27.343465045592705</v>
      </c>
      <c r="S48" s="28">
        <v>-2.6343829263963769</v>
      </c>
      <c r="T48" s="28"/>
      <c r="U48" s="28">
        <v>31.671732522796354</v>
      </c>
      <c r="V48" s="28">
        <v>7.0878572488610274</v>
      </c>
      <c r="W48" s="28"/>
      <c r="X48" s="28">
        <v>0.96980112938865703</v>
      </c>
      <c r="Y48" s="28">
        <v>-3.7730096357607041</v>
      </c>
      <c r="Z48" s="28"/>
      <c r="AA48" s="4">
        <v>3625</v>
      </c>
      <c r="AB48" s="28"/>
      <c r="AC48" s="28"/>
      <c r="AD48" s="28">
        <v>37.517241379310342</v>
      </c>
      <c r="AE48" s="28">
        <v>-15.511789359976049</v>
      </c>
      <c r="AF48" s="22"/>
      <c r="AG48" s="28">
        <v>26.565517241379311</v>
      </c>
      <c r="AH48" s="28">
        <v>7.8062039608232574</v>
      </c>
      <c r="AI48" s="28"/>
    </row>
    <row r="49" spans="1:35" s="4" customFormat="1" x14ac:dyDescent="0.2">
      <c r="A49" s="4" t="s">
        <v>53</v>
      </c>
      <c r="B49" s="7" t="s">
        <v>54</v>
      </c>
      <c r="C49" s="4">
        <v>758847</v>
      </c>
      <c r="F49" s="28">
        <v>41</v>
      </c>
      <c r="G49" s="28"/>
      <c r="H49" s="22"/>
      <c r="I49" s="28">
        <v>16.884167691247381</v>
      </c>
      <c r="J49" s="28"/>
      <c r="K49" s="28"/>
      <c r="L49" s="28">
        <v>67.380512804293886</v>
      </c>
      <c r="M49" s="28"/>
      <c r="N49" s="28"/>
      <c r="O49" s="28">
        <v>15.735319504458738</v>
      </c>
      <c r="P49" s="28"/>
      <c r="Q49" s="28"/>
      <c r="R49" s="28">
        <v>29.977847971989082</v>
      </c>
      <c r="S49" s="28"/>
      <c r="T49" s="28"/>
      <c r="U49" s="28">
        <v>24.583875273935327</v>
      </c>
      <c r="V49" s="28"/>
      <c r="W49" s="28"/>
      <c r="X49" s="28">
        <v>4.7428107651493612</v>
      </c>
      <c r="Y49" s="28"/>
      <c r="Z49" s="28"/>
      <c r="AA49" s="4">
        <v>412046</v>
      </c>
      <c r="AB49" s="28"/>
      <c r="AC49" s="28"/>
      <c r="AD49" s="28">
        <v>53.029030739286391</v>
      </c>
      <c r="AE49" s="28"/>
      <c r="AF49" s="22"/>
      <c r="AG49" s="28">
        <v>18.759313280556054</v>
      </c>
      <c r="AH49" s="28"/>
      <c r="AI49" s="28"/>
    </row>
    <row r="50" spans="1:35" s="4" customFormat="1" x14ac:dyDescent="0.2">
      <c r="F50" s="21"/>
      <c r="G50" s="21"/>
      <c r="H50" s="21"/>
      <c r="AD50" s="21"/>
      <c r="AE50" s="21"/>
      <c r="AF50" s="21"/>
    </row>
    <row r="51" spans="1:35" x14ac:dyDescent="0.2">
      <c r="F51" s="26"/>
      <c r="G51" s="26"/>
      <c r="H51" s="26"/>
      <c r="AD51" s="26"/>
      <c r="AE51" s="26"/>
      <c r="AF51" s="26"/>
    </row>
    <row r="52" spans="1:35" x14ac:dyDescent="0.2">
      <c r="F52" s="26"/>
      <c r="G52" s="26"/>
      <c r="H52" s="26"/>
      <c r="AD52" s="26"/>
      <c r="AE52" s="26"/>
      <c r="AF52" s="26"/>
    </row>
    <row r="53" spans="1:35" x14ac:dyDescent="0.2">
      <c r="F53" s="26"/>
      <c r="G53" s="26"/>
      <c r="H53" s="26"/>
      <c r="AD53" s="26"/>
      <c r="AE53" s="26"/>
      <c r="AF53" s="26"/>
    </row>
    <row r="54" spans="1:35" x14ac:dyDescent="0.2">
      <c r="F54" s="26"/>
      <c r="G54" s="26"/>
      <c r="H54" s="26"/>
      <c r="AD54" s="26"/>
      <c r="AE54" s="26"/>
      <c r="AF54" s="26"/>
    </row>
    <row r="55" spans="1:35" x14ac:dyDescent="0.2">
      <c r="F55" s="26"/>
      <c r="G55" s="26"/>
      <c r="H55" s="26"/>
      <c r="AD55" s="26"/>
      <c r="AE55" s="26"/>
      <c r="AF55" s="26"/>
    </row>
    <row r="56" spans="1:35" x14ac:dyDescent="0.2">
      <c r="F56" s="26"/>
      <c r="G56" s="26"/>
      <c r="H56" s="26"/>
      <c r="AD56" s="26"/>
      <c r="AE56" s="26"/>
      <c r="AF56" s="26"/>
    </row>
    <row r="59" spans="1:35" x14ac:dyDescent="0.2">
      <c r="AD59" s="33"/>
      <c r="AE59" s="33"/>
      <c r="AF59" s="33"/>
    </row>
    <row r="60" spans="1:35" x14ac:dyDescent="0.2">
      <c r="AD60" s="33"/>
      <c r="AE60" s="33"/>
      <c r="AF60" s="33"/>
    </row>
  </sheetData>
  <mergeCells count="12">
    <mergeCell ref="C1:AI1"/>
    <mergeCell ref="AG2:AI2"/>
    <mergeCell ref="R2:T2"/>
    <mergeCell ref="U2:W2"/>
    <mergeCell ref="X2:Z2"/>
    <mergeCell ref="AA2:AC2"/>
    <mergeCell ref="AD2:AF2"/>
    <mergeCell ref="C2:E2"/>
    <mergeCell ref="F2:H2"/>
    <mergeCell ref="I2:K2"/>
    <mergeCell ref="L2:N2"/>
    <mergeCell ref="O2:Q2"/>
  </mergeCells>
  <phoneticPr fontId="1" type="noConversion"/>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M79"/>
  <sheetViews>
    <sheetView zoomScale="80" zoomScaleNormal="80" workbookViewId="0">
      <selection activeCell="A3" sqref="A3:XFD4"/>
    </sheetView>
  </sheetViews>
  <sheetFormatPr baseColWidth="10" defaultColWidth="11.42578125" defaultRowHeight="12.75" x14ac:dyDescent="0.2"/>
  <cols>
    <col min="1" max="1" width="10.140625" style="5" bestFit="1" customWidth="1"/>
    <col min="2" max="2" width="20.85546875" style="5" bestFit="1" customWidth="1"/>
    <col min="3" max="11" width="10.7109375" style="5" customWidth="1"/>
    <col min="12" max="214" width="9.140625" style="5" customWidth="1"/>
    <col min="215" max="16384" width="11.42578125" style="5"/>
  </cols>
  <sheetData>
    <row r="1" spans="1:13" s="3" customFormat="1" ht="30" customHeight="1" x14ac:dyDescent="0.2">
      <c r="A1" s="11"/>
      <c r="B1" s="11"/>
      <c r="C1" s="44" t="s">
        <v>58</v>
      </c>
      <c r="D1" s="44"/>
      <c r="E1" s="44"/>
      <c r="F1" s="44"/>
      <c r="G1" s="44"/>
      <c r="H1" s="44"/>
      <c r="I1" s="44"/>
      <c r="J1" s="44"/>
      <c r="K1" s="44"/>
    </row>
    <row r="2" spans="1:13" ht="60" customHeight="1" x14ac:dyDescent="0.2">
      <c r="A2" s="13"/>
      <c r="B2" s="13"/>
      <c r="C2" s="43" t="s">
        <v>105</v>
      </c>
      <c r="D2" s="43"/>
      <c r="E2" s="43"/>
      <c r="F2" s="43" t="s">
        <v>72</v>
      </c>
      <c r="G2" s="43"/>
      <c r="H2" s="43"/>
      <c r="I2" s="43" t="s">
        <v>97</v>
      </c>
      <c r="J2" s="43"/>
      <c r="K2" s="43"/>
    </row>
    <row r="3" spans="1:13" ht="15" customHeight="1" x14ac:dyDescent="0.2">
      <c r="A3" s="15" t="s">
        <v>0</v>
      </c>
      <c r="B3" s="15" t="s">
        <v>7</v>
      </c>
      <c r="C3" s="17">
        <v>2019</v>
      </c>
      <c r="D3" s="17" t="s">
        <v>56</v>
      </c>
      <c r="E3" s="17" t="s">
        <v>6</v>
      </c>
      <c r="F3" s="17">
        <v>2019</v>
      </c>
      <c r="G3" s="17" t="s">
        <v>56</v>
      </c>
      <c r="H3" s="17" t="s">
        <v>6</v>
      </c>
      <c r="I3" s="17">
        <v>2019</v>
      </c>
      <c r="J3" s="17" t="s">
        <v>56</v>
      </c>
      <c r="K3" s="17" t="s">
        <v>6</v>
      </c>
    </row>
    <row r="4" spans="1:13" x14ac:dyDescent="0.2">
      <c r="A4" s="4">
        <v>1</v>
      </c>
      <c r="B4" s="4" t="s">
        <v>8</v>
      </c>
      <c r="C4" s="22">
        <v>83.329736582854537</v>
      </c>
      <c r="D4" s="22">
        <f>C4-C$49</f>
        <v>52.780649427791758</v>
      </c>
      <c r="E4" s="22"/>
      <c r="F4" s="22">
        <v>72.8</v>
      </c>
      <c r="G4" s="22">
        <f>F4-F$49</f>
        <v>1.5</v>
      </c>
      <c r="H4" s="21"/>
      <c r="I4" s="22">
        <v>46.6</v>
      </c>
      <c r="J4" s="22">
        <f>I4-I$49</f>
        <v>8.8000000000000043</v>
      </c>
      <c r="K4" s="21"/>
      <c r="L4" s="4"/>
      <c r="M4" s="32"/>
    </row>
    <row r="5" spans="1:13" x14ac:dyDescent="0.2">
      <c r="A5" s="4">
        <v>2</v>
      </c>
      <c r="B5" s="4" t="s">
        <v>9</v>
      </c>
      <c r="C5" s="22">
        <v>44.256738609991849</v>
      </c>
      <c r="D5" s="22">
        <f>C5-C$49</f>
        <v>13.707651454929067</v>
      </c>
      <c r="E5" s="22"/>
      <c r="F5" s="22">
        <v>69.7</v>
      </c>
      <c r="G5" s="22">
        <f t="shared" ref="G5:G48" si="0">F5-F$49</f>
        <v>-1.5999999999999943</v>
      </c>
      <c r="H5" s="21"/>
      <c r="I5" s="22">
        <v>46.9</v>
      </c>
      <c r="J5" s="22">
        <f t="shared" ref="J5:J48" si="1">I5-I$49</f>
        <v>9.1000000000000014</v>
      </c>
      <c r="K5" s="21"/>
      <c r="L5" s="4"/>
      <c r="M5" s="32"/>
    </row>
    <row r="6" spans="1:13" x14ac:dyDescent="0.2">
      <c r="A6" s="4">
        <v>3</v>
      </c>
      <c r="B6" s="4" t="s">
        <v>10</v>
      </c>
      <c r="C6" s="22">
        <v>65.556787193116776</v>
      </c>
      <c r="D6" s="22">
        <f t="shared" ref="D6:D48" si="2">C6-C$49</f>
        <v>35.007700038053997</v>
      </c>
      <c r="E6" s="22"/>
      <c r="F6" s="22">
        <v>88.3</v>
      </c>
      <c r="G6" s="22">
        <f t="shared" si="0"/>
        <v>17</v>
      </c>
      <c r="H6" s="21"/>
      <c r="I6" s="22">
        <v>55.2</v>
      </c>
      <c r="J6" s="22">
        <f t="shared" si="1"/>
        <v>17.400000000000006</v>
      </c>
      <c r="K6" s="21"/>
      <c r="L6" s="4"/>
      <c r="M6" s="32"/>
    </row>
    <row r="7" spans="1:13" x14ac:dyDescent="0.2">
      <c r="A7" s="4">
        <v>4</v>
      </c>
      <c r="B7" s="4" t="s">
        <v>11</v>
      </c>
      <c r="C7" s="22">
        <v>77.349244536802175</v>
      </c>
      <c r="D7" s="22">
        <f t="shared" si="2"/>
        <v>46.800157381739396</v>
      </c>
      <c r="E7" s="22"/>
      <c r="F7" s="22">
        <v>83</v>
      </c>
      <c r="G7" s="22">
        <f t="shared" si="0"/>
        <v>11.700000000000003</v>
      </c>
      <c r="H7" s="21"/>
      <c r="I7" s="22">
        <v>53.7</v>
      </c>
      <c r="J7" s="22">
        <f t="shared" si="1"/>
        <v>15.900000000000006</v>
      </c>
      <c r="K7" s="21"/>
      <c r="L7" s="4"/>
      <c r="M7" s="32"/>
    </row>
    <row r="8" spans="1:13" x14ac:dyDescent="0.2">
      <c r="A8" s="4">
        <v>5</v>
      </c>
      <c r="B8" s="4" t="s">
        <v>12</v>
      </c>
      <c r="C8" s="22">
        <v>63.557697104641392</v>
      </c>
      <c r="D8" s="22">
        <f t="shared" si="2"/>
        <v>33.008609949578613</v>
      </c>
      <c r="E8" s="22"/>
      <c r="F8" s="22">
        <v>79.7</v>
      </c>
      <c r="G8" s="22">
        <f t="shared" si="0"/>
        <v>8.4000000000000057</v>
      </c>
      <c r="H8" s="21"/>
      <c r="I8" s="22">
        <v>46.3</v>
      </c>
      <c r="J8" s="22">
        <f t="shared" si="1"/>
        <v>8.5</v>
      </c>
      <c r="K8" s="21"/>
      <c r="L8" s="4"/>
      <c r="M8" s="32"/>
    </row>
    <row r="9" spans="1:13" x14ac:dyDescent="0.2">
      <c r="A9" s="4">
        <v>6</v>
      </c>
      <c r="B9" s="4" t="s">
        <v>13</v>
      </c>
      <c r="C9" s="22">
        <v>99.662102702558485</v>
      </c>
      <c r="D9" s="22">
        <f t="shared" si="2"/>
        <v>69.113015547495706</v>
      </c>
      <c r="E9" s="22"/>
      <c r="F9" s="22">
        <v>73.3</v>
      </c>
      <c r="G9" s="22">
        <f t="shared" si="0"/>
        <v>2</v>
      </c>
      <c r="H9" s="21"/>
      <c r="I9" s="22">
        <v>45</v>
      </c>
      <c r="J9" s="22">
        <f t="shared" si="1"/>
        <v>7.2000000000000028</v>
      </c>
      <c r="K9" s="21"/>
      <c r="L9" s="4"/>
      <c r="M9" s="32"/>
    </row>
    <row r="10" spans="1:13" x14ac:dyDescent="0.2">
      <c r="A10" s="4">
        <v>7</v>
      </c>
      <c r="B10" s="4" t="s">
        <v>14</v>
      </c>
      <c r="C10" s="22">
        <v>151.34418570930643</v>
      </c>
      <c r="D10" s="22">
        <f t="shared" si="2"/>
        <v>120.79509855424365</v>
      </c>
      <c r="E10" s="22"/>
      <c r="F10" s="22">
        <v>64.099999999999994</v>
      </c>
      <c r="G10" s="22">
        <f t="shared" si="0"/>
        <v>-7.2000000000000028</v>
      </c>
      <c r="H10" s="21"/>
      <c r="I10" s="22">
        <v>40.200000000000003</v>
      </c>
      <c r="J10" s="22">
        <f t="shared" si="1"/>
        <v>2.4000000000000057</v>
      </c>
      <c r="K10" s="21"/>
      <c r="L10" s="4"/>
      <c r="M10" s="32"/>
    </row>
    <row r="11" spans="1:13" x14ac:dyDescent="0.2">
      <c r="A11" s="4">
        <v>8</v>
      </c>
      <c r="B11" s="4" t="s">
        <v>15</v>
      </c>
      <c r="C11" s="22">
        <v>52.977743515888655</v>
      </c>
      <c r="D11" s="22">
        <f t="shared" si="2"/>
        <v>22.428656360825872</v>
      </c>
      <c r="E11" s="22"/>
      <c r="F11" s="22">
        <v>67.099999999999994</v>
      </c>
      <c r="G11" s="22">
        <f t="shared" si="0"/>
        <v>-4.2000000000000028</v>
      </c>
      <c r="H11" s="21"/>
      <c r="I11" s="22">
        <v>40.1</v>
      </c>
      <c r="J11" s="22">
        <f t="shared" si="1"/>
        <v>2.3000000000000043</v>
      </c>
      <c r="K11" s="21"/>
      <c r="L11" s="4"/>
      <c r="M11" s="32"/>
    </row>
    <row r="12" spans="1:13" x14ac:dyDescent="0.2">
      <c r="A12" s="4">
        <v>9</v>
      </c>
      <c r="B12" s="4" t="s">
        <v>16</v>
      </c>
      <c r="C12" s="22">
        <v>110.96383435901889</v>
      </c>
      <c r="D12" s="22">
        <f t="shared" si="2"/>
        <v>80.414747203956111</v>
      </c>
      <c r="E12" s="22"/>
      <c r="F12" s="22">
        <v>63.6</v>
      </c>
      <c r="G12" s="22">
        <f t="shared" si="0"/>
        <v>-7.6999999999999957</v>
      </c>
      <c r="H12" s="21"/>
      <c r="I12" s="22">
        <v>37.200000000000003</v>
      </c>
      <c r="J12" s="22">
        <f t="shared" si="1"/>
        <v>-0.59999999999999432</v>
      </c>
      <c r="K12" s="21"/>
      <c r="L12" s="4"/>
      <c r="M12" s="32"/>
    </row>
    <row r="13" spans="1:13" x14ac:dyDescent="0.2">
      <c r="A13" s="4">
        <v>10</v>
      </c>
      <c r="B13" s="4" t="s">
        <v>17</v>
      </c>
      <c r="C13" s="22">
        <v>38.858182586598041</v>
      </c>
      <c r="D13" s="22">
        <f t="shared" si="2"/>
        <v>8.3090954315352583</v>
      </c>
      <c r="E13" s="22"/>
      <c r="F13" s="22">
        <v>67.8</v>
      </c>
      <c r="G13" s="22">
        <f t="shared" si="0"/>
        <v>-3.5</v>
      </c>
      <c r="H13" s="21"/>
      <c r="I13" s="22">
        <v>36.5</v>
      </c>
      <c r="J13" s="22">
        <f t="shared" si="1"/>
        <v>-1.2999999999999972</v>
      </c>
      <c r="K13" s="21"/>
      <c r="L13" s="4"/>
      <c r="M13" s="32"/>
    </row>
    <row r="14" spans="1:13" x14ac:dyDescent="0.2">
      <c r="A14" s="4">
        <v>11</v>
      </c>
      <c r="B14" s="4" t="s">
        <v>18</v>
      </c>
      <c r="C14" s="22">
        <v>92.645934116998362</v>
      </c>
      <c r="D14" s="22">
        <f t="shared" si="2"/>
        <v>62.096846961935583</v>
      </c>
      <c r="E14" s="22"/>
      <c r="F14" s="22">
        <v>63</v>
      </c>
      <c r="G14" s="22">
        <f t="shared" si="0"/>
        <v>-8.2999999999999972</v>
      </c>
      <c r="H14" s="21"/>
      <c r="I14" s="22">
        <v>34.700000000000003</v>
      </c>
      <c r="J14" s="22">
        <f t="shared" si="1"/>
        <v>-3.0999999999999943</v>
      </c>
      <c r="K14" s="21"/>
      <c r="L14" s="4"/>
      <c r="M14" s="32"/>
    </row>
    <row r="15" spans="1:13" x14ac:dyDescent="0.2">
      <c r="A15" s="4">
        <v>12</v>
      </c>
      <c r="B15" s="4" t="s">
        <v>19</v>
      </c>
      <c r="C15" s="22">
        <v>52.17941999703433</v>
      </c>
      <c r="D15" s="22">
        <f t="shared" si="2"/>
        <v>21.630332841971548</v>
      </c>
      <c r="E15" s="22"/>
      <c r="F15" s="22">
        <v>68.3</v>
      </c>
      <c r="G15" s="22">
        <f t="shared" si="0"/>
        <v>-3</v>
      </c>
      <c r="H15" s="21"/>
      <c r="I15" s="22">
        <v>37.799999999999997</v>
      </c>
      <c r="J15" s="22">
        <f t="shared" si="1"/>
        <v>0</v>
      </c>
      <c r="K15" s="21"/>
      <c r="L15" s="4"/>
      <c r="M15" s="32"/>
    </row>
    <row r="16" spans="1:13" x14ac:dyDescent="0.2">
      <c r="A16" s="4">
        <v>13</v>
      </c>
      <c r="B16" s="4" t="s">
        <v>20</v>
      </c>
      <c r="C16" s="22">
        <v>77.496637155841015</v>
      </c>
      <c r="D16" s="22">
        <f t="shared" si="2"/>
        <v>46.947550000778236</v>
      </c>
      <c r="E16" s="22"/>
      <c r="F16" s="22">
        <v>73.400000000000006</v>
      </c>
      <c r="G16" s="22">
        <f t="shared" si="0"/>
        <v>2.1000000000000085</v>
      </c>
      <c r="H16" s="21"/>
      <c r="I16" s="22">
        <v>43.3</v>
      </c>
      <c r="J16" s="22">
        <f t="shared" si="1"/>
        <v>5.5</v>
      </c>
      <c r="K16" s="21"/>
      <c r="L16" s="4"/>
      <c r="M16" s="32"/>
    </row>
    <row r="17" spans="1:13" x14ac:dyDescent="0.2">
      <c r="A17" s="4">
        <v>14</v>
      </c>
      <c r="B17" s="4" t="s">
        <v>120</v>
      </c>
      <c r="C17" s="22">
        <v>5.3281764514796386</v>
      </c>
      <c r="D17" s="22">
        <f t="shared" si="2"/>
        <v>-25.220910703583144</v>
      </c>
      <c r="E17" s="22"/>
      <c r="F17" s="22">
        <v>75</v>
      </c>
      <c r="G17" s="22">
        <f t="shared" si="0"/>
        <v>3.7000000000000028</v>
      </c>
      <c r="H17" s="21"/>
      <c r="I17" s="22">
        <v>44.9</v>
      </c>
      <c r="J17" s="22">
        <f t="shared" si="1"/>
        <v>7.1000000000000014</v>
      </c>
      <c r="K17" s="21"/>
      <c r="L17" s="4"/>
      <c r="M17" s="32"/>
    </row>
    <row r="18" spans="1:13" x14ac:dyDescent="0.2">
      <c r="A18" s="4">
        <v>16</v>
      </c>
      <c r="B18" s="4" t="s">
        <v>22</v>
      </c>
      <c r="C18" s="22">
        <v>50.20774591166392</v>
      </c>
      <c r="D18" s="22">
        <f t="shared" si="2"/>
        <v>19.658658756601138</v>
      </c>
      <c r="E18" s="22"/>
      <c r="F18" s="22">
        <v>64.8</v>
      </c>
      <c r="G18" s="22">
        <f t="shared" si="0"/>
        <v>-6.5</v>
      </c>
      <c r="H18" s="21"/>
      <c r="I18" s="22">
        <v>34.6</v>
      </c>
      <c r="J18" s="22">
        <f t="shared" si="1"/>
        <v>-3.1999999999999957</v>
      </c>
      <c r="K18" s="21"/>
      <c r="L18" s="4"/>
      <c r="M18" s="32"/>
    </row>
    <row r="19" spans="1:13" x14ac:dyDescent="0.2">
      <c r="A19" s="4">
        <v>17</v>
      </c>
      <c r="B19" s="4" t="s">
        <v>23</v>
      </c>
      <c r="C19" s="22">
        <v>43.251356899005046</v>
      </c>
      <c r="D19" s="22">
        <f t="shared" si="2"/>
        <v>12.702269743942264</v>
      </c>
      <c r="E19" s="22"/>
      <c r="F19" s="22">
        <v>59.5</v>
      </c>
      <c r="G19" s="22">
        <f t="shared" si="0"/>
        <v>-11.799999999999997</v>
      </c>
      <c r="H19" s="21"/>
      <c r="I19" s="22">
        <v>35.299999999999997</v>
      </c>
      <c r="J19" s="22">
        <f t="shared" si="1"/>
        <v>-2.5</v>
      </c>
      <c r="K19" s="21"/>
      <c r="L19" s="4"/>
      <c r="M19" s="32"/>
    </row>
    <row r="20" spans="1:13" x14ac:dyDescent="0.2">
      <c r="A20" s="6">
        <v>18</v>
      </c>
      <c r="B20" s="6" t="s">
        <v>24</v>
      </c>
      <c r="C20" s="22">
        <v>14.032042521587154</v>
      </c>
      <c r="D20" s="22">
        <f t="shared" si="2"/>
        <v>-16.517044633475628</v>
      </c>
      <c r="E20" s="22"/>
      <c r="F20" s="22">
        <v>73.3</v>
      </c>
      <c r="G20" s="22">
        <f t="shared" si="0"/>
        <v>2</v>
      </c>
      <c r="H20" s="21"/>
      <c r="I20" s="22">
        <v>35.6</v>
      </c>
      <c r="J20" s="22">
        <f t="shared" si="1"/>
        <v>-2.1999999999999957</v>
      </c>
      <c r="K20" s="21"/>
      <c r="L20" s="4"/>
      <c r="M20" s="32"/>
    </row>
    <row r="21" spans="1:13" x14ac:dyDescent="0.2">
      <c r="A21" s="4">
        <v>19</v>
      </c>
      <c r="B21" s="4" t="s">
        <v>25</v>
      </c>
      <c r="C21" s="22">
        <v>46.714093405627516</v>
      </c>
      <c r="D21" s="22">
        <f t="shared" si="2"/>
        <v>16.165006250564733</v>
      </c>
      <c r="E21" s="22"/>
      <c r="F21" s="22">
        <v>64.099999999999994</v>
      </c>
      <c r="G21" s="22">
        <f t="shared" si="0"/>
        <v>-7.2000000000000028</v>
      </c>
      <c r="H21" s="21"/>
      <c r="I21" s="22">
        <v>28.5</v>
      </c>
      <c r="J21" s="22">
        <f t="shared" si="1"/>
        <v>-9.2999999999999972</v>
      </c>
      <c r="K21" s="21"/>
      <c r="L21" s="4"/>
      <c r="M21" s="32"/>
    </row>
    <row r="22" spans="1:13" x14ac:dyDescent="0.2">
      <c r="A22" s="4">
        <v>20</v>
      </c>
      <c r="B22" s="4" t="s">
        <v>26</v>
      </c>
      <c r="C22" s="22">
        <v>41.547474247219</v>
      </c>
      <c r="D22" s="22">
        <f t="shared" si="2"/>
        <v>10.998387092156218</v>
      </c>
      <c r="E22" s="22"/>
      <c r="F22" s="22">
        <v>66.5</v>
      </c>
      <c r="G22" s="22">
        <f t="shared" si="0"/>
        <v>-4.7999999999999972</v>
      </c>
      <c r="H22" s="21"/>
      <c r="I22" s="22">
        <v>35.5</v>
      </c>
      <c r="J22" s="22">
        <f t="shared" si="1"/>
        <v>-2.2999999999999972</v>
      </c>
      <c r="K22" s="21"/>
      <c r="L22" s="4"/>
      <c r="M22" s="32"/>
    </row>
    <row r="23" spans="1:13" x14ac:dyDescent="0.2">
      <c r="A23" s="4">
        <v>21</v>
      </c>
      <c r="B23" s="4" t="s">
        <v>27</v>
      </c>
      <c r="C23" s="22">
        <v>60.302303871651411</v>
      </c>
      <c r="D23" s="22">
        <f t="shared" si="2"/>
        <v>29.753216716588629</v>
      </c>
      <c r="E23" s="22"/>
      <c r="F23" s="22">
        <v>72.7</v>
      </c>
      <c r="G23" s="22">
        <f t="shared" si="0"/>
        <v>1.4000000000000057</v>
      </c>
      <c r="H23" s="21"/>
      <c r="I23" s="22">
        <v>33.5</v>
      </c>
      <c r="J23" s="22">
        <f t="shared" si="1"/>
        <v>-4.2999999999999972</v>
      </c>
      <c r="K23" s="21"/>
      <c r="L23" s="4"/>
      <c r="M23" s="32"/>
    </row>
    <row r="24" spans="1:13" x14ac:dyDescent="0.2">
      <c r="A24" s="4">
        <v>22</v>
      </c>
      <c r="B24" s="4" t="s">
        <v>28</v>
      </c>
      <c r="C24" s="22">
        <v>32.425868505612357</v>
      </c>
      <c r="D24" s="22">
        <f t="shared" si="2"/>
        <v>1.8767813505495745</v>
      </c>
      <c r="E24" s="22"/>
      <c r="F24" s="22">
        <v>68.599999999999994</v>
      </c>
      <c r="G24" s="22">
        <f t="shared" si="0"/>
        <v>-2.7000000000000028</v>
      </c>
      <c r="H24" s="21"/>
      <c r="I24" s="22">
        <v>35.799999999999997</v>
      </c>
      <c r="J24" s="22">
        <f t="shared" si="1"/>
        <v>-2</v>
      </c>
      <c r="K24" s="21"/>
      <c r="L24" s="4"/>
      <c r="M24" s="32"/>
    </row>
    <row r="25" spans="1:13" x14ac:dyDescent="0.2">
      <c r="A25" s="4">
        <v>24</v>
      </c>
      <c r="B25" s="4" t="s">
        <v>29</v>
      </c>
      <c r="C25" s="22">
        <v>68.813632830021973</v>
      </c>
      <c r="D25" s="22">
        <f t="shared" si="2"/>
        <v>38.264545674959194</v>
      </c>
      <c r="E25" s="22"/>
      <c r="F25" s="22">
        <v>73.2</v>
      </c>
      <c r="G25" s="22">
        <f t="shared" si="0"/>
        <v>1.9000000000000057</v>
      </c>
      <c r="H25" s="21"/>
      <c r="I25" s="22">
        <v>35</v>
      </c>
      <c r="J25" s="22">
        <f t="shared" si="1"/>
        <v>-2.7999999999999972</v>
      </c>
      <c r="K25" s="21"/>
      <c r="L25" s="4"/>
      <c r="M25" s="32"/>
    </row>
    <row r="26" spans="1:13" x14ac:dyDescent="0.2">
      <c r="A26" s="4">
        <v>25</v>
      </c>
      <c r="B26" s="4" t="s">
        <v>30</v>
      </c>
      <c r="C26" s="22">
        <v>22.175979361587231</v>
      </c>
      <c r="D26" s="22">
        <f t="shared" si="2"/>
        <v>-8.3731077934755511</v>
      </c>
      <c r="E26" s="22"/>
      <c r="F26" s="22">
        <v>72.099999999999994</v>
      </c>
      <c r="G26" s="22">
        <f t="shared" si="0"/>
        <v>0.79999999999999716</v>
      </c>
      <c r="H26" s="21"/>
      <c r="I26" s="22">
        <v>36.200000000000003</v>
      </c>
      <c r="J26" s="22">
        <f t="shared" si="1"/>
        <v>-1.5999999999999943</v>
      </c>
      <c r="K26" s="21"/>
      <c r="L26" s="4"/>
      <c r="M26" s="32"/>
    </row>
    <row r="27" spans="1:13" x14ac:dyDescent="0.2">
      <c r="A27" s="4">
        <v>26</v>
      </c>
      <c r="B27" s="4" t="s">
        <v>31</v>
      </c>
      <c r="C27" s="22">
        <v>61.83673303028074</v>
      </c>
      <c r="D27" s="22">
        <f t="shared" si="2"/>
        <v>31.287645875217958</v>
      </c>
      <c r="E27" s="22"/>
      <c r="F27" s="22">
        <v>71.7</v>
      </c>
      <c r="G27" s="22">
        <f t="shared" si="0"/>
        <v>0.40000000000000568</v>
      </c>
      <c r="H27" s="21"/>
      <c r="I27" s="22">
        <v>35.700000000000003</v>
      </c>
      <c r="J27" s="22">
        <f t="shared" si="1"/>
        <v>-2.0999999999999943</v>
      </c>
      <c r="K27" s="21"/>
      <c r="L27" s="4"/>
      <c r="M27" s="32"/>
    </row>
    <row r="28" spans="1:13" x14ac:dyDescent="0.2">
      <c r="A28" s="4">
        <v>27</v>
      </c>
      <c r="B28" s="4" t="s">
        <v>32</v>
      </c>
      <c r="C28" s="22">
        <v>78.696880227976024</v>
      </c>
      <c r="D28" s="22">
        <f t="shared" si="2"/>
        <v>48.147793072913245</v>
      </c>
      <c r="E28" s="22"/>
      <c r="F28" s="22">
        <v>74</v>
      </c>
      <c r="G28" s="22">
        <f t="shared" si="0"/>
        <v>2.7000000000000028</v>
      </c>
      <c r="H28" s="21"/>
      <c r="I28" s="22">
        <v>41.5</v>
      </c>
      <c r="J28" s="22">
        <f t="shared" si="1"/>
        <v>3.7000000000000028</v>
      </c>
      <c r="K28" s="21"/>
      <c r="L28" s="4"/>
      <c r="M28" s="32"/>
    </row>
    <row r="29" spans="1:13" x14ac:dyDescent="0.2">
      <c r="A29" s="4">
        <v>28</v>
      </c>
      <c r="B29" s="4" t="s">
        <v>33</v>
      </c>
      <c r="C29" s="22">
        <v>47.45133768167458</v>
      </c>
      <c r="D29" s="22">
        <f t="shared" si="2"/>
        <v>16.902250526611798</v>
      </c>
      <c r="E29" s="22"/>
      <c r="F29" s="22">
        <v>73.5</v>
      </c>
      <c r="G29" s="22">
        <f t="shared" si="0"/>
        <v>2.2000000000000028</v>
      </c>
      <c r="H29" s="21"/>
      <c r="I29" s="22">
        <v>41.2</v>
      </c>
      <c r="J29" s="22">
        <f t="shared" si="1"/>
        <v>3.4000000000000057</v>
      </c>
      <c r="K29" s="21"/>
      <c r="L29" s="4"/>
      <c r="M29" s="32"/>
    </row>
    <row r="30" spans="1:13" x14ac:dyDescent="0.2">
      <c r="A30" s="4">
        <v>29</v>
      </c>
      <c r="B30" s="4" t="s">
        <v>34</v>
      </c>
      <c r="C30" s="22">
        <v>63.80747104634915</v>
      </c>
      <c r="D30" s="22">
        <f t="shared" si="2"/>
        <v>33.258383891286371</v>
      </c>
      <c r="E30" s="22"/>
      <c r="F30" s="22">
        <v>64.900000000000006</v>
      </c>
      <c r="G30" s="22">
        <f t="shared" si="0"/>
        <v>-6.3999999999999915</v>
      </c>
      <c r="H30" s="21"/>
      <c r="I30" s="22">
        <v>34.4</v>
      </c>
      <c r="J30" s="22">
        <f t="shared" si="1"/>
        <v>-3.3999999999999986</v>
      </c>
      <c r="K30" s="21"/>
      <c r="L30" s="4"/>
      <c r="M30" s="32"/>
    </row>
    <row r="31" spans="1:13" x14ac:dyDescent="0.2">
      <c r="A31" s="4">
        <v>30</v>
      </c>
      <c r="B31" s="4" t="s">
        <v>35</v>
      </c>
      <c r="C31" s="22">
        <v>43.115050934350862</v>
      </c>
      <c r="D31" s="22">
        <f t="shared" si="2"/>
        <v>12.565963779288079</v>
      </c>
      <c r="E31" s="22"/>
      <c r="F31" s="22">
        <v>78</v>
      </c>
      <c r="G31" s="22">
        <f t="shared" si="0"/>
        <v>6.7000000000000028</v>
      </c>
      <c r="H31" s="21"/>
      <c r="I31" s="22">
        <v>34.700000000000003</v>
      </c>
      <c r="J31" s="22">
        <f t="shared" si="1"/>
        <v>-3.0999999999999943</v>
      </c>
      <c r="K31" s="21"/>
      <c r="L31" s="4"/>
      <c r="M31" s="32"/>
    </row>
    <row r="32" spans="1:13" x14ac:dyDescent="0.2">
      <c r="A32" s="4">
        <v>31</v>
      </c>
      <c r="B32" s="4" t="s">
        <v>36</v>
      </c>
      <c r="C32" s="22">
        <v>47.070497037634887</v>
      </c>
      <c r="D32" s="22">
        <f t="shared" si="2"/>
        <v>16.521409882572105</v>
      </c>
      <c r="E32" s="22"/>
      <c r="F32" s="22">
        <v>69.5</v>
      </c>
      <c r="G32" s="22">
        <f t="shared" si="0"/>
        <v>-1.7999999999999972</v>
      </c>
      <c r="H32" s="21"/>
      <c r="I32" s="22">
        <v>33.6</v>
      </c>
      <c r="J32" s="22">
        <f t="shared" si="1"/>
        <v>-4.1999999999999957</v>
      </c>
      <c r="K32" s="21"/>
      <c r="L32" s="4"/>
      <c r="M32" s="32"/>
    </row>
    <row r="33" spans="1:13" x14ac:dyDescent="0.2">
      <c r="A33" s="4">
        <v>32</v>
      </c>
      <c r="B33" s="4" t="s">
        <v>37</v>
      </c>
      <c r="C33" s="22">
        <v>11.902976882187366</v>
      </c>
      <c r="D33" s="22">
        <f t="shared" si="2"/>
        <v>-18.646110272875418</v>
      </c>
      <c r="E33" s="22"/>
      <c r="F33" s="22">
        <v>93.6</v>
      </c>
      <c r="G33" s="22">
        <f t="shared" si="0"/>
        <v>22.299999999999997</v>
      </c>
      <c r="H33" s="21"/>
      <c r="I33" s="22">
        <v>38.799999999999997</v>
      </c>
      <c r="J33" s="22">
        <f t="shared" si="1"/>
        <v>1</v>
      </c>
      <c r="K33" s="21"/>
      <c r="L33" s="4"/>
      <c r="M33" s="32"/>
    </row>
    <row r="34" spans="1:13" x14ac:dyDescent="0.2">
      <c r="A34" s="4">
        <v>33</v>
      </c>
      <c r="B34" s="4" t="s">
        <v>38</v>
      </c>
      <c r="C34" s="22">
        <v>51.229203286603635</v>
      </c>
      <c r="D34" s="22">
        <f t="shared" si="2"/>
        <v>20.680116131540853</v>
      </c>
      <c r="E34" s="22"/>
      <c r="F34" s="22">
        <v>56.7</v>
      </c>
      <c r="G34" s="22">
        <f t="shared" si="0"/>
        <v>-14.599999999999994</v>
      </c>
      <c r="H34" s="21"/>
      <c r="I34" s="22">
        <v>29.8</v>
      </c>
      <c r="J34" s="22">
        <f t="shared" si="1"/>
        <v>-7.9999999999999964</v>
      </c>
      <c r="K34" s="21"/>
      <c r="L34" s="4"/>
      <c r="M34" s="32"/>
    </row>
    <row r="35" spans="1:13" x14ac:dyDescent="0.2">
      <c r="A35" s="4">
        <v>34</v>
      </c>
      <c r="B35" s="4" t="s">
        <v>39</v>
      </c>
      <c r="C35" s="22">
        <v>13.261442346524458</v>
      </c>
      <c r="D35" s="22">
        <f t="shared" si="2"/>
        <v>-17.287644808538325</v>
      </c>
      <c r="E35" s="22"/>
      <c r="F35" s="22">
        <v>74.3</v>
      </c>
      <c r="G35" s="22">
        <f t="shared" si="0"/>
        <v>3</v>
      </c>
      <c r="H35" s="21"/>
      <c r="I35" s="22">
        <v>34.6</v>
      </c>
      <c r="J35" s="22">
        <f t="shared" si="1"/>
        <v>-3.1999999999999957</v>
      </c>
      <c r="K35" s="21"/>
      <c r="L35" s="4"/>
      <c r="M35" s="32"/>
    </row>
    <row r="36" spans="1:13" x14ac:dyDescent="0.2">
      <c r="A36" s="4">
        <v>35</v>
      </c>
      <c r="B36" s="4" t="s">
        <v>40</v>
      </c>
      <c r="C36" s="22">
        <v>25.581573915034959</v>
      </c>
      <c r="D36" s="22">
        <f t="shared" si="2"/>
        <v>-4.9675132400278237</v>
      </c>
      <c r="E36" s="22"/>
      <c r="F36" s="22">
        <v>66</v>
      </c>
      <c r="G36" s="22">
        <f t="shared" si="0"/>
        <v>-5.2999999999999972</v>
      </c>
      <c r="H36" s="21"/>
      <c r="I36" s="22">
        <v>28</v>
      </c>
      <c r="J36" s="22">
        <f t="shared" si="1"/>
        <v>-9.7999999999999972</v>
      </c>
      <c r="K36" s="21"/>
      <c r="L36" s="4"/>
      <c r="M36" s="32"/>
    </row>
    <row r="37" spans="1:13" x14ac:dyDescent="0.2">
      <c r="A37" s="4">
        <v>36</v>
      </c>
      <c r="B37" s="4" t="s">
        <v>41</v>
      </c>
      <c r="C37" s="22">
        <v>34.580396940541107</v>
      </c>
      <c r="D37" s="22">
        <f t="shared" si="2"/>
        <v>4.0313097854783244</v>
      </c>
      <c r="E37" s="22"/>
      <c r="F37" s="22">
        <v>73.599999999999994</v>
      </c>
      <c r="G37" s="22">
        <f t="shared" si="0"/>
        <v>2.2999999999999972</v>
      </c>
      <c r="H37" s="21"/>
      <c r="I37" s="22">
        <v>31.4</v>
      </c>
      <c r="J37" s="22">
        <f t="shared" si="1"/>
        <v>-6.3999999999999986</v>
      </c>
      <c r="K37" s="21"/>
      <c r="L37" s="4"/>
      <c r="M37" s="32"/>
    </row>
    <row r="38" spans="1:13" x14ac:dyDescent="0.2">
      <c r="A38" s="4">
        <v>37</v>
      </c>
      <c r="B38" s="4" t="s">
        <v>42</v>
      </c>
      <c r="C38" s="22">
        <v>53.872988190658262</v>
      </c>
      <c r="D38" s="22">
        <f t="shared" si="2"/>
        <v>23.32390103559548</v>
      </c>
      <c r="E38" s="22"/>
      <c r="F38" s="22">
        <v>66</v>
      </c>
      <c r="G38" s="22">
        <f t="shared" si="0"/>
        <v>-5.2999999999999972</v>
      </c>
      <c r="H38" s="21"/>
      <c r="I38" s="22">
        <v>31.1</v>
      </c>
      <c r="J38" s="22">
        <f t="shared" si="1"/>
        <v>-6.6999999999999957</v>
      </c>
      <c r="K38" s="21"/>
      <c r="L38" s="4"/>
      <c r="M38" s="32"/>
    </row>
    <row r="39" spans="1:13" x14ac:dyDescent="0.2">
      <c r="A39" s="4">
        <v>38</v>
      </c>
      <c r="B39" s="4" t="s">
        <v>43</v>
      </c>
      <c r="C39" s="22">
        <v>22.851765230251733</v>
      </c>
      <c r="D39" s="22">
        <f t="shared" si="2"/>
        <v>-7.6973219248110496</v>
      </c>
      <c r="E39" s="22"/>
      <c r="F39" s="22">
        <v>64.599999999999994</v>
      </c>
      <c r="G39" s="22">
        <f t="shared" si="0"/>
        <v>-6.7000000000000028</v>
      </c>
      <c r="H39" s="21"/>
      <c r="I39" s="22">
        <v>31.3</v>
      </c>
      <c r="J39" s="22">
        <f t="shared" si="1"/>
        <v>-6.4999999999999964</v>
      </c>
      <c r="K39" s="21"/>
      <c r="L39" s="4"/>
      <c r="M39" s="32"/>
    </row>
    <row r="40" spans="1:13" x14ac:dyDescent="0.2">
      <c r="A40" s="4">
        <v>39</v>
      </c>
      <c r="B40" s="4" t="s">
        <v>44</v>
      </c>
      <c r="C40" s="22">
        <v>23.089367981467042</v>
      </c>
      <c r="D40" s="22">
        <f t="shared" si="2"/>
        <v>-7.4597191735957402</v>
      </c>
      <c r="E40" s="22"/>
      <c r="F40" s="22">
        <v>68.400000000000006</v>
      </c>
      <c r="G40" s="22">
        <f t="shared" si="0"/>
        <v>-2.8999999999999915</v>
      </c>
      <c r="H40" s="21"/>
      <c r="I40" s="22">
        <v>31.2</v>
      </c>
      <c r="J40" s="22">
        <f t="shared" si="1"/>
        <v>-6.5999999999999979</v>
      </c>
      <c r="K40" s="21"/>
      <c r="L40" s="4"/>
      <c r="M40" s="32"/>
    </row>
    <row r="41" spans="1:13" x14ac:dyDescent="0.2">
      <c r="A41" s="4">
        <v>40</v>
      </c>
      <c r="B41" s="4" t="s">
        <v>45</v>
      </c>
      <c r="C41" s="22">
        <v>28.629037471795577</v>
      </c>
      <c r="D41" s="22">
        <f t="shared" si="2"/>
        <v>-1.9200496832672052</v>
      </c>
      <c r="E41" s="22"/>
      <c r="F41" s="22">
        <v>74.5</v>
      </c>
      <c r="G41" s="22">
        <f t="shared" si="0"/>
        <v>3.2000000000000028</v>
      </c>
      <c r="H41" s="21"/>
      <c r="I41" s="22">
        <v>33.5</v>
      </c>
      <c r="J41" s="22">
        <f t="shared" si="1"/>
        <v>-4.2999999999999972</v>
      </c>
      <c r="K41" s="21"/>
      <c r="L41" s="4"/>
      <c r="M41" s="32"/>
    </row>
    <row r="42" spans="1:13" x14ac:dyDescent="0.2">
      <c r="A42" s="4">
        <v>41</v>
      </c>
      <c r="B42" s="4" t="s">
        <v>46</v>
      </c>
      <c r="C42" s="22">
        <v>27.411432252809185</v>
      </c>
      <c r="D42" s="22">
        <f t="shared" si="2"/>
        <v>-3.1376549022535976</v>
      </c>
      <c r="E42" s="22"/>
      <c r="F42" s="22">
        <v>69.7</v>
      </c>
      <c r="G42" s="22">
        <f t="shared" si="0"/>
        <v>-1.5999999999999943</v>
      </c>
      <c r="H42" s="21"/>
      <c r="I42" s="22">
        <v>32.299999999999997</v>
      </c>
      <c r="J42" s="22">
        <f t="shared" si="1"/>
        <v>-5.5</v>
      </c>
      <c r="K42" s="21"/>
      <c r="L42" s="4"/>
      <c r="M42" s="32"/>
    </row>
    <row r="43" spans="1:13" x14ac:dyDescent="0.2">
      <c r="A43" s="4">
        <v>42</v>
      </c>
      <c r="B43" s="4" t="s">
        <v>47</v>
      </c>
      <c r="C43" s="22">
        <v>5.5958019248036734</v>
      </c>
      <c r="D43" s="22">
        <f t="shared" si="2"/>
        <v>-24.953285230259109</v>
      </c>
      <c r="E43" s="22"/>
      <c r="F43" s="22">
        <v>98.1</v>
      </c>
      <c r="G43" s="22">
        <f t="shared" si="0"/>
        <v>26.799999999999997</v>
      </c>
      <c r="H43" s="21"/>
      <c r="I43" s="22">
        <v>45.5</v>
      </c>
      <c r="J43" s="22">
        <f t="shared" si="1"/>
        <v>7.7000000000000028</v>
      </c>
      <c r="K43" s="21"/>
      <c r="L43" s="4"/>
      <c r="M43" s="32"/>
    </row>
    <row r="44" spans="1:13" x14ac:dyDescent="0.2">
      <c r="A44" s="4">
        <v>43</v>
      </c>
      <c r="B44" s="4" t="s">
        <v>48</v>
      </c>
      <c r="C44" s="22">
        <v>33.105114966592083</v>
      </c>
      <c r="D44" s="22">
        <f t="shared" si="2"/>
        <v>2.5560278115293009</v>
      </c>
      <c r="E44" s="22"/>
      <c r="F44" s="22">
        <v>94.5</v>
      </c>
      <c r="G44" s="22">
        <f t="shared" si="0"/>
        <v>23.200000000000003</v>
      </c>
      <c r="H44" s="21"/>
      <c r="I44" s="22">
        <v>38.299999999999997</v>
      </c>
      <c r="J44" s="22">
        <f t="shared" si="1"/>
        <v>0.5</v>
      </c>
      <c r="K44" s="21"/>
      <c r="L44" s="4"/>
      <c r="M44" s="32"/>
    </row>
    <row r="45" spans="1:13" x14ac:dyDescent="0.2">
      <c r="A45" s="4">
        <v>44</v>
      </c>
      <c r="B45" s="4" t="s">
        <v>49</v>
      </c>
      <c r="C45" s="22">
        <v>10.821736010143988</v>
      </c>
      <c r="D45" s="22">
        <f t="shared" si="2"/>
        <v>-19.727351144918792</v>
      </c>
      <c r="E45" s="22"/>
      <c r="F45" s="22">
        <v>97.2</v>
      </c>
      <c r="G45" s="22">
        <f t="shared" si="0"/>
        <v>25.900000000000006</v>
      </c>
      <c r="H45" s="21"/>
      <c r="I45" s="22">
        <v>39.9</v>
      </c>
      <c r="J45" s="22">
        <f t="shared" si="1"/>
        <v>2.1000000000000014</v>
      </c>
      <c r="K45" s="21"/>
      <c r="L45" s="4"/>
      <c r="M45" s="32"/>
    </row>
    <row r="46" spans="1:13" x14ac:dyDescent="0.2">
      <c r="A46" s="4">
        <v>45</v>
      </c>
      <c r="B46" s="4" t="s">
        <v>50</v>
      </c>
      <c r="C46" s="22">
        <v>18.143508918223869</v>
      </c>
      <c r="D46" s="22">
        <f t="shared" si="2"/>
        <v>-12.405578236838913</v>
      </c>
      <c r="E46" s="22"/>
      <c r="F46" s="22">
        <v>80.400000000000006</v>
      </c>
      <c r="G46" s="22">
        <f t="shared" si="0"/>
        <v>9.1000000000000085</v>
      </c>
      <c r="H46" s="21"/>
      <c r="I46" s="22">
        <v>38.4</v>
      </c>
      <c r="J46" s="22">
        <f t="shared" si="1"/>
        <v>0.60000000000000142</v>
      </c>
      <c r="K46" s="21"/>
      <c r="L46" s="4"/>
      <c r="M46" s="32"/>
    </row>
    <row r="47" spans="1:13" x14ac:dyDescent="0.2">
      <c r="A47" s="4">
        <v>46</v>
      </c>
      <c r="B47" s="4" t="s">
        <v>51</v>
      </c>
      <c r="C47" s="22">
        <v>14.237569558436432</v>
      </c>
      <c r="D47" s="22">
        <f t="shared" si="2"/>
        <v>-16.311517596626352</v>
      </c>
      <c r="E47" s="22"/>
      <c r="F47" s="22">
        <v>92.4</v>
      </c>
      <c r="G47" s="22">
        <f t="shared" si="0"/>
        <v>21.100000000000009</v>
      </c>
      <c r="H47" s="21"/>
      <c r="I47" s="22">
        <v>48.2</v>
      </c>
      <c r="J47" s="22">
        <f t="shared" si="1"/>
        <v>10.400000000000006</v>
      </c>
      <c r="K47" s="21"/>
      <c r="L47" s="4"/>
      <c r="M47" s="32"/>
    </row>
    <row r="48" spans="1:13" x14ac:dyDescent="0.2">
      <c r="A48" s="4">
        <v>47</v>
      </c>
      <c r="B48" s="4" t="s">
        <v>52</v>
      </c>
      <c r="C48" s="22">
        <v>34.04973315033444</v>
      </c>
      <c r="D48" s="22">
        <f t="shared" si="2"/>
        <v>3.5006459952716575</v>
      </c>
      <c r="E48" s="22"/>
      <c r="F48" s="22">
        <v>85.2</v>
      </c>
      <c r="G48" s="22">
        <f t="shared" si="0"/>
        <v>13.900000000000006</v>
      </c>
      <c r="H48" s="21"/>
      <c r="I48" s="22">
        <v>37.4</v>
      </c>
      <c r="J48" s="22">
        <f t="shared" si="1"/>
        <v>-0.39999999999999858</v>
      </c>
      <c r="K48" s="21"/>
      <c r="L48" s="4"/>
      <c r="M48" s="32"/>
    </row>
    <row r="49" spans="1:13" x14ac:dyDescent="0.2">
      <c r="A49" s="5" t="s">
        <v>53</v>
      </c>
      <c r="B49" s="7" t="s">
        <v>54</v>
      </c>
      <c r="C49" s="22">
        <v>30.549087155062782</v>
      </c>
      <c r="D49" s="22"/>
      <c r="E49" s="22"/>
      <c r="F49" s="22">
        <v>71.3</v>
      </c>
      <c r="G49" s="21"/>
      <c r="H49" s="21"/>
      <c r="I49" s="22">
        <v>37.799999999999997</v>
      </c>
      <c r="J49" s="21"/>
      <c r="K49" s="21"/>
      <c r="L49" s="4"/>
      <c r="M49" s="32"/>
    </row>
    <row r="50" spans="1:13" x14ac:dyDescent="0.2">
      <c r="C50" s="22"/>
      <c r="D50" s="22"/>
      <c r="E50" s="22"/>
      <c r="F50" s="21"/>
      <c r="G50" s="21"/>
      <c r="H50" s="21"/>
      <c r="I50" s="21"/>
      <c r="J50" s="21"/>
      <c r="K50" s="21"/>
      <c r="L50" s="4"/>
    </row>
    <row r="51" spans="1:13" x14ac:dyDescent="0.2">
      <c r="C51" s="21"/>
      <c r="D51" s="21"/>
      <c r="E51" s="21"/>
      <c r="F51" s="21"/>
      <c r="G51" s="21"/>
      <c r="H51" s="21"/>
      <c r="I51" s="21"/>
      <c r="J51" s="21"/>
      <c r="K51" s="21"/>
      <c r="L51" s="4"/>
    </row>
    <row r="52" spans="1:13" x14ac:dyDescent="0.2">
      <c r="C52" s="26"/>
      <c r="D52" s="26"/>
      <c r="E52" s="21"/>
      <c r="F52" s="21"/>
      <c r="G52" s="21"/>
      <c r="H52" s="21"/>
      <c r="I52" s="21"/>
      <c r="J52" s="21"/>
      <c r="K52" s="21"/>
      <c r="L52" s="4"/>
    </row>
    <row r="53" spans="1:13" x14ac:dyDescent="0.2">
      <c r="C53" s="26"/>
      <c r="D53" s="26"/>
      <c r="E53" s="26"/>
      <c r="F53" s="26"/>
      <c r="G53" s="26"/>
      <c r="H53" s="26"/>
      <c r="I53" s="26"/>
      <c r="J53" s="26"/>
      <c r="K53" s="26"/>
    </row>
    <row r="54" spans="1:13" x14ac:dyDescent="0.2">
      <c r="C54" s="26"/>
      <c r="D54" s="26"/>
      <c r="E54" s="26"/>
      <c r="F54" s="26"/>
      <c r="G54" s="26"/>
      <c r="H54" s="26"/>
      <c r="I54" s="26"/>
      <c r="J54" s="26"/>
      <c r="K54" s="26"/>
    </row>
    <row r="55" spans="1:13" x14ac:dyDescent="0.2">
      <c r="C55" s="26"/>
      <c r="D55" s="26"/>
      <c r="E55" s="26"/>
      <c r="F55" s="26"/>
      <c r="G55" s="26"/>
      <c r="H55" s="26"/>
      <c r="I55" s="26"/>
      <c r="J55" s="26"/>
      <c r="K55" s="26"/>
    </row>
    <row r="56" spans="1:13" x14ac:dyDescent="0.2">
      <c r="C56" s="26"/>
      <c r="D56" s="26"/>
      <c r="E56" s="26"/>
      <c r="F56" s="26"/>
      <c r="G56" s="26"/>
      <c r="H56" s="26"/>
      <c r="I56" s="26"/>
      <c r="J56" s="26"/>
      <c r="K56" s="26"/>
    </row>
    <row r="57" spans="1:13" x14ac:dyDescent="0.2">
      <c r="C57" s="26"/>
      <c r="D57" s="26"/>
      <c r="E57" s="26"/>
      <c r="F57" s="26"/>
      <c r="G57" s="26"/>
      <c r="H57" s="26"/>
      <c r="I57" s="26"/>
      <c r="J57" s="26"/>
      <c r="K57" s="26"/>
    </row>
    <row r="58" spans="1:13" x14ac:dyDescent="0.2">
      <c r="C58" s="26"/>
      <c r="D58" s="26"/>
      <c r="E58" s="26"/>
      <c r="F58" s="26"/>
      <c r="G58" s="26"/>
      <c r="H58" s="26"/>
      <c r="I58" s="26"/>
      <c r="J58" s="26"/>
      <c r="K58" s="26"/>
    </row>
    <row r="59" spans="1:13" x14ac:dyDescent="0.2">
      <c r="C59" s="26"/>
      <c r="D59" s="26"/>
      <c r="E59" s="26"/>
      <c r="F59" s="26"/>
      <c r="G59" s="26"/>
      <c r="H59" s="26"/>
      <c r="I59" s="26"/>
      <c r="J59" s="26"/>
      <c r="K59" s="26"/>
    </row>
    <row r="60" spans="1:13" x14ac:dyDescent="0.2">
      <c r="C60" s="26"/>
      <c r="D60" s="26"/>
      <c r="E60" s="26"/>
      <c r="F60" s="26"/>
      <c r="G60" s="26"/>
      <c r="H60" s="26"/>
      <c r="I60" s="26"/>
      <c r="J60" s="26"/>
      <c r="K60" s="26"/>
    </row>
    <row r="61" spans="1:13" x14ac:dyDescent="0.2">
      <c r="C61" s="26"/>
      <c r="D61" s="26"/>
      <c r="E61" s="26"/>
      <c r="F61" s="26"/>
      <c r="G61" s="26"/>
      <c r="H61" s="26"/>
      <c r="I61" s="26"/>
      <c r="J61" s="26"/>
      <c r="K61" s="26"/>
    </row>
    <row r="62" spans="1:13" x14ac:dyDescent="0.2">
      <c r="C62" s="26"/>
      <c r="D62" s="26"/>
      <c r="E62" s="26"/>
      <c r="F62" s="26"/>
      <c r="G62" s="26"/>
      <c r="H62" s="26"/>
      <c r="I62" s="26"/>
      <c r="J62" s="26"/>
      <c r="K62" s="26"/>
    </row>
    <row r="63" spans="1:13" x14ac:dyDescent="0.2">
      <c r="C63" s="26"/>
      <c r="D63" s="26"/>
      <c r="E63" s="26"/>
      <c r="F63" s="26"/>
      <c r="G63" s="26"/>
      <c r="H63" s="26"/>
      <c r="I63" s="26"/>
      <c r="J63" s="26"/>
      <c r="K63" s="26"/>
    </row>
    <row r="64" spans="1:13" x14ac:dyDescent="0.2">
      <c r="C64" s="26"/>
      <c r="D64" s="26"/>
      <c r="E64" s="26"/>
      <c r="F64" s="26"/>
      <c r="G64" s="26"/>
      <c r="H64" s="26"/>
      <c r="I64" s="26"/>
      <c r="J64" s="26"/>
      <c r="K64" s="26"/>
    </row>
    <row r="65" spans="3:11" x14ac:dyDescent="0.2">
      <c r="C65" s="26"/>
      <c r="D65" s="26"/>
      <c r="E65" s="26"/>
      <c r="F65" s="26"/>
      <c r="G65" s="26"/>
      <c r="H65" s="26"/>
      <c r="I65" s="26"/>
      <c r="J65" s="26"/>
      <c r="K65" s="26"/>
    </row>
    <row r="66" spans="3:11" x14ac:dyDescent="0.2">
      <c r="C66" s="26"/>
      <c r="D66" s="26"/>
      <c r="E66" s="26"/>
      <c r="F66" s="26"/>
      <c r="G66" s="26"/>
      <c r="H66" s="26"/>
      <c r="I66" s="26"/>
      <c r="J66" s="26"/>
      <c r="K66" s="26"/>
    </row>
    <row r="67" spans="3:11" x14ac:dyDescent="0.2">
      <c r="C67" s="26"/>
      <c r="D67" s="26"/>
      <c r="E67" s="26"/>
      <c r="F67" s="26"/>
      <c r="G67" s="26"/>
      <c r="H67" s="26"/>
      <c r="I67" s="26"/>
      <c r="J67" s="26"/>
      <c r="K67" s="26"/>
    </row>
    <row r="68" spans="3:11" x14ac:dyDescent="0.2">
      <c r="C68" s="26"/>
      <c r="D68" s="26"/>
      <c r="E68" s="26"/>
      <c r="F68" s="26"/>
      <c r="G68" s="26"/>
      <c r="H68" s="26"/>
      <c r="I68" s="26"/>
      <c r="J68" s="26"/>
      <c r="K68" s="26"/>
    </row>
    <row r="69" spans="3:11" x14ac:dyDescent="0.2">
      <c r="C69" s="26"/>
      <c r="D69" s="26"/>
      <c r="E69" s="26"/>
      <c r="F69" s="26"/>
      <c r="G69" s="26"/>
      <c r="H69" s="26"/>
      <c r="I69" s="26"/>
      <c r="J69" s="26"/>
      <c r="K69" s="26"/>
    </row>
    <row r="70" spans="3:11" x14ac:dyDescent="0.2">
      <c r="C70" s="26"/>
      <c r="D70" s="26"/>
      <c r="E70" s="26"/>
      <c r="F70" s="26"/>
      <c r="G70" s="26"/>
      <c r="H70" s="26"/>
      <c r="I70" s="26"/>
      <c r="J70" s="26"/>
      <c r="K70" s="26"/>
    </row>
    <row r="71" spans="3:11" x14ac:dyDescent="0.2">
      <c r="C71" s="26"/>
      <c r="D71" s="26"/>
      <c r="E71" s="26"/>
      <c r="F71" s="26"/>
      <c r="G71" s="26"/>
      <c r="H71" s="26"/>
      <c r="I71" s="26"/>
      <c r="J71" s="26"/>
      <c r="K71" s="26"/>
    </row>
    <row r="72" spans="3:11" x14ac:dyDescent="0.2">
      <c r="C72" s="26"/>
      <c r="D72" s="26"/>
      <c r="E72" s="26"/>
      <c r="F72" s="26"/>
      <c r="G72" s="26"/>
      <c r="H72" s="26"/>
      <c r="I72" s="26"/>
      <c r="J72" s="26"/>
      <c r="K72" s="26"/>
    </row>
    <row r="73" spans="3:11" x14ac:dyDescent="0.2">
      <c r="C73" s="26"/>
      <c r="D73" s="26"/>
      <c r="E73" s="26"/>
      <c r="F73" s="26"/>
      <c r="G73" s="26"/>
      <c r="H73" s="26"/>
      <c r="I73" s="26"/>
      <c r="J73" s="26"/>
      <c r="K73" s="26"/>
    </row>
    <row r="74" spans="3:11" x14ac:dyDescent="0.2">
      <c r="C74" s="26"/>
      <c r="D74" s="26"/>
      <c r="E74" s="26"/>
      <c r="F74" s="26"/>
      <c r="G74" s="26"/>
      <c r="H74" s="26"/>
      <c r="I74" s="26"/>
      <c r="J74" s="26"/>
      <c r="K74" s="26"/>
    </row>
    <row r="75" spans="3:11" x14ac:dyDescent="0.2">
      <c r="C75" s="26"/>
      <c r="D75" s="26"/>
      <c r="E75" s="26"/>
      <c r="F75" s="26"/>
      <c r="G75" s="26"/>
      <c r="H75" s="26"/>
      <c r="I75" s="26"/>
      <c r="J75" s="26"/>
      <c r="K75" s="26"/>
    </row>
    <row r="78" spans="3:11" x14ac:dyDescent="0.2">
      <c r="C78" s="33"/>
      <c r="D78" s="33"/>
      <c r="E78" s="33"/>
      <c r="F78" s="33"/>
      <c r="G78" s="33"/>
      <c r="H78" s="33"/>
    </row>
    <row r="79" spans="3:11" x14ac:dyDescent="0.2">
      <c r="C79" s="33"/>
      <c r="D79" s="33"/>
      <c r="E79" s="33"/>
      <c r="F79" s="33"/>
      <c r="G79" s="33"/>
      <c r="H79" s="33"/>
    </row>
  </sheetData>
  <mergeCells count="4">
    <mergeCell ref="C1:K1"/>
    <mergeCell ref="I2:K2"/>
    <mergeCell ref="F2:H2"/>
    <mergeCell ref="C2:E2"/>
  </mergeCells>
  <pageMargins left="0.75" right="0.75" top="1" bottom="1" header="0.5" footer="0.5"/>
  <pageSetup paperSize="9" orientation="portrait" horizontalDpi="300" verticalDpi="300" r:id="rId1"/>
  <headerFooter alignWithMargins="0"/>
  <ignoredErrors>
    <ignoredError sqref="D4 G4 J4"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75"/>
  <sheetViews>
    <sheetView zoomScale="80" zoomScaleNormal="80" workbookViewId="0">
      <selection activeCell="A3" sqref="A3:XFD4"/>
    </sheetView>
  </sheetViews>
  <sheetFormatPr baseColWidth="10" defaultColWidth="11.42578125" defaultRowHeight="12.75" x14ac:dyDescent="0.2"/>
  <cols>
    <col min="1" max="1" width="10.140625" style="5" bestFit="1" customWidth="1"/>
    <col min="2" max="2" width="20.85546875" style="5" bestFit="1" customWidth="1"/>
    <col min="3" max="8" width="10.7109375" style="5" customWidth="1"/>
    <col min="9" max="221" width="9.140625" style="5" customWidth="1"/>
    <col min="222" max="16384" width="11.42578125" style="5"/>
  </cols>
  <sheetData>
    <row r="1" spans="1:8" s="3" customFormat="1" ht="30" customHeight="1" x14ac:dyDescent="0.2">
      <c r="A1" s="11"/>
      <c r="B1" s="11"/>
      <c r="C1" s="44" t="s">
        <v>60</v>
      </c>
      <c r="D1" s="44"/>
      <c r="E1" s="44"/>
      <c r="F1" s="44"/>
      <c r="G1" s="44"/>
      <c r="H1" s="44"/>
    </row>
    <row r="2" spans="1:8" ht="60" customHeight="1" x14ac:dyDescent="0.2">
      <c r="A2" s="13"/>
      <c r="B2" s="13"/>
      <c r="C2" s="43" t="s">
        <v>110</v>
      </c>
      <c r="D2" s="43"/>
      <c r="E2" s="43"/>
      <c r="F2" s="43" t="s">
        <v>111</v>
      </c>
      <c r="G2" s="43"/>
      <c r="H2" s="43"/>
    </row>
    <row r="3" spans="1:8" ht="15" customHeight="1" x14ac:dyDescent="0.2">
      <c r="A3" s="15" t="s">
        <v>0</v>
      </c>
      <c r="B3" s="15" t="s">
        <v>7</v>
      </c>
      <c r="C3" s="17">
        <v>2020</v>
      </c>
      <c r="D3" s="17" t="s">
        <v>56</v>
      </c>
      <c r="E3" s="17" t="s">
        <v>6</v>
      </c>
      <c r="F3" s="17">
        <v>2020</v>
      </c>
      <c r="G3" s="17" t="s">
        <v>56</v>
      </c>
      <c r="H3" s="17" t="s">
        <v>6</v>
      </c>
    </row>
    <row r="4" spans="1:8" x14ac:dyDescent="0.2">
      <c r="A4" s="4">
        <v>1</v>
      </c>
      <c r="B4" s="4" t="s">
        <v>8</v>
      </c>
      <c r="C4" s="29">
        <v>0</v>
      </c>
      <c r="D4" s="31"/>
      <c r="E4" s="21"/>
      <c r="F4" s="28">
        <v>0</v>
      </c>
      <c r="G4" s="22">
        <f t="shared" ref="G4:G48" si="0">F4-$F$49</f>
        <v>-54.2</v>
      </c>
      <c r="H4" s="4"/>
    </row>
    <row r="5" spans="1:8" x14ac:dyDescent="0.2">
      <c r="A5" s="4">
        <v>2</v>
      </c>
      <c r="B5" s="4" t="s">
        <v>9</v>
      </c>
      <c r="C5" s="29">
        <v>720</v>
      </c>
      <c r="D5" s="31"/>
      <c r="E5" s="21"/>
      <c r="F5" s="28">
        <v>67.2</v>
      </c>
      <c r="G5" s="22">
        <f t="shared" si="0"/>
        <v>13</v>
      </c>
      <c r="H5" s="4"/>
    </row>
    <row r="6" spans="1:8" x14ac:dyDescent="0.2">
      <c r="A6" s="4">
        <v>3</v>
      </c>
      <c r="B6" s="4" t="s">
        <v>10</v>
      </c>
      <c r="C6" s="29">
        <v>328</v>
      </c>
      <c r="D6" s="31"/>
      <c r="E6" s="21"/>
      <c r="F6" s="28">
        <v>41.4</v>
      </c>
      <c r="G6" s="22">
        <f t="shared" si="0"/>
        <v>-12.800000000000004</v>
      </c>
      <c r="H6" s="4"/>
    </row>
    <row r="7" spans="1:8" x14ac:dyDescent="0.2">
      <c r="A7" s="4">
        <v>4</v>
      </c>
      <c r="B7" s="4" t="s">
        <v>11</v>
      </c>
      <c r="C7" s="29">
        <v>3938</v>
      </c>
      <c r="D7" s="31"/>
      <c r="E7" s="21"/>
      <c r="F7" s="28">
        <v>88.3</v>
      </c>
      <c r="G7" s="22">
        <f t="shared" si="0"/>
        <v>34.099999999999994</v>
      </c>
      <c r="H7" s="4"/>
    </row>
    <row r="8" spans="1:8" x14ac:dyDescent="0.2">
      <c r="A8" s="4">
        <v>5</v>
      </c>
      <c r="B8" s="4" t="s">
        <v>12</v>
      </c>
      <c r="C8" s="29">
        <v>2408</v>
      </c>
      <c r="D8" s="31"/>
      <c r="E8" s="21"/>
      <c r="F8" s="28">
        <v>87.4</v>
      </c>
      <c r="G8" s="22">
        <f t="shared" si="0"/>
        <v>33.200000000000003</v>
      </c>
      <c r="H8" s="4"/>
    </row>
    <row r="9" spans="1:8" x14ac:dyDescent="0.2">
      <c r="A9" s="4">
        <v>6</v>
      </c>
      <c r="B9" s="4" t="s">
        <v>13</v>
      </c>
      <c r="C9" s="29">
        <v>4071</v>
      </c>
      <c r="D9" s="31"/>
      <c r="E9" s="21"/>
      <c r="F9" s="28">
        <v>74.5</v>
      </c>
      <c r="G9" s="22">
        <f t="shared" si="0"/>
        <v>20.299999999999997</v>
      </c>
      <c r="H9" s="4"/>
    </row>
    <row r="10" spans="1:8" x14ac:dyDescent="0.2">
      <c r="A10" s="4">
        <v>7</v>
      </c>
      <c r="B10" s="4" t="s">
        <v>14</v>
      </c>
      <c r="C10" s="29">
        <v>1164</v>
      </c>
      <c r="D10" s="31"/>
      <c r="E10" s="21"/>
      <c r="F10" s="28">
        <v>54.2</v>
      </c>
      <c r="G10" s="22">
        <f t="shared" si="0"/>
        <v>0</v>
      </c>
      <c r="H10" s="4"/>
    </row>
    <row r="11" spans="1:8" x14ac:dyDescent="0.2">
      <c r="A11" s="4">
        <v>8</v>
      </c>
      <c r="B11" s="4" t="s">
        <v>15</v>
      </c>
      <c r="C11" s="29">
        <v>4116</v>
      </c>
      <c r="D11" s="31"/>
      <c r="E11" s="21"/>
      <c r="F11" s="28">
        <v>69.400000000000006</v>
      </c>
      <c r="G11" s="22">
        <f t="shared" si="0"/>
        <v>15.200000000000003</v>
      </c>
      <c r="H11" s="4"/>
    </row>
    <row r="12" spans="1:8" x14ac:dyDescent="0.2">
      <c r="A12" s="4">
        <v>9</v>
      </c>
      <c r="B12" s="4" t="s">
        <v>16</v>
      </c>
      <c r="C12" s="29">
        <v>1189</v>
      </c>
      <c r="D12" s="31"/>
      <c r="E12" s="21"/>
      <c r="F12" s="28">
        <v>49.7</v>
      </c>
      <c r="G12" s="22">
        <f t="shared" si="0"/>
        <v>-4.5</v>
      </c>
      <c r="H12" s="4"/>
    </row>
    <row r="13" spans="1:8" x14ac:dyDescent="0.2">
      <c r="A13" s="4">
        <v>10</v>
      </c>
      <c r="B13" s="4" t="s">
        <v>17</v>
      </c>
      <c r="C13" s="29">
        <v>185</v>
      </c>
      <c r="D13" s="31"/>
      <c r="E13" s="21"/>
      <c r="F13" s="28">
        <v>0</v>
      </c>
      <c r="G13" s="22">
        <f t="shared" si="0"/>
        <v>-54.2</v>
      </c>
      <c r="H13" s="4"/>
    </row>
    <row r="14" spans="1:8" x14ac:dyDescent="0.2">
      <c r="A14" s="4">
        <v>11</v>
      </c>
      <c r="B14" s="4" t="s">
        <v>18</v>
      </c>
      <c r="C14" s="29">
        <v>2505</v>
      </c>
      <c r="D14" s="31"/>
      <c r="E14" s="21"/>
      <c r="F14" s="28">
        <v>44.6</v>
      </c>
      <c r="G14" s="22">
        <f t="shared" si="0"/>
        <v>-9.6000000000000014</v>
      </c>
      <c r="H14" s="4"/>
    </row>
    <row r="15" spans="1:8" x14ac:dyDescent="0.2">
      <c r="A15" s="4">
        <v>12</v>
      </c>
      <c r="B15" s="4" t="s">
        <v>19</v>
      </c>
      <c r="C15" s="29">
        <v>3578</v>
      </c>
      <c r="D15" s="31"/>
      <c r="E15" s="21"/>
      <c r="F15" s="28">
        <v>59.4</v>
      </c>
      <c r="G15" s="22">
        <f t="shared" si="0"/>
        <v>5.1999999999999957</v>
      </c>
      <c r="H15" s="4"/>
    </row>
    <row r="16" spans="1:8" x14ac:dyDescent="0.2">
      <c r="A16" s="4">
        <v>13</v>
      </c>
      <c r="B16" s="4" t="s">
        <v>20</v>
      </c>
      <c r="C16" s="29">
        <v>5526</v>
      </c>
      <c r="D16" s="31"/>
      <c r="E16" s="21"/>
      <c r="F16" s="28">
        <v>68.2</v>
      </c>
      <c r="G16" s="22">
        <f t="shared" si="0"/>
        <v>14</v>
      </c>
      <c r="H16" s="4"/>
    </row>
    <row r="17" spans="1:8" x14ac:dyDescent="0.2">
      <c r="A17" s="4">
        <v>14</v>
      </c>
      <c r="B17" s="4" t="s">
        <v>120</v>
      </c>
      <c r="C17" s="29">
        <v>429</v>
      </c>
      <c r="D17" s="31"/>
      <c r="E17" s="21"/>
      <c r="F17" s="28">
        <v>77.3</v>
      </c>
      <c r="G17" s="22">
        <f t="shared" si="0"/>
        <v>23.099999999999994</v>
      </c>
      <c r="H17" s="4"/>
    </row>
    <row r="18" spans="1:8" x14ac:dyDescent="0.2">
      <c r="A18" s="4">
        <v>16</v>
      </c>
      <c r="B18" s="4" t="s">
        <v>22</v>
      </c>
      <c r="C18" s="29">
        <v>399</v>
      </c>
      <c r="D18" s="31"/>
      <c r="E18" s="21"/>
      <c r="F18" s="28">
        <v>41.6</v>
      </c>
      <c r="G18" s="22">
        <f t="shared" si="0"/>
        <v>-12.600000000000001</v>
      </c>
      <c r="H18" s="4"/>
    </row>
    <row r="19" spans="1:8" x14ac:dyDescent="0.2">
      <c r="A19" s="4">
        <v>17</v>
      </c>
      <c r="B19" s="4" t="s">
        <v>23</v>
      </c>
      <c r="C19" s="29">
        <v>1726</v>
      </c>
      <c r="D19" s="31"/>
      <c r="E19" s="21"/>
      <c r="F19" s="28">
        <v>50.3</v>
      </c>
      <c r="G19" s="22">
        <f t="shared" si="0"/>
        <v>-3.9000000000000057</v>
      </c>
      <c r="H19" s="4"/>
    </row>
    <row r="20" spans="1:8" x14ac:dyDescent="0.2">
      <c r="A20" s="6">
        <v>18</v>
      </c>
      <c r="B20" s="6" t="s">
        <v>24</v>
      </c>
      <c r="C20" s="29">
        <v>1915</v>
      </c>
      <c r="D20" s="31"/>
      <c r="E20" s="21"/>
      <c r="F20" s="28">
        <v>36.9</v>
      </c>
      <c r="G20" s="22">
        <f t="shared" si="0"/>
        <v>-17.300000000000004</v>
      </c>
      <c r="H20" s="4"/>
    </row>
    <row r="21" spans="1:8" x14ac:dyDescent="0.2">
      <c r="A21" s="4">
        <v>19</v>
      </c>
      <c r="B21" s="4" t="s">
        <v>25</v>
      </c>
      <c r="C21" s="29">
        <v>1374</v>
      </c>
      <c r="D21" s="31"/>
      <c r="E21" s="21"/>
      <c r="F21" s="28">
        <v>27.7</v>
      </c>
      <c r="G21" s="22">
        <f t="shared" si="0"/>
        <v>-26.500000000000004</v>
      </c>
      <c r="H21" s="4"/>
    </row>
    <row r="22" spans="1:8" x14ac:dyDescent="0.2">
      <c r="A22" s="4">
        <v>20</v>
      </c>
      <c r="B22" s="4" t="s">
        <v>26</v>
      </c>
      <c r="C22" s="29">
        <v>1304</v>
      </c>
      <c r="D22" s="31"/>
      <c r="E22" s="21"/>
      <c r="F22" s="28">
        <v>31.4</v>
      </c>
      <c r="G22" s="22">
        <f t="shared" si="0"/>
        <v>-22.800000000000004</v>
      </c>
      <c r="H22" s="4"/>
    </row>
    <row r="23" spans="1:8" x14ac:dyDescent="0.2">
      <c r="A23" s="4">
        <v>21</v>
      </c>
      <c r="B23" s="4" t="s">
        <v>27</v>
      </c>
      <c r="C23" s="29">
        <v>315</v>
      </c>
      <c r="D23" s="31"/>
      <c r="E23" s="21"/>
      <c r="F23" s="28">
        <v>58.7</v>
      </c>
      <c r="G23" s="22">
        <f t="shared" si="0"/>
        <v>4.5</v>
      </c>
      <c r="H23" s="4"/>
    </row>
    <row r="24" spans="1:8" x14ac:dyDescent="0.2">
      <c r="A24" s="4">
        <v>22</v>
      </c>
      <c r="B24" s="4" t="s">
        <v>28</v>
      </c>
      <c r="C24" s="29">
        <v>2868</v>
      </c>
      <c r="D24" s="31"/>
      <c r="E24" s="21"/>
      <c r="F24" s="28">
        <v>71.2</v>
      </c>
      <c r="G24" s="22">
        <f t="shared" si="0"/>
        <v>17</v>
      </c>
      <c r="H24" s="4"/>
    </row>
    <row r="25" spans="1:8" x14ac:dyDescent="0.2">
      <c r="A25" s="4">
        <v>24</v>
      </c>
      <c r="B25" s="4" t="s">
        <v>29</v>
      </c>
      <c r="C25" s="29">
        <v>1130</v>
      </c>
      <c r="D25" s="31"/>
      <c r="E25" s="21"/>
      <c r="F25" s="28">
        <v>34.6</v>
      </c>
      <c r="G25" s="22">
        <f t="shared" si="0"/>
        <v>-19.600000000000001</v>
      </c>
      <c r="H25" s="4"/>
    </row>
    <row r="26" spans="1:8" x14ac:dyDescent="0.2">
      <c r="A26" s="4">
        <v>25</v>
      </c>
      <c r="B26" s="4" t="s">
        <v>30</v>
      </c>
      <c r="C26" s="29">
        <v>2517</v>
      </c>
      <c r="D26" s="31"/>
      <c r="E26" s="21"/>
      <c r="F26" s="28">
        <v>32</v>
      </c>
      <c r="G26" s="22">
        <f t="shared" si="0"/>
        <v>-22.200000000000003</v>
      </c>
      <c r="H26" s="4"/>
    </row>
    <row r="27" spans="1:8" x14ac:dyDescent="0.2">
      <c r="A27" s="4">
        <v>26</v>
      </c>
      <c r="B27" s="4" t="s">
        <v>31</v>
      </c>
      <c r="C27" s="29">
        <v>377</v>
      </c>
      <c r="D27" s="31"/>
      <c r="E27" s="21"/>
      <c r="F27" s="28">
        <v>56.6</v>
      </c>
      <c r="G27" s="22">
        <f t="shared" si="0"/>
        <v>2.3999999999999986</v>
      </c>
      <c r="H27" s="4"/>
    </row>
    <row r="28" spans="1:8" x14ac:dyDescent="0.2">
      <c r="A28" s="4">
        <v>27</v>
      </c>
      <c r="B28" s="4" t="s">
        <v>32</v>
      </c>
      <c r="C28" s="29">
        <v>3826</v>
      </c>
      <c r="D28" s="31"/>
      <c r="E28" s="21"/>
      <c r="F28" s="28">
        <v>68.400000000000006</v>
      </c>
      <c r="G28" s="22">
        <f t="shared" si="0"/>
        <v>14.200000000000003</v>
      </c>
      <c r="H28" s="4"/>
    </row>
    <row r="29" spans="1:8" x14ac:dyDescent="0.2">
      <c r="A29" s="4">
        <v>28</v>
      </c>
      <c r="B29" s="4" t="s">
        <v>33</v>
      </c>
      <c r="C29" s="29">
        <v>2548</v>
      </c>
      <c r="D29" s="31"/>
      <c r="E29" s="21"/>
      <c r="F29" s="28">
        <v>56</v>
      </c>
      <c r="G29" s="22">
        <f t="shared" si="0"/>
        <v>1.7999999999999972</v>
      </c>
      <c r="H29" s="4"/>
    </row>
    <row r="30" spans="1:8" x14ac:dyDescent="0.2">
      <c r="A30" s="4">
        <v>29</v>
      </c>
      <c r="B30" s="4" t="s">
        <v>34</v>
      </c>
      <c r="C30" s="29">
        <v>612</v>
      </c>
      <c r="D30" s="31"/>
      <c r="E30" s="21"/>
      <c r="F30" s="28">
        <v>27.9</v>
      </c>
      <c r="G30" s="22">
        <f t="shared" si="0"/>
        <v>-26.300000000000004</v>
      </c>
      <c r="H30" s="4"/>
    </row>
    <row r="31" spans="1:8" x14ac:dyDescent="0.2">
      <c r="A31" s="4">
        <v>30</v>
      </c>
      <c r="B31" s="4" t="s">
        <v>35</v>
      </c>
      <c r="C31" s="29">
        <v>944</v>
      </c>
      <c r="D31" s="31"/>
      <c r="E31" s="21"/>
      <c r="F31" s="28">
        <v>44.2</v>
      </c>
      <c r="G31" s="22">
        <f t="shared" si="0"/>
        <v>-10</v>
      </c>
      <c r="H31" s="4"/>
    </row>
    <row r="32" spans="1:8" x14ac:dyDescent="0.2">
      <c r="A32" s="4">
        <v>31</v>
      </c>
      <c r="B32" s="4" t="s">
        <v>36</v>
      </c>
      <c r="C32" s="29">
        <v>311</v>
      </c>
      <c r="D32" s="31"/>
      <c r="E32" s="21"/>
      <c r="F32" s="28">
        <v>45.3</v>
      </c>
      <c r="G32" s="22">
        <f t="shared" si="0"/>
        <v>-8.9000000000000057</v>
      </c>
      <c r="H32" s="4"/>
    </row>
    <row r="33" spans="1:8" x14ac:dyDescent="0.2">
      <c r="A33" s="4">
        <v>32</v>
      </c>
      <c r="B33" s="4" t="s">
        <v>37</v>
      </c>
      <c r="C33" s="29">
        <v>236</v>
      </c>
      <c r="D33" s="31"/>
      <c r="E33" s="21"/>
      <c r="F33" s="28">
        <v>63.6</v>
      </c>
      <c r="G33" s="22">
        <f t="shared" si="0"/>
        <v>9.3999999999999986</v>
      </c>
      <c r="H33" s="4"/>
    </row>
    <row r="34" spans="1:8" x14ac:dyDescent="0.2">
      <c r="A34" s="4">
        <v>33</v>
      </c>
      <c r="B34" s="4" t="s">
        <v>38</v>
      </c>
      <c r="C34" s="29">
        <v>0</v>
      </c>
      <c r="D34" s="31"/>
      <c r="E34" s="21"/>
      <c r="F34" s="28">
        <v>0</v>
      </c>
      <c r="G34" s="22">
        <f t="shared" si="0"/>
        <v>-54.2</v>
      </c>
      <c r="H34" s="4"/>
    </row>
    <row r="35" spans="1:8" x14ac:dyDescent="0.2">
      <c r="A35" s="4">
        <v>34</v>
      </c>
      <c r="B35" s="4" t="s">
        <v>39</v>
      </c>
      <c r="C35" s="29">
        <v>1068</v>
      </c>
      <c r="D35" s="31"/>
      <c r="E35" s="21"/>
      <c r="F35" s="28">
        <v>55.9</v>
      </c>
      <c r="G35" s="22">
        <f t="shared" si="0"/>
        <v>1.6999999999999957</v>
      </c>
      <c r="H35" s="4"/>
    </row>
    <row r="36" spans="1:8" x14ac:dyDescent="0.2">
      <c r="A36" s="4">
        <v>35</v>
      </c>
      <c r="B36" s="4" t="s">
        <v>40</v>
      </c>
      <c r="C36" s="29">
        <v>2388</v>
      </c>
      <c r="D36" s="31"/>
      <c r="E36" s="21"/>
      <c r="F36" s="28">
        <v>35</v>
      </c>
      <c r="G36" s="22">
        <f t="shared" si="0"/>
        <v>-19.200000000000003</v>
      </c>
      <c r="H36" s="4"/>
    </row>
    <row r="37" spans="1:8" x14ac:dyDescent="0.2">
      <c r="A37" s="4">
        <v>36</v>
      </c>
      <c r="B37" s="4" t="s">
        <v>41</v>
      </c>
      <c r="C37" s="29">
        <v>4975</v>
      </c>
      <c r="D37" s="31"/>
      <c r="E37" s="21"/>
      <c r="F37" s="28">
        <v>42.7</v>
      </c>
      <c r="G37" s="22">
        <f t="shared" si="0"/>
        <v>-11.5</v>
      </c>
      <c r="H37" s="4"/>
    </row>
    <row r="38" spans="1:8" x14ac:dyDescent="0.2">
      <c r="A38" s="4">
        <v>37</v>
      </c>
      <c r="B38" s="4" t="s">
        <v>42</v>
      </c>
      <c r="C38" s="29">
        <v>932</v>
      </c>
      <c r="D38" s="31"/>
      <c r="E38" s="21"/>
      <c r="F38" s="28">
        <v>39.200000000000003</v>
      </c>
      <c r="G38" s="22">
        <f t="shared" si="0"/>
        <v>-15</v>
      </c>
      <c r="H38" s="4"/>
    </row>
    <row r="39" spans="1:8" x14ac:dyDescent="0.2">
      <c r="A39" s="4">
        <v>38</v>
      </c>
      <c r="B39" s="4" t="s">
        <v>43</v>
      </c>
      <c r="C39" s="29">
        <v>522</v>
      </c>
      <c r="D39" s="31"/>
      <c r="E39" s="21"/>
      <c r="F39" s="28">
        <v>28.8</v>
      </c>
      <c r="G39" s="22">
        <f t="shared" si="0"/>
        <v>-25.400000000000002</v>
      </c>
      <c r="H39" s="4"/>
    </row>
    <row r="40" spans="1:8" x14ac:dyDescent="0.2">
      <c r="A40" s="4">
        <v>39</v>
      </c>
      <c r="B40" s="4" t="s">
        <v>44</v>
      </c>
      <c r="C40" s="29">
        <v>573</v>
      </c>
      <c r="D40" s="31"/>
      <c r="E40" s="21"/>
      <c r="F40" s="28">
        <v>37.299999999999997</v>
      </c>
      <c r="G40" s="22">
        <f t="shared" si="0"/>
        <v>-16.900000000000006</v>
      </c>
      <c r="H40" s="4"/>
    </row>
    <row r="41" spans="1:8" x14ac:dyDescent="0.2">
      <c r="A41" s="4">
        <v>40</v>
      </c>
      <c r="B41" s="4" t="s">
        <v>45</v>
      </c>
      <c r="C41" s="29">
        <v>1096</v>
      </c>
      <c r="D41" s="31"/>
      <c r="E41" s="21"/>
      <c r="F41" s="28">
        <v>42.6</v>
      </c>
      <c r="G41" s="22">
        <f t="shared" si="0"/>
        <v>-11.600000000000001</v>
      </c>
      <c r="H41" s="4"/>
    </row>
    <row r="42" spans="1:8" x14ac:dyDescent="0.2">
      <c r="A42" s="4">
        <v>41</v>
      </c>
      <c r="B42" s="4" t="s">
        <v>46</v>
      </c>
      <c r="C42" s="29">
        <v>826</v>
      </c>
      <c r="D42" s="31"/>
      <c r="E42" s="21"/>
      <c r="F42" s="28">
        <v>31.5</v>
      </c>
      <c r="G42" s="22">
        <f t="shared" si="0"/>
        <v>-22.700000000000003</v>
      </c>
      <c r="H42" s="4"/>
    </row>
    <row r="43" spans="1:8" x14ac:dyDescent="0.2">
      <c r="A43" s="4">
        <v>42</v>
      </c>
      <c r="B43" s="4" t="s">
        <v>47</v>
      </c>
      <c r="C43" s="29">
        <v>207</v>
      </c>
      <c r="D43" s="31"/>
      <c r="E43" s="21"/>
      <c r="F43" s="28">
        <v>77.8</v>
      </c>
      <c r="G43" s="22">
        <f t="shared" si="0"/>
        <v>23.599999999999994</v>
      </c>
      <c r="H43" s="4"/>
    </row>
    <row r="44" spans="1:8" x14ac:dyDescent="0.2">
      <c r="A44" s="4">
        <v>43</v>
      </c>
      <c r="B44" s="4" t="s">
        <v>48</v>
      </c>
      <c r="C44" s="29">
        <v>3062</v>
      </c>
      <c r="D44" s="31"/>
      <c r="E44" s="21"/>
      <c r="F44" s="28">
        <v>79.5</v>
      </c>
      <c r="G44" s="22">
        <f t="shared" si="0"/>
        <v>25.299999999999997</v>
      </c>
      <c r="H44" s="4"/>
    </row>
    <row r="45" spans="1:8" x14ac:dyDescent="0.2">
      <c r="A45" s="4">
        <v>44</v>
      </c>
      <c r="B45" s="4" t="s">
        <v>49</v>
      </c>
      <c r="C45" s="29">
        <v>245</v>
      </c>
      <c r="D45" s="31"/>
      <c r="E45" s="21"/>
      <c r="F45" s="28">
        <v>57.9</v>
      </c>
      <c r="G45" s="22">
        <f t="shared" si="0"/>
        <v>3.6999999999999957</v>
      </c>
      <c r="H45" s="4"/>
    </row>
    <row r="46" spans="1:8" x14ac:dyDescent="0.2">
      <c r="A46" s="4">
        <v>45</v>
      </c>
      <c r="B46" s="4" t="s">
        <v>50</v>
      </c>
      <c r="C46" s="29">
        <v>1685</v>
      </c>
      <c r="D46" s="31"/>
      <c r="E46" s="21"/>
      <c r="F46" s="28">
        <v>47.5</v>
      </c>
      <c r="G46" s="22">
        <f t="shared" si="0"/>
        <v>-6.7000000000000028</v>
      </c>
      <c r="H46" s="4"/>
    </row>
    <row r="47" spans="1:8" x14ac:dyDescent="0.2">
      <c r="A47" s="4">
        <v>46</v>
      </c>
      <c r="B47" s="4" t="s">
        <v>51</v>
      </c>
      <c r="C47" s="29">
        <v>1913</v>
      </c>
      <c r="D47" s="31"/>
      <c r="E47" s="21"/>
      <c r="F47" s="28">
        <v>64.2</v>
      </c>
      <c r="G47" s="22">
        <f t="shared" si="0"/>
        <v>10</v>
      </c>
      <c r="H47" s="4"/>
    </row>
    <row r="48" spans="1:8" x14ac:dyDescent="0.2">
      <c r="A48" s="4">
        <v>47</v>
      </c>
      <c r="B48" s="4" t="s">
        <v>52</v>
      </c>
      <c r="C48" s="29">
        <v>482</v>
      </c>
      <c r="D48" s="31"/>
      <c r="E48" s="21"/>
      <c r="F48" s="28">
        <v>49.1</v>
      </c>
      <c r="G48" s="22">
        <f t="shared" si="0"/>
        <v>-5.1000000000000014</v>
      </c>
      <c r="H48" s="4"/>
    </row>
    <row r="49" spans="1:8" x14ac:dyDescent="0.2">
      <c r="A49" s="5" t="s">
        <v>53</v>
      </c>
      <c r="B49" s="7" t="s">
        <v>54</v>
      </c>
      <c r="C49" s="29">
        <v>72533</v>
      </c>
      <c r="D49" s="31"/>
      <c r="E49" s="21"/>
      <c r="F49" s="28">
        <v>54.2</v>
      </c>
      <c r="G49" s="22"/>
      <c r="H49" s="4"/>
    </row>
    <row r="50" spans="1:8" x14ac:dyDescent="0.2">
      <c r="C50" s="21"/>
      <c r="D50" s="21"/>
      <c r="E50" s="21"/>
      <c r="F50" s="4"/>
      <c r="G50" s="4"/>
      <c r="H50" s="4"/>
    </row>
    <row r="51" spans="1:8" x14ac:dyDescent="0.2">
      <c r="C51" s="26"/>
      <c r="D51" s="26"/>
      <c r="E51" s="26"/>
      <c r="H51" s="4"/>
    </row>
    <row r="52" spans="1:8" x14ac:dyDescent="0.2">
      <c r="C52" s="26"/>
      <c r="D52" s="26"/>
      <c r="E52" s="26"/>
    </row>
    <row r="53" spans="1:8" x14ac:dyDescent="0.2">
      <c r="C53" s="26"/>
      <c r="D53" s="26"/>
      <c r="E53" s="26"/>
    </row>
    <row r="54" spans="1:8" x14ac:dyDescent="0.2">
      <c r="C54" s="26"/>
      <c r="D54" s="26"/>
      <c r="E54" s="26"/>
    </row>
    <row r="55" spans="1:8" x14ac:dyDescent="0.2">
      <c r="C55" s="26"/>
      <c r="D55" s="26"/>
      <c r="E55" s="26"/>
    </row>
    <row r="56" spans="1:8" x14ac:dyDescent="0.2">
      <c r="C56" s="26"/>
      <c r="D56" s="26"/>
      <c r="E56" s="26"/>
    </row>
    <row r="57" spans="1:8" x14ac:dyDescent="0.2">
      <c r="C57" s="26"/>
      <c r="D57" s="26"/>
      <c r="E57" s="26"/>
    </row>
    <row r="58" spans="1:8" x14ac:dyDescent="0.2">
      <c r="C58" s="26"/>
      <c r="D58" s="26"/>
      <c r="E58" s="26"/>
    </row>
    <row r="59" spans="1:8" x14ac:dyDescent="0.2">
      <c r="C59" s="26"/>
      <c r="D59" s="26"/>
      <c r="E59" s="26"/>
    </row>
    <row r="60" spans="1:8" x14ac:dyDescent="0.2">
      <c r="C60" s="26"/>
      <c r="D60" s="26"/>
      <c r="E60" s="26"/>
    </row>
    <row r="61" spans="1:8" x14ac:dyDescent="0.2">
      <c r="C61" s="26"/>
      <c r="D61" s="26"/>
      <c r="E61" s="26"/>
    </row>
    <row r="62" spans="1:8" x14ac:dyDescent="0.2">
      <c r="C62" s="26"/>
      <c r="D62" s="26"/>
      <c r="E62" s="26"/>
    </row>
    <row r="63" spans="1:8" x14ac:dyDescent="0.2">
      <c r="C63" s="26"/>
      <c r="D63" s="26"/>
      <c r="E63" s="26"/>
    </row>
    <row r="64" spans="1:8" x14ac:dyDescent="0.2">
      <c r="C64" s="26"/>
      <c r="D64" s="26"/>
      <c r="E64" s="26"/>
    </row>
    <row r="65" spans="3:5" x14ac:dyDescent="0.2">
      <c r="C65" s="26"/>
      <c r="D65" s="26"/>
      <c r="E65" s="26"/>
    </row>
    <row r="66" spans="3:5" x14ac:dyDescent="0.2">
      <c r="C66" s="26"/>
      <c r="D66" s="26"/>
      <c r="E66" s="26"/>
    </row>
    <row r="67" spans="3:5" x14ac:dyDescent="0.2">
      <c r="C67" s="26"/>
      <c r="D67" s="26"/>
      <c r="E67" s="26"/>
    </row>
    <row r="68" spans="3:5" x14ac:dyDescent="0.2">
      <c r="C68" s="26"/>
      <c r="D68" s="26"/>
      <c r="E68" s="26"/>
    </row>
    <row r="69" spans="3:5" x14ac:dyDescent="0.2">
      <c r="C69" s="26"/>
      <c r="D69" s="26"/>
      <c r="E69" s="26"/>
    </row>
    <row r="70" spans="3:5" x14ac:dyDescent="0.2">
      <c r="C70" s="26"/>
      <c r="D70" s="26"/>
      <c r="E70" s="26"/>
    </row>
    <row r="71" spans="3:5" x14ac:dyDescent="0.2">
      <c r="C71" s="26"/>
      <c r="D71" s="26"/>
      <c r="E71" s="26"/>
    </row>
    <row r="72" spans="3:5" x14ac:dyDescent="0.2">
      <c r="C72" s="26"/>
      <c r="D72" s="26"/>
      <c r="E72" s="26"/>
    </row>
    <row r="73" spans="3:5" x14ac:dyDescent="0.2">
      <c r="C73" s="26"/>
      <c r="D73" s="26"/>
      <c r="E73" s="26"/>
    </row>
    <row r="74" spans="3:5" x14ac:dyDescent="0.2">
      <c r="C74" s="26"/>
      <c r="D74" s="26"/>
      <c r="E74" s="26"/>
    </row>
    <row r="75" spans="3:5" x14ac:dyDescent="0.2">
      <c r="C75" s="26"/>
      <c r="D75" s="26"/>
      <c r="E75" s="26"/>
    </row>
  </sheetData>
  <mergeCells count="3">
    <mergeCell ref="C1:H1"/>
    <mergeCell ref="F2:H2"/>
    <mergeCell ref="C2:E2"/>
  </mergeCells>
  <pageMargins left="0.75" right="0.75" top="1" bottom="1" header="0.5" footer="0.5"/>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L49"/>
  <sheetViews>
    <sheetView zoomScale="80" zoomScaleNormal="80" workbookViewId="0">
      <selection activeCell="A3" sqref="A3:XFD4"/>
    </sheetView>
  </sheetViews>
  <sheetFormatPr baseColWidth="10" defaultColWidth="11.42578125" defaultRowHeight="12.75" x14ac:dyDescent="0.2"/>
  <cols>
    <col min="1" max="1" width="10.140625" style="5" bestFit="1" customWidth="1"/>
    <col min="2" max="2" width="20.85546875" style="5" bestFit="1" customWidth="1"/>
    <col min="3" max="8" width="10.7109375" style="5" customWidth="1"/>
    <col min="9" max="16384" width="11.42578125" style="5"/>
  </cols>
  <sheetData>
    <row r="1" spans="1:12" s="3" customFormat="1" ht="30" customHeight="1" x14ac:dyDescent="0.2">
      <c r="A1" s="11"/>
      <c r="B1" s="11"/>
      <c r="C1" s="44" t="s">
        <v>107</v>
      </c>
      <c r="D1" s="44"/>
      <c r="E1" s="44"/>
      <c r="F1" s="44"/>
      <c r="G1" s="44"/>
      <c r="H1" s="44"/>
    </row>
    <row r="2" spans="1:12" ht="60" customHeight="1" x14ac:dyDescent="0.2">
      <c r="A2" s="13"/>
      <c r="B2" s="13"/>
      <c r="C2" s="43" t="s">
        <v>71</v>
      </c>
      <c r="D2" s="43"/>
      <c r="E2" s="43"/>
      <c r="F2" s="43" t="s">
        <v>94</v>
      </c>
      <c r="G2" s="43"/>
      <c r="H2" s="43"/>
    </row>
    <row r="3" spans="1:12" ht="15" customHeight="1" x14ac:dyDescent="0.2">
      <c r="A3" s="15" t="s">
        <v>0</v>
      </c>
      <c r="B3" s="15" t="s">
        <v>7</v>
      </c>
      <c r="C3" s="17">
        <v>2019</v>
      </c>
      <c r="D3" s="17" t="s">
        <v>56</v>
      </c>
      <c r="E3" s="17" t="s">
        <v>6</v>
      </c>
      <c r="F3" s="17">
        <v>2019</v>
      </c>
      <c r="G3" s="17" t="s">
        <v>56</v>
      </c>
      <c r="H3" s="17" t="s">
        <v>6</v>
      </c>
    </row>
    <row r="4" spans="1:12" x14ac:dyDescent="0.2">
      <c r="A4" s="4">
        <v>1</v>
      </c>
      <c r="B4" s="4" t="s">
        <v>8</v>
      </c>
      <c r="C4" s="30">
        <v>27.555270746555593</v>
      </c>
      <c r="D4" s="22">
        <f>C4-C$49</f>
        <v>13.416753604333756</v>
      </c>
      <c r="E4" s="4"/>
      <c r="F4" s="30">
        <v>24.351169496956103</v>
      </c>
      <c r="G4" s="22">
        <f t="shared" ref="G4:G48" si="0">F4-F$49</f>
        <v>12.658580017083187</v>
      </c>
      <c r="H4" s="4"/>
      <c r="L4" s="30"/>
    </row>
    <row r="5" spans="1:12" x14ac:dyDescent="0.2">
      <c r="A5" s="4">
        <v>2</v>
      </c>
      <c r="B5" s="4" t="s">
        <v>9</v>
      </c>
      <c r="C5" s="30">
        <v>80.031080031080037</v>
      </c>
      <c r="D5" s="22">
        <f t="shared" ref="D5:D48" si="1">C5-C$49</f>
        <v>65.892562888858208</v>
      </c>
      <c r="E5" s="4"/>
      <c r="F5" s="30">
        <v>52.253302253302259</v>
      </c>
      <c r="G5" s="22">
        <f t="shared" si="0"/>
        <v>40.560712773429344</v>
      </c>
      <c r="H5" s="4"/>
      <c r="L5" s="30"/>
    </row>
    <row r="6" spans="1:12" x14ac:dyDescent="0.2">
      <c r="A6" s="4">
        <v>3</v>
      </c>
      <c r="B6" s="4" t="s">
        <v>10</v>
      </c>
      <c r="C6" s="30">
        <v>80.238726790450926</v>
      </c>
      <c r="D6" s="22">
        <f t="shared" si="1"/>
        <v>66.100209648229082</v>
      </c>
      <c r="E6" s="4"/>
      <c r="F6" s="30">
        <v>62.665782493368695</v>
      </c>
      <c r="G6" s="22">
        <f t="shared" si="0"/>
        <v>50.973193013495781</v>
      </c>
      <c r="H6" s="4"/>
      <c r="L6" s="30"/>
    </row>
    <row r="7" spans="1:12" x14ac:dyDescent="0.2">
      <c r="A7" s="4">
        <v>4</v>
      </c>
      <c r="B7" s="4" t="s">
        <v>11</v>
      </c>
      <c r="C7" s="30">
        <v>25.127087872185914</v>
      </c>
      <c r="D7" s="22">
        <f t="shared" si="1"/>
        <v>10.988570729964078</v>
      </c>
      <c r="E7" s="4"/>
      <c r="F7" s="30">
        <v>16.557734204793029</v>
      </c>
      <c r="G7" s="22">
        <f t="shared" si="0"/>
        <v>4.8651447249201123</v>
      </c>
      <c r="H7" s="4"/>
      <c r="L7" s="30"/>
    </row>
    <row r="8" spans="1:12" x14ac:dyDescent="0.2">
      <c r="A8" s="4">
        <v>5</v>
      </c>
      <c r="B8" s="4" t="s">
        <v>12</v>
      </c>
      <c r="C8" s="30">
        <v>14.822800161703274</v>
      </c>
      <c r="D8" s="22">
        <f t="shared" si="1"/>
        <v>0.68428301948143755</v>
      </c>
      <c r="E8" s="4"/>
      <c r="F8" s="30">
        <v>9.0284328257647211</v>
      </c>
      <c r="G8" s="22">
        <f t="shared" si="0"/>
        <v>-2.6641566541081954</v>
      </c>
      <c r="H8" s="4"/>
      <c r="L8" s="30"/>
    </row>
    <row r="9" spans="1:12" x14ac:dyDescent="0.2">
      <c r="A9" s="4">
        <v>6</v>
      </c>
      <c r="B9" s="4" t="s">
        <v>13</v>
      </c>
      <c r="C9" s="30">
        <v>12.940394416131177</v>
      </c>
      <c r="D9" s="22">
        <f t="shared" si="1"/>
        <v>-1.1981227260906593</v>
      </c>
      <c r="E9" s="4"/>
      <c r="F9" s="30">
        <v>11.256370485264791</v>
      </c>
      <c r="G9" s="22">
        <f t="shared" si="0"/>
        <v>-0.43621899460812585</v>
      </c>
      <c r="H9" s="4"/>
      <c r="L9" s="30"/>
    </row>
    <row r="10" spans="1:12" x14ac:dyDescent="0.2">
      <c r="A10" s="4">
        <v>7</v>
      </c>
      <c r="B10" s="4" t="s">
        <v>14</v>
      </c>
      <c r="C10" s="30">
        <v>11.950121233113959</v>
      </c>
      <c r="D10" s="22">
        <f t="shared" si="1"/>
        <v>-2.1883959091078768</v>
      </c>
      <c r="E10" s="4"/>
      <c r="F10" s="30">
        <v>10.506869876457685</v>
      </c>
      <c r="G10" s="22">
        <f t="shared" si="0"/>
        <v>-1.1857196034152313</v>
      </c>
      <c r="H10" s="4"/>
      <c r="L10" s="30"/>
    </row>
    <row r="11" spans="1:12" x14ac:dyDescent="0.2">
      <c r="A11" s="4">
        <v>8</v>
      </c>
      <c r="B11" s="4" t="s">
        <v>15</v>
      </c>
      <c r="C11" s="30">
        <v>16.391920130020896</v>
      </c>
      <c r="D11" s="22">
        <f t="shared" si="1"/>
        <v>2.2534029877990598</v>
      </c>
      <c r="E11" s="4"/>
      <c r="F11" s="30">
        <v>12.212677037381008</v>
      </c>
      <c r="G11" s="22">
        <f t="shared" si="0"/>
        <v>0.52008755750809144</v>
      </c>
      <c r="H11" s="4"/>
      <c r="L11" s="30"/>
    </row>
    <row r="12" spans="1:12" x14ac:dyDescent="0.2">
      <c r="A12" s="4">
        <v>9</v>
      </c>
      <c r="B12" s="4" t="s">
        <v>16</v>
      </c>
      <c r="C12" s="30">
        <v>10.874072708842096</v>
      </c>
      <c r="D12" s="22">
        <f t="shared" si="1"/>
        <v>-3.2644444333797402</v>
      </c>
      <c r="E12" s="4"/>
      <c r="F12" s="30">
        <v>9.2153158549509282</v>
      </c>
      <c r="G12" s="22">
        <f t="shared" si="0"/>
        <v>-2.4772736249219882</v>
      </c>
      <c r="H12" s="4"/>
      <c r="L12" s="30"/>
    </row>
    <row r="13" spans="1:12" x14ac:dyDescent="0.2">
      <c r="A13" s="4">
        <v>10</v>
      </c>
      <c r="B13" s="4" t="s">
        <v>17</v>
      </c>
      <c r="C13" s="30">
        <v>23.513920240782543</v>
      </c>
      <c r="D13" s="22">
        <f t="shared" si="1"/>
        <v>9.3754030985607066</v>
      </c>
      <c r="E13" s="4"/>
      <c r="F13" s="30">
        <v>18.246802106847252</v>
      </c>
      <c r="G13" s="22">
        <f t="shared" si="0"/>
        <v>6.5542126269743353</v>
      </c>
      <c r="H13" s="4"/>
      <c r="L13" s="30"/>
    </row>
    <row r="14" spans="1:12" x14ac:dyDescent="0.2">
      <c r="A14" s="4">
        <v>11</v>
      </c>
      <c r="B14" s="4" t="s">
        <v>18</v>
      </c>
      <c r="C14" s="30">
        <v>16.156302836746192</v>
      </c>
      <c r="D14" s="22">
        <f t="shared" si="1"/>
        <v>2.0177856945243562</v>
      </c>
      <c r="E14" s="4"/>
      <c r="F14" s="30">
        <v>13.463585697288496</v>
      </c>
      <c r="G14" s="22">
        <f t="shared" si="0"/>
        <v>1.7709962174155791</v>
      </c>
      <c r="H14" s="4"/>
      <c r="L14" s="30"/>
    </row>
    <row r="15" spans="1:12" x14ac:dyDescent="0.2">
      <c r="A15" s="4">
        <v>12</v>
      </c>
      <c r="B15" s="4" t="s">
        <v>19</v>
      </c>
      <c r="C15" s="30">
        <v>13.585050066968558</v>
      </c>
      <c r="D15" s="22">
        <f t="shared" si="1"/>
        <v>-0.55346707525327865</v>
      </c>
      <c r="E15" s="4"/>
      <c r="F15" s="30">
        <v>11.033866955800752</v>
      </c>
      <c r="G15" s="22">
        <f t="shared" si="0"/>
        <v>-0.65872252407216436</v>
      </c>
      <c r="H15" s="4"/>
      <c r="L15" s="30"/>
    </row>
    <row r="16" spans="1:12" x14ac:dyDescent="0.2">
      <c r="A16" s="4">
        <v>13</v>
      </c>
      <c r="B16" s="4" t="s">
        <v>20</v>
      </c>
      <c r="C16" s="30">
        <v>13.683105981112277</v>
      </c>
      <c r="D16" s="22">
        <f t="shared" si="1"/>
        <v>-0.45541116110955926</v>
      </c>
      <c r="E16" s="4"/>
      <c r="F16" s="30">
        <v>11.542497376705141</v>
      </c>
      <c r="G16" s="22">
        <f t="shared" si="0"/>
        <v>-0.15009210316777555</v>
      </c>
      <c r="H16" s="4"/>
      <c r="L16" s="30"/>
    </row>
    <row r="17" spans="1:12" x14ac:dyDescent="0.2">
      <c r="A17" s="4">
        <v>14</v>
      </c>
      <c r="B17" s="4" t="s">
        <v>120</v>
      </c>
      <c r="C17" s="30">
        <v>16.941368576822985</v>
      </c>
      <c r="D17" s="22">
        <f t="shared" si="1"/>
        <v>2.8028514346011484</v>
      </c>
      <c r="E17" s="4"/>
      <c r="F17" s="30">
        <v>12.29780068377813</v>
      </c>
      <c r="G17" s="22">
        <f t="shared" si="0"/>
        <v>0.60521120390521332</v>
      </c>
      <c r="H17" s="4"/>
      <c r="L17" s="30"/>
    </row>
    <row r="18" spans="1:12" x14ac:dyDescent="0.2">
      <c r="A18" s="4">
        <v>16</v>
      </c>
      <c r="B18" s="4" t="s">
        <v>22</v>
      </c>
      <c r="C18" s="29">
        <v>12.112197195070124</v>
      </c>
      <c r="D18" s="22">
        <f t="shared" si="1"/>
        <v>-2.0263199471517126</v>
      </c>
      <c r="E18" s="4"/>
      <c r="F18" s="30">
        <v>11.79345516362091</v>
      </c>
      <c r="G18" s="22">
        <f t="shared" si="0"/>
        <v>0.10086568374799398</v>
      </c>
      <c r="H18" s="4"/>
      <c r="L18" s="29"/>
    </row>
    <row r="19" spans="1:12" x14ac:dyDescent="0.2">
      <c r="A19" s="4">
        <v>17</v>
      </c>
      <c r="B19" s="4" t="s">
        <v>23</v>
      </c>
      <c r="C19" s="29">
        <v>12.78557954307273</v>
      </c>
      <c r="D19" s="22">
        <f t="shared" si="1"/>
        <v>-1.3529375991491062</v>
      </c>
      <c r="E19" s="4"/>
      <c r="F19" s="30">
        <v>11.213582058268708</v>
      </c>
      <c r="G19" s="22">
        <f t="shared" si="0"/>
        <v>-0.47900742160420862</v>
      </c>
      <c r="H19" s="4"/>
      <c r="L19" s="29"/>
    </row>
    <row r="20" spans="1:12" x14ac:dyDescent="0.2">
      <c r="A20" s="6">
        <v>18</v>
      </c>
      <c r="B20" s="6" t="s">
        <v>24</v>
      </c>
      <c r="C20" s="29">
        <v>9.1791437815062817</v>
      </c>
      <c r="D20" s="22">
        <f t="shared" si="1"/>
        <v>-4.9593733607155546</v>
      </c>
      <c r="E20" s="4"/>
      <c r="F20" s="30">
        <v>7.8248438793168305</v>
      </c>
      <c r="G20" s="22">
        <f t="shared" si="0"/>
        <v>-3.867745600556086</v>
      </c>
      <c r="H20" s="4"/>
      <c r="L20" s="29"/>
    </row>
    <row r="21" spans="1:12" x14ac:dyDescent="0.2">
      <c r="A21" s="4">
        <v>19</v>
      </c>
      <c r="B21" s="4" t="s">
        <v>25</v>
      </c>
      <c r="C21" s="29">
        <v>12.099142487959591</v>
      </c>
      <c r="D21" s="22">
        <f t="shared" si="1"/>
        <v>-2.0393746542622448</v>
      </c>
      <c r="E21" s="4"/>
      <c r="F21" s="30">
        <v>12.33407729355104</v>
      </c>
      <c r="G21" s="22">
        <f t="shared" si="0"/>
        <v>0.64148781367812369</v>
      </c>
      <c r="H21" s="4"/>
      <c r="L21" s="29"/>
    </row>
    <row r="22" spans="1:12" x14ac:dyDescent="0.2">
      <c r="A22" s="4">
        <v>20</v>
      </c>
      <c r="B22" s="4" t="s">
        <v>26</v>
      </c>
      <c r="C22" s="29">
        <v>12.546125461254613</v>
      </c>
      <c r="D22" s="22">
        <f t="shared" si="1"/>
        <v>-1.5923916809672232</v>
      </c>
      <c r="E22" s="4"/>
      <c r="F22" s="30">
        <v>12.546125461254613</v>
      </c>
      <c r="G22" s="22">
        <f t="shared" si="0"/>
        <v>0.85353598138169673</v>
      </c>
      <c r="H22" s="4"/>
      <c r="L22" s="29"/>
    </row>
    <row r="23" spans="1:12" x14ac:dyDescent="0.2">
      <c r="A23" s="4">
        <v>21</v>
      </c>
      <c r="B23" s="4" t="s">
        <v>27</v>
      </c>
      <c r="C23" s="29">
        <v>9.3272474697360597</v>
      </c>
      <c r="D23" s="22">
        <f t="shared" si="1"/>
        <v>-4.8112696724857766</v>
      </c>
      <c r="E23" s="4"/>
      <c r="F23" s="30">
        <v>9.525699543560231</v>
      </c>
      <c r="G23" s="22">
        <f t="shared" si="0"/>
        <v>-2.1668899363126854</v>
      </c>
      <c r="H23" s="4"/>
      <c r="L23" s="29"/>
    </row>
    <row r="24" spans="1:12" x14ac:dyDescent="0.2">
      <c r="A24" s="4">
        <v>22</v>
      </c>
      <c r="B24" s="4" t="s">
        <v>28</v>
      </c>
      <c r="C24" s="29">
        <v>8.8163571562558634</v>
      </c>
      <c r="D24" s="22">
        <f t="shared" si="1"/>
        <v>-5.322159985965973</v>
      </c>
      <c r="E24" s="4"/>
      <c r="F24" s="30">
        <v>8.8163571562558634</v>
      </c>
      <c r="G24" s="22">
        <f t="shared" si="0"/>
        <v>-2.8762323236170531</v>
      </c>
      <c r="H24" s="4"/>
      <c r="L24" s="29"/>
    </row>
    <row r="25" spans="1:12" x14ac:dyDescent="0.2">
      <c r="A25" s="4">
        <v>24</v>
      </c>
      <c r="B25" s="4" t="s">
        <v>29</v>
      </c>
      <c r="C25" s="29">
        <v>11.959441892711673</v>
      </c>
      <c r="D25" s="22">
        <f t="shared" si="1"/>
        <v>-2.1790752495101628</v>
      </c>
      <c r="E25" s="4"/>
      <c r="F25" s="30">
        <v>10.486177311725452</v>
      </c>
      <c r="G25" s="22">
        <f t="shared" si="0"/>
        <v>-1.2064121681474642</v>
      </c>
      <c r="H25" s="4"/>
      <c r="L25" s="29"/>
    </row>
    <row r="26" spans="1:12" x14ac:dyDescent="0.2">
      <c r="A26" s="4">
        <v>25</v>
      </c>
      <c r="B26" s="4" t="s">
        <v>30</v>
      </c>
      <c r="C26" s="29">
        <v>11.715481171548118</v>
      </c>
      <c r="D26" s="22">
        <f t="shared" si="1"/>
        <v>-2.4230359706737179</v>
      </c>
      <c r="E26" s="4"/>
      <c r="F26" s="30">
        <v>9.6699209669920965</v>
      </c>
      <c r="G26" s="22">
        <f t="shared" si="0"/>
        <v>-2.0226685128808199</v>
      </c>
      <c r="H26" s="4"/>
      <c r="L26" s="29"/>
    </row>
    <row r="27" spans="1:12" x14ac:dyDescent="0.2">
      <c r="A27" s="4">
        <v>26</v>
      </c>
      <c r="B27" s="4" t="s">
        <v>31</v>
      </c>
      <c r="C27" s="29">
        <v>9.0661033359739456</v>
      </c>
      <c r="D27" s="22">
        <f t="shared" si="1"/>
        <v>-5.0724138062478907</v>
      </c>
      <c r="E27" s="4"/>
      <c r="F27" s="30">
        <v>7.6577766041721675</v>
      </c>
      <c r="G27" s="22">
        <f t="shared" si="0"/>
        <v>-4.0348128757007489</v>
      </c>
      <c r="H27" s="4"/>
      <c r="L27" s="29"/>
    </row>
    <row r="28" spans="1:12" x14ac:dyDescent="0.2">
      <c r="A28" s="4">
        <v>27</v>
      </c>
      <c r="B28" s="4" t="s">
        <v>32</v>
      </c>
      <c r="C28" s="29">
        <v>9.9506512418089148</v>
      </c>
      <c r="D28" s="22">
        <f t="shared" si="1"/>
        <v>-4.1878659004129215</v>
      </c>
      <c r="E28" s="4"/>
      <c r="F28" s="30">
        <v>7.4427635304587012</v>
      </c>
      <c r="G28" s="22">
        <f t="shared" si="0"/>
        <v>-4.2498259494142152</v>
      </c>
      <c r="H28" s="4"/>
      <c r="L28" s="29"/>
    </row>
    <row r="29" spans="1:12" x14ac:dyDescent="0.2">
      <c r="A29" s="4">
        <v>28</v>
      </c>
      <c r="B29" s="4" t="s">
        <v>33</v>
      </c>
      <c r="C29" s="29">
        <v>8.2801941562767691</v>
      </c>
      <c r="D29" s="22">
        <f t="shared" si="1"/>
        <v>-5.8583229859450672</v>
      </c>
      <c r="E29" s="4"/>
      <c r="F29" s="30">
        <v>8.565718092700104</v>
      </c>
      <c r="G29" s="22">
        <f t="shared" si="0"/>
        <v>-3.1268713871728124</v>
      </c>
      <c r="H29" s="4"/>
      <c r="L29" s="29"/>
    </row>
    <row r="30" spans="1:12" x14ac:dyDescent="0.2">
      <c r="A30" s="4">
        <v>29</v>
      </c>
      <c r="B30" s="4" t="s">
        <v>34</v>
      </c>
      <c r="C30" s="29">
        <v>11.243994684657059</v>
      </c>
      <c r="D30" s="22">
        <f t="shared" si="1"/>
        <v>-2.8945224575647774</v>
      </c>
      <c r="E30" s="4"/>
      <c r="F30" s="30">
        <v>9.5062864152100577</v>
      </c>
      <c r="G30" s="22">
        <f t="shared" si="0"/>
        <v>-2.1863030646628587</v>
      </c>
      <c r="H30" s="4"/>
      <c r="L30" s="29"/>
    </row>
    <row r="31" spans="1:12" x14ac:dyDescent="0.2">
      <c r="A31" s="4">
        <v>30</v>
      </c>
      <c r="B31" s="4" t="s">
        <v>35</v>
      </c>
      <c r="C31" s="29">
        <v>10.408107367844426</v>
      </c>
      <c r="D31" s="22">
        <f t="shared" si="1"/>
        <v>-3.7304097743774101</v>
      </c>
      <c r="E31" s="4"/>
      <c r="F31" s="30">
        <v>9.9516114306582661</v>
      </c>
      <c r="G31" s="22">
        <f t="shared" si="0"/>
        <v>-1.7409780492146503</v>
      </c>
      <c r="H31" s="4"/>
      <c r="L31" s="29"/>
    </row>
    <row r="32" spans="1:12" x14ac:dyDescent="0.2">
      <c r="A32" s="4">
        <v>31</v>
      </c>
      <c r="B32" s="4" t="s">
        <v>36</v>
      </c>
      <c r="C32" s="29">
        <v>9.8039215686274517</v>
      </c>
      <c r="D32" s="22">
        <f t="shared" si="1"/>
        <v>-4.3345955735943846</v>
      </c>
      <c r="E32" s="4"/>
      <c r="F32" s="30">
        <v>9.5704948646125132</v>
      </c>
      <c r="G32" s="22">
        <f t="shared" si="0"/>
        <v>-2.1220946152604032</v>
      </c>
      <c r="H32" s="4"/>
      <c r="L32" s="29"/>
    </row>
    <row r="33" spans="1:12" x14ac:dyDescent="0.2">
      <c r="A33" s="4">
        <v>32</v>
      </c>
      <c r="B33" s="4" t="s">
        <v>37</v>
      </c>
      <c r="C33" s="29">
        <v>8.3798882681564244</v>
      </c>
      <c r="D33" s="22">
        <f t="shared" si="1"/>
        <v>-5.7586288740654119</v>
      </c>
      <c r="E33" s="4"/>
      <c r="F33" s="30">
        <v>8.7789305666400637</v>
      </c>
      <c r="G33" s="22">
        <f t="shared" si="0"/>
        <v>-2.9136589132328528</v>
      </c>
      <c r="H33" s="4"/>
      <c r="L33" s="29"/>
    </row>
    <row r="34" spans="1:12" x14ac:dyDescent="0.2">
      <c r="A34" s="4">
        <v>33</v>
      </c>
      <c r="B34" s="4" t="s">
        <v>38</v>
      </c>
      <c r="C34" s="29">
        <v>7.1877807726864331</v>
      </c>
      <c r="D34" s="22">
        <f t="shared" si="1"/>
        <v>-6.9507363695354032</v>
      </c>
      <c r="E34" s="4"/>
      <c r="F34" s="30">
        <v>6.8882899071578318</v>
      </c>
      <c r="G34" s="22">
        <f t="shared" si="0"/>
        <v>-4.8042995727150846</v>
      </c>
      <c r="H34" s="4"/>
      <c r="L34" s="29"/>
    </row>
    <row r="35" spans="1:12" x14ac:dyDescent="0.2">
      <c r="A35" s="4">
        <v>34</v>
      </c>
      <c r="B35" s="4" t="s">
        <v>39</v>
      </c>
      <c r="C35" s="29">
        <v>12.070699813191551</v>
      </c>
      <c r="D35" s="22">
        <f t="shared" si="1"/>
        <v>-2.0678173290302855</v>
      </c>
      <c r="E35" s="4"/>
      <c r="F35" s="30">
        <v>11.208506969392154</v>
      </c>
      <c r="G35" s="22">
        <f t="shared" si="0"/>
        <v>-0.48408251048076245</v>
      </c>
      <c r="H35" s="4"/>
      <c r="L35" s="29"/>
    </row>
    <row r="36" spans="1:12" x14ac:dyDescent="0.2">
      <c r="A36" s="4">
        <v>35</v>
      </c>
      <c r="B36" s="4" t="s">
        <v>40</v>
      </c>
      <c r="C36" s="29">
        <v>20.093717734889999</v>
      </c>
      <c r="D36" s="22">
        <f t="shared" si="1"/>
        <v>5.955200592668163</v>
      </c>
      <c r="E36" s="4"/>
      <c r="F36" s="30">
        <v>14.772456516559448</v>
      </c>
      <c r="G36" s="22">
        <f t="shared" si="0"/>
        <v>3.0798670366865313</v>
      </c>
      <c r="H36" s="4"/>
      <c r="L36" s="29"/>
    </row>
    <row r="37" spans="1:12" x14ac:dyDescent="0.2">
      <c r="A37" s="4">
        <v>36</v>
      </c>
      <c r="B37" s="4" t="s">
        <v>41</v>
      </c>
      <c r="C37" s="29">
        <v>15.027322404371583</v>
      </c>
      <c r="D37" s="22">
        <f t="shared" si="1"/>
        <v>0.88880526214974687</v>
      </c>
      <c r="E37" s="4"/>
      <c r="F37" s="30">
        <v>15.625</v>
      </c>
      <c r="G37" s="22">
        <f t="shared" si="0"/>
        <v>3.9324105201270836</v>
      </c>
      <c r="H37" s="4"/>
      <c r="L37" s="29"/>
    </row>
    <row r="38" spans="1:12" x14ac:dyDescent="0.2">
      <c r="A38" s="4">
        <v>37</v>
      </c>
      <c r="B38" s="4" t="s">
        <v>42</v>
      </c>
      <c r="C38" s="29">
        <v>10.841696579005202</v>
      </c>
      <c r="D38" s="22">
        <f t="shared" si="1"/>
        <v>-3.2968205632166345</v>
      </c>
      <c r="E38" s="4"/>
      <c r="F38" s="30">
        <v>10.109149512856202</v>
      </c>
      <c r="G38" s="22">
        <f t="shared" si="0"/>
        <v>-1.5834399670167141</v>
      </c>
      <c r="H38" s="4"/>
      <c r="L38" s="29"/>
    </row>
    <row r="39" spans="1:12" x14ac:dyDescent="0.2">
      <c r="A39" s="4">
        <v>38</v>
      </c>
      <c r="B39" s="4" t="s">
        <v>43</v>
      </c>
      <c r="C39" s="29">
        <v>8.6913742210560834</v>
      </c>
      <c r="D39" s="22">
        <f t="shared" si="1"/>
        <v>-5.4471429211657529</v>
      </c>
      <c r="E39" s="4"/>
      <c r="F39" s="30">
        <v>8.8553624139061995</v>
      </c>
      <c r="G39" s="22">
        <f t="shared" si="0"/>
        <v>-2.8372270659667169</v>
      </c>
      <c r="H39" s="4"/>
      <c r="L39" s="29"/>
    </row>
    <row r="40" spans="1:12" x14ac:dyDescent="0.2">
      <c r="A40" s="4">
        <v>39</v>
      </c>
      <c r="B40" s="4" t="s">
        <v>44</v>
      </c>
      <c r="C40" s="29">
        <v>7.7893175074183976</v>
      </c>
      <c r="D40" s="22">
        <f t="shared" si="1"/>
        <v>-6.3491996348034387</v>
      </c>
      <c r="E40" s="4"/>
      <c r="F40" s="30">
        <v>7.5420375865479725</v>
      </c>
      <c r="G40" s="22">
        <f t="shared" si="0"/>
        <v>-4.1505518933249439</v>
      </c>
      <c r="H40" s="4"/>
      <c r="L40" s="29"/>
    </row>
    <row r="41" spans="1:12" x14ac:dyDescent="0.2">
      <c r="A41" s="4">
        <v>40</v>
      </c>
      <c r="B41" s="4" t="s">
        <v>45</v>
      </c>
      <c r="C41" s="29">
        <v>12.312954253954681</v>
      </c>
      <c r="D41" s="22">
        <f t="shared" si="1"/>
        <v>-1.8255628882671555</v>
      </c>
      <c r="E41" s="4"/>
      <c r="F41" s="30">
        <v>7.7811030354852502</v>
      </c>
      <c r="G41" s="22">
        <f t="shared" si="0"/>
        <v>-3.9114864443876662</v>
      </c>
      <c r="H41" s="4"/>
      <c r="L41" s="29"/>
    </row>
    <row r="42" spans="1:12" x14ac:dyDescent="0.2">
      <c r="A42" s="4">
        <v>41</v>
      </c>
      <c r="B42" s="4" t="s">
        <v>46</v>
      </c>
      <c r="C42" s="29">
        <v>12.482790270766406</v>
      </c>
      <c r="D42" s="22">
        <f t="shared" si="1"/>
        <v>-1.6557268714554301</v>
      </c>
      <c r="E42" s="4"/>
      <c r="F42" s="30">
        <v>12.391005048187242</v>
      </c>
      <c r="G42" s="22">
        <f t="shared" si="0"/>
        <v>0.69841556831432605</v>
      </c>
      <c r="H42" s="4"/>
      <c r="L42" s="29"/>
    </row>
    <row r="43" spans="1:12" x14ac:dyDescent="0.2">
      <c r="A43" s="4">
        <v>42</v>
      </c>
      <c r="B43" s="4" t="s">
        <v>47</v>
      </c>
      <c r="C43" s="29">
        <v>9.9140779907468595</v>
      </c>
      <c r="D43" s="22">
        <f t="shared" si="1"/>
        <v>-4.2244391514749768</v>
      </c>
      <c r="E43" s="4"/>
      <c r="F43" s="30">
        <v>6.6093853271645742</v>
      </c>
      <c r="G43" s="22">
        <f t="shared" si="0"/>
        <v>-5.0832041527083422</v>
      </c>
      <c r="H43" s="4"/>
      <c r="L43" s="29"/>
    </row>
    <row r="44" spans="1:12" x14ac:dyDescent="0.2">
      <c r="A44" s="4">
        <v>43</v>
      </c>
      <c r="B44" s="4" t="s">
        <v>48</v>
      </c>
      <c r="C44" s="29">
        <v>11.419690519629706</v>
      </c>
      <c r="D44" s="22">
        <f t="shared" si="1"/>
        <v>-2.7188266225921307</v>
      </c>
      <c r="E44" s="4"/>
      <c r="F44" s="30">
        <v>7.7032231907561322</v>
      </c>
      <c r="G44" s="22">
        <f t="shared" si="0"/>
        <v>-3.9893662891167843</v>
      </c>
      <c r="H44" s="4"/>
      <c r="L44" s="29"/>
    </row>
    <row r="45" spans="1:12" x14ac:dyDescent="0.2">
      <c r="A45" s="4">
        <v>44</v>
      </c>
      <c r="B45" s="4" t="s">
        <v>49</v>
      </c>
      <c r="C45" s="29">
        <v>8.0213903743315509</v>
      </c>
      <c r="D45" s="22">
        <f t="shared" si="1"/>
        <v>-6.1171267678902854</v>
      </c>
      <c r="E45" s="4"/>
      <c r="F45" s="30">
        <v>8.0213903743315509</v>
      </c>
      <c r="G45" s="22">
        <f t="shared" si="0"/>
        <v>-3.6711991055413655</v>
      </c>
      <c r="H45" s="4"/>
      <c r="L45" s="29"/>
    </row>
    <row r="46" spans="1:12" x14ac:dyDescent="0.2">
      <c r="A46" s="4">
        <v>45</v>
      </c>
      <c r="B46" s="4" t="s">
        <v>50</v>
      </c>
      <c r="C46" s="29">
        <v>13.225763787858748</v>
      </c>
      <c r="D46" s="22">
        <f t="shared" si="1"/>
        <v>-0.91275335436308858</v>
      </c>
      <c r="E46" s="4"/>
      <c r="F46" s="30">
        <v>12.432217960587224</v>
      </c>
      <c r="G46" s="22">
        <f t="shared" si="0"/>
        <v>0.7396284807143072</v>
      </c>
      <c r="H46" s="4"/>
      <c r="L46" s="29"/>
    </row>
    <row r="47" spans="1:12" x14ac:dyDescent="0.2">
      <c r="A47" s="4">
        <v>46</v>
      </c>
      <c r="B47" s="4" t="s">
        <v>51</v>
      </c>
      <c r="C47" s="29">
        <v>13.231860243881345</v>
      </c>
      <c r="D47" s="22">
        <f t="shared" si="1"/>
        <v>-0.90665689834049168</v>
      </c>
      <c r="E47" s="4"/>
      <c r="F47" s="30">
        <v>11.242757069964542</v>
      </c>
      <c r="G47" s="22">
        <f t="shared" si="0"/>
        <v>-0.44983240990837459</v>
      </c>
      <c r="H47" s="4"/>
      <c r="L47" s="29"/>
    </row>
    <row r="48" spans="1:12" x14ac:dyDescent="0.2">
      <c r="A48" s="4">
        <v>47</v>
      </c>
      <c r="B48" s="4" t="s">
        <v>52</v>
      </c>
      <c r="C48" s="29">
        <v>13.066046178628961</v>
      </c>
      <c r="D48" s="22">
        <f t="shared" si="1"/>
        <v>-1.0724709635928757</v>
      </c>
      <c r="E48" s="4"/>
      <c r="F48" s="30">
        <v>7.8754250939681407</v>
      </c>
      <c r="G48" s="22">
        <f t="shared" si="0"/>
        <v>-3.8171643859047757</v>
      </c>
      <c r="H48" s="4"/>
      <c r="L48" s="29"/>
    </row>
    <row r="49" spans="1:12" x14ac:dyDescent="0.2">
      <c r="A49" s="5" t="s">
        <v>53</v>
      </c>
      <c r="B49" s="7" t="s">
        <v>54</v>
      </c>
      <c r="C49" s="29">
        <v>14.138517142221836</v>
      </c>
      <c r="D49" s="4"/>
      <c r="E49" s="4"/>
      <c r="F49" s="30">
        <v>11.692589479872916</v>
      </c>
      <c r="G49" s="4"/>
      <c r="H49" s="4"/>
      <c r="L49" s="29"/>
    </row>
  </sheetData>
  <mergeCells count="3">
    <mergeCell ref="C1:H1"/>
    <mergeCell ref="C2:E2"/>
    <mergeCell ref="F2:H2"/>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H75"/>
  <sheetViews>
    <sheetView zoomScale="80" zoomScaleNormal="80" workbookViewId="0">
      <selection activeCell="F25" sqref="F25"/>
    </sheetView>
  </sheetViews>
  <sheetFormatPr baseColWidth="10" defaultColWidth="11.42578125" defaultRowHeight="12.75" x14ac:dyDescent="0.2"/>
  <cols>
    <col min="1" max="1" width="10.140625" style="5" bestFit="1" customWidth="1"/>
    <col min="2" max="2" width="20.85546875" style="5" bestFit="1" customWidth="1"/>
    <col min="3" max="4" width="10.7109375" style="20" customWidth="1"/>
    <col min="5" max="8" width="10.7109375" style="5" customWidth="1"/>
    <col min="9" max="219" width="9.140625" style="5" customWidth="1"/>
    <col min="220" max="16384" width="11.42578125" style="5"/>
  </cols>
  <sheetData>
    <row r="1" spans="1:8" s="3" customFormat="1" ht="30" customHeight="1" x14ac:dyDescent="0.2">
      <c r="A1" s="11"/>
      <c r="B1" s="11"/>
      <c r="C1" s="44" t="s">
        <v>106</v>
      </c>
      <c r="D1" s="44"/>
      <c r="E1" s="44"/>
      <c r="F1" s="44"/>
      <c r="G1" s="44"/>
      <c r="H1" s="44"/>
    </row>
    <row r="2" spans="1:8" ht="60" customHeight="1" x14ac:dyDescent="0.2">
      <c r="A2" s="13"/>
      <c r="B2" s="13"/>
      <c r="C2" s="43" t="s">
        <v>90</v>
      </c>
      <c r="D2" s="43"/>
      <c r="E2" s="43"/>
      <c r="F2" s="43" t="s">
        <v>91</v>
      </c>
      <c r="G2" s="43"/>
      <c r="H2" s="43"/>
    </row>
    <row r="3" spans="1:8" ht="15" customHeight="1" x14ac:dyDescent="0.2">
      <c r="A3" s="15" t="s">
        <v>0</v>
      </c>
      <c r="B3" s="15" t="s">
        <v>7</v>
      </c>
      <c r="C3" s="17">
        <v>2020</v>
      </c>
      <c r="D3" s="18" t="s">
        <v>56</v>
      </c>
      <c r="E3" s="17" t="s">
        <v>6</v>
      </c>
      <c r="F3" s="17">
        <v>2020</v>
      </c>
      <c r="G3" s="17" t="s">
        <v>56</v>
      </c>
      <c r="H3" s="17" t="s">
        <v>6</v>
      </c>
    </row>
    <row r="4" spans="1:8" x14ac:dyDescent="0.2">
      <c r="A4" s="4">
        <v>1</v>
      </c>
      <c r="B4" s="4" t="s">
        <v>8</v>
      </c>
      <c r="C4" s="28">
        <v>59.6</v>
      </c>
      <c r="D4" s="22">
        <f>C4-C$49</f>
        <v>-0.5</v>
      </c>
      <c r="E4" s="22">
        <v>59.6</v>
      </c>
      <c r="F4" s="22">
        <v>5.8</v>
      </c>
      <c r="G4" s="22">
        <f>F4-F$49</f>
        <v>0.20000000000000018</v>
      </c>
      <c r="H4" s="22">
        <v>5.8</v>
      </c>
    </row>
    <row r="5" spans="1:8" x14ac:dyDescent="0.2">
      <c r="A5" s="4">
        <v>2</v>
      </c>
      <c r="B5" s="4" t="s">
        <v>9</v>
      </c>
      <c r="C5" s="28">
        <v>62.4</v>
      </c>
      <c r="D5" s="22">
        <f t="shared" ref="D5:D48" si="0">C5-C$49</f>
        <v>2.2999999999999972</v>
      </c>
      <c r="E5" s="22">
        <v>62.4</v>
      </c>
      <c r="F5" s="22">
        <v>5.0999999999999996</v>
      </c>
      <c r="G5" s="22">
        <f t="shared" ref="G5:G48" si="1">F5-F$49</f>
        <v>-0.5</v>
      </c>
      <c r="H5" s="22">
        <v>5.0999999999999996</v>
      </c>
    </row>
    <row r="6" spans="1:8" x14ac:dyDescent="0.2">
      <c r="A6" s="4">
        <v>3</v>
      </c>
      <c r="B6" s="4" t="s">
        <v>10</v>
      </c>
      <c r="C6" s="28">
        <v>60.7</v>
      </c>
      <c r="D6" s="22">
        <f t="shared" si="0"/>
        <v>0.60000000000000142</v>
      </c>
      <c r="E6" s="22">
        <v>60.7</v>
      </c>
      <c r="F6" s="22">
        <v>7</v>
      </c>
      <c r="G6" s="22">
        <f t="shared" si="1"/>
        <v>1.4000000000000004</v>
      </c>
      <c r="H6" s="22">
        <v>7</v>
      </c>
    </row>
    <row r="7" spans="1:8" x14ac:dyDescent="0.2">
      <c r="A7" s="4">
        <v>4</v>
      </c>
      <c r="B7" s="4" t="s">
        <v>11</v>
      </c>
      <c r="C7" s="28">
        <v>60.4</v>
      </c>
      <c r="D7" s="22">
        <f t="shared" si="0"/>
        <v>0.29999999999999716</v>
      </c>
      <c r="E7" s="22">
        <v>60.4</v>
      </c>
      <c r="F7" s="22">
        <v>1.6</v>
      </c>
      <c r="G7" s="22">
        <f t="shared" si="1"/>
        <v>-3.9999999999999996</v>
      </c>
      <c r="H7" s="22">
        <v>1.6</v>
      </c>
    </row>
    <row r="8" spans="1:8" x14ac:dyDescent="0.2">
      <c r="A8" s="4">
        <v>5</v>
      </c>
      <c r="B8" s="4" t="s">
        <v>12</v>
      </c>
      <c r="C8" s="28">
        <v>55.8</v>
      </c>
      <c r="D8" s="22">
        <f t="shared" si="0"/>
        <v>-4.3000000000000043</v>
      </c>
      <c r="E8" s="22">
        <v>55.8</v>
      </c>
      <c r="F8" s="22">
        <v>2.5</v>
      </c>
      <c r="G8" s="22">
        <f t="shared" si="1"/>
        <v>-3.0999999999999996</v>
      </c>
      <c r="H8" s="22">
        <v>2.5</v>
      </c>
    </row>
    <row r="9" spans="1:8" x14ac:dyDescent="0.2">
      <c r="A9" s="4">
        <v>6</v>
      </c>
      <c r="B9" s="4" t="s">
        <v>13</v>
      </c>
      <c r="C9" s="28">
        <v>63.7</v>
      </c>
      <c r="D9" s="22">
        <f t="shared" si="0"/>
        <v>3.6000000000000014</v>
      </c>
      <c r="E9" s="22">
        <v>63.7</v>
      </c>
      <c r="F9" s="22">
        <v>2.2999999999999998</v>
      </c>
      <c r="G9" s="22">
        <f t="shared" si="1"/>
        <v>-3.3</v>
      </c>
      <c r="H9" s="22">
        <v>2.2999999999999998</v>
      </c>
    </row>
    <row r="10" spans="1:8" x14ac:dyDescent="0.2">
      <c r="A10" s="4">
        <v>7</v>
      </c>
      <c r="B10" s="4" t="s">
        <v>14</v>
      </c>
      <c r="C10" s="28">
        <v>64.599999999999994</v>
      </c>
      <c r="D10" s="22">
        <f t="shared" si="0"/>
        <v>4.4999999999999929</v>
      </c>
      <c r="E10" s="22">
        <v>64.599999999999994</v>
      </c>
      <c r="F10" s="22">
        <v>2.8</v>
      </c>
      <c r="G10" s="22">
        <f t="shared" si="1"/>
        <v>-2.8</v>
      </c>
      <c r="H10" s="22">
        <v>2.8</v>
      </c>
    </row>
    <row r="11" spans="1:8" x14ac:dyDescent="0.2">
      <c r="A11" s="4">
        <v>8</v>
      </c>
      <c r="B11" s="4" t="s">
        <v>15</v>
      </c>
      <c r="C11" s="28">
        <v>64</v>
      </c>
      <c r="D11" s="22">
        <f t="shared" si="0"/>
        <v>3.8999999999999986</v>
      </c>
      <c r="E11" s="22">
        <v>64</v>
      </c>
      <c r="F11" s="22">
        <v>3.6</v>
      </c>
      <c r="G11" s="22">
        <f t="shared" si="1"/>
        <v>-1.9999999999999996</v>
      </c>
      <c r="H11" s="22">
        <v>3.6</v>
      </c>
    </row>
    <row r="12" spans="1:8" x14ac:dyDescent="0.2">
      <c r="A12" s="4">
        <v>9</v>
      </c>
      <c r="B12" s="4" t="s">
        <v>16</v>
      </c>
      <c r="C12" s="28">
        <v>63.4</v>
      </c>
      <c r="D12" s="22">
        <f t="shared" si="0"/>
        <v>3.2999999999999972</v>
      </c>
      <c r="E12" s="22">
        <v>63.4</v>
      </c>
      <c r="F12" s="22">
        <v>3.5</v>
      </c>
      <c r="G12" s="22">
        <f t="shared" si="1"/>
        <v>-2.0999999999999996</v>
      </c>
      <c r="H12" s="22">
        <v>3.5</v>
      </c>
    </row>
    <row r="13" spans="1:8" x14ac:dyDescent="0.2">
      <c r="A13" s="4">
        <v>10</v>
      </c>
      <c r="B13" s="4" t="s">
        <v>17</v>
      </c>
      <c r="C13" s="28">
        <v>60.5</v>
      </c>
      <c r="D13" s="22">
        <f t="shared" si="0"/>
        <v>0.39999999999999858</v>
      </c>
      <c r="E13" s="22">
        <v>60.5</v>
      </c>
      <c r="F13" s="22">
        <v>8.1</v>
      </c>
      <c r="G13" s="22">
        <f t="shared" si="1"/>
        <v>2.5</v>
      </c>
      <c r="H13" s="22">
        <v>8.1</v>
      </c>
    </row>
    <row r="14" spans="1:8" x14ac:dyDescent="0.2">
      <c r="A14" s="4">
        <v>11</v>
      </c>
      <c r="B14" s="4" t="s">
        <v>18</v>
      </c>
      <c r="C14" s="28">
        <v>62.3</v>
      </c>
      <c r="D14" s="22">
        <f t="shared" si="0"/>
        <v>2.1999999999999957</v>
      </c>
      <c r="E14" s="22">
        <v>62.3</v>
      </c>
      <c r="F14" s="22">
        <v>4.3</v>
      </c>
      <c r="G14" s="22">
        <f t="shared" si="1"/>
        <v>-1.2999999999999998</v>
      </c>
      <c r="H14" s="22">
        <v>4.3</v>
      </c>
    </row>
    <row r="15" spans="1:8" x14ac:dyDescent="0.2">
      <c r="A15" s="4">
        <v>12</v>
      </c>
      <c r="B15" s="4" t="s">
        <v>19</v>
      </c>
      <c r="C15" s="28">
        <v>62.1</v>
      </c>
      <c r="D15" s="22">
        <f t="shared" si="0"/>
        <v>2</v>
      </c>
      <c r="E15" s="22">
        <v>62.1</v>
      </c>
      <c r="F15" s="22">
        <v>3.2</v>
      </c>
      <c r="G15" s="22">
        <f t="shared" si="1"/>
        <v>-2.3999999999999995</v>
      </c>
      <c r="H15" s="22">
        <v>3.2</v>
      </c>
    </row>
    <row r="16" spans="1:8" x14ac:dyDescent="0.2">
      <c r="A16" s="4">
        <v>13</v>
      </c>
      <c r="B16" s="4" t="s">
        <v>20</v>
      </c>
      <c r="C16" s="28">
        <v>63.3</v>
      </c>
      <c r="D16" s="22">
        <f t="shared" si="0"/>
        <v>3.1999999999999957</v>
      </c>
      <c r="E16" s="22">
        <v>63.3</v>
      </c>
      <c r="F16" s="22">
        <v>2.8</v>
      </c>
      <c r="G16" s="22">
        <f t="shared" si="1"/>
        <v>-2.8</v>
      </c>
      <c r="H16" s="22">
        <v>2.8</v>
      </c>
    </row>
    <row r="17" spans="1:8" x14ac:dyDescent="0.2">
      <c r="A17" s="4">
        <v>14</v>
      </c>
      <c r="B17" s="4" t="s">
        <v>120</v>
      </c>
      <c r="C17" s="28">
        <v>61.3</v>
      </c>
      <c r="D17" s="22">
        <f t="shared" si="0"/>
        <v>1.1999999999999957</v>
      </c>
      <c r="E17" s="22">
        <v>61.3</v>
      </c>
      <c r="F17" s="22">
        <v>2.4</v>
      </c>
      <c r="G17" s="22">
        <f t="shared" si="1"/>
        <v>-3.1999999999999997</v>
      </c>
      <c r="H17" s="22">
        <v>2.4</v>
      </c>
    </row>
    <row r="18" spans="1:8" x14ac:dyDescent="0.2">
      <c r="A18" s="4">
        <v>16</v>
      </c>
      <c r="B18" s="4" t="s">
        <v>22</v>
      </c>
      <c r="C18" s="28">
        <v>59</v>
      </c>
      <c r="D18" s="22">
        <f t="shared" si="0"/>
        <v>-1.1000000000000014</v>
      </c>
      <c r="E18" s="22">
        <v>59</v>
      </c>
      <c r="F18" s="22">
        <v>7.4</v>
      </c>
      <c r="G18" s="22">
        <f t="shared" si="1"/>
        <v>1.8000000000000007</v>
      </c>
      <c r="H18" s="22">
        <v>7.4</v>
      </c>
    </row>
    <row r="19" spans="1:8" x14ac:dyDescent="0.2">
      <c r="A19" s="4">
        <v>17</v>
      </c>
      <c r="B19" s="4" t="s">
        <v>23</v>
      </c>
      <c r="C19" s="28">
        <v>62.8</v>
      </c>
      <c r="D19" s="22">
        <f t="shared" si="0"/>
        <v>2.6999999999999957</v>
      </c>
      <c r="E19" s="22">
        <v>62.8</v>
      </c>
      <c r="F19" s="22">
        <v>5.6</v>
      </c>
      <c r="G19" s="22">
        <f t="shared" si="1"/>
        <v>0</v>
      </c>
      <c r="H19" s="22">
        <v>5.6</v>
      </c>
    </row>
    <row r="20" spans="1:8" x14ac:dyDescent="0.2">
      <c r="A20" s="6">
        <v>18</v>
      </c>
      <c r="B20" s="6" t="s">
        <v>24</v>
      </c>
      <c r="C20" s="28">
        <v>57.6</v>
      </c>
      <c r="D20" s="22">
        <f t="shared" si="0"/>
        <v>-2.5</v>
      </c>
      <c r="E20" s="22">
        <v>57.6</v>
      </c>
      <c r="F20" s="22">
        <v>7.1</v>
      </c>
      <c r="G20" s="22">
        <f t="shared" si="1"/>
        <v>1.5</v>
      </c>
      <c r="H20" s="22">
        <v>7.1</v>
      </c>
    </row>
    <row r="21" spans="1:8" x14ac:dyDescent="0.2">
      <c r="A21" s="4">
        <v>19</v>
      </c>
      <c r="B21" s="4" t="s">
        <v>25</v>
      </c>
      <c r="C21" s="28">
        <v>62.4</v>
      </c>
      <c r="D21" s="22">
        <f t="shared" si="0"/>
        <v>2.2999999999999972</v>
      </c>
      <c r="E21" s="22">
        <v>62.4</v>
      </c>
      <c r="F21" s="22">
        <v>7.5</v>
      </c>
      <c r="G21" s="22">
        <f t="shared" si="1"/>
        <v>1.9000000000000004</v>
      </c>
      <c r="H21" s="22">
        <v>7.5</v>
      </c>
    </row>
    <row r="22" spans="1:8" x14ac:dyDescent="0.2">
      <c r="A22" s="4">
        <v>20</v>
      </c>
      <c r="B22" s="4" t="s">
        <v>26</v>
      </c>
      <c r="C22" s="28">
        <v>61.7</v>
      </c>
      <c r="D22" s="22">
        <f t="shared" si="0"/>
        <v>1.6000000000000014</v>
      </c>
      <c r="E22" s="22">
        <v>61.7</v>
      </c>
      <c r="F22" s="22">
        <v>6.1</v>
      </c>
      <c r="G22" s="22">
        <f t="shared" si="1"/>
        <v>0.5</v>
      </c>
      <c r="H22" s="22">
        <v>6.1</v>
      </c>
    </row>
    <row r="23" spans="1:8" x14ac:dyDescent="0.2">
      <c r="A23" s="4">
        <v>21</v>
      </c>
      <c r="B23" s="4" t="s">
        <v>27</v>
      </c>
      <c r="C23" s="28">
        <v>52.8</v>
      </c>
      <c r="D23" s="22">
        <f t="shared" si="0"/>
        <v>-7.3000000000000043</v>
      </c>
      <c r="E23" s="22">
        <v>52.8</v>
      </c>
      <c r="F23" s="22">
        <v>5.8</v>
      </c>
      <c r="G23" s="22">
        <f t="shared" si="1"/>
        <v>0.20000000000000018</v>
      </c>
      <c r="H23" s="22">
        <v>5.8</v>
      </c>
    </row>
    <row r="24" spans="1:8" x14ac:dyDescent="0.2">
      <c r="A24" s="4">
        <v>22</v>
      </c>
      <c r="B24" s="4" t="s">
        <v>28</v>
      </c>
      <c r="C24" s="28">
        <v>56.6</v>
      </c>
      <c r="D24" s="22">
        <f t="shared" si="0"/>
        <v>-3.5</v>
      </c>
      <c r="E24" s="22">
        <v>56.6</v>
      </c>
      <c r="F24" s="22">
        <v>6</v>
      </c>
      <c r="G24" s="22">
        <f t="shared" si="1"/>
        <v>0.40000000000000036</v>
      </c>
      <c r="H24" s="22">
        <v>6</v>
      </c>
    </row>
    <row r="25" spans="1:8" x14ac:dyDescent="0.2">
      <c r="A25" s="4">
        <v>24</v>
      </c>
      <c r="B25" s="4" t="s">
        <v>29</v>
      </c>
      <c r="C25" s="28">
        <v>57</v>
      </c>
      <c r="D25" s="22">
        <f t="shared" si="0"/>
        <v>-3.1000000000000014</v>
      </c>
      <c r="E25" s="22">
        <v>57</v>
      </c>
      <c r="F25" s="22">
        <v>5.7</v>
      </c>
      <c r="G25" s="22">
        <f t="shared" si="1"/>
        <v>0.10000000000000053</v>
      </c>
      <c r="H25" s="22">
        <v>5.7</v>
      </c>
    </row>
    <row r="26" spans="1:8" x14ac:dyDescent="0.2">
      <c r="A26" s="4">
        <v>25</v>
      </c>
      <c r="B26" s="4" t="s">
        <v>30</v>
      </c>
      <c r="C26" s="28">
        <v>53.7</v>
      </c>
      <c r="D26" s="22">
        <f t="shared" si="0"/>
        <v>-6.3999999999999986</v>
      </c>
      <c r="E26" s="22">
        <v>53.7</v>
      </c>
      <c r="F26" s="22">
        <v>5.8</v>
      </c>
      <c r="G26" s="22">
        <f t="shared" si="1"/>
        <v>0.20000000000000018</v>
      </c>
      <c r="H26" s="22">
        <v>5.8</v>
      </c>
    </row>
    <row r="27" spans="1:8" x14ac:dyDescent="0.2">
      <c r="A27" s="4">
        <v>26</v>
      </c>
      <c r="B27" s="4" t="s">
        <v>31</v>
      </c>
      <c r="C27" s="28">
        <v>56.8</v>
      </c>
      <c r="D27" s="22">
        <f t="shared" si="0"/>
        <v>-3.3000000000000043</v>
      </c>
      <c r="E27" s="22">
        <v>56.8</v>
      </c>
      <c r="F27" s="22">
        <v>5.8</v>
      </c>
      <c r="G27" s="22">
        <f t="shared" si="1"/>
        <v>0.20000000000000018</v>
      </c>
      <c r="H27" s="22">
        <v>5.8</v>
      </c>
    </row>
    <row r="28" spans="1:8" x14ac:dyDescent="0.2">
      <c r="A28" s="4">
        <v>27</v>
      </c>
      <c r="B28" s="4" t="s">
        <v>32</v>
      </c>
      <c r="C28" s="28">
        <v>59.5</v>
      </c>
      <c r="D28" s="22">
        <f t="shared" si="0"/>
        <v>-0.60000000000000142</v>
      </c>
      <c r="E28" s="22">
        <v>59.5</v>
      </c>
      <c r="F28" s="22">
        <v>3.6</v>
      </c>
      <c r="G28" s="22">
        <f t="shared" si="1"/>
        <v>-1.9999999999999996</v>
      </c>
      <c r="H28" s="22">
        <v>3.6</v>
      </c>
    </row>
    <row r="29" spans="1:8" x14ac:dyDescent="0.2">
      <c r="A29" s="4">
        <v>28</v>
      </c>
      <c r="B29" s="4" t="s">
        <v>33</v>
      </c>
      <c r="C29" s="28">
        <v>59.8</v>
      </c>
      <c r="D29" s="22">
        <f t="shared" si="0"/>
        <v>-0.30000000000000426</v>
      </c>
      <c r="E29" s="22">
        <v>59.8</v>
      </c>
      <c r="F29" s="22">
        <v>4.4000000000000004</v>
      </c>
      <c r="G29" s="22">
        <f t="shared" si="1"/>
        <v>-1.1999999999999993</v>
      </c>
      <c r="H29" s="22">
        <v>4.4000000000000004</v>
      </c>
    </row>
    <row r="30" spans="1:8" x14ac:dyDescent="0.2">
      <c r="A30" s="4">
        <v>29</v>
      </c>
      <c r="B30" s="4" t="s">
        <v>34</v>
      </c>
      <c r="C30" s="28">
        <v>56.3</v>
      </c>
      <c r="D30" s="22">
        <f t="shared" si="0"/>
        <v>-3.8000000000000043</v>
      </c>
      <c r="E30" s="22">
        <v>56.3</v>
      </c>
      <c r="F30" s="22">
        <v>6.5</v>
      </c>
      <c r="G30" s="22">
        <f t="shared" si="1"/>
        <v>0.90000000000000036</v>
      </c>
      <c r="H30" s="22">
        <v>6.5</v>
      </c>
    </row>
    <row r="31" spans="1:8" x14ac:dyDescent="0.2">
      <c r="A31" s="4">
        <v>30</v>
      </c>
      <c r="B31" s="4" t="s">
        <v>35</v>
      </c>
      <c r="C31" s="28">
        <v>58.5</v>
      </c>
      <c r="D31" s="22">
        <f t="shared" si="0"/>
        <v>-1.6000000000000014</v>
      </c>
      <c r="E31" s="22">
        <v>58.5</v>
      </c>
      <c r="F31" s="22">
        <v>5</v>
      </c>
      <c r="G31" s="22">
        <f t="shared" si="1"/>
        <v>-0.59999999999999964</v>
      </c>
      <c r="H31" s="22">
        <v>5</v>
      </c>
    </row>
    <row r="32" spans="1:8" x14ac:dyDescent="0.2">
      <c r="A32" s="4">
        <v>31</v>
      </c>
      <c r="B32" s="4" t="s">
        <v>36</v>
      </c>
      <c r="C32" s="28">
        <v>56.7</v>
      </c>
      <c r="D32" s="22">
        <f t="shared" si="0"/>
        <v>-3.3999999999999986</v>
      </c>
      <c r="E32" s="22">
        <v>56.7</v>
      </c>
      <c r="F32" s="22">
        <v>6.6</v>
      </c>
      <c r="G32" s="22">
        <f t="shared" si="1"/>
        <v>1</v>
      </c>
      <c r="H32" s="22">
        <v>6.6</v>
      </c>
    </row>
    <row r="33" spans="1:8" x14ac:dyDescent="0.2">
      <c r="A33" s="4">
        <v>32</v>
      </c>
      <c r="B33" s="4" t="s">
        <v>37</v>
      </c>
      <c r="C33" s="28">
        <v>53.5</v>
      </c>
      <c r="D33" s="22">
        <f t="shared" si="0"/>
        <v>-6.6000000000000014</v>
      </c>
      <c r="E33" s="22">
        <v>53.5</v>
      </c>
      <c r="F33" s="22">
        <v>5.3</v>
      </c>
      <c r="G33" s="22">
        <f t="shared" si="1"/>
        <v>-0.29999999999999982</v>
      </c>
      <c r="H33" s="22">
        <v>5.3</v>
      </c>
    </row>
    <row r="34" spans="1:8" x14ac:dyDescent="0.2">
      <c r="A34" s="4">
        <v>33</v>
      </c>
      <c r="B34" s="4" t="s">
        <v>38</v>
      </c>
      <c r="C34" s="28">
        <v>58</v>
      </c>
      <c r="D34" s="22">
        <f t="shared" si="0"/>
        <v>-2.1000000000000014</v>
      </c>
      <c r="E34" s="22">
        <v>58</v>
      </c>
      <c r="F34" s="22">
        <v>8.3000000000000007</v>
      </c>
      <c r="G34" s="22">
        <f t="shared" si="1"/>
        <v>2.7000000000000011</v>
      </c>
      <c r="H34" s="22">
        <v>8.3000000000000007</v>
      </c>
    </row>
    <row r="35" spans="1:8" x14ac:dyDescent="0.2">
      <c r="A35" s="4">
        <v>34</v>
      </c>
      <c r="B35" s="4" t="s">
        <v>39</v>
      </c>
      <c r="C35" s="28">
        <v>58.5</v>
      </c>
      <c r="D35" s="22">
        <f t="shared" si="0"/>
        <v>-1.6000000000000014</v>
      </c>
      <c r="E35" s="22">
        <v>58.5</v>
      </c>
      <c r="F35" s="22">
        <v>6.7</v>
      </c>
      <c r="G35" s="22">
        <f t="shared" si="1"/>
        <v>1.1000000000000005</v>
      </c>
      <c r="H35" s="22">
        <v>6.7</v>
      </c>
    </row>
    <row r="36" spans="1:8" x14ac:dyDescent="0.2">
      <c r="A36" s="4">
        <v>35</v>
      </c>
      <c r="B36" s="4" t="s">
        <v>40</v>
      </c>
      <c r="C36" s="28">
        <v>54</v>
      </c>
      <c r="D36" s="22">
        <f t="shared" si="0"/>
        <v>-6.1000000000000014</v>
      </c>
      <c r="E36" s="22">
        <v>54</v>
      </c>
      <c r="F36" s="22">
        <v>9.6</v>
      </c>
      <c r="G36" s="22">
        <f t="shared" si="1"/>
        <v>4</v>
      </c>
      <c r="H36" s="22">
        <v>9.6</v>
      </c>
    </row>
    <row r="37" spans="1:8" x14ac:dyDescent="0.2">
      <c r="A37" s="4">
        <v>36</v>
      </c>
      <c r="B37" s="4" t="s">
        <v>41</v>
      </c>
      <c r="C37" s="28">
        <v>57.7</v>
      </c>
      <c r="D37" s="22">
        <f t="shared" si="0"/>
        <v>-2.3999999999999986</v>
      </c>
      <c r="E37" s="22">
        <v>57.7</v>
      </c>
      <c r="F37" s="22">
        <v>8.5</v>
      </c>
      <c r="G37" s="22">
        <f t="shared" si="1"/>
        <v>2.9000000000000004</v>
      </c>
      <c r="H37" s="22">
        <v>8.5</v>
      </c>
    </row>
    <row r="38" spans="1:8" x14ac:dyDescent="0.2">
      <c r="A38" s="4">
        <v>37</v>
      </c>
      <c r="B38" s="4" t="s">
        <v>42</v>
      </c>
      <c r="C38" s="28">
        <v>57.1</v>
      </c>
      <c r="D38" s="22">
        <f t="shared" si="0"/>
        <v>-3</v>
      </c>
      <c r="E38" s="22">
        <v>57.1</v>
      </c>
      <c r="F38" s="22">
        <v>7.4</v>
      </c>
      <c r="G38" s="22">
        <f t="shared" si="1"/>
        <v>1.8000000000000007</v>
      </c>
      <c r="H38" s="22">
        <v>7.4</v>
      </c>
    </row>
    <row r="39" spans="1:8" x14ac:dyDescent="0.2">
      <c r="A39" s="4">
        <v>38</v>
      </c>
      <c r="B39" s="4" t="s">
        <v>43</v>
      </c>
      <c r="C39" s="28">
        <v>59.2</v>
      </c>
      <c r="D39" s="22">
        <f t="shared" si="0"/>
        <v>-0.89999999999999858</v>
      </c>
      <c r="E39" s="22">
        <v>59.2</v>
      </c>
      <c r="F39" s="22">
        <v>7.3</v>
      </c>
      <c r="G39" s="22">
        <f t="shared" si="1"/>
        <v>1.7000000000000002</v>
      </c>
      <c r="H39" s="22">
        <v>7.3</v>
      </c>
    </row>
    <row r="40" spans="1:8" x14ac:dyDescent="0.2">
      <c r="A40" s="4">
        <v>39</v>
      </c>
      <c r="B40" s="4" t="s">
        <v>44</v>
      </c>
      <c r="C40" s="28">
        <v>57.6</v>
      </c>
      <c r="D40" s="22">
        <f t="shared" si="0"/>
        <v>-2.5</v>
      </c>
      <c r="E40" s="22">
        <v>57.6</v>
      </c>
      <c r="F40" s="22">
        <v>7.6</v>
      </c>
      <c r="G40" s="22">
        <f t="shared" si="1"/>
        <v>2</v>
      </c>
      <c r="H40" s="22">
        <v>7.6</v>
      </c>
    </row>
    <row r="41" spans="1:8" x14ac:dyDescent="0.2">
      <c r="A41" s="4">
        <v>40</v>
      </c>
      <c r="B41" s="4" t="s">
        <v>45</v>
      </c>
      <c r="C41" s="28">
        <v>58.7</v>
      </c>
      <c r="D41" s="22">
        <f t="shared" si="0"/>
        <v>-1.3999999999999986</v>
      </c>
      <c r="E41" s="22">
        <v>58.7</v>
      </c>
      <c r="F41" s="22">
        <v>6.7</v>
      </c>
      <c r="G41" s="22">
        <f t="shared" si="1"/>
        <v>1.1000000000000005</v>
      </c>
      <c r="H41" s="22">
        <v>6.7</v>
      </c>
    </row>
    <row r="42" spans="1:8" x14ac:dyDescent="0.2">
      <c r="A42" s="4">
        <v>41</v>
      </c>
      <c r="B42" s="4" t="s">
        <v>46</v>
      </c>
      <c r="C42" s="28">
        <v>56.2</v>
      </c>
      <c r="D42" s="22">
        <f t="shared" si="0"/>
        <v>-3.8999999999999986</v>
      </c>
      <c r="E42" s="22">
        <v>56.2</v>
      </c>
      <c r="F42" s="22">
        <v>8.6</v>
      </c>
      <c r="G42" s="22">
        <f t="shared" si="1"/>
        <v>3</v>
      </c>
      <c r="H42" s="22">
        <v>8.6</v>
      </c>
    </row>
    <row r="43" spans="1:8" x14ac:dyDescent="0.2">
      <c r="A43" s="4">
        <v>42</v>
      </c>
      <c r="B43" s="4" t="s">
        <v>47</v>
      </c>
      <c r="C43" s="28">
        <v>59.9</v>
      </c>
      <c r="D43" s="22">
        <f t="shared" si="0"/>
        <v>-0.20000000000000284</v>
      </c>
      <c r="E43" s="22">
        <v>59.9</v>
      </c>
      <c r="F43" s="22">
        <v>3</v>
      </c>
      <c r="G43" s="22">
        <f t="shared" si="1"/>
        <v>-2.5999999999999996</v>
      </c>
      <c r="H43" s="22">
        <v>3</v>
      </c>
    </row>
    <row r="44" spans="1:8" x14ac:dyDescent="0.2">
      <c r="A44" s="4">
        <v>43</v>
      </c>
      <c r="B44" s="4" t="s">
        <v>48</v>
      </c>
      <c r="C44" s="28">
        <v>58</v>
      </c>
      <c r="D44" s="22">
        <f t="shared" si="0"/>
        <v>-2.1000000000000014</v>
      </c>
      <c r="E44" s="22">
        <v>58</v>
      </c>
      <c r="F44" s="22">
        <v>2.7</v>
      </c>
      <c r="G44" s="22">
        <f t="shared" si="1"/>
        <v>-2.8999999999999995</v>
      </c>
      <c r="H44" s="22">
        <v>2.7</v>
      </c>
    </row>
    <row r="45" spans="1:8" x14ac:dyDescent="0.2">
      <c r="A45" s="4">
        <v>44</v>
      </c>
      <c r="B45" s="4" t="s">
        <v>49</v>
      </c>
      <c r="C45" s="28">
        <v>61.8</v>
      </c>
      <c r="D45" s="22">
        <f t="shared" si="0"/>
        <v>1.6999999999999957</v>
      </c>
      <c r="E45" s="22">
        <v>61.8</v>
      </c>
      <c r="F45" s="22">
        <v>2.8</v>
      </c>
      <c r="G45" s="22">
        <f t="shared" si="1"/>
        <v>-2.8</v>
      </c>
      <c r="H45" s="22">
        <v>2.8</v>
      </c>
    </row>
    <row r="46" spans="1:8" x14ac:dyDescent="0.2">
      <c r="A46" s="4">
        <v>45</v>
      </c>
      <c r="B46" s="4" t="s">
        <v>50</v>
      </c>
      <c r="C46" s="28">
        <v>56.4</v>
      </c>
      <c r="D46" s="22">
        <f t="shared" si="0"/>
        <v>-3.7000000000000028</v>
      </c>
      <c r="E46" s="22">
        <v>56.4</v>
      </c>
      <c r="F46" s="22">
        <v>5.4</v>
      </c>
      <c r="G46" s="22">
        <f t="shared" si="1"/>
        <v>-0.19999999999999929</v>
      </c>
      <c r="H46" s="22">
        <v>5.4</v>
      </c>
    </row>
    <row r="47" spans="1:8" x14ac:dyDescent="0.2">
      <c r="A47" s="4">
        <v>46</v>
      </c>
      <c r="B47" s="4" t="s">
        <v>51</v>
      </c>
      <c r="C47" s="28">
        <v>59.7</v>
      </c>
      <c r="D47" s="22">
        <f t="shared" si="0"/>
        <v>-0.39999999999999858</v>
      </c>
      <c r="E47" s="22">
        <v>59.7</v>
      </c>
      <c r="F47" s="22">
        <v>4.4000000000000004</v>
      </c>
      <c r="G47" s="22">
        <f t="shared" si="1"/>
        <v>-1.1999999999999993</v>
      </c>
      <c r="H47" s="22">
        <v>4.4000000000000004</v>
      </c>
    </row>
    <row r="48" spans="1:8" x14ac:dyDescent="0.2">
      <c r="A48" s="4">
        <v>47</v>
      </c>
      <c r="B48" s="4" t="s">
        <v>52</v>
      </c>
      <c r="C48" s="28">
        <v>56.5</v>
      </c>
      <c r="D48" s="22">
        <f t="shared" si="0"/>
        <v>-3.6000000000000014</v>
      </c>
      <c r="E48" s="22">
        <v>56.5</v>
      </c>
      <c r="F48" s="22">
        <v>5.5</v>
      </c>
      <c r="G48" s="22">
        <f t="shared" si="1"/>
        <v>-9.9999999999999645E-2</v>
      </c>
      <c r="H48" s="22">
        <v>5.5</v>
      </c>
    </row>
    <row r="49" spans="1:8" x14ac:dyDescent="0.2">
      <c r="A49" s="5" t="s">
        <v>53</v>
      </c>
      <c r="B49" s="7" t="s">
        <v>54</v>
      </c>
      <c r="C49" s="28">
        <v>60.1</v>
      </c>
      <c r="D49" s="22"/>
      <c r="E49" s="22">
        <v>60.1</v>
      </c>
      <c r="F49" s="22">
        <v>5.6</v>
      </c>
      <c r="G49" s="22"/>
      <c r="H49" s="22">
        <v>5.6</v>
      </c>
    </row>
    <row r="50" spans="1:8" x14ac:dyDescent="0.2">
      <c r="C50" s="22"/>
      <c r="D50" s="22"/>
      <c r="E50" s="21"/>
      <c r="F50" s="21"/>
      <c r="G50" s="21"/>
      <c r="H50" s="21"/>
    </row>
    <row r="51" spans="1:8" x14ac:dyDescent="0.2">
      <c r="C51" s="22"/>
      <c r="D51" s="22"/>
      <c r="E51" s="21"/>
      <c r="F51" s="21"/>
      <c r="G51" s="21"/>
      <c r="H51" s="21"/>
    </row>
    <row r="52" spans="1:8" x14ac:dyDescent="0.2">
      <c r="C52" s="22"/>
      <c r="D52" s="22"/>
      <c r="E52" s="21"/>
      <c r="F52" s="21"/>
      <c r="G52" s="21"/>
      <c r="H52" s="21"/>
    </row>
    <row r="53" spans="1:8" x14ac:dyDescent="0.2">
      <c r="C53" s="22"/>
      <c r="D53" s="22"/>
      <c r="E53" s="21"/>
      <c r="F53" s="21"/>
      <c r="G53" s="21"/>
      <c r="H53" s="21"/>
    </row>
    <row r="54" spans="1:8" x14ac:dyDescent="0.2">
      <c r="C54" s="22"/>
      <c r="D54" s="22"/>
      <c r="E54" s="21"/>
      <c r="F54" s="21"/>
      <c r="G54" s="21"/>
      <c r="H54" s="21"/>
    </row>
    <row r="55" spans="1:8" x14ac:dyDescent="0.2">
      <c r="C55" s="22"/>
      <c r="D55" s="22"/>
      <c r="E55" s="21"/>
      <c r="F55" s="21"/>
      <c r="G55" s="21"/>
      <c r="H55" s="21"/>
    </row>
    <row r="56" spans="1:8" x14ac:dyDescent="0.2">
      <c r="C56" s="22"/>
      <c r="D56" s="22"/>
      <c r="E56" s="21"/>
      <c r="F56" s="21"/>
      <c r="G56" s="21"/>
      <c r="H56" s="21"/>
    </row>
    <row r="57" spans="1:8" x14ac:dyDescent="0.2">
      <c r="C57" s="25"/>
      <c r="D57" s="25"/>
      <c r="E57" s="26"/>
      <c r="F57" s="26"/>
      <c r="G57" s="26"/>
      <c r="H57" s="26"/>
    </row>
    <row r="58" spans="1:8" x14ac:dyDescent="0.2">
      <c r="C58" s="25"/>
      <c r="D58" s="25"/>
      <c r="E58" s="26"/>
      <c r="F58" s="26"/>
      <c r="G58" s="26"/>
      <c r="H58" s="26"/>
    </row>
    <row r="59" spans="1:8" x14ac:dyDescent="0.2">
      <c r="C59" s="25"/>
      <c r="D59" s="25"/>
      <c r="E59" s="26"/>
      <c r="F59" s="26"/>
      <c r="G59" s="26"/>
      <c r="H59" s="26"/>
    </row>
    <row r="60" spans="1:8" x14ac:dyDescent="0.2">
      <c r="C60" s="25"/>
      <c r="D60" s="25"/>
      <c r="E60" s="26"/>
      <c r="F60" s="26"/>
      <c r="G60" s="26"/>
      <c r="H60" s="26"/>
    </row>
    <row r="61" spans="1:8" x14ac:dyDescent="0.2">
      <c r="C61" s="25"/>
      <c r="D61" s="25"/>
      <c r="E61" s="26"/>
      <c r="F61" s="26"/>
      <c r="G61" s="26"/>
      <c r="H61" s="26"/>
    </row>
    <row r="62" spans="1:8" x14ac:dyDescent="0.2">
      <c r="C62" s="25"/>
      <c r="D62" s="25"/>
      <c r="E62" s="26"/>
      <c r="F62" s="26"/>
      <c r="G62" s="26"/>
      <c r="H62" s="26"/>
    </row>
    <row r="63" spans="1:8" x14ac:dyDescent="0.2">
      <c r="C63" s="25"/>
      <c r="D63" s="25"/>
      <c r="E63" s="26"/>
      <c r="F63" s="26"/>
      <c r="G63" s="26"/>
      <c r="H63" s="26"/>
    </row>
    <row r="64" spans="1:8" x14ac:dyDescent="0.2">
      <c r="C64" s="25"/>
      <c r="D64" s="25"/>
      <c r="E64" s="26"/>
      <c r="F64" s="26"/>
      <c r="G64" s="26"/>
      <c r="H64" s="26"/>
    </row>
    <row r="65" spans="3:8" x14ac:dyDescent="0.2">
      <c r="C65" s="25"/>
      <c r="D65" s="25"/>
      <c r="E65" s="26"/>
      <c r="F65" s="26"/>
      <c r="G65" s="26"/>
      <c r="H65" s="26"/>
    </row>
    <row r="66" spans="3:8" x14ac:dyDescent="0.2">
      <c r="C66" s="25"/>
      <c r="D66" s="25"/>
      <c r="E66" s="26"/>
      <c r="F66" s="26"/>
      <c r="G66" s="26"/>
      <c r="H66" s="26"/>
    </row>
    <row r="67" spans="3:8" x14ac:dyDescent="0.2">
      <c r="C67" s="25"/>
      <c r="D67" s="25"/>
      <c r="E67" s="26"/>
      <c r="F67" s="26"/>
      <c r="G67" s="26"/>
      <c r="H67" s="26"/>
    </row>
    <row r="68" spans="3:8" x14ac:dyDescent="0.2">
      <c r="C68" s="25"/>
      <c r="D68" s="25"/>
      <c r="E68" s="26"/>
      <c r="F68" s="26"/>
      <c r="G68" s="26"/>
      <c r="H68" s="26"/>
    </row>
    <row r="69" spans="3:8" x14ac:dyDescent="0.2">
      <c r="C69" s="25"/>
      <c r="D69" s="25"/>
      <c r="E69" s="26"/>
      <c r="F69" s="26"/>
      <c r="G69" s="26"/>
      <c r="H69" s="26"/>
    </row>
    <row r="70" spans="3:8" x14ac:dyDescent="0.2">
      <c r="C70" s="25"/>
      <c r="D70" s="25"/>
      <c r="E70" s="26"/>
      <c r="F70" s="26"/>
      <c r="G70" s="26"/>
      <c r="H70" s="26"/>
    </row>
    <row r="71" spans="3:8" x14ac:dyDescent="0.2">
      <c r="C71" s="25"/>
      <c r="D71" s="25"/>
      <c r="E71" s="26"/>
      <c r="F71" s="26"/>
      <c r="G71" s="26"/>
      <c r="H71" s="26"/>
    </row>
    <row r="72" spans="3:8" x14ac:dyDescent="0.2">
      <c r="C72" s="25"/>
      <c r="D72" s="25"/>
      <c r="E72" s="26"/>
      <c r="F72" s="26"/>
      <c r="G72" s="26"/>
      <c r="H72" s="26"/>
    </row>
    <row r="73" spans="3:8" x14ac:dyDescent="0.2">
      <c r="C73" s="25"/>
      <c r="D73" s="25"/>
      <c r="E73" s="26"/>
      <c r="F73" s="26"/>
      <c r="G73" s="26"/>
      <c r="H73" s="26"/>
    </row>
    <row r="74" spans="3:8" x14ac:dyDescent="0.2">
      <c r="C74" s="25"/>
      <c r="D74" s="25"/>
      <c r="E74" s="26"/>
      <c r="F74" s="26"/>
      <c r="G74" s="26"/>
      <c r="H74" s="26"/>
    </row>
    <row r="75" spans="3:8" x14ac:dyDescent="0.2">
      <c r="C75" s="25"/>
      <c r="D75" s="25"/>
      <c r="E75" s="26"/>
      <c r="F75" s="26"/>
      <c r="G75" s="26"/>
      <c r="H75" s="26"/>
    </row>
  </sheetData>
  <mergeCells count="3">
    <mergeCell ref="C1:H1"/>
    <mergeCell ref="F2:H2"/>
    <mergeCell ref="C2:E2"/>
  </mergeCells>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K49"/>
  <sheetViews>
    <sheetView zoomScale="80" zoomScaleNormal="80" workbookViewId="0">
      <selection activeCell="D22" sqref="D22"/>
    </sheetView>
  </sheetViews>
  <sheetFormatPr baseColWidth="10" defaultColWidth="11.42578125" defaultRowHeight="12.75" x14ac:dyDescent="0.2"/>
  <cols>
    <col min="1" max="1" width="10.140625" style="5" bestFit="1" customWidth="1"/>
    <col min="2" max="2" width="20.85546875" style="5" bestFit="1" customWidth="1"/>
    <col min="3" max="5" width="10.7109375" style="5" customWidth="1"/>
    <col min="6" max="16384" width="11.42578125" style="5"/>
  </cols>
  <sheetData>
    <row r="1" spans="1:11" s="3" customFormat="1" ht="30" customHeight="1" x14ac:dyDescent="0.2">
      <c r="A1" s="11"/>
      <c r="B1" s="11"/>
      <c r="C1" s="45" t="s">
        <v>109</v>
      </c>
      <c r="D1" s="46"/>
      <c r="E1" s="46"/>
      <c r="F1" s="46"/>
      <c r="G1" s="46"/>
      <c r="H1" s="46"/>
      <c r="I1" s="46"/>
      <c r="J1" s="46"/>
      <c r="K1" s="46"/>
    </row>
    <row r="2" spans="1:11" ht="60" customHeight="1" x14ac:dyDescent="0.2">
      <c r="A2" s="13"/>
      <c r="B2" s="13"/>
      <c r="C2" s="43" t="s">
        <v>92</v>
      </c>
      <c r="D2" s="43"/>
      <c r="E2" s="43"/>
      <c r="F2" s="43" t="s">
        <v>69</v>
      </c>
      <c r="G2" s="43"/>
      <c r="H2" s="43"/>
      <c r="I2" s="43" t="s">
        <v>70</v>
      </c>
      <c r="J2" s="43"/>
      <c r="K2" s="43"/>
    </row>
    <row r="3" spans="1:11" ht="15" customHeight="1" x14ac:dyDescent="0.2">
      <c r="A3" s="15" t="s">
        <v>0</v>
      </c>
      <c r="B3" s="15" t="s">
        <v>7</v>
      </c>
      <c r="C3" s="17">
        <v>2020</v>
      </c>
      <c r="D3" s="18" t="s">
        <v>56</v>
      </c>
      <c r="E3" s="17" t="s">
        <v>6</v>
      </c>
      <c r="F3" s="17">
        <v>2020</v>
      </c>
      <c r="G3" s="17" t="s">
        <v>56</v>
      </c>
      <c r="H3" s="17" t="s">
        <v>6</v>
      </c>
      <c r="I3" s="17">
        <v>2020</v>
      </c>
      <c r="J3" s="17" t="s">
        <v>56</v>
      </c>
      <c r="K3" s="17" t="s">
        <v>6</v>
      </c>
    </row>
    <row r="4" spans="1:11" x14ac:dyDescent="0.2">
      <c r="A4" s="4">
        <v>1</v>
      </c>
      <c r="B4" s="4" t="s">
        <v>8</v>
      </c>
      <c r="C4" s="28">
        <v>121</v>
      </c>
      <c r="D4" s="22">
        <f>C4-C$49</f>
        <v>-2</v>
      </c>
      <c r="E4" s="21"/>
      <c r="F4" s="28">
        <v>64.035087719298247</v>
      </c>
      <c r="G4" s="22">
        <f>F4-$F$49</f>
        <v>26.470310631596995</v>
      </c>
      <c r="H4" s="21"/>
      <c r="I4" s="28">
        <v>63.302752293577981</v>
      </c>
      <c r="J4" s="22">
        <f>I4-$I$49</f>
        <v>-26.818069121270668</v>
      </c>
      <c r="K4" s="4"/>
    </row>
    <row r="5" spans="1:11" x14ac:dyDescent="0.2">
      <c r="A5" s="4">
        <v>2</v>
      </c>
      <c r="B5" s="4" t="s">
        <v>9</v>
      </c>
      <c r="C5" s="28">
        <v>144.69999999999999</v>
      </c>
      <c r="D5" s="22">
        <f t="shared" ref="D5:D48" si="0">C5-C$49</f>
        <v>21.699999999999989</v>
      </c>
      <c r="E5" s="21"/>
      <c r="F5" s="28">
        <v>65.853658536585371</v>
      </c>
      <c r="G5" s="22">
        <f t="shared" ref="G5:G48" si="1">F5-$F$49</f>
        <v>28.288881448884119</v>
      </c>
      <c r="H5" s="21"/>
      <c r="I5" s="28">
        <v>128.2258064516129</v>
      </c>
      <c r="J5" s="22">
        <f t="shared" ref="J5:J48" si="2">I5-$I$49</f>
        <v>38.104985036764248</v>
      </c>
      <c r="K5" s="4"/>
    </row>
    <row r="6" spans="1:11" x14ac:dyDescent="0.2">
      <c r="A6" s="4">
        <v>3</v>
      </c>
      <c r="B6" s="4" t="s">
        <v>10</v>
      </c>
      <c r="C6" s="28">
        <v>207.1</v>
      </c>
      <c r="D6" s="22">
        <f t="shared" si="0"/>
        <v>84.1</v>
      </c>
      <c r="E6" s="21"/>
      <c r="F6" s="28">
        <v>108.69565217391305</v>
      </c>
      <c r="G6" s="22">
        <f t="shared" si="1"/>
        <v>71.130875086211802</v>
      </c>
      <c r="H6" s="21"/>
      <c r="I6" s="28">
        <v>55.882352941176471</v>
      </c>
      <c r="J6" s="22">
        <f t="shared" si="2"/>
        <v>-34.238468473672178</v>
      </c>
      <c r="K6" s="4"/>
    </row>
    <row r="7" spans="1:11" x14ac:dyDescent="0.2">
      <c r="A7" s="4">
        <v>4</v>
      </c>
      <c r="B7" s="4" t="s">
        <v>11</v>
      </c>
      <c r="C7" s="28">
        <v>29</v>
      </c>
      <c r="D7" s="22">
        <f t="shared" si="0"/>
        <v>-94</v>
      </c>
      <c r="E7" s="21"/>
      <c r="F7" s="28">
        <v>103.5663338088445</v>
      </c>
      <c r="G7" s="22">
        <f t="shared" si="1"/>
        <v>66.00155672114326</v>
      </c>
      <c r="H7" s="21"/>
      <c r="I7" s="28">
        <v>193.27868852459017</v>
      </c>
      <c r="J7" s="22">
        <f t="shared" si="2"/>
        <v>103.15786710974152</v>
      </c>
      <c r="K7" s="4"/>
    </row>
    <row r="8" spans="1:11" x14ac:dyDescent="0.2">
      <c r="A8" s="4">
        <v>5</v>
      </c>
      <c r="B8" s="4" t="s">
        <v>12</v>
      </c>
      <c r="C8" s="28">
        <v>78.5</v>
      </c>
      <c r="D8" s="22">
        <f t="shared" si="0"/>
        <v>-44.5</v>
      </c>
      <c r="E8" s="21"/>
      <c r="F8" s="28">
        <v>31.609195402298852</v>
      </c>
      <c r="G8" s="22">
        <f t="shared" si="1"/>
        <v>-5.9555816854024002</v>
      </c>
      <c r="H8" s="21"/>
      <c r="I8" s="28">
        <v>105.9375</v>
      </c>
      <c r="J8" s="22">
        <f t="shared" si="2"/>
        <v>15.816678585151351</v>
      </c>
      <c r="K8" s="4"/>
    </row>
    <row r="9" spans="1:11" x14ac:dyDescent="0.2">
      <c r="A9" s="4">
        <v>6</v>
      </c>
      <c r="B9" s="4" t="s">
        <v>13</v>
      </c>
      <c r="C9" s="28">
        <v>47.5</v>
      </c>
      <c r="D9" s="22">
        <f t="shared" si="0"/>
        <v>-75.5</v>
      </c>
      <c r="E9" s="21"/>
      <c r="F9" s="28">
        <v>41.950321987120518</v>
      </c>
      <c r="G9" s="22">
        <f t="shared" si="1"/>
        <v>4.3855448994192656</v>
      </c>
      <c r="H9" s="21"/>
      <c r="I9" s="28">
        <v>84.872979214780599</v>
      </c>
      <c r="J9" s="22">
        <f t="shared" si="2"/>
        <v>-5.2478422000680496</v>
      </c>
      <c r="K9" s="4"/>
    </row>
    <row r="10" spans="1:11" x14ac:dyDescent="0.2">
      <c r="A10" s="4">
        <v>7</v>
      </c>
      <c r="B10" s="4" t="s">
        <v>14</v>
      </c>
      <c r="C10" s="28">
        <v>72.900000000000006</v>
      </c>
      <c r="D10" s="22">
        <f t="shared" si="0"/>
        <v>-50.099999999999994</v>
      </c>
      <c r="E10" s="21"/>
      <c r="F10" s="28">
        <v>31.444759206798867</v>
      </c>
      <c r="G10" s="22">
        <f t="shared" si="1"/>
        <v>-6.1200178809023846</v>
      </c>
      <c r="H10" s="21"/>
      <c r="I10" s="28">
        <v>100.5464480874317</v>
      </c>
      <c r="J10" s="22">
        <f t="shared" si="2"/>
        <v>10.42562667258305</v>
      </c>
      <c r="K10" s="4"/>
    </row>
    <row r="11" spans="1:11" x14ac:dyDescent="0.2">
      <c r="A11" s="4">
        <v>8</v>
      </c>
      <c r="B11" s="4" t="s">
        <v>15</v>
      </c>
      <c r="C11" s="28">
        <v>95</v>
      </c>
      <c r="D11" s="22">
        <f t="shared" si="0"/>
        <v>-28</v>
      </c>
      <c r="E11" s="21"/>
      <c r="F11" s="28">
        <v>55.714285714285715</v>
      </c>
      <c r="G11" s="22">
        <f t="shared" si="1"/>
        <v>18.149508626584463</v>
      </c>
      <c r="H11" s="21"/>
      <c r="I11" s="28">
        <v>118.59838274932615</v>
      </c>
      <c r="J11" s="22">
        <f t="shared" si="2"/>
        <v>28.4775613344775</v>
      </c>
      <c r="K11" s="4"/>
    </row>
    <row r="12" spans="1:11" x14ac:dyDescent="0.2">
      <c r="A12" s="4">
        <v>9</v>
      </c>
      <c r="B12" s="4" t="s">
        <v>16</v>
      </c>
      <c r="C12" s="28">
        <v>106.3</v>
      </c>
      <c r="D12" s="22">
        <f t="shared" si="0"/>
        <v>-16.700000000000003</v>
      </c>
      <c r="E12" s="21"/>
      <c r="F12" s="28">
        <v>37.430167597765362</v>
      </c>
      <c r="G12" s="22">
        <f t="shared" si="1"/>
        <v>-0.13460948993589028</v>
      </c>
      <c r="H12" s="21"/>
      <c r="I12" s="28">
        <v>75.12626262626263</v>
      </c>
      <c r="J12" s="22">
        <f t="shared" si="2"/>
        <v>-14.994558788586019</v>
      </c>
      <c r="K12" s="4"/>
    </row>
    <row r="13" spans="1:11" x14ac:dyDescent="0.2">
      <c r="A13" s="4">
        <v>10</v>
      </c>
      <c r="B13" s="4" t="s">
        <v>17</v>
      </c>
      <c r="C13" s="28">
        <v>188</v>
      </c>
      <c r="D13" s="22">
        <f t="shared" si="0"/>
        <v>65</v>
      </c>
      <c r="E13" s="21"/>
      <c r="F13" s="28">
        <v>16.915422885572138</v>
      </c>
      <c r="G13" s="22">
        <f t="shared" si="1"/>
        <v>-20.649354202129114</v>
      </c>
      <c r="H13" s="21"/>
      <c r="I13" s="28">
        <v>72.392638036809814</v>
      </c>
      <c r="J13" s="22">
        <f t="shared" si="2"/>
        <v>-17.728183378038835</v>
      </c>
      <c r="K13" s="4"/>
    </row>
    <row r="14" spans="1:11" x14ac:dyDescent="0.2">
      <c r="A14" s="4">
        <v>11</v>
      </c>
      <c r="B14" s="4" t="s">
        <v>18</v>
      </c>
      <c r="C14" s="28">
        <v>150.1</v>
      </c>
      <c r="D14" s="22">
        <f t="shared" si="0"/>
        <v>27.099999999999994</v>
      </c>
      <c r="E14" s="21"/>
      <c r="F14" s="28">
        <v>36.725663716814161</v>
      </c>
      <c r="G14" s="22">
        <f t="shared" si="1"/>
        <v>-0.83911337088709104</v>
      </c>
      <c r="H14" s="21"/>
      <c r="I14" s="28">
        <v>84.450784593437945</v>
      </c>
      <c r="J14" s="22">
        <f t="shared" si="2"/>
        <v>-5.6700368214107044</v>
      </c>
      <c r="K14" s="4"/>
    </row>
    <row r="15" spans="1:11" x14ac:dyDescent="0.2">
      <c r="A15" s="4">
        <v>12</v>
      </c>
      <c r="B15" s="4" t="s">
        <v>19</v>
      </c>
      <c r="C15" s="28">
        <v>104.2</v>
      </c>
      <c r="D15" s="22">
        <f t="shared" si="0"/>
        <v>-18.799999999999997</v>
      </c>
      <c r="E15" s="21"/>
      <c r="F15" s="28">
        <v>47.311827956989248</v>
      </c>
      <c r="G15" s="22">
        <f t="shared" si="1"/>
        <v>9.747050869287996</v>
      </c>
      <c r="H15" s="21"/>
      <c r="I15" s="28">
        <v>113.02325581395348</v>
      </c>
      <c r="J15" s="22">
        <f t="shared" si="2"/>
        <v>22.902434399104834</v>
      </c>
      <c r="K15" s="4"/>
    </row>
    <row r="16" spans="1:11" x14ac:dyDescent="0.2">
      <c r="A16" s="4">
        <v>13</v>
      </c>
      <c r="B16" s="4" t="s">
        <v>20</v>
      </c>
      <c r="C16" s="28">
        <v>83.3</v>
      </c>
      <c r="D16" s="22">
        <f t="shared" si="0"/>
        <v>-39.700000000000003</v>
      </c>
      <c r="E16" s="21"/>
      <c r="F16" s="28">
        <v>48.33625218914186</v>
      </c>
      <c r="G16" s="22">
        <f t="shared" si="1"/>
        <v>10.771475101440608</v>
      </c>
      <c r="H16" s="21"/>
      <c r="I16" s="28">
        <v>99.893955461293743</v>
      </c>
      <c r="J16" s="22">
        <f t="shared" si="2"/>
        <v>9.7731340464450938</v>
      </c>
      <c r="K16" s="4"/>
    </row>
    <row r="17" spans="1:11" x14ac:dyDescent="0.2">
      <c r="A17" s="4">
        <v>14</v>
      </c>
      <c r="B17" s="4" t="s">
        <v>120</v>
      </c>
      <c r="C17" s="28">
        <v>63.7</v>
      </c>
      <c r="D17" s="22">
        <f t="shared" si="0"/>
        <v>-59.3</v>
      </c>
      <c r="E17" s="21"/>
      <c r="F17" s="28">
        <v>32.301341589267288</v>
      </c>
      <c r="G17" s="22">
        <f t="shared" si="1"/>
        <v>-5.2634354984339637</v>
      </c>
      <c r="H17" s="21"/>
      <c r="I17" s="28">
        <v>76.13636363636364</v>
      </c>
      <c r="J17" s="22">
        <f t="shared" si="2"/>
        <v>-13.984457778485009</v>
      </c>
      <c r="K17" s="4"/>
    </row>
    <row r="18" spans="1:11" x14ac:dyDescent="0.2">
      <c r="A18" s="4">
        <v>16</v>
      </c>
      <c r="B18" s="4" t="s">
        <v>22</v>
      </c>
      <c r="C18" s="28">
        <v>165.2</v>
      </c>
      <c r="D18" s="22">
        <f t="shared" si="0"/>
        <v>42.199999999999989</v>
      </c>
      <c r="E18" s="21"/>
      <c r="F18" s="28">
        <v>23.291139240506329</v>
      </c>
      <c r="G18" s="22">
        <f t="shared" si="1"/>
        <v>-14.273637847194923</v>
      </c>
      <c r="H18" s="21"/>
      <c r="I18" s="28">
        <v>62.280701754385966</v>
      </c>
      <c r="J18" s="22">
        <f t="shared" si="2"/>
        <v>-27.840119660462683</v>
      </c>
      <c r="K18" s="4"/>
    </row>
    <row r="19" spans="1:11" x14ac:dyDescent="0.2">
      <c r="A19" s="4">
        <v>17</v>
      </c>
      <c r="B19" s="4" t="s">
        <v>23</v>
      </c>
      <c r="C19" s="28">
        <v>127.6</v>
      </c>
      <c r="D19" s="22">
        <f t="shared" si="0"/>
        <v>4.5999999999999943</v>
      </c>
      <c r="E19" s="21"/>
      <c r="F19" s="28">
        <v>34.821428571428569</v>
      </c>
      <c r="G19" s="22">
        <f t="shared" si="1"/>
        <v>-2.7433485162726825</v>
      </c>
      <c r="H19" s="21"/>
      <c r="I19" s="28">
        <v>73.663624511082133</v>
      </c>
      <c r="J19" s="22">
        <f t="shared" si="2"/>
        <v>-16.457196903766516</v>
      </c>
      <c r="K19" s="4"/>
    </row>
    <row r="20" spans="1:11" x14ac:dyDescent="0.2">
      <c r="A20" s="6">
        <v>18</v>
      </c>
      <c r="B20" s="6" t="s">
        <v>24</v>
      </c>
      <c r="C20" s="28">
        <v>151.19999999999999</v>
      </c>
      <c r="D20" s="22">
        <f t="shared" si="0"/>
        <v>28.199999999999989</v>
      </c>
      <c r="E20" s="21"/>
      <c r="F20" s="28">
        <v>34.838709677419352</v>
      </c>
      <c r="G20" s="22">
        <f t="shared" si="1"/>
        <v>-2.7260674102818996</v>
      </c>
      <c r="H20" s="21"/>
      <c r="I20" s="28">
        <v>92.46987951807229</v>
      </c>
      <c r="J20" s="22">
        <f t="shared" si="2"/>
        <v>2.3490581032236406</v>
      </c>
      <c r="K20" s="4"/>
    </row>
    <row r="21" spans="1:11" x14ac:dyDescent="0.2">
      <c r="A21" s="4">
        <v>19</v>
      </c>
      <c r="B21" s="4" t="s">
        <v>25</v>
      </c>
      <c r="C21" s="28">
        <v>167.4</v>
      </c>
      <c r="D21" s="22">
        <f t="shared" si="0"/>
        <v>44.400000000000006</v>
      </c>
      <c r="E21" s="21"/>
      <c r="F21" s="28">
        <v>26.538987688098494</v>
      </c>
      <c r="G21" s="22">
        <f t="shared" si="1"/>
        <v>-11.025789399602758</v>
      </c>
      <c r="H21" s="21"/>
      <c r="I21" s="28">
        <v>84.165477888730379</v>
      </c>
      <c r="J21" s="22">
        <f t="shared" si="2"/>
        <v>-5.9553435261182699</v>
      </c>
      <c r="K21" s="4"/>
    </row>
    <row r="22" spans="1:11" x14ac:dyDescent="0.2">
      <c r="A22" s="4">
        <v>20</v>
      </c>
      <c r="B22" s="4" t="s">
        <v>26</v>
      </c>
      <c r="C22" s="28">
        <v>135.4</v>
      </c>
      <c r="D22" s="22">
        <f t="shared" si="0"/>
        <v>12.400000000000006</v>
      </c>
      <c r="E22" s="21"/>
      <c r="F22" s="28">
        <v>29.675425038639876</v>
      </c>
      <c r="G22" s="22">
        <f t="shared" si="1"/>
        <v>-7.889352049061376</v>
      </c>
      <c r="H22" s="21"/>
      <c r="I22" s="28">
        <v>94.903339191564143</v>
      </c>
      <c r="J22" s="22">
        <f t="shared" si="2"/>
        <v>4.7825177767154941</v>
      </c>
      <c r="K22" s="4"/>
    </row>
    <row r="23" spans="1:11" x14ac:dyDescent="0.2">
      <c r="A23" s="4">
        <v>21</v>
      </c>
      <c r="B23" s="4" t="s">
        <v>27</v>
      </c>
      <c r="C23" s="28">
        <v>122.7</v>
      </c>
      <c r="D23" s="22">
        <f t="shared" si="0"/>
        <v>-0.29999999999999716</v>
      </c>
      <c r="E23" s="21"/>
      <c r="F23" s="28">
        <v>24.226804123711339</v>
      </c>
      <c r="G23" s="22">
        <f t="shared" si="1"/>
        <v>-13.337972963989913</v>
      </c>
      <c r="H23" s="21"/>
      <c r="I23" s="28">
        <v>53.6</v>
      </c>
      <c r="J23" s="22">
        <f t="shared" si="2"/>
        <v>-36.520821414848648</v>
      </c>
      <c r="K23" s="4"/>
    </row>
    <row r="24" spans="1:11" x14ac:dyDescent="0.2">
      <c r="A24" s="4">
        <v>22</v>
      </c>
      <c r="B24" s="4" t="s">
        <v>28</v>
      </c>
      <c r="C24" s="28">
        <v>129.19999999999999</v>
      </c>
      <c r="D24" s="22">
        <f t="shared" si="0"/>
        <v>6.1999999999999886</v>
      </c>
      <c r="E24" s="21"/>
      <c r="F24" s="28">
        <v>18.8715953307393</v>
      </c>
      <c r="G24" s="22">
        <f t="shared" si="1"/>
        <v>-18.693181756961952</v>
      </c>
      <c r="H24" s="21"/>
      <c r="I24" s="28">
        <v>48.630136986301373</v>
      </c>
      <c r="J24" s="22">
        <f t="shared" si="2"/>
        <v>-41.490684428547276</v>
      </c>
      <c r="K24" s="4"/>
    </row>
    <row r="25" spans="1:11" x14ac:dyDescent="0.2">
      <c r="A25" s="4">
        <v>24</v>
      </c>
      <c r="B25" s="4" t="s">
        <v>29</v>
      </c>
      <c r="C25" s="28">
        <v>152.30000000000001</v>
      </c>
      <c r="D25" s="22">
        <f t="shared" si="0"/>
        <v>29.300000000000011</v>
      </c>
      <c r="E25" s="21"/>
      <c r="F25" s="28">
        <v>26.530612244897959</v>
      </c>
      <c r="G25" s="22">
        <f t="shared" si="1"/>
        <v>-11.034164842803293</v>
      </c>
      <c r="H25" s="21"/>
      <c r="I25" s="28">
        <v>106.08228980322004</v>
      </c>
      <c r="J25" s="22">
        <f t="shared" si="2"/>
        <v>15.961468388371387</v>
      </c>
      <c r="K25" s="4"/>
    </row>
    <row r="26" spans="1:11" x14ac:dyDescent="0.2">
      <c r="A26" s="4">
        <v>25</v>
      </c>
      <c r="B26" s="4" t="s">
        <v>30</v>
      </c>
      <c r="C26" s="28">
        <v>149.19999999999999</v>
      </c>
      <c r="D26" s="22">
        <f t="shared" si="0"/>
        <v>26.199999999999989</v>
      </c>
      <c r="E26" s="21"/>
      <c r="F26" s="28">
        <v>52.427184466019419</v>
      </c>
      <c r="G26" s="22">
        <f t="shared" si="1"/>
        <v>14.862407378318167</v>
      </c>
      <c r="H26" s="21"/>
      <c r="I26" s="28">
        <v>104.60652591170826</v>
      </c>
      <c r="J26" s="22">
        <f t="shared" si="2"/>
        <v>14.485704496859611</v>
      </c>
      <c r="K26" s="4"/>
    </row>
    <row r="27" spans="1:11" x14ac:dyDescent="0.2">
      <c r="A27" s="4">
        <v>26</v>
      </c>
      <c r="B27" s="4" t="s">
        <v>31</v>
      </c>
      <c r="C27" s="28">
        <v>139.19999999999999</v>
      </c>
      <c r="D27" s="22">
        <f t="shared" si="0"/>
        <v>16.199999999999989</v>
      </c>
      <c r="E27" s="21"/>
      <c r="F27" s="28">
        <v>34.36123348017621</v>
      </c>
      <c r="G27" s="22">
        <f t="shared" si="1"/>
        <v>-3.2035436075250416</v>
      </c>
      <c r="H27" s="21"/>
      <c r="I27" s="28">
        <v>65.87771203155819</v>
      </c>
      <c r="J27" s="22">
        <f t="shared" si="2"/>
        <v>-24.243109383290459</v>
      </c>
      <c r="K27" s="4"/>
    </row>
    <row r="28" spans="1:11" x14ac:dyDescent="0.2">
      <c r="A28" s="4">
        <v>27</v>
      </c>
      <c r="B28" s="4" t="s">
        <v>32</v>
      </c>
      <c r="C28" s="28">
        <v>75.400000000000006</v>
      </c>
      <c r="D28" s="22">
        <f t="shared" si="0"/>
        <v>-47.599999999999994</v>
      </c>
      <c r="E28" s="21"/>
      <c r="F28" s="28">
        <v>46.011131725417442</v>
      </c>
      <c r="G28" s="22">
        <f t="shared" si="1"/>
        <v>8.4463546377161904</v>
      </c>
      <c r="H28" s="21"/>
      <c r="I28" s="28">
        <v>118.99791231732776</v>
      </c>
      <c r="J28" s="22">
        <f t="shared" si="2"/>
        <v>28.877090902479111</v>
      </c>
      <c r="K28" s="4"/>
    </row>
    <row r="29" spans="1:11" x14ac:dyDescent="0.2">
      <c r="A29" s="4">
        <v>28</v>
      </c>
      <c r="B29" s="4" t="s">
        <v>33</v>
      </c>
      <c r="C29" s="28">
        <v>83.5</v>
      </c>
      <c r="D29" s="22">
        <f t="shared" si="0"/>
        <v>-39.5</v>
      </c>
      <c r="E29" s="21"/>
      <c r="F29" s="28">
        <v>25.477707006369428</v>
      </c>
      <c r="G29" s="22">
        <f t="shared" si="1"/>
        <v>-12.087070081331824</v>
      </c>
      <c r="H29" s="21"/>
      <c r="I29" s="28">
        <v>78.009259259259252</v>
      </c>
      <c r="J29" s="22">
        <f t="shared" si="2"/>
        <v>-12.111562155589397</v>
      </c>
      <c r="K29" s="4"/>
    </row>
    <row r="30" spans="1:11" x14ac:dyDescent="0.2">
      <c r="A30" s="4">
        <v>29</v>
      </c>
      <c r="B30" s="4" t="s">
        <v>34</v>
      </c>
      <c r="C30" s="28">
        <v>170.2</v>
      </c>
      <c r="D30" s="22">
        <f t="shared" si="0"/>
        <v>47.199999999999989</v>
      </c>
      <c r="E30" s="21"/>
      <c r="F30" s="28">
        <v>43.572984749455337</v>
      </c>
      <c r="G30" s="22">
        <f t="shared" si="1"/>
        <v>6.0082076617540849</v>
      </c>
      <c r="H30" s="21"/>
      <c r="I30" s="28">
        <v>85.822784810126578</v>
      </c>
      <c r="J30" s="22">
        <f t="shared" si="2"/>
        <v>-4.2980366047220713</v>
      </c>
      <c r="K30" s="4"/>
    </row>
    <row r="31" spans="1:11" x14ac:dyDescent="0.2">
      <c r="A31" s="4">
        <v>30</v>
      </c>
      <c r="B31" s="4" t="s">
        <v>35</v>
      </c>
      <c r="C31" s="28">
        <v>118.8</v>
      </c>
      <c r="D31" s="22">
        <f t="shared" si="0"/>
        <v>-4.2000000000000028</v>
      </c>
      <c r="E31" s="21"/>
      <c r="F31" s="28">
        <v>43.911439114391143</v>
      </c>
      <c r="G31" s="22">
        <f t="shared" si="1"/>
        <v>6.3466620266898914</v>
      </c>
      <c r="H31" s="21"/>
      <c r="I31" s="28">
        <v>105.17560073937153</v>
      </c>
      <c r="J31" s="22">
        <f t="shared" si="2"/>
        <v>15.054779324522883</v>
      </c>
      <c r="K31" s="4"/>
    </row>
    <row r="32" spans="1:11" x14ac:dyDescent="0.2">
      <c r="A32" s="4">
        <v>31</v>
      </c>
      <c r="B32" s="4" t="s">
        <v>36</v>
      </c>
      <c r="C32" s="28">
        <v>167.8</v>
      </c>
      <c r="D32" s="22">
        <f t="shared" si="0"/>
        <v>44.800000000000011</v>
      </c>
      <c r="E32" s="21"/>
      <c r="F32" s="28">
        <v>40.659340659340657</v>
      </c>
      <c r="G32" s="22">
        <f t="shared" si="1"/>
        <v>3.0945635716394051</v>
      </c>
      <c r="H32" s="21"/>
      <c r="I32" s="28">
        <v>108.25688073394495</v>
      </c>
      <c r="J32" s="22">
        <f t="shared" si="2"/>
        <v>18.136059319096304</v>
      </c>
      <c r="K32" s="4"/>
    </row>
    <row r="33" spans="1:11" x14ac:dyDescent="0.2">
      <c r="A33" s="4">
        <v>32</v>
      </c>
      <c r="B33" s="4" t="s">
        <v>37</v>
      </c>
      <c r="C33" s="28">
        <v>139.1</v>
      </c>
      <c r="D33" s="22">
        <f t="shared" si="0"/>
        <v>16.099999999999994</v>
      </c>
      <c r="E33" s="21"/>
      <c r="F33" s="28">
        <v>10.576923076923077</v>
      </c>
      <c r="G33" s="22">
        <f t="shared" si="1"/>
        <v>-26.987854010778175</v>
      </c>
      <c r="H33" s="21"/>
      <c r="I33" s="28">
        <v>69.172932330827066</v>
      </c>
      <c r="J33" s="22">
        <f t="shared" si="2"/>
        <v>-20.947889084021583</v>
      </c>
      <c r="K33" s="4"/>
    </row>
    <row r="34" spans="1:11" x14ac:dyDescent="0.2">
      <c r="A34" s="4">
        <v>33</v>
      </c>
      <c r="B34" s="4" t="s">
        <v>38</v>
      </c>
      <c r="C34" s="28">
        <v>211.6</v>
      </c>
      <c r="D34" s="22">
        <f t="shared" si="0"/>
        <v>88.6</v>
      </c>
      <c r="E34" s="21"/>
      <c r="F34" s="28">
        <v>50.27322404371585</v>
      </c>
      <c r="G34" s="22">
        <f t="shared" si="1"/>
        <v>12.708446956014598</v>
      </c>
      <c r="H34" s="21"/>
      <c r="I34" s="28">
        <v>82.38636363636364</v>
      </c>
      <c r="J34" s="22">
        <f t="shared" si="2"/>
        <v>-7.7344577784850088</v>
      </c>
      <c r="K34" s="4"/>
    </row>
    <row r="35" spans="1:11" x14ac:dyDescent="0.2">
      <c r="A35" s="4">
        <v>34</v>
      </c>
      <c r="B35" s="4" t="s">
        <v>39</v>
      </c>
      <c r="C35" s="28">
        <v>145.5</v>
      </c>
      <c r="D35" s="22">
        <f t="shared" si="0"/>
        <v>22.5</v>
      </c>
      <c r="E35" s="21"/>
      <c r="F35" s="28">
        <v>16.118421052631579</v>
      </c>
      <c r="G35" s="22">
        <f t="shared" si="1"/>
        <v>-21.446356035069673</v>
      </c>
      <c r="H35" s="21"/>
      <c r="I35" s="28">
        <v>76.521739130434781</v>
      </c>
      <c r="J35" s="22">
        <f t="shared" si="2"/>
        <v>-13.599082284413868</v>
      </c>
      <c r="K35" s="4"/>
    </row>
    <row r="36" spans="1:11" x14ac:dyDescent="0.2">
      <c r="A36" s="4">
        <v>35</v>
      </c>
      <c r="B36" s="4" t="s">
        <v>40</v>
      </c>
      <c r="C36" s="28">
        <v>222.6</v>
      </c>
      <c r="D36" s="22">
        <f t="shared" si="0"/>
        <v>99.6</v>
      </c>
      <c r="E36" s="21"/>
      <c r="F36" s="28">
        <v>20.73170731707317</v>
      </c>
      <c r="G36" s="22">
        <f t="shared" si="1"/>
        <v>-16.833069770628082</v>
      </c>
      <c r="H36" s="21"/>
      <c r="I36" s="28">
        <v>75.450081833060551</v>
      </c>
      <c r="J36" s="22">
        <f t="shared" si="2"/>
        <v>-14.670739581788098</v>
      </c>
      <c r="K36" s="4"/>
    </row>
    <row r="37" spans="1:11" x14ac:dyDescent="0.2">
      <c r="A37" s="4">
        <v>36</v>
      </c>
      <c r="B37" s="4" t="s">
        <v>41</v>
      </c>
      <c r="C37" s="28">
        <v>197.8</v>
      </c>
      <c r="D37" s="22">
        <f t="shared" si="0"/>
        <v>74.800000000000011</v>
      </c>
      <c r="E37" s="21"/>
      <c r="F37" s="28">
        <v>32.998324958123952</v>
      </c>
      <c r="G37" s="22">
        <f t="shared" si="1"/>
        <v>-4.5664521295773</v>
      </c>
      <c r="H37" s="21"/>
      <c r="I37" s="28">
        <v>99.015748031496059</v>
      </c>
      <c r="J37" s="22">
        <f t="shared" si="2"/>
        <v>8.8949266166474104</v>
      </c>
      <c r="K37" s="4"/>
    </row>
    <row r="38" spans="1:11" x14ac:dyDescent="0.2">
      <c r="A38" s="4">
        <v>37</v>
      </c>
      <c r="B38" s="4" t="s">
        <v>42</v>
      </c>
      <c r="C38" s="28">
        <v>169.4</v>
      </c>
      <c r="D38" s="22">
        <f t="shared" si="0"/>
        <v>46.400000000000006</v>
      </c>
      <c r="E38" s="21"/>
      <c r="F38" s="28">
        <v>29.153605015673982</v>
      </c>
      <c r="G38" s="22">
        <f t="shared" si="1"/>
        <v>-8.41117207202727</v>
      </c>
      <c r="H38" s="21"/>
      <c r="I38" s="28">
        <v>82.260371959942773</v>
      </c>
      <c r="J38" s="22">
        <f t="shared" si="2"/>
        <v>-7.8604494549058757</v>
      </c>
      <c r="K38" s="4"/>
    </row>
    <row r="39" spans="1:11" x14ac:dyDescent="0.2">
      <c r="A39" s="4">
        <v>38</v>
      </c>
      <c r="B39" s="4" t="s">
        <v>43</v>
      </c>
      <c r="C39" s="28">
        <v>166.8</v>
      </c>
      <c r="D39" s="22">
        <f t="shared" si="0"/>
        <v>43.800000000000011</v>
      </c>
      <c r="E39" s="21"/>
      <c r="F39" s="28">
        <v>64.630225080385856</v>
      </c>
      <c r="G39" s="22">
        <f t="shared" si="1"/>
        <v>27.065447992684604</v>
      </c>
      <c r="H39" s="21"/>
      <c r="I39" s="28">
        <v>115.03267973856209</v>
      </c>
      <c r="J39" s="22">
        <f t="shared" si="2"/>
        <v>24.911858323713446</v>
      </c>
      <c r="K39" s="4"/>
    </row>
    <row r="40" spans="1:11" x14ac:dyDescent="0.2">
      <c r="A40" s="4">
        <v>39</v>
      </c>
      <c r="B40" s="4" t="s">
        <v>44</v>
      </c>
      <c r="C40" s="28">
        <v>170.4</v>
      </c>
      <c r="D40" s="22">
        <f t="shared" si="0"/>
        <v>47.400000000000006</v>
      </c>
      <c r="E40" s="21"/>
      <c r="F40" s="28">
        <v>20.824295010845987</v>
      </c>
      <c r="G40" s="22">
        <f t="shared" si="1"/>
        <v>-16.740482076855265</v>
      </c>
      <c r="H40" s="21"/>
      <c r="I40" s="28">
        <v>77.642276422764226</v>
      </c>
      <c r="J40" s="22">
        <f t="shared" si="2"/>
        <v>-12.478544992084423</v>
      </c>
      <c r="K40" s="4"/>
    </row>
    <row r="41" spans="1:11" x14ac:dyDescent="0.2">
      <c r="A41" s="4">
        <v>40</v>
      </c>
      <c r="B41" s="4" t="s">
        <v>45</v>
      </c>
      <c r="C41" s="28">
        <v>146.6</v>
      </c>
      <c r="D41" s="22">
        <f t="shared" si="0"/>
        <v>23.599999999999994</v>
      </c>
      <c r="E41" s="21"/>
      <c r="F41" s="28">
        <v>19.841269841269842</v>
      </c>
      <c r="G41" s="22">
        <f t="shared" si="1"/>
        <v>-17.72350724643141</v>
      </c>
      <c r="H41" s="21"/>
      <c r="I41" s="28">
        <v>62.411347517730498</v>
      </c>
      <c r="J41" s="22">
        <f t="shared" si="2"/>
        <v>-27.709473897118151</v>
      </c>
      <c r="K41" s="4"/>
    </row>
    <row r="42" spans="1:11" x14ac:dyDescent="0.2">
      <c r="A42" s="4">
        <v>41</v>
      </c>
      <c r="B42" s="4" t="s">
        <v>46</v>
      </c>
      <c r="C42" s="28">
        <v>212.7</v>
      </c>
      <c r="D42" s="22">
        <f t="shared" si="0"/>
        <v>89.699999999999989</v>
      </c>
      <c r="E42" s="21"/>
      <c r="F42" s="28">
        <v>20.634920634920636</v>
      </c>
      <c r="G42" s="22">
        <f t="shared" si="1"/>
        <v>-16.929856452780616</v>
      </c>
      <c r="H42" s="21"/>
      <c r="I42" s="28">
        <v>84.163701067615662</v>
      </c>
      <c r="J42" s="22">
        <f t="shared" si="2"/>
        <v>-5.957120347232987</v>
      </c>
      <c r="K42" s="4"/>
    </row>
    <row r="43" spans="1:11" x14ac:dyDescent="0.2">
      <c r="A43" s="4">
        <v>42</v>
      </c>
      <c r="B43" s="4" t="s">
        <v>47</v>
      </c>
      <c r="C43" s="28">
        <v>58.5</v>
      </c>
      <c r="D43" s="22">
        <f t="shared" si="0"/>
        <v>-64.5</v>
      </c>
      <c r="E43" s="21"/>
      <c r="F43" s="28">
        <v>40</v>
      </c>
      <c r="G43" s="22">
        <f t="shared" si="1"/>
        <v>2.4352229122987481</v>
      </c>
      <c r="H43" s="21"/>
      <c r="I43" s="28">
        <v>100.76923076923077</v>
      </c>
      <c r="J43" s="22">
        <f t="shared" si="2"/>
        <v>10.648409354382125</v>
      </c>
      <c r="K43" s="4"/>
    </row>
    <row r="44" spans="1:11" x14ac:dyDescent="0.2">
      <c r="A44" s="4">
        <v>43</v>
      </c>
      <c r="B44" s="4" t="s">
        <v>48</v>
      </c>
      <c r="C44" s="28">
        <v>42</v>
      </c>
      <c r="D44" s="22">
        <f t="shared" si="0"/>
        <v>-81</v>
      </c>
      <c r="E44" s="21"/>
      <c r="F44" s="28">
        <v>33.660451422963689</v>
      </c>
      <c r="G44" s="22">
        <f t="shared" si="1"/>
        <v>-3.9043256647375628</v>
      </c>
      <c r="H44" s="21"/>
      <c r="I44" s="28">
        <v>76.806422836752901</v>
      </c>
      <c r="J44" s="22">
        <f t="shared" si="2"/>
        <v>-13.314398578095748</v>
      </c>
      <c r="K44" s="4"/>
    </row>
    <row r="45" spans="1:11" x14ac:dyDescent="0.2">
      <c r="A45" s="4">
        <v>44</v>
      </c>
      <c r="B45" s="4" t="s">
        <v>49</v>
      </c>
      <c r="C45" s="28">
        <v>58.6</v>
      </c>
      <c r="D45" s="22">
        <f t="shared" si="0"/>
        <v>-64.400000000000006</v>
      </c>
      <c r="E45" s="21"/>
      <c r="F45" s="28">
        <v>24.873096446700508</v>
      </c>
      <c r="G45" s="22">
        <f t="shared" si="1"/>
        <v>-12.691680641000744</v>
      </c>
      <c r="H45" s="21"/>
      <c r="I45" s="28">
        <v>75.124378109452735</v>
      </c>
      <c r="J45" s="22">
        <f t="shared" si="2"/>
        <v>-14.996443305395914</v>
      </c>
      <c r="K45" s="4"/>
    </row>
    <row r="46" spans="1:11" x14ac:dyDescent="0.2">
      <c r="A46" s="4">
        <v>45</v>
      </c>
      <c r="B46" s="4" t="s">
        <v>50</v>
      </c>
      <c r="C46" s="28">
        <v>148.5</v>
      </c>
      <c r="D46" s="22">
        <f t="shared" si="0"/>
        <v>25.5</v>
      </c>
      <c r="E46" s="21"/>
      <c r="F46" s="28">
        <v>25.227963525835865</v>
      </c>
      <c r="G46" s="22">
        <f t="shared" si="1"/>
        <v>-12.336813561865387</v>
      </c>
      <c r="H46" s="21"/>
      <c r="I46" s="28">
        <v>64.425770308123248</v>
      </c>
      <c r="J46" s="22">
        <f t="shared" si="2"/>
        <v>-25.695051106725401</v>
      </c>
      <c r="K46" s="4"/>
    </row>
    <row r="47" spans="1:11" x14ac:dyDescent="0.2">
      <c r="A47" s="4">
        <v>46</v>
      </c>
      <c r="B47" s="4" t="s">
        <v>51</v>
      </c>
      <c r="C47" s="28">
        <v>75.099999999999994</v>
      </c>
      <c r="D47" s="22">
        <f t="shared" si="0"/>
        <v>-47.900000000000006</v>
      </c>
      <c r="E47" s="21"/>
      <c r="F47" s="28">
        <v>21.84557438794727</v>
      </c>
      <c r="G47" s="22">
        <f t="shared" si="1"/>
        <v>-15.719202699753982</v>
      </c>
      <c r="H47" s="21"/>
      <c r="I47" s="28">
        <v>82.567049808429118</v>
      </c>
      <c r="J47" s="22">
        <f t="shared" si="2"/>
        <v>-7.5537716064195308</v>
      </c>
      <c r="K47" s="4"/>
    </row>
    <row r="48" spans="1:11" x14ac:dyDescent="0.2">
      <c r="A48" s="4">
        <v>47</v>
      </c>
      <c r="B48" s="4" t="s">
        <v>52</v>
      </c>
      <c r="C48" s="28">
        <v>138.5</v>
      </c>
      <c r="D48" s="22">
        <f t="shared" si="0"/>
        <v>15.5</v>
      </c>
      <c r="E48" s="21"/>
      <c r="F48" s="28">
        <v>49.603174603174601</v>
      </c>
      <c r="G48" s="22">
        <f t="shared" si="1"/>
        <v>12.038397515473349</v>
      </c>
      <c r="H48" s="21"/>
      <c r="I48" s="28">
        <v>118.75</v>
      </c>
      <c r="J48" s="22">
        <f t="shared" si="2"/>
        <v>28.629178585151351</v>
      </c>
      <c r="K48" s="4"/>
    </row>
    <row r="49" spans="1:11" x14ac:dyDescent="0.2">
      <c r="A49" s="5" t="s">
        <v>53</v>
      </c>
      <c r="B49" s="7" t="s">
        <v>54</v>
      </c>
      <c r="C49" s="28">
        <v>123</v>
      </c>
      <c r="D49" s="22"/>
      <c r="E49" s="21"/>
      <c r="F49" s="28">
        <v>37.564777087701252</v>
      </c>
      <c r="G49" s="22"/>
      <c r="H49" s="21"/>
      <c r="I49" s="28">
        <v>90.120821414848649</v>
      </c>
      <c r="J49" s="22"/>
      <c r="K49" s="4"/>
    </row>
  </sheetData>
  <mergeCells count="4">
    <mergeCell ref="C1:K1"/>
    <mergeCell ref="C2:E2"/>
    <mergeCell ref="F2:H2"/>
    <mergeCell ref="I2:K2"/>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E49"/>
  <sheetViews>
    <sheetView zoomScale="80" zoomScaleNormal="80" workbookViewId="0">
      <selection activeCell="A3" sqref="A3:XFD4"/>
    </sheetView>
  </sheetViews>
  <sheetFormatPr baseColWidth="10" defaultColWidth="11.42578125" defaultRowHeight="12.75" x14ac:dyDescent="0.2"/>
  <cols>
    <col min="1" max="1" width="10.140625" style="5" bestFit="1" customWidth="1"/>
    <col min="2" max="2" width="20.85546875" style="5" bestFit="1" customWidth="1"/>
    <col min="3" max="5" width="10.7109375" style="5" customWidth="1"/>
    <col min="6" max="219" width="9.140625" style="5" customWidth="1"/>
    <col min="220" max="16384" width="11.42578125" style="5"/>
  </cols>
  <sheetData>
    <row r="1" spans="1:5" s="3" customFormat="1" ht="30" customHeight="1" x14ac:dyDescent="0.2">
      <c r="A1" s="11"/>
      <c r="B1" s="11"/>
      <c r="C1" s="44" t="s">
        <v>108</v>
      </c>
      <c r="D1" s="44"/>
      <c r="E1" s="44"/>
    </row>
    <row r="2" spans="1:5" ht="60" customHeight="1" x14ac:dyDescent="0.2">
      <c r="A2" s="13"/>
      <c r="B2" s="13"/>
      <c r="C2" s="47" t="s">
        <v>73</v>
      </c>
      <c r="D2" s="47"/>
      <c r="E2" s="48"/>
    </row>
    <row r="3" spans="1:5" ht="15" customHeight="1" x14ac:dyDescent="0.2">
      <c r="A3" s="15" t="s">
        <v>0</v>
      </c>
      <c r="B3" s="15" t="s">
        <v>7</v>
      </c>
      <c r="C3" s="17">
        <v>2020</v>
      </c>
      <c r="D3" s="18" t="s">
        <v>56</v>
      </c>
      <c r="E3" s="17" t="s">
        <v>6</v>
      </c>
    </row>
    <row r="4" spans="1:5" x14ac:dyDescent="0.2">
      <c r="A4" s="4">
        <v>1</v>
      </c>
      <c r="B4" s="4" t="s">
        <v>8</v>
      </c>
      <c r="C4" s="28">
        <v>37.6</v>
      </c>
      <c r="D4" s="22">
        <f>C4-$C$49</f>
        <v>24</v>
      </c>
      <c r="E4" s="4"/>
    </row>
    <row r="5" spans="1:5" x14ac:dyDescent="0.2">
      <c r="A5" s="4">
        <v>2</v>
      </c>
      <c r="B5" s="4" t="s">
        <v>9</v>
      </c>
      <c r="C5" s="28">
        <v>193.9</v>
      </c>
      <c r="D5" s="22">
        <f t="shared" ref="D5:D48" si="0">C5-$C$49</f>
        <v>180.3</v>
      </c>
      <c r="E5" s="4"/>
    </row>
    <row r="6" spans="1:5" x14ac:dyDescent="0.2">
      <c r="A6" s="4">
        <v>3</v>
      </c>
      <c r="B6" s="4" t="s">
        <v>10</v>
      </c>
      <c r="C6" s="28">
        <v>48.6</v>
      </c>
      <c r="D6" s="22">
        <f t="shared" si="0"/>
        <v>35</v>
      </c>
      <c r="E6" s="4"/>
    </row>
    <row r="7" spans="1:5" x14ac:dyDescent="0.2">
      <c r="A7" s="4">
        <v>4</v>
      </c>
      <c r="B7" s="4" t="s">
        <v>11</v>
      </c>
      <c r="C7" s="28">
        <v>21.7</v>
      </c>
      <c r="D7" s="22">
        <f t="shared" si="0"/>
        <v>8.1</v>
      </c>
      <c r="E7" s="4"/>
    </row>
    <row r="8" spans="1:5" x14ac:dyDescent="0.2">
      <c r="A8" s="4">
        <v>5</v>
      </c>
      <c r="B8" s="4" t="s">
        <v>12</v>
      </c>
      <c r="C8" s="28">
        <v>15.5</v>
      </c>
      <c r="D8" s="22">
        <f t="shared" si="0"/>
        <v>1.9000000000000004</v>
      </c>
      <c r="E8" s="4"/>
    </row>
    <row r="9" spans="1:5" x14ac:dyDescent="0.2">
      <c r="A9" s="4">
        <v>6</v>
      </c>
      <c r="B9" s="4" t="s">
        <v>13</v>
      </c>
      <c r="C9" s="28">
        <v>26.5</v>
      </c>
      <c r="D9" s="22">
        <f t="shared" si="0"/>
        <v>12.9</v>
      </c>
      <c r="E9" s="4"/>
    </row>
    <row r="10" spans="1:5" x14ac:dyDescent="0.2">
      <c r="A10" s="4">
        <v>7</v>
      </c>
      <c r="B10" s="4" t="s">
        <v>14</v>
      </c>
      <c r="C10" s="28">
        <v>9.9</v>
      </c>
      <c r="D10" s="22">
        <f t="shared" si="0"/>
        <v>-3.6999999999999993</v>
      </c>
      <c r="E10" s="4"/>
    </row>
    <row r="11" spans="1:5" x14ac:dyDescent="0.2">
      <c r="A11" s="4">
        <v>8</v>
      </c>
      <c r="B11" s="4" t="s">
        <v>15</v>
      </c>
      <c r="C11" s="28">
        <v>22.2</v>
      </c>
      <c r="D11" s="22">
        <f t="shared" si="0"/>
        <v>8.6</v>
      </c>
      <c r="E11" s="4"/>
    </row>
    <row r="12" spans="1:5" x14ac:dyDescent="0.2">
      <c r="A12" s="4">
        <v>9</v>
      </c>
      <c r="B12" s="4" t="s">
        <v>16</v>
      </c>
      <c r="C12" s="28">
        <v>25.4</v>
      </c>
      <c r="D12" s="22">
        <f t="shared" si="0"/>
        <v>11.799999999999999</v>
      </c>
      <c r="E12" s="4"/>
    </row>
    <row r="13" spans="1:5" x14ac:dyDescent="0.2">
      <c r="A13" s="4">
        <v>10</v>
      </c>
      <c r="B13" s="4" t="s">
        <v>17</v>
      </c>
      <c r="C13" s="28">
        <v>4.4000000000000004</v>
      </c>
      <c r="D13" s="22">
        <f t="shared" si="0"/>
        <v>-9.1999999999999993</v>
      </c>
      <c r="E13" s="4"/>
    </row>
    <row r="14" spans="1:5" x14ac:dyDescent="0.2">
      <c r="A14" s="4">
        <v>11</v>
      </c>
      <c r="B14" s="4" t="s">
        <v>18</v>
      </c>
      <c r="C14" s="28">
        <v>8.6</v>
      </c>
      <c r="D14" s="22">
        <f t="shared" si="0"/>
        <v>-5</v>
      </c>
      <c r="E14" s="4"/>
    </row>
    <row r="15" spans="1:5" x14ac:dyDescent="0.2">
      <c r="A15" s="4">
        <v>12</v>
      </c>
      <c r="B15" s="4" t="s">
        <v>19</v>
      </c>
      <c r="C15" s="28">
        <v>14</v>
      </c>
      <c r="D15" s="22">
        <f t="shared" si="0"/>
        <v>0.40000000000000036</v>
      </c>
      <c r="E15" s="4"/>
    </row>
    <row r="16" spans="1:5" x14ac:dyDescent="0.2">
      <c r="A16" s="4">
        <v>13</v>
      </c>
      <c r="B16" s="4" t="s">
        <v>20</v>
      </c>
      <c r="C16" s="28">
        <v>32.299999999999997</v>
      </c>
      <c r="D16" s="22">
        <f t="shared" si="0"/>
        <v>18.699999999999996</v>
      </c>
      <c r="E16" s="4"/>
    </row>
    <row r="17" spans="1:5" x14ac:dyDescent="0.2">
      <c r="A17" s="4">
        <v>14</v>
      </c>
      <c r="B17" s="4" t="s">
        <v>120</v>
      </c>
      <c r="C17" s="28">
        <v>6.2</v>
      </c>
      <c r="D17" s="22">
        <f t="shared" si="0"/>
        <v>-7.3999999999999995</v>
      </c>
      <c r="E17" s="4"/>
    </row>
    <row r="18" spans="1:5" x14ac:dyDescent="0.2">
      <c r="A18" s="4">
        <v>16</v>
      </c>
      <c r="B18" s="4" t="s">
        <v>22</v>
      </c>
      <c r="C18" s="28">
        <v>5.0999999999999996</v>
      </c>
      <c r="D18" s="22">
        <f t="shared" si="0"/>
        <v>-8.5</v>
      </c>
      <c r="E18" s="4"/>
    </row>
    <row r="19" spans="1:5" x14ac:dyDescent="0.2">
      <c r="A19" s="4">
        <v>17</v>
      </c>
      <c r="B19" s="4" t="s">
        <v>23</v>
      </c>
      <c r="C19" s="28">
        <v>7.8</v>
      </c>
      <c r="D19" s="22">
        <f t="shared" si="0"/>
        <v>-5.8</v>
      </c>
      <c r="E19" s="4"/>
    </row>
    <row r="20" spans="1:5" x14ac:dyDescent="0.2">
      <c r="A20" s="6">
        <v>18</v>
      </c>
      <c r="B20" s="6" t="s">
        <v>24</v>
      </c>
      <c r="C20" s="28">
        <v>4.9000000000000004</v>
      </c>
      <c r="D20" s="22">
        <f t="shared" si="0"/>
        <v>-8.6999999999999993</v>
      </c>
      <c r="E20" s="6"/>
    </row>
    <row r="21" spans="1:5" x14ac:dyDescent="0.2">
      <c r="A21" s="4">
        <v>19</v>
      </c>
      <c r="B21" s="4" t="s">
        <v>25</v>
      </c>
      <c r="C21" s="28">
        <v>5.9</v>
      </c>
      <c r="D21" s="22">
        <f t="shared" si="0"/>
        <v>-7.6999999999999993</v>
      </c>
      <c r="E21" s="4"/>
    </row>
    <row r="22" spans="1:5" x14ac:dyDescent="0.2">
      <c r="A22" s="4">
        <v>20</v>
      </c>
      <c r="B22" s="4" t="s">
        <v>26</v>
      </c>
      <c r="C22" s="28">
        <v>6.2</v>
      </c>
      <c r="D22" s="22">
        <f t="shared" si="0"/>
        <v>-7.3999999999999995</v>
      </c>
      <c r="E22" s="4"/>
    </row>
    <row r="23" spans="1:5" x14ac:dyDescent="0.2">
      <c r="A23" s="4">
        <v>21</v>
      </c>
      <c r="B23" s="4" t="s">
        <v>27</v>
      </c>
      <c r="C23" s="28">
        <v>6.8</v>
      </c>
      <c r="D23" s="22">
        <f t="shared" si="0"/>
        <v>-6.8</v>
      </c>
      <c r="E23" s="4"/>
    </row>
    <row r="24" spans="1:5" x14ac:dyDescent="0.2">
      <c r="A24" s="4">
        <v>22</v>
      </c>
      <c r="B24" s="4" t="s">
        <v>28</v>
      </c>
      <c r="C24" s="28">
        <v>8.4</v>
      </c>
      <c r="D24" s="22">
        <f t="shared" si="0"/>
        <v>-5.1999999999999993</v>
      </c>
      <c r="E24" s="4"/>
    </row>
    <row r="25" spans="1:5" x14ac:dyDescent="0.2">
      <c r="A25" s="4">
        <v>24</v>
      </c>
      <c r="B25" s="4" t="s">
        <v>29</v>
      </c>
      <c r="C25" s="28">
        <v>14.6</v>
      </c>
      <c r="D25" s="22">
        <f t="shared" si="0"/>
        <v>1</v>
      </c>
      <c r="E25" s="4"/>
    </row>
    <row r="26" spans="1:5" x14ac:dyDescent="0.2">
      <c r="A26" s="4">
        <v>25</v>
      </c>
      <c r="B26" s="4" t="s">
        <v>30</v>
      </c>
      <c r="C26" s="28">
        <v>3.6</v>
      </c>
      <c r="D26" s="22">
        <f t="shared" si="0"/>
        <v>-10</v>
      </c>
      <c r="E26" s="4"/>
    </row>
    <row r="27" spans="1:5" x14ac:dyDescent="0.2">
      <c r="A27" s="4">
        <v>26</v>
      </c>
      <c r="B27" s="4" t="s">
        <v>31</v>
      </c>
      <c r="C27" s="28">
        <v>4.2</v>
      </c>
      <c r="D27" s="22">
        <f t="shared" si="0"/>
        <v>-9.3999999999999986</v>
      </c>
      <c r="E27" s="4"/>
    </row>
    <row r="28" spans="1:5" x14ac:dyDescent="0.2">
      <c r="A28" s="4">
        <v>27</v>
      </c>
      <c r="B28" s="4" t="s">
        <v>32</v>
      </c>
      <c r="C28" s="28">
        <v>16</v>
      </c>
      <c r="D28" s="22">
        <f t="shared" si="0"/>
        <v>2.4000000000000004</v>
      </c>
      <c r="E28" s="4"/>
    </row>
    <row r="29" spans="1:5" x14ac:dyDescent="0.2">
      <c r="A29" s="4">
        <v>28</v>
      </c>
      <c r="B29" s="4" t="s">
        <v>33</v>
      </c>
      <c r="C29" s="28">
        <v>11.7</v>
      </c>
      <c r="D29" s="22">
        <f t="shared" si="0"/>
        <v>-1.9000000000000004</v>
      </c>
      <c r="E29" s="4"/>
    </row>
    <row r="30" spans="1:5" x14ac:dyDescent="0.2">
      <c r="A30" s="4">
        <v>29</v>
      </c>
      <c r="B30" s="4" t="s">
        <v>34</v>
      </c>
      <c r="C30" s="28">
        <v>2.8</v>
      </c>
      <c r="D30" s="22">
        <f t="shared" si="0"/>
        <v>-10.8</v>
      </c>
      <c r="E30" s="4"/>
    </row>
    <row r="31" spans="1:5" x14ac:dyDescent="0.2">
      <c r="A31" s="4">
        <v>30</v>
      </c>
      <c r="B31" s="4" t="s">
        <v>35</v>
      </c>
      <c r="C31" s="28">
        <v>5.0999999999999996</v>
      </c>
      <c r="D31" s="22">
        <f t="shared" si="0"/>
        <v>-8.5</v>
      </c>
      <c r="E31" s="4"/>
    </row>
    <row r="32" spans="1:5" x14ac:dyDescent="0.2">
      <c r="A32" s="4">
        <v>31</v>
      </c>
      <c r="B32" s="4" t="s">
        <v>36</v>
      </c>
      <c r="C32" s="28">
        <v>3.1</v>
      </c>
      <c r="D32" s="22">
        <f t="shared" si="0"/>
        <v>-10.5</v>
      </c>
      <c r="E32" s="4"/>
    </row>
    <row r="33" spans="1:5" x14ac:dyDescent="0.2">
      <c r="A33" s="4">
        <v>32</v>
      </c>
      <c r="B33" s="4" t="s">
        <v>37</v>
      </c>
      <c r="C33" s="28">
        <v>5.2</v>
      </c>
      <c r="D33" s="22">
        <f t="shared" si="0"/>
        <v>-8.3999999999999986</v>
      </c>
      <c r="E33" s="4"/>
    </row>
    <row r="34" spans="1:5" x14ac:dyDescent="0.2">
      <c r="A34" s="4">
        <v>33</v>
      </c>
      <c r="B34" s="4" t="s">
        <v>38</v>
      </c>
      <c r="C34" s="28">
        <v>4</v>
      </c>
      <c r="D34" s="22">
        <f t="shared" si="0"/>
        <v>-9.6</v>
      </c>
      <c r="E34" s="4"/>
    </row>
    <row r="35" spans="1:5" x14ac:dyDescent="0.2">
      <c r="A35" s="4">
        <v>34</v>
      </c>
      <c r="B35" s="4" t="s">
        <v>39</v>
      </c>
      <c r="C35" s="28">
        <v>3.8</v>
      </c>
      <c r="D35" s="22">
        <f t="shared" si="0"/>
        <v>-9.8000000000000007</v>
      </c>
      <c r="E35" s="4"/>
    </row>
    <row r="36" spans="1:5" x14ac:dyDescent="0.2">
      <c r="A36" s="4">
        <v>35</v>
      </c>
      <c r="B36" s="4" t="s">
        <v>40</v>
      </c>
      <c r="C36" s="28">
        <v>6.7</v>
      </c>
      <c r="D36" s="22">
        <f t="shared" si="0"/>
        <v>-6.8999999999999995</v>
      </c>
      <c r="E36" s="4"/>
    </row>
    <row r="37" spans="1:5" x14ac:dyDescent="0.2">
      <c r="A37" s="4">
        <v>36</v>
      </c>
      <c r="B37" s="4" t="s">
        <v>41</v>
      </c>
      <c r="C37" s="28">
        <v>29.8</v>
      </c>
      <c r="D37" s="22">
        <f t="shared" si="0"/>
        <v>16.200000000000003</v>
      </c>
      <c r="E37" s="4"/>
    </row>
    <row r="38" spans="1:5" x14ac:dyDescent="0.2">
      <c r="A38" s="4">
        <v>37</v>
      </c>
      <c r="B38" s="4" t="s">
        <v>42</v>
      </c>
      <c r="C38" s="28">
        <v>3.5</v>
      </c>
      <c r="D38" s="22">
        <f t="shared" si="0"/>
        <v>-10.1</v>
      </c>
      <c r="E38" s="4"/>
    </row>
    <row r="39" spans="1:5" x14ac:dyDescent="0.2">
      <c r="A39" s="4">
        <v>38</v>
      </c>
      <c r="B39" s="4" t="s">
        <v>43</v>
      </c>
      <c r="C39" s="28">
        <v>3.3</v>
      </c>
      <c r="D39" s="22">
        <f t="shared" si="0"/>
        <v>-10.3</v>
      </c>
      <c r="E39" s="4"/>
    </row>
    <row r="40" spans="1:5" x14ac:dyDescent="0.2">
      <c r="A40" s="4">
        <v>39</v>
      </c>
      <c r="B40" s="4" t="s">
        <v>44</v>
      </c>
      <c r="C40" s="28">
        <v>4.8</v>
      </c>
      <c r="D40" s="22">
        <f t="shared" si="0"/>
        <v>-8.8000000000000007</v>
      </c>
      <c r="E40" s="4"/>
    </row>
    <row r="41" spans="1:5" x14ac:dyDescent="0.2">
      <c r="A41" s="4">
        <v>40</v>
      </c>
      <c r="B41" s="4" t="s">
        <v>45</v>
      </c>
      <c r="C41" s="28">
        <v>7</v>
      </c>
      <c r="D41" s="22">
        <f t="shared" si="0"/>
        <v>-6.6</v>
      </c>
      <c r="E41" s="4"/>
    </row>
    <row r="42" spans="1:5" x14ac:dyDescent="0.2">
      <c r="A42" s="4">
        <v>41</v>
      </c>
      <c r="B42" s="4" t="s">
        <v>46</v>
      </c>
      <c r="C42" s="28">
        <v>5.6</v>
      </c>
      <c r="D42" s="22">
        <f t="shared" si="0"/>
        <v>-8</v>
      </c>
      <c r="E42" s="4"/>
    </row>
    <row r="43" spans="1:5" x14ac:dyDescent="0.2">
      <c r="A43" s="4">
        <v>42</v>
      </c>
      <c r="B43" s="4" t="s">
        <v>47</v>
      </c>
      <c r="C43" s="28">
        <v>6.4</v>
      </c>
      <c r="D43" s="22">
        <f t="shared" si="0"/>
        <v>-7.1999999999999993</v>
      </c>
      <c r="E43" s="4"/>
    </row>
    <row r="44" spans="1:5" x14ac:dyDescent="0.2">
      <c r="A44" s="4">
        <v>43</v>
      </c>
      <c r="B44" s="4" t="s">
        <v>48</v>
      </c>
      <c r="C44" s="28">
        <v>2.7</v>
      </c>
      <c r="D44" s="22">
        <f t="shared" si="0"/>
        <v>-10.899999999999999</v>
      </c>
      <c r="E44" s="4"/>
    </row>
    <row r="45" spans="1:5" x14ac:dyDescent="0.2">
      <c r="A45" s="4">
        <v>44</v>
      </c>
      <c r="B45" s="4" t="s">
        <v>49</v>
      </c>
      <c r="C45" s="28">
        <v>5.7</v>
      </c>
      <c r="D45" s="22">
        <f t="shared" si="0"/>
        <v>-7.8999999999999995</v>
      </c>
      <c r="E45" s="4"/>
    </row>
    <row r="46" spans="1:5" x14ac:dyDescent="0.2">
      <c r="A46" s="4">
        <v>45</v>
      </c>
      <c r="B46" s="4" t="s">
        <v>50</v>
      </c>
      <c r="C46" s="28">
        <v>14</v>
      </c>
      <c r="D46" s="22">
        <f t="shared" si="0"/>
        <v>0.40000000000000036</v>
      </c>
      <c r="E46" s="4"/>
    </row>
    <row r="47" spans="1:5" x14ac:dyDescent="0.2">
      <c r="A47" s="4">
        <v>46</v>
      </c>
      <c r="B47" s="4" t="s">
        <v>51</v>
      </c>
      <c r="C47" s="28">
        <v>12.2</v>
      </c>
      <c r="D47" s="22">
        <f t="shared" si="0"/>
        <v>-1.4000000000000004</v>
      </c>
      <c r="E47" s="4"/>
    </row>
    <row r="48" spans="1:5" x14ac:dyDescent="0.2">
      <c r="A48" s="4">
        <v>47</v>
      </c>
      <c r="B48" s="4" t="s">
        <v>52</v>
      </c>
      <c r="C48" s="28">
        <v>2.4</v>
      </c>
      <c r="D48" s="22">
        <f t="shared" si="0"/>
        <v>-11.2</v>
      </c>
      <c r="E48" s="4"/>
    </row>
    <row r="49" spans="1:5" x14ac:dyDescent="0.2">
      <c r="A49" s="5" t="s">
        <v>53</v>
      </c>
      <c r="B49" s="7" t="s">
        <v>54</v>
      </c>
      <c r="C49" s="28">
        <v>13.6</v>
      </c>
      <c r="D49" s="29"/>
      <c r="E49" s="7"/>
    </row>
  </sheetData>
  <mergeCells count="2">
    <mergeCell ref="C1:E1"/>
    <mergeCell ref="C2:E2"/>
  </mergeCell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Stadtteile &amp; Ortsbezirke</vt:lpstr>
      <vt:lpstr>Flächennutzung</vt:lpstr>
      <vt:lpstr>Bevölkerung</vt:lpstr>
      <vt:lpstr>Bauen &amp; Wohnen</vt:lpstr>
      <vt:lpstr>Bildung</vt:lpstr>
      <vt:lpstr>Wirtschaft</vt:lpstr>
      <vt:lpstr>Arbeitsmarkt</vt:lpstr>
      <vt:lpstr>Soziales</vt:lpstr>
      <vt:lpstr>Gesundheit</vt:lpstr>
      <vt:lpstr>Wahlen</vt:lpstr>
      <vt:lpstr>Metadaten</vt:lpstr>
      <vt:lpstr>metarange1</vt:lpstr>
    </vt:vector>
  </TitlesOfParts>
  <Company>GeoWise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Sabine Heurich</dc:creator>
  <cp:lastModifiedBy>Bein, Sabine</cp:lastModifiedBy>
  <dcterms:created xsi:type="dcterms:W3CDTF">2004-06-07T15:49:00Z</dcterms:created>
  <dcterms:modified xsi:type="dcterms:W3CDTF">2021-12-10T12:53:03Z</dcterms:modified>
</cp:coreProperties>
</file>