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 y requerimientos del pro" sheetId="1" r:id="rId4"/>
  </sheets>
  <definedNames/>
  <calcPr/>
</workbook>
</file>

<file path=xl/sharedStrings.xml><?xml version="1.0" encoding="utf-8"?>
<sst xmlns="http://schemas.openxmlformats.org/spreadsheetml/2006/main" count="184" uniqueCount="80">
  <si>
    <t>Número</t>
  </si>
  <si>
    <t>Responsable</t>
  </si>
  <si>
    <t>Requerimiento</t>
  </si>
  <si>
    <t>Tipo de requerimiento</t>
  </si>
  <si>
    <t xml:space="preserve">Sub módulo </t>
  </si>
  <si>
    <t>Incremento</t>
  </si>
  <si>
    <t>Tareas</t>
  </si>
  <si>
    <t>Tareas x Incremento</t>
  </si>
  <si>
    <t>Administrador</t>
  </si>
  <si>
    <t>Perfil de Ingreso del sistema</t>
  </si>
  <si>
    <t>Funcional</t>
  </si>
  <si>
    <t>Back End</t>
  </si>
  <si>
    <t xml:space="preserve">Establecer conexión a base de datos </t>
  </si>
  <si>
    <t>Distintos niveles de permiso por usuario en sistema</t>
  </si>
  <si>
    <t xml:space="preserve">Login del Sistema </t>
  </si>
  <si>
    <t>2.1 Permiso de edición</t>
  </si>
  <si>
    <t>No funcional</t>
  </si>
  <si>
    <t>Niveles y privilegios de Usuario</t>
  </si>
  <si>
    <t>2,3,4,5 y 6</t>
  </si>
  <si>
    <t>Doctor</t>
  </si>
  <si>
    <t>2.2 Permiso de visualización</t>
  </si>
  <si>
    <t>Implementar Backup de Datos</t>
  </si>
  <si>
    <t>8,9,10 y 11</t>
  </si>
  <si>
    <t>2.3 Permiso de creación</t>
  </si>
  <si>
    <t>Implementar gestión de agendas de pacientes</t>
  </si>
  <si>
    <t>14 y 15</t>
  </si>
  <si>
    <t>2.4 Permiso de eliminación</t>
  </si>
  <si>
    <t>Implementación Ficha Médica</t>
  </si>
  <si>
    <t>16,17,18,19, 20,21,22 y 27</t>
  </si>
  <si>
    <t>Base de datos centralizada</t>
  </si>
  <si>
    <t>Implentar buscador</t>
  </si>
  <si>
    <t xml:space="preserve">Respaldo de datos diarios </t>
  </si>
  <si>
    <t>Lógica de Negocios</t>
  </si>
  <si>
    <t>Implementar seguridad de datos(1)</t>
  </si>
  <si>
    <t>Respaldo de datos mensuales</t>
  </si>
  <si>
    <t>Implementar seguridad de datos(2)</t>
  </si>
  <si>
    <t>Respaldo de datos semestrales</t>
  </si>
  <si>
    <t>Implementar autorización por huella dactilar</t>
  </si>
  <si>
    <t>Respaldo de datos anual</t>
  </si>
  <si>
    <t>Implementación mensajería entre usuarios</t>
  </si>
  <si>
    <t xml:space="preserve">Generación de colas de espera para carga de datos				</t>
  </si>
  <si>
    <t>Implementar historico de pacientes</t>
  </si>
  <si>
    <t>Mensajería entre usuarios</t>
  </si>
  <si>
    <t>FullStack</t>
  </si>
  <si>
    <t>Impletementación de registro de solicitudes</t>
  </si>
  <si>
    <t>Paciente</t>
  </si>
  <si>
    <t>Asignación de horarios para los pacientes</t>
  </si>
  <si>
    <t>Capacitaciones</t>
  </si>
  <si>
    <t>31,32,33</t>
  </si>
  <si>
    <t>Visualización de agenda de pacientes</t>
  </si>
  <si>
    <t>Registro de modificaciones sobre fichas de usuarios</t>
  </si>
  <si>
    <t>16.1 Registro de examenes de paciente</t>
  </si>
  <si>
    <t>Tareas Incremento 1</t>
  </si>
  <si>
    <t>Tareas Incremento 2</t>
  </si>
  <si>
    <t>16.2 Registro de diagnósticos de paciente</t>
  </si>
  <si>
    <t>16.3 Registro de enfermedades de paciente</t>
  </si>
  <si>
    <t>16.4 Registro plan de tratamiento del paciente</t>
  </si>
  <si>
    <t>16.5 Registro de evolución del paciente</t>
  </si>
  <si>
    <t>Posibilidad de deshacer cambios</t>
  </si>
  <si>
    <t>Motor de busqueda</t>
  </si>
  <si>
    <t>Seguridad de los datos según ley 20584</t>
  </si>
  <si>
    <t>Conectividad solo desde redes hospitalarias</t>
  </si>
  <si>
    <t>Protocolo de identificación por huella dactilar</t>
  </si>
  <si>
    <t>Visualización de ficha medica</t>
  </si>
  <si>
    <t>Control historica de fichas de paciente</t>
  </si>
  <si>
    <t>Responsables</t>
  </si>
  <si>
    <t>Cantidad</t>
  </si>
  <si>
    <t>Registro de solicitud de documentos</t>
  </si>
  <si>
    <t>Desarolladores Back End</t>
  </si>
  <si>
    <t>RRHH</t>
  </si>
  <si>
    <t>Capacitación para instalación de sistema</t>
  </si>
  <si>
    <t>Desarolladores FullStack</t>
  </si>
  <si>
    <t>Desarolladores Front End</t>
  </si>
  <si>
    <t>Capacitación para uso del sistema</t>
  </si>
  <si>
    <t>Analista QA</t>
  </si>
  <si>
    <t>Capacitación para manejo de errores del sistema</t>
  </si>
  <si>
    <t>Jefe de Proyecto</t>
  </si>
  <si>
    <t>12 back end</t>
  </si>
  <si>
    <t>13 full stack</t>
  </si>
  <si>
    <t>7 lógica negocio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</si>
</sst>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7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4" fontId="3" numFmtId="0" xfId="0" applyAlignment="1" applyFill="1" applyFont="1">
      <alignment horizontal="left"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4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4" numFmtId="0" xfId="0" applyAlignment="1" applyFont="1">
      <alignment readingOrder="0"/>
    </xf>
    <xf borderId="0" fillId="6" fontId="4" numFmtId="0" xfId="0" applyAlignment="1" applyFont="1">
      <alignment horizontal="left" readingOrder="0"/>
    </xf>
    <xf borderId="0" fillId="4" fontId="2" numFmtId="0" xfId="0" applyFont="1"/>
    <xf borderId="0" fillId="6" fontId="3" numFmtId="0" xfId="0" applyAlignment="1" applyFont="1">
      <alignment readingOrder="0"/>
    </xf>
    <xf borderId="0" fillId="5" fontId="3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8" max="8" width="25.14"/>
    <col customWidth="1" min="9" max="9" width="19.86"/>
    <col customWidth="1" min="10" max="10" width="11.57"/>
    <col customWidth="1" min="11" max="11" width="19.0"/>
    <col customWidth="1" min="12" max="12" width="44.0"/>
    <col customWidth="1" min="14" max="14" width="40.43"/>
    <col customWidth="1" min="16" max="16" width="18.86"/>
  </cols>
  <sheetData>
    <row r="1">
      <c r="A1" s="1" t="s">
        <v>0</v>
      </c>
      <c r="B1" s="1" t="s">
        <v>1</v>
      </c>
      <c r="C1" s="1" t="s">
        <v>2</v>
      </c>
      <c r="H1" s="1" t="s">
        <v>3</v>
      </c>
      <c r="I1" s="2" t="s">
        <v>4</v>
      </c>
      <c r="J1" s="2" t="s">
        <v>5</v>
      </c>
      <c r="L1" s="2" t="s">
        <v>6</v>
      </c>
      <c r="M1" s="1" t="s">
        <v>5</v>
      </c>
      <c r="N1" s="1" t="s">
        <v>2</v>
      </c>
      <c r="P1" s="3" t="s">
        <v>7</v>
      </c>
      <c r="Q1" s="4" t="s">
        <v>5</v>
      </c>
    </row>
    <row r="2">
      <c r="A2" s="5">
        <v>1.0</v>
      </c>
      <c r="B2" s="5" t="s">
        <v>8</v>
      </c>
      <c r="C2" s="5" t="s">
        <v>9</v>
      </c>
      <c r="H2" s="6" t="s">
        <v>10</v>
      </c>
      <c r="I2" s="6" t="s">
        <v>11</v>
      </c>
      <c r="L2" s="7" t="s">
        <v>12</v>
      </c>
      <c r="M2" s="8">
        <v>1.0</v>
      </c>
      <c r="N2" s="9">
        <v>7.0</v>
      </c>
      <c r="O2" s="6">
        <v>1.0</v>
      </c>
      <c r="P2" s="10">
        <f>SUM(O2:O5) + O8 + O13 + O11 + O10</f>
        <v>16</v>
      </c>
      <c r="Q2" s="11">
        <v>1.0</v>
      </c>
    </row>
    <row r="3">
      <c r="A3" s="5">
        <f t="shared" ref="A3:A31" si="1">A2+1</f>
        <v>2</v>
      </c>
      <c r="B3" s="5" t="s">
        <v>8</v>
      </c>
      <c r="C3" s="5" t="s">
        <v>13</v>
      </c>
      <c r="H3" s="6" t="s">
        <v>10</v>
      </c>
      <c r="I3" s="6" t="s">
        <v>11</v>
      </c>
      <c r="L3" s="7" t="s">
        <v>14</v>
      </c>
      <c r="M3" s="8">
        <v>1.0</v>
      </c>
      <c r="N3" s="9">
        <v>1.0</v>
      </c>
      <c r="O3" s="6">
        <v>1.0</v>
      </c>
      <c r="P3" s="12">
        <f>SUM(O6:O7) + O9 + O12 + O14+O15</f>
        <v>16</v>
      </c>
      <c r="Q3" s="13">
        <v>2.0</v>
      </c>
    </row>
    <row r="4">
      <c r="A4" s="5">
        <f t="shared" si="1"/>
        <v>3</v>
      </c>
      <c r="B4" s="5" t="s">
        <v>8</v>
      </c>
      <c r="C4" s="14" t="s">
        <v>15</v>
      </c>
      <c r="H4" s="6" t="s">
        <v>16</v>
      </c>
      <c r="I4" s="6" t="s">
        <v>11</v>
      </c>
      <c r="L4" s="7" t="s">
        <v>17</v>
      </c>
      <c r="M4" s="8">
        <v>1.0</v>
      </c>
      <c r="N4" s="9" t="s">
        <v>18</v>
      </c>
      <c r="O4" s="6">
        <v>5.0</v>
      </c>
    </row>
    <row r="5">
      <c r="A5" s="5">
        <f t="shared" si="1"/>
        <v>4</v>
      </c>
      <c r="B5" s="5" t="s">
        <v>19</v>
      </c>
      <c r="C5" s="14" t="s">
        <v>20</v>
      </c>
      <c r="H5" s="6" t="s">
        <v>16</v>
      </c>
      <c r="I5" s="6" t="s">
        <v>11</v>
      </c>
      <c r="L5" s="7" t="s">
        <v>21</v>
      </c>
      <c r="M5" s="8">
        <v>1.0</v>
      </c>
      <c r="N5" s="9" t="s">
        <v>22</v>
      </c>
      <c r="O5" s="6">
        <v>4.0</v>
      </c>
    </row>
    <row r="6">
      <c r="A6" s="5">
        <f t="shared" si="1"/>
        <v>5</v>
      </c>
      <c r="B6" s="5" t="s">
        <v>8</v>
      </c>
      <c r="C6" s="15" t="s">
        <v>23</v>
      </c>
      <c r="H6" s="6" t="s">
        <v>16</v>
      </c>
      <c r="I6" s="6" t="s">
        <v>11</v>
      </c>
      <c r="L6" s="7" t="s">
        <v>24</v>
      </c>
      <c r="M6" s="8">
        <v>2.0</v>
      </c>
      <c r="N6" s="9" t="s">
        <v>25</v>
      </c>
      <c r="O6" s="6">
        <v>2.0</v>
      </c>
    </row>
    <row r="7">
      <c r="A7" s="5">
        <f t="shared" si="1"/>
        <v>6</v>
      </c>
      <c r="B7" s="5" t="s">
        <v>8</v>
      </c>
      <c r="C7" s="15" t="s">
        <v>26</v>
      </c>
      <c r="H7" s="6" t="s">
        <v>16</v>
      </c>
      <c r="I7" s="6" t="s">
        <v>11</v>
      </c>
      <c r="L7" s="7" t="s">
        <v>27</v>
      </c>
      <c r="M7" s="8">
        <v>2.0</v>
      </c>
      <c r="N7" s="9" t="s">
        <v>28</v>
      </c>
      <c r="O7" s="6">
        <v>8.0</v>
      </c>
    </row>
    <row r="8">
      <c r="A8" s="5">
        <f t="shared" si="1"/>
        <v>7</v>
      </c>
      <c r="B8" s="5" t="s">
        <v>8</v>
      </c>
      <c r="C8" s="14" t="s">
        <v>29</v>
      </c>
      <c r="H8" s="6" t="s">
        <v>16</v>
      </c>
      <c r="I8" s="6" t="s">
        <v>11</v>
      </c>
      <c r="L8" s="7" t="s">
        <v>30</v>
      </c>
      <c r="M8" s="8">
        <v>1.0</v>
      </c>
      <c r="N8" s="9">
        <v>23.0</v>
      </c>
      <c r="O8" s="6">
        <v>1.0</v>
      </c>
    </row>
    <row r="9">
      <c r="A9" s="5">
        <f t="shared" si="1"/>
        <v>8</v>
      </c>
      <c r="B9" s="5" t="s">
        <v>8</v>
      </c>
      <c r="C9" s="14" t="s">
        <v>31</v>
      </c>
      <c r="H9" s="6" t="s">
        <v>16</v>
      </c>
      <c r="I9" s="16" t="s">
        <v>32</v>
      </c>
      <c r="L9" s="17" t="s">
        <v>33</v>
      </c>
      <c r="M9" s="18">
        <v>1.0</v>
      </c>
      <c r="N9" s="9">
        <v>24.0</v>
      </c>
      <c r="O9" s="6">
        <v>1.0</v>
      </c>
    </row>
    <row r="10">
      <c r="A10" s="5">
        <f t="shared" si="1"/>
        <v>9</v>
      </c>
      <c r="B10" s="5" t="s">
        <v>8</v>
      </c>
      <c r="C10" s="14" t="s">
        <v>34</v>
      </c>
      <c r="H10" s="6" t="s">
        <v>16</v>
      </c>
      <c r="I10" s="16" t="s">
        <v>32</v>
      </c>
      <c r="L10" s="17" t="s">
        <v>35</v>
      </c>
      <c r="M10" s="18">
        <v>2.0</v>
      </c>
      <c r="N10" s="9">
        <v>25.0</v>
      </c>
      <c r="O10" s="6">
        <v>1.0</v>
      </c>
    </row>
    <row r="11">
      <c r="A11" s="5">
        <f t="shared" si="1"/>
        <v>10</v>
      </c>
      <c r="B11" s="5" t="s">
        <v>8</v>
      </c>
      <c r="C11" s="14" t="s">
        <v>36</v>
      </c>
      <c r="H11" s="6" t="s">
        <v>10</v>
      </c>
      <c r="I11" s="16" t="s">
        <v>32</v>
      </c>
      <c r="L11" s="7" t="s">
        <v>37</v>
      </c>
      <c r="M11" s="8">
        <v>1.0</v>
      </c>
      <c r="N11" s="9">
        <v>26.0</v>
      </c>
      <c r="O11" s="6">
        <v>1.0</v>
      </c>
    </row>
    <row r="12">
      <c r="A12" s="5">
        <f t="shared" si="1"/>
        <v>11</v>
      </c>
      <c r="B12" s="5" t="s">
        <v>8</v>
      </c>
      <c r="C12" s="14" t="s">
        <v>38</v>
      </c>
      <c r="H12" s="6" t="s">
        <v>16</v>
      </c>
      <c r="I12" s="16" t="s">
        <v>32</v>
      </c>
      <c r="L12" s="7" t="s">
        <v>39</v>
      </c>
      <c r="M12" s="8">
        <v>2.0</v>
      </c>
      <c r="N12" s="9">
        <v>13.0</v>
      </c>
      <c r="O12" s="6">
        <v>1.0</v>
      </c>
    </row>
    <row r="13">
      <c r="A13" s="5">
        <f t="shared" si="1"/>
        <v>12</v>
      </c>
      <c r="B13" s="5" t="s">
        <v>8</v>
      </c>
      <c r="C13" s="5" t="s">
        <v>40</v>
      </c>
      <c r="H13" s="6" t="s">
        <v>16</v>
      </c>
      <c r="I13" s="6" t="s">
        <v>11</v>
      </c>
      <c r="L13" s="7" t="s">
        <v>41</v>
      </c>
      <c r="M13" s="8">
        <v>1.0</v>
      </c>
      <c r="N13" s="9">
        <v>28.29</v>
      </c>
      <c r="O13" s="6">
        <v>2.0</v>
      </c>
    </row>
    <row r="14">
      <c r="A14" s="5">
        <f t="shared" si="1"/>
        <v>13</v>
      </c>
      <c r="B14" s="5" t="s">
        <v>8</v>
      </c>
      <c r="C14" s="14" t="s">
        <v>42</v>
      </c>
      <c r="H14" s="6" t="s">
        <v>10</v>
      </c>
      <c r="I14" s="6" t="s">
        <v>43</v>
      </c>
      <c r="L14" s="9" t="s">
        <v>44</v>
      </c>
      <c r="M14" s="8">
        <v>2.0</v>
      </c>
      <c r="N14" s="9">
        <v>30.0</v>
      </c>
      <c r="O14" s="6">
        <v>1.0</v>
      </c>
    </row>
    <row r="15">
      <c r="A15" s="5">
        <f t="shared" si="1"/>
        <v>14</v>
      </c>
      <c r="B15" s="5" t="s">
        <v>45</v>
      </c>
      <c r="C15" s="19" t="s">
        <v>46</v>
      </c>
      <c r="H15" s="6" t="s">
        <v>10</v>
      </c>
      <c r="I15" s="6" t="s">
        <v>43</v>
      </c>
      <c r="L15" s="9" t="s">
        <v>47</v>
      </c>
      <c r="M15" s="8">
        <v>2.0</v>
      </c>
      <c r="N15" s="9" t="s">
        <v>48</v>
      </c>
      <c r="O15" s="6">
        <v>3.0</v>
      </c>
    </row>
    <row r="16">
      <c r="A16" s="5">
        <f t="shared" si="1"/>
        <v>15</v>
      </c>
      <c r="B16" s="5" t="s">
        <v>19</v>
      </c>
      <c r="C16" s="19" t="s">
        <v>49</v>
      </c>
      <c r="H16" s="6" t="s">
        <v>10</v>
      </c>
      <c r="I16" s="6" t="s">
        <v>43</v>
      </c>
      <c r="L16" s="20"/>
      <c r="M16" s="20"/>
      <c r="N16" s="20"/>
    </row>
    <row r="17">
      <c r="A17" s="5">
        <f t="shared" si="1"/>
        <v>16</v>
      </c>
      <c r="B17" s="5" t="s">
        <v>19</v>
      </c>
      <c r="C17" s="15" t="s">
        <v>50</v>
      </c>
      <c r="H17" s="6" t="s">
        <v>10</v>
      </c>
      <c r="I17" s="6" t="s">
        <v>43</v>
      </c>
      <c r="L17" s="20"/>
      <c r="M17" s="20"/>
      <c r="N17" s="20"/>
    </row>
    <row r="18">
      <c r="A18" s="5">
        <f t="shared" si="1"/>
        <v>17</v>
      </c>
      <c r="B18" s="5" t="s">
        <v>19</v>
      </c>
      <c r="C18" s="15" t="s">
        <v>51</v>
      </c>
      <c r="H18" s="6" t="s">
        <v>10</v>
      </c>
      <c r="I18" s="6" t="s">
        <v>43</v>
      </c>
      <c r="L18" s="2" t="s">
        <v>52</v>
      </c>
      <c r="M18" s="21"/>
      <c r="N18" s="2" t="s">
        <v>53</v>
      </c>
    </row>
    <row r="19">
      <c r="A19" s="5">
        <f t="shared" si="1"/>
        <v>18</v>
      </c>
      <c r="B19" s="5" t="s">
        <v>19</v>
      </c>
      <c r="C19" s="15" t="s">
        <v>54</v>
      </c>
      <c r="H19" s="6" t="s">
        <v>10</v>
      </c>
      <c r="I19" s="6" t="s">
        <v>43</v>
      </c>
      <c r="L19" s="22" t="s">
        <v>12</v>
      </c>
      <c r="M19" s="20"/>
      <c r="N19" s="23" t="s">
        <v>24</v>
      </c>
    </row>
    <row r="20">
      <c r="A20" s="5">
        <f t="shared" si="1"/>
        <v>19</v>
      </c>
      <c r="B20" s="5" t="s">
        <v>19</v>
      </c>
      <c r="C20" s="15" t="s">
        <v>55</v>
      </c>
      <c r="H20" s="6" t="s">
        <v>10</v>
      </c>
      <c r="I20" s="6" t="s">
        <v>43</v>
      </c>
      <c r="L20" s="22" t="s">
        <v>14</v>
      </c>
      <c r="M20" s="20"/>
      <c r="N20" s="23" t="s">
        <v>27</v>
      </c>
    </row>
    <row r="21">
      <c r="A21" s="5">
        <f t="shared" si="1"/>
        <v>20</v>
      </c>
      <c r="B21" s="5" t="s">
        <v>19</v>
      </c>
      <c r="C21" s="15" t="s">
        <v>56</v>
      </c>
      <c r="H21" s="6" t="s">
        <v>10</v>
      </c>
      <c r="I21" s="6" t="s">
        <v>43</v>
      </c>
      <c r="L21" s="22" t="s">
        <v>17</v>
      </c>
      <c r="M21" s="20"/>
      <c r="N21" s="24" t="s">
        <v>39</v>
      </c>
    </row>
    <row r="22">
      <c r="A22" s="5">
        <f t="shared" si="1"/>
        <v>21</v>
      </c>
      <c r="B22" s="5" t="s">
        <v>19</v>
      </c>
      <c r="C22" s="15" t="s">
        <v>57</v>
      </c>
      <c r="H22" s="6" t="s">
        <v>10</v>
      </c>
      <c r="I22" s="6" t="s">
        <v>43</v>
      </c>
      <c r="L22" s="22" t="s">
        <v>21</v>
      </c>
      <c r="M22" s="20"/>
      <c r="N22" s="25" t="s">
        <v>44</v>
      </c>
    </row>
    <row r="23">
      <c r="A23" s="5">
        <f t="shared" si="1"/>
        <v>22</v>
      </c>
      <c r="B23" s="5" t="s">
        <v>8</v>
      </c>
      <c r="C23" s="5" t="s">
        <v>58</v>
      </c>
      <c r="H23" s="6" t="s">
        <v>10</v>
      </c>
      <c r="I23" s="6" t="s">
        <v>11</v>
      </c>
      <c r="L23" s="22" t="s">
        <v>30</v>
      </c>
      <c r="M23" s="26"/>
      <c r="N23" s="27" t="s">
        <v>35</v>
      </c>
    </row>
    <row r="24">
      <c r="A24" s="5">
        <f t="shared" si="1"/>
        <v>23</v>
      </c>
      <c r="B24" s="5" t="s">
        <v>19</v>
      </c>
      <c r="C24" s="5" t="s">
        <v>59</v>
      </c>
      <c r="H24" s="6" t="s">
        <v>10</v>
      </c>
      <c r="I24" s="6" t="s">
        <v>43</v>
      </c>
      <c r="L24" s="28" t="s">
        <v>33</v>
      </c>
      <c r="M24" s="26"/>
      <c r="N24" s="25" t="s">
        <v>47</v>
      </c>
    </row>
    <row r="25">
      <c r="A25" s="5">
        <f t="shared" si="1"/>
        <v>24</v>
      </c>
      <c r="B25" s="5" t="s">
        <v>8</v>
      </c>
      <c r="C25" s="5" t="s">
        <v>60</v>
      </c>
      <c r="H25" s="6" t="s">
        <v>16</v>
      </c>
      <c r="I25" s="6" t="s">
        <v>11</v>
      </c>
      <c r="L25" s="22" t="s">
        <v>37</v>
      </c>
      <c r="M25" s="26"/>
    </row>
    <row r="26">
      <c r="A26" s="5">
        <f t="shared" si="1"/>
        <v>25</v>
      </c>
      <c r="B26" s="5" t="s">
        <v>19</v>
      </c>
      <c r="C26" s="19" t="s">
        <v>61</v>
      </c>
      <c r="H26" s="6" t="s">
        <v>10</v>
      </c>
      <c r="I26" s="6" t="s">
        <v>11</v>
      </c>
      <c r="L26" s="22" t="s">
        <v>41</v>
      </c>
      <c r="M26" s="26"/>
      <c r="N26" s="6"/>
    </row>
    <row r="27">
      <c r="A27" s="5">
        <f t="shared" si="1"/>
        <v>26</v>
      </c>
      <c r="B27" s="5" t="s">
        <v>8</v>
      </c>
      <c r="C27" s="5" t="s">
        <v>62</v>
      </c>
      <c r="H27" s="6" t="s">
        <v>10</v>
      </c>
      <c r="I27" s="6" t="s">
        <v>43</v>
      </c>
    </row>
    <row r="28">
      <c r="A28" s="5">
        <f t="shared" si="1"/>
        <v>27</v>
      </c>
      <c r="B28" s="5" t="s">
        <v>19</v>
      </c>
      <c r="C28" s="19" t="s">
        <v>63</v>
      </c>
      <c r="H28" s="6" t="s">
        <v>10</v>
      </c>
      <c r="I28" s="6" t="s">
        <v>43</v>
      </c>
    </row>
    <row r="29">
      <c r="A29" s="5">
        <f t="shared" si="1"/>
        <v>28</v>
      </c>
      <c r="B29" s="5" t="s">
        <v>19</v>
      </c>
      <c r="C29" s="19" t="s">
        <v>64</v>
      </c>
      <c r="H29" s="6" t="s">
        <v>10</v>
      </c>
      <c r="I29" s="6" t="s">
        <v>43</v>
      </c>
      <c r="L29" s="3" t="s">
        <v>65</v>
      </c>
      <c r="M29" s="29" t="s">
        <v>66</v>
      </c>
    </row>
    <row r="30">
      <c r="A30" s="5">
        <f t="shared" si="1"/>
        <v>29</v>
      </c>
      <c r="B30" s="5" t="s">
        <v>19</v>
      </c>
      <c r="C30" s="5" t="s">
        <v>67</v>
      </c>
      <c r="H30" s="6" t="s">
        <v>10</v>
      </c>
      <c r="I30" s="6" t="s">
        <v>11</v>
      </c>
      <c r="L30" s="30" t="s">
        <v>68</v>
      </c>
      <c r="M30" s="11">
        <v>2.0</v>
      </c>
    </row>
    <row r="31" ht="15.0" customHeight="1">
      <c r="A31" s="5">
        <f t="shared" si="1"/>
        <v>30</v>
      </c>
      <c r="B31" s="5" t="s">
        <v>69</v>
      </c>
      <c r="C31" s="5" t="s">
        <v>70</v>
      </c>
      <c r="H31" s="6" t="s">
        <v>16</v>
      </c>
      <c r="I31" s="16" t="s">
        <v>32</v>
      </c>
      <c r="L31" s="30" t="s">
        <v>71</v>
      </c>
      <c r="M31" s="11">
        <v>2.0</v>
      </c>
    </row>
    <row r="32">
      <c r="A32" s="5"/>
      <c r="B32" s="5"/>
      <c r="C32" s="5"/>
      <c r="D32" s="5"/>
      <c r="E32" s="5"/>
      <c r="F32" s="5"/>
      <c r="G32" s="5"/>
      <c r="H32" s="6"/>
      <c r="I32" s="16"/>
      <c r="L32" s="30" t="s">
        <v>72</v>
      </c>
      <c r="M32" s="11">
        <v>2.0</v>
      </c>
    </row>
    <row r="33">
      <c r="A33" s="5">
        <f>A31+1</f>
        <v>31</v>
      </c>
      <c r="B33" s="5" t="s">
        <v>69</v>
      </c>
      <c r="C33" s="5" t="s">
        <v>73</v>
      </c>
      <c r="H33" s="6" t="s">
        <v>10</v>
      </c>
      <c r="I33" s="16" t="s">
        <v>32</v>
      </c>
      <c r="L33" s="30" t="s">
        <v>74</v>
      </c>
      <c r="M33" s="11">
        <v>2.0</v>
      </c>
    </row>
    <row r="34">
      <c r="A34" s="5">
        <f>A33+1</f>
        <v>32</v>
      </c>
      <c r="B34" s="5" t="s">
        <v>69</v>
      </c>
      <c r="C34" s="5" t="s">
        <v>75</v>
      </c>
      <c r="H34" s="6" t="s">
        <v>16</v>
      </c>
      <c r="I34" s="16" t="s">
        <v>32</v>
      </c>
      <c r="L34" s="31" t="s">
        <v>76</v>
      </c>
      <c r="M34" s="13">
        <v>1.0</v>
      </c>
    </row>
    <row r="35">
      <c r="A35" s="5">
        <v>31.0</v>
      </c>
      <c r="B35" s="5"/>
      <c r="H35" s="32"/>
    </row>
    <row r="36">
      <c r="A36" s="5">
        <v>32.0</v>
      </c>
      <c r="B36" s="5"/>
      <c r="C36" s="5"/>
      <c r="H36" s="32"/>
    </row>
    <row r="37">
      <c r="A37" s="5">
        <v>33.0</v>
      </c>
      <c r="B37" s="5"/>
      <c r="C37" s="5"/>
      <c r="H37" s="32"/>
      <c r="I37" s="6" t="s">
        <v>77</v>
      </c>
    </row>
    <row r="38">
      <c r="A38" s="5">
        <v>34.0</v>
      </c>
      <c r="B38" s="5"/>
      <c r="C38" s="5"/>
      <c r="H38" s="32"/>
      <c r="I38" s="6" t="s">
        <v>78</v>
      </c>
    </row>
    <row r="39">
      <c r="A39" s="5">
        <v>35.0</v>
      </c>
      <c r="B39" s="5"/>
      <c r="C39" s="5"/>
      <c r="H39" s="32"/>
      <c r="I39" s="6" t="s">
        <v>79</v>
      </c>
    </row>
    <row r="40">
      <c r="A40" s="5">
        <v>36.0</v>
      </c>
      <c r="B40" s="5"/>
      <c r="C40" s="5"/>
      <c r="H40" s="32"/>
    </row>
    <row r="41">
      <c r="A41" s="5">
        <v>37.0</v>
      </c>
      <c r="B41" s="5"/>
      <c r="C41" s="5"/>
      <c r="H41" s="32"/>
    </row>
    <row r="42">
      <c r="A42" s="5">
        <v>38.0</v>
      </c>
      <c r="B42" s="5"/>
      <c r="C42" s="5"/>
      <c r="H42" s="32"/>
    </row>
    <row r="43">
      <c r="A43" s="5">
        <v>39.0</v>
      </c>
      <c r="B43" s="5"/>
      <c r="C43" s="5"/>
      <c r="H43" s="32"/>
    </row>
    <row r="44">
      <c r="A44" s="5">
        <v>40.0</v>
      </c>
      <c r="B44" s="5"/>
      <c r="C44" s="5"/>
      <c r="H44" s="32"/>
    </row>
    <row r="45">
      <c r="A45" s="5">
        <v>41.0</v>
      </c>
      <c r="B45" s="5"/>
      <c r="C45" s="5"/>
      <c r="H45" s="5"/>
    </row>
    <row r="46">
      <c r="A46" s="5"/>
      <c r="B46" s="5"/>
      <c r="C46" s="5"/>
      <c r="H46" s="5"/>
    </row>
    <row r="47">
      <c r="A47" s="5"/>
      <c r="B47" s="5"/>
      <c r="H47" s="5"/>
    </row>
    <row r="48">
      <c r="A48" s="5"/>
      <c r="B48" s="5"/>
      <c r="C48" s="5"/>
      <c r="H48" s="5"/>
    </row>
    <row r="49">
      <c r="A49" s="5"/>
      <c r="B49" s="5"/>
      <c r="C49" s="5"/>
      <c r="H49" s="5"/>
    </row>
  </sheetData>
  <mergeCells count="47">
    <mergeCell ref="C1:G1"/>
    <mergeCell ref="C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3:G33"/>
    <mergeCell ref="C34:G34"/>
    <mergeCell ref="C35:G35"/>
    <mergeCell ref="C36:G36"/>
    <mergeCell ref="C44:G44"/>
    <mergeCell ref="C45:G45"/>
    <mergeCell ref="C46:G46"/>
    <mergeCell ref="C48:G48"/>
    <mergeCell ref="C49:G49"/>
    <mergeCell ref="C37:G37"/>
    <mergeCell ref="C38:G38"/>
    <mergeCell ref="C39:G39"/>
    <mergeCell ref="C40:G40"/>
    <mergeCell ref="C41:G41"/>
    <mergeCell ref="C42:G42"/>
    <mergeCell ref="C43:G43"/>
  </mergeCells>
  <conditionalFormatting sqref="B2:B45">
    <cfRule type="notContainsBlanks" dxfId="0" priority="1">
      <formula>LEN(TRIM(B2))&gt;0</formula>
    </cfRule>
  </conditionalFormatting>
  <dataValidations>
    <dataValidation type="list" allowBlank="1" sqref="H2:H44">
      <formula1>"Funcional,No funcional"</formula1>
    </dataValidation>
    <dataValidation type="list" allowBlank="1" sqref="B2:B34">
      <formula1>"Doctor,Paciente,Administrador,RRHH,Desarrolladores"</formula1>
    </dataValidation>
    <dataValidation type="list" allowBlank="1" sqref="B35:B45">
      <formula1>"Doctor,Paciente,Administrador"</formula1>
    </dataValidation>
  </dataValidations>
  <drawing r:id="rId1"/>
</worksheet>
</file>