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5E425EEA-A828-48AB-8461-5F7B512AF8A7}" xr6:coauthVersionLast="47" xr6:coauthVersionMax="47" xr10:uidLastSave="{00000000-0000-0000-0000-000000000000}"/>
  <bookViews>
    <workbookView xWindow="57480" yWindow="15585" windowWidth="29040" windowHeight="15840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0" i="1" l="1"/>
  <c r="E34" i="1"/>
  <c r="E77" i="1"/>
  <c r="E85" i="1"/>
  <c r="E14" i="1"/>
  <c r="E82" i="1"/>
  <c r="E83" i="1"/>
  <c r="E47" i="1"/>
  <c r="E17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1" i="1"/>
  <c r="E84" i="1"/>
  <c r="E86" i="1"/>
  <c r="E87" i="1"/>
  <c r="E88" i="1"/>
  <c r="E89" i="1"/>
  <c r="E90" i="1"/>
  <c r="E91" i="1"/>
  <c r="E92" i="1"/>
  <c r="E93" i="1"/>
  <c r="E94" i="1"/>
  <c r="E95" i="1"/>
  <c r="E2" i="1"/>
</calcChain>
</file>

<file path=xl/sharedStrings.xml><?xml version="1.0" encoding="utf-8"?>
<sst xmlns="http://schemas.openxmlformats.org/spreadsheetml/2006/main" count="472" uniqueCount="251">
  <si>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</si>
  <si>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</si>
  <si>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</si>
  <si>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</si>
  <si>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</si>
  <si>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</si>
  <si>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</si>
  <si>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</si>
  <si>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</si>
  <si>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</si>
  <si>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</si>
  <si>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</si>
  <si>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</si>
  <si>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</si>
  <si>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</si>
  <si>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</si>
  <si>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</si>
  <si>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</si>
  <si>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</si>
  <si>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</si>
  <si>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</si>
  <si>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</si>
  <si>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</si>
  <si>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</si>
  <si>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</si>
  <si>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</si>
  <si>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</si>
  <si>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</si>
  <si>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</si>
  <si>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</si>
  <si>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</si>
  <si>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</si>
  <si>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</si>
  <si>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</si>
  <si>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</si>
  <si>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</si>
  <si>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</si>
  <si>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</si>
  <si>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</si>
  <si>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</si>
  <si>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</si>
  <si>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</si>
  <si>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</si>
  <si>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</si>
  <si>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</si>
  <si>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</si>
  <si>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</si>
  <si>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</si>
  <si>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</si>
  <si>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</si>
  <si>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</si>
  <si>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</si>
  <si>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</si>
  <si>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</si>
  <si>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</si>
  <si>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</si>
  <si>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</si>
  <si>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</si>
  <si>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</si>
  <si>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</si>
  <si>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</si>
  <si>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</si>
  <si>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</si>
  <si>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</si>
  <si>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</si>
  <si>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</si>
  <si>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</si>
  <si>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</si>
  <si>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</si>
  <si>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</si>
  <si>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</si>
  <si>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</si>
  <si>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</si>
  <si>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</si>
  <si>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</si>
  <si>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</si>
  <si>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</si>
  <si>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</si>
  <si>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</si>
  <si>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</si>
  <si>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</si>
  <si>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</si>
  <si>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</si>
  <si>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</si>
  <si>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</si>
  <si>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</si>
  <si>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</si>
  <si>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</si>
  <si>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</si>
  <si>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</si>
  <si>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</si>
  <si>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</si>
  <si>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</si>
  <si>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</si>
  <si>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</si>
  <si>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</si>
  <si>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</si>
  <si>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</si>
  <si>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</si>
  <si>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</si>
  <si>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</si>
  <si>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</si>
  <si>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</si>
  <si>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</si>
  <si>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</si>
  <si>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</si>
  <si>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</si>
  <si>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</si>
  <si>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</si>
  <si>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</si>
  <si>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</si>
  <si>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</si>
  <si>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</si>
  <si>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</si>
  <si>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</si>
  <si>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</si>
  <si>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</si>
  <si>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</si>
  <si>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</si>
  <si>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</si>
  <si>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</si>
  <si>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</si>
  <si>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</si>
  <si>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</si>
  <si>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</si>
  <si>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</si>
  <si>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</si>
  <si>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</si>
  <si>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</si>
  <si>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</si>
  <si>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</si>
  <si>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</si>
  <si>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</si>
  <si>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</si>
  <si>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</si>
  <si>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</si>
  <si>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</si>
  <si>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</si>
  <si>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</si>
  <si>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</si>
  <si>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</si>
  <si>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</si>
  <si>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</si>
  <si>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</si>
  <si>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</si>
  <si>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</si>
  <si>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</si>
  <si>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</si>
  <si>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</si>
  <si>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</si>
  <si>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</si>
  <si>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</si>
  <si>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</si>
  <si>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</si>
  <si>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</si>
  <si>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</si>
  <si>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</si>
  <si>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</si>
  <si>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</si>
  <si>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</si>
  <si>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</si>
  <si>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</si>
  <si>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</si>
  <si>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</si>
  <si>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</si>
  <si>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</si>
  <si>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</si>
  <si>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</si>
  <si>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</si>
  <si>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</si>
  <si>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</si>
  <si>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</si>
  <si>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</si>
  <si>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</si>
  <si>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</si>
  <si>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</si>
  <si>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</si>
  <si>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</si>
  <si>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</si>
  <si>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</si>
  <si>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</si>
  <si>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</si>
  <si>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</si>
  <si>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</si>
  <si>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</si>
  <si>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</si>
  <si>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</si>
  <si>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</si>
  <si>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</si>
  <si>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</si>
  <si>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</si>
  <si>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</si>
  <si>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</si>
  <si>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</si>
  <si>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</si>
  <si>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</si>
  <si>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</si>
  <si>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</si>
  <si>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</si>
  <si>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</si>
  <si>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</si>
  <si>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</si>
  <si>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</si>
  <si>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</si>
  <si>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</si>
  <si>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</si>
  <si>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</si>
  <si>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</si>
  <si>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</si>
  <si>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</si>
  <si>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</si>
  <si>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</si>
  <si>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</si>
  <si>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</si>
  <si>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</si>
  <si>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</si>
  <si>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</si>
  <si>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</si>
  <si>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</si>
  <si>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</si>
  <si>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</si>
  <si>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</si>
  <si>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</si>
  <si>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</si>
  <si>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</si>
  <si>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</si>
  <si>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</si>
  <si>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</si>
  <si>
    <t>Botlek Tunnel</t>
  </si>
  <si>
    <t>Netherlands</t>
  </si>
  <si>
    <t>Germany</t>
  </si>
  <si>
    <t>Europaweg 910, 3199 LC Maasvlakte Rotterdam</t>
  </si>
  <si>
    <t>ECT</t>
  </si>
  <si>
    <t>Coloradoweg 3199, Maasvlakte Rotterdam</t>
  </si>
  <si>
    <t>3199, Maasvlakte Rotterdam</t>
  </si>
  <si>
    <t>Krefeld Gbf</t>
  </si>
  <si>
    <t>Stuttgart</t>
  </si>
  <si>
    <t>Arnulf-Klett-Platz 2, 70173 Stuttgart, Germany</t>
  </si>
  <si>
    <t>Stuttgart Hbf</t>
  </si>
  <si>
    <t>Stuttgart Hafen</t>
  </si>
  <si>
    <t>Bietigheim-Bissingen</t>
  </si>
  <si>
    <t>74321 Bietigheim-Bissingen, Germany</t>
  </si>
  <si>
    <t>Is border?</t>
  </si>
  <si>
    <t>Is in border region?</t>
  </si>
  <si>
    <t>Country</t>
  </si>
  <si>
    <t>Tilburg Universiteit</t>
  </si>
  <si>
    <t>'s-Hertogenbosch</t>
  </si>
  <si>
    <t>Europoort</t>
  </si>
  <si>
    <t>Beatrixhaven</t>
  </si>
  <si>
    <t>Den Hamweg 55, 3089 KK Rotterdam</t>
  </si>
  <si>
    <t>Steinweg Beatrix 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</si>
</sst>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quotePrefix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E95"/>
  <sheetViews>
    <sheetView tabSelected="1" topLeftCell="A69" workbookViewId="0">
      <selection activeCell="A81" sqref="A81"/>
    </sheetView>
  </sheetViews>
  <sheetFormatPr defaultRowHeight="14.5" x14ac:dyDescent="0.35"/>
  <cols>
    <col min="1" max="1" width="48.81640625" style="3" customWidth="1"/>
    <col min="2" max="2" width="13.7265625" style="3" customWidth="1"/>
    <col min="3" max="3" width="20.7265625" style="3" customWidth="1"/>
    <col min="4" max="5" width="48.81640625" style="3" customWidth="1"/>
    <col min="6" max="16384" width="8.7265625" style="3"/>
  </cols>
  <sheetData>
    <row r="1" spans="1:5" s="5" customFormat="1" x14ac:dyDescent="0.35">
      <c r="A1" s="5" t="s">
        <v>141</v>
      </c>
      <c r="B1" s="5" t="s">
        <v>242</v>
      </c>
      <c r="C1" s="5" t="s">
        <v>243</v>
      </c>
      <c r="D1" s="5" t="s">
        <v>226</v>
      </c>
      <c r="E1" s="5" t="s">
        <v>213</v>
      </c>
    </row>
    <row r="2" spans="1:5" x14ac:dyDescent="0.35">
      <c r="A2" s="3" t="s">
        <v>0</v>
      </c>
      <c r="B2" s="6" t="b">
        <v>0</v>
      </c>
      <c r="C2" s="6" t="b">
        <v>0</v>
      </c>
      <c r="D2" s="3" t="s">
        <v>35</v>
      </c>
      <c r="E2" s="3" t="str">
        <f>_xlfn.XLOOKUP(D2,'Station addresses'!$A$2:$A$1015,'Station addresses'!$B$2:$B$1015,"STATION NOT FOUND IN ADDRESS LIST")</f>
        <v>Achtseweg Zuid, Eindhoven</v>
      </c>
    </row>
    <row r="3" spans="1:5" x14ac:dyDescent="0.35">
      <c r="A3" s="3" t="s">
        <v>2</v>
      </c>
      <c r="B3" s="6" t="b">
        <v>0</v>
      </c>
      <c r="C3" s="6" t="b">
        <v>0</v>
      </c>
      <c r="D3" s="3" t="s">
        <v>1</v>
      </c>
      <c r="E3" s="3" t="str">
        <f>_xlfn.XLOOKUP(D3,'Station addresses'!$A$2:$A$1015,'Station addresses'!$B$2:$B$1015,"STATION NOT FOUND IN ADDRESS LIST")</f>
        <v>Stationsstraat, 7607 ET Almelo</v>
      </c>
    </row>
    <row r="4" spans="1:5" x14ac:dyDescent="0.35">
      <c r="A4" s="3" t="s">
        <v>4</v>
      </c>
      <c r="B4" s="6" t="b">
        <v>0</v>
      </c>
      <c r="C4" s="6" t="b">
        <v>0</v>
      </c>
      <c r="D4" s="3" t="s">
        <v>3</v>
      </c>
      <c r="E4" s="3" t="str">
        <f>_xlfn.XLOOKUP(D4,'Station addresses'!$A$2:$A$1015,'Station addresses'!$B$2:$B$1015,"STATION NOT FOUND IN ADDRESS LIST")</f>
        <v>Piet Mondriaanplein 59, 3818 GZ Amersfoort</v>
      </c>
    </row>
    <row r="5" spans="1:5" x14ac:dyDescent="0.35">
      <c r="A5" s="3" t="s">
        <v>6</v>
      </c>
      <c r="B5" s="6" t="b">
        <v>0</v>
      </c>
      <c r="C5" s="6" t="b">
        <v>0</v>
      </c>
      <c r="D5" s="4" t="s">
        <v>6</v>
      </c>
      <c r="E5" s="3" t="str">
        <f>_xlfn.XLOOKUP(D5,'Station addresses'!$A$2:$A$1015,'Station addresses'!$B$2:$B$1015,"STATION NOT FOUND IN ADDRESS LIST")</f>
        <v>Stationsplein, 1012 AB Amsterdam</v>
      </c>
    </row>
    <row r="6" spans="1:5" x14ac:dyDescent="0.35">
      <c r="A6" s="3" t="s">
        <v>8</v>
      </c>
      <c r="B6" s="6" t="b">
        <v>0</v>
      </c>
      <c r="C6" s="6" t="b">
        <v>0</v>
      </c>
      <c r="D6" s="4" t="s">
        <v>8</v>
      </c>
      <c r="E6" s="3" t="str">
        <f>_xlfn.XLOOKUP(D6,'Station addresses'!$A$2:$A$1015,'Station addresses'!$B$2:$B$1015,"STATION NOT FOUND IN ADDRESS LIST")</f>
        <v>Westhavenweg, 1014 BD Amsterdam</v>
      </c>
    </row>
    <row r="7" spans="1:5" x14ac:dyDescent="0.35">
      <c r="A7" s="3" t="s">
        <v>10</v>
      </c>
      <c r="B7" s="6" t="b">
        <v>0</v>
      </c>
      <c r="C7" s="6" t="b">
        <v>0</v>
      </c>
      <c r="D7" s="4" t="s">
        <v>10</v>
      </c>
      <c r="E7" s="3" t="str">
        <f>_xlfn.XLOOKUP(D7,'Station addresses'!$A$2:$A$1015,'Station addresses'!$B$2:$B$1015,"STATION NOT FOUND IN ADDRESS LIST")</f>
        <v>Hornweg 32, 1044 AN  Amsterdam</v>
      </c>
    </row>
    <row r="8" spans="1:5" x14ac:dyDescent="0.35">
      <c r="A8" s="3" t="s">
        <v>12</v>
      </c>
      <c r="B8" s="6" t="b">
        <v>0</v>
      </c>
      <c r="C8" s="6" t="b">
        <v>0</v>
      </c>
      <c r="D8" s="3" t="s">
        <v>12</v>
      </c>
      <c r="E8" s="3" t="str">
        <f>_xlfn.XLOOKUP(D8,'Station addresses'!$A$2:$A$1015,'Station addresses'!$B$2:$B$1015,"STATION NOT FOUND IN ADDRESS LIST")</f>
        <v>Europaweg 910, 3199 LC Maasvlakte Rotterdam</v>
      </c>
    </row>
    <row r="9" spans="1:5" x14ac:dyDescent="0.35">
      <c r="A9" s="3" t="s">
        <v>14</v>
      </c>
      <c r="B9" s="6" t="b">
        <v>0</v>
      </c>
      <c r="C9" s="6" t="b">
        <v>1</v>
      </c>
      <c r="D9" s="3" t="s">
        <v>9</v>
      </c>
      <c r="E9" s="3" t="str">
        <f>_xlfn.XLOOKUP(D9,'Station addresses'!$A$2:$A$1015,'Station addresses'!$B$2:$B$1015,"STATION NOT FOUND IN ADDRESS LIST")</f>
        <v>Funkenstiege 25, 48455 Bad Bentheim, Duitsland</v>
      </c>
    </row>
    <row r="10" spans="1:5" x14ac:dyDescent="0.35">
      <c r="A10" s="3" t="s">
        <v>16</v>
      </c>
      <c r="B10" s="6" t="b">
        <v>0</v>
      </c>
      <c r="C10" s="6" t="b">
        <v>0</v>
      </c>
      <c r="D10" s="3" t="s">
        <v>91</v>
      </c>
      <c r="E10" s="3" t="str">
        <f>_xlfn.XLOOKUP(D10,'Station addresses'!$A$2:$A$1015,'Station addresses'!$B$2:$B$1015,"STATION NOT FOUND IN ADDRESS LIST")</f>
        <v>Nieuwe Atelierstraat 7, Berkel-Enschot</v>
      </c>
    </row>
    <row r="11" spans="1:5" x14ac:dyDescent="0.35">
      <c r="A11" s="3" t="s">
        <v>18</v>
      </c>
      <c r="B11" s="6" t="b">
        <v>0</v>
      </c>
      <c r="C11" s="6" t="b">
        <v>0</v>
      </c>
      <c r="D11" s="3" t="s">
        <v>13</v>
      </c>
      <c r="E11" s="3" t="str">
        <f>_xlfn.XLOOKUP(D11,'Station addresses'!$A$2:$A$1015,'Station addresses'!$B$2:$B$1015,"STATION NOT FOUND IN ADDRESS LIST")</f>
        <v>Halve Maan, Beverwijk</v>
      </c>
    </row>
    <row r="12" spans="1:5" x14ac:dyDescent="0.35">
      <c r="A12" s="3" t="s">
        <v>20</v>
      </c>
      <c r="B12" s="6" t="b">
        <v>0</v>
      </c>
      <c r="C12" s="6" t="b">
        <v>0</v>
      </c>
      <c r="D12" s="3" t="s">
        <v>13</v>
      </c>
      <c r="E12" s="3" t="str">
        <f>_xlfn.XLOOKUP(D12,'Station addresses'!$A$2:$A$1015,'Station addresses'!$B$2:$B$1015,"STATION NOT FOUND IN ADDRESS LIST")</f>
        <v>Halve Maan, Beverwijk</v>
      </c>
    </row>
    <row r="13" spans="1:5" x14ac:dyDescent="0.35">
      <c r="A13" s="3" t="s">
        <v>22</v>
      </c>
      <c r="B13" s="6" t="b">
        <v>0</v>
      </c>
      <c r="C13" s="6" t="b">
        <v>0</v>
      </c>
      <c r="D13" s="3" t="s">
        <v>13</v>
      </c>
      <c r="E13" s="3" t="str">
        <f>_xlfn.XLOOKUP(D13,'Station addresses'!$A$2:$A$1015,'Station addresses'!$B$2:$B$1015,"STATION NOT FOUND IN ADDRESS LIST")</f>
        <v>Halve Maan, Beverwijk</v>
      </c>
    </row>
    <row r="14" spans="1:5" x14ac:dyDescent="0.35">
      <c r="A14" s="3" t="s">
        <v>240</v>
      </c>
      <c r="B14" s="6" t="b">
        <v>0</v>
      </c>
      <c r="C14" s="6" t="b">
        <v>0</v>
      </c>
      <c r="D14" s="3" t="s">
        <v>240</v>
      </c>
      <c r="E14" s="3" t="str">
        <f>_xlfn.XLOOKUP(D14,'Station addresses'!$A$2:$A$1015,'Station addresses'!$B$2:$B$1015,"STATION NOT FOUND IN ADDRESS LIST")</f>
        <v>74321 Bietigheim-Bissingen, Germany</v>
      </c>
    </row>
    <row r="15" spans="1:5" x14ac:dyDescent="0.35">
      <c r="A15" s="3" t="s">
        <v>24</v>
      </c>
      <c r="B15" s="6" t="b">
        <v>0</v>
      </c>
      <c r="C15" s="6" t="b">
        <v>0</v>
      </c>
      <c r="D15" s="3" t="s">
        <v>19</v>
      </c>
      <c r="E15" s="3" t="str">
        <f>_xlfn.XLOOKUP(D15,'Station addresses'!$A$2:$A$1015,'Station addresses'!$B$2:$B$1015,"STATION NOT FOUND IN ADDRESS LIST")</f>
        <v>Botlek Rotterdam</v>
      </c>
    </row>
    <row r="16" spans="1:5" x14ac:dyDescent="0.35">
      <c r="A16" s="3" t="s">
        <v>26</v>
      </c>
      <c r="B16" s="6" t="b">
        <v>0</v>
      </c>
      <c r="C16" s="6" t="b">
        <v>0</v>
      </c>
      <c r="D16" s="3" t="s">
        <v>19</v>
      </c>
      <c r="E16" s="3" t="str">
        <f>_xlfn.XLOOKUP(D16,'Station addresses'!$A$2:$A$1015,'Station addresses'!$B$2:$B$1015,"STATION NOT FOUND IN ADDRESS LIST")</f>
        <v>Botlek Rotterdam</v>
      </c>
    </row>
    <row r="17" spans="1:5" x14ac:dyDescent="0.35">
      <c r="A17" s="3" t="s">
        <v>228</v>
      </c>
      <c r="B17" s="6" t="b">
        <v>0</v>
      </c>
      <c r="C17" s="6" t="b">
        <v>0</v>
      </c>
      <c r="D17" s="3" t="s">
        <v>19</v>
      </c>
      <c r="E17" s="3" t="str">
        <f>_xlfn.XLOOKUP(D17,'Station addresses'!$A$2:$A$1015,'Station addresses'!$B$2:$B$1015,"STATION NOT FOUND IN ADDRESS LIST")</f>
        <v>Botlek Rotterdam</v>
      </c>
    </row>
    <row r="18" spans="1:5" x14ac:dyDescent="0.35">
      <c r="A18" s="3" t="s">
        <v>28</v>
      </c>
      <c r="B18" s="6" t="b">
        <v>0</v>
      </c>
      <c r="C18" s="6" t="b">
        <v>0</v>
      </c>
      <c r="D18" s="3" t="s">
        <v>218</v>
      </c>
      <c r="E18" s="3" t="str">
        <f>_xlfn.XLOOKUP(D18,'Station addresses'!$A$2:$A$1015,'Station addresses'!$B$2:$B$1015,"STATION NOT FOUND IN ADDRESS LIST")</f>
        <v>Bottrop, Duitsland</v>
      </c>
    </row>
    <row r="19" spans="1:5" x14ac:dyDescent="0.35">
      <c r="A19" s="3" t="s">
        <v>30</v>
      </c>
      <c r="B19" s="6" t="b">
        <v>0</v>
      </c>
      <c r="C19" s="6" t="b">
        <v>0</v>
      </c>
      <c r="D19" s="3" t="s">
        <v>69</v>
      </c>
      <c r="E19" s="3" t="str">
        <f>_xlfn.XLOOKUP(D19,'Station addresses'!$A$2:$A$1015,'Station addresses'!$B$2:$B$1015,"STATION NOT FOUND IN ADDRESS LIST")</f>
        <v>Salzstraße 6, 41460 Neuss, Duitsland</v>
      </c>
    </row>
    <row r="20" spans="1:5" x14ac:dyDescent="0.35">
      <c r="A20" s="3" t="s">
        <v>32</v>
      </c>
      <c r="B20" s="6" t="b">
        <v>0</v>
      </c>
      <c r="C20" s="6" t="b">
        <v>0</v>
      </c>
      <c r="D20" s="3" t="s">
        <v>23</v>
      </c>
      <c r="E20" s="3" t="str">
        <f>_xlfn.XLOOKUP(D20,'Station addresses'!$A$2:$A$1015,'Station addresses'!$B$2:$B$1015,"STATION NOT FOUND IN ADDRESS LIST")</f>
        <v>Saxion Deventer Ophaalpunt</v>
      </c>
    </row>
    <row r="21" spans="1:5" x14ac:dyDescent="0.35">
      <c r="A21" s="3" t="s">
        <v>34</v>
      </c>
      <c r="B21" s="6" t="b">
        <v>0</v>
      </c>
      <c r="C21" s="6" t="b">
        <v>0</v>
      </c>
      <c r="D21" s="3" t="s">
        <v>23</v>
      </c>
      <c r="E21" s="3" t="str">
        <f>_xlfn.XLOOKUP(D21,'Station addresses'!$A$2:$A$1015,'Station addresses'!$B$2:$B$1015,"STATION NOT FOUND IN ADDRESS LIST")</f>
        <v>Saxion Deventer Ophaalpunt</v>
      </c>
    </row>
    <row r="22" spans="1:5" x14ac:dyDescent="0.35">
      <c r="A22" s="3" t="s">
        <v>36</v>
      </c>
      <c r="B22" s="6" t="b">
        <v>0</v>
      </c>
      <c r="C22" s="6" t="b">
        <v>0</v>
      </c>
      <c r="D22" s="3" t="s">
        <v>25</v>
      </c>
      <c r="E22" s="3" t="str">
        <f>_xlfn.XLOOKUP(D22,'Station addresses'!$A$2:$A$1015,'Station addresses'!$B$2:$B$1015,"STATION NOT FOUND IN ADDRESS LIST")</f>
        <v>Dokweg, 3316 AD Dordrecht</v>
      </c>
    </row>
    <row r="23" spans="1:5" x14ac:dyDescent="0.35">
      <c r="A23" s="3" t="s">
        <v>38</v>
      </c>
      <c r="B23" s="6" t="b">
        <v>0</v>
      </c>
      <c r="C23" s="6" t="b">
        <v>0</v>
      </c>
      <c r="D23" s="3" t="s">
        <v>27</v>
      </c>
      <c r="E23" s="3" t="str">
        <f>_xlfn.XLOOKUP(D23,'Station addresses'!$A$2:$A$1015,'Station addresses'!$B$2:$B$1015,"STATION NOT FOUND IN ADDRESS LIST")</f>
        <v>An d. Westfalenburg 11-23, 44339 Dortmund, Duitsland</v>
      </c>
    </row>
    <row r="24" spans="1:5" x14ac:dyDescent="0.35">
      <c r="A24" s="3" t="s">
        <v>40</v>
      </c>
      <c r="B24" s="6" t="b">
        <v>0</v>
      </c>
      <c r="C24" s="6" t="b">
        <v>0</v>
      </c>
      <c r="D24" s="3" t="s">
        <v>31</v>
      </c>
      <c r="E24" s="3" t="str">
        <f>_xlfn.XLOOKUP(D24,'Station addresses'!$A$2:$A$1015,'Station addresses'!$B$2:$B$1015,"STATION NOT FOUND IN ADDRESS LIST")</f>
        <v>47055 Duisburg, Duitsland</v>
      </c>
    </row>
    <row r="25" spans="1:5" x14ac:dyDescent="0.35">
      <c r="A25" s="3" t="s">
        <v>42</v>
      </c>
      <c r="B25" s="6" t="b">
        <v>0</v>
      </c>
      <c r="C25" s="6" t="b">
        <v>0</v>
      </c>
      <c r="D25" s="3" t="s">
        <v>31</v>
      </c>
      <c r="E25" s="3" t="str">
        <f>_xlfn.XLOOKUP(D25,'Station addresses'!$A$2:$A$1015,'Station addresses'!$B$2:$B$1015,"STATION NOT FOUND IN ADDRESS LIST")</f>
        <v>47055 Duisburg, Duitsland</v>
      </c>
    </row>
    <row r="26" spans="1:5" x14ac:dyDescent="0.35">
      <c r="A26" s="3" t="s">
        <v>44</v>
      </c>
      <c r="B26" s="6" t="b">
        <v>0</v>
      </c>
      <c r="C26" s="6" t="b">
        <v>0</v>
      </c>
      <c r="D26" s="3" t="s">
        <v>29</v>
      </c>
      <c r="E26" s="3" t="str">
        <f>_xlfn.XLOOKUP(D26,'Station addresses'!$A$2:$A$1015,'Station addresses'!$B$2:$B$1015,"STATION NOT FOUND IN ADDRESS LIST")</f>
        <v>Sympherstraße, 47137 Duisburg, Duitsland</v>
      </c>
    </row>
    <row r="27" spans="1:5" x14ac:dyDescent="0.35">
      <c r="A27" s="3" t="s">
        <v>46</v>
      </c>
      <c r="B27" s="6" t="b">
        <v>0</v>
      </c>
      <c r="C27" s="6" t="b">
        <v>0</v>
      </c>
      <c r="D27" s="3" t="s">
        <v>29</v>
      </c>
      <c r="E27" s="3" t="str">
        <f>_xlfn.XLOOKUP(D27,'Station addresses'!$A$2:$A$1015,'Station addresses'!$B$2:$B$1015,"STATION NOT FOUND IN ADDRESS LIST")</f>
        <v>Sympherstraße, 47137 Duisburg, Duitsland</v>
      </c>
    </row>
    <row r="28" spans="1:5" x14ac:dyDescent="0.35">
      <c r="A28" s="3" t="s">
        <v>48</v>
      </c>
      <c r="B28" s="6" t="b">
        <v>0</v>
      </c>
      <c r="C28" s="6" t="b">
        <v>0</v>
      </c>
      <c r="D28" s="3" t="s">
        <v>232</v>
      </c>
      <c r="E28" s="3" t="str">
        <f>_xlfn.XLOOKUP(D28,'Station addresses'!$A$2:$A$1015,'Station addresses'!$B$2:$B$1015,"STATION NOT FOUND IN ADDRESS LIST")</f>
        <v>Coloradoweg 3199, Maasvlakte Rotterdam</v>
      </c>
    </row>
    <row r="29" spans="1:5" x14ac:dyDescent="0.35">
      <c r="A29" s="3" t="s">
        <v>50</v>
      </c>
      <c r="B29" s="6" t="b">
        <v>0</v>
      </c>
      <c r="C29" s="6" t="b">
        <v>0</v>
      </c>
      <c r="D29" s="3" t="s">
        <v>232</v>
      </c>
      <c r="E29" s="3" t="str">
        <f>_xlfn.XLOOKUP(D29,'Station addresses'!$A$2:$A$1015,'Station addresses'!$B$2:$B$1015,"STATION NOT FOUND IN ADDRESS LIST")</f>
        <v>Coloradoweg 3199, Maasvlakte Rotterdam</v>
      </c>
    </row>
    <row r="30" spans="1:5" x14ac:dyDescent="0.35">
      <c r="A30" s="3" t="s">
        <v>52</v>
      </c>
      <c r="B30" s="6" t="b">
        <v>0</v>
      </c>
      <c r="C30" s="6" t="b">
        <v>0</v>
      </c>
      <c r="D30" s="3" t="s">
        <v>52</v>
      </c>
      <c r="E30" s="3" t="str">
        <f>_xlfn.XLOOKUP(D30,'Station addresses'!$A$2:$A$1015,'Station addresses'!$B$2:$B$1015,"STATION NOT FOUND IN ADDRESS LIST")</f>
        <v>Eltville Ost, Duitsland</v>
      </c>
    </row>
    <row r="31" spans="1:5" x14ac:dyDescent="0.35">
      <c r="A31" s="3" t="s">
        <v>54</v>
      </c>
      <c r="B31" s="6" t="b">
        <v>0</v>
      </c>
      <c r="C31" s="6" t="b">
        <v>1</v>
      </c>
      <c r="D31" s="3" t="s">
        <v>37</v>
      </c>
      <c r="E31" s="3" t="str">
        <f>_xlfn.XLOOKUP(D31,'Station addresses'!$A$2:$A$1015,'Station addresses'!$B$2:$B$1015,"STATION NOT FOUND IN ADDRESS LIST")</f>
        <v>Bahnhofstraße 9, 46446 Emmerich am Rhein, Duitsland</v>
      </c>
    </row>
    <row r="32" spans="1:5" x14ac:dyDescent="0.35">
      <c r="A32" s="3" t="s">
        <v>56</v>
      </c>
      <c r="B32" s="6" t="b">
        <v>1</v>
      </c>
      <c r="C32" s="6" t="b">
        <v>1</v>
      </c>
      <c r="D32" s="3" t="s">
        <v>37</v>
      </c>
      <c r="E32" s="3" t="str">
        <f>_xlfn.XLOOKUP(D32,'Station addresses'!$A$2:$A$1015,'Station addresses'!$B$2:$B$1015,"STATION NOT FOUND IN ADDRESS LIST")</f>
        <v>Bahnhofstraße 9, 46446 Emmerich am Rhein, Duitsland</v>
      </c>
    </row>
    <row r="33" spans="1:5" x14ac:dyDescent="0.35">
      <c r="A33" s="3" t="s">
        <v>58</v>
      </c>
      <c r="B33" s="6" t="b">
        <v>0</v>
      </c>
      <c r="C33" s="6" t="b">
        <v>0</v>
      </c>
      <c r="D33" s="4" t="s">
        <v>58</v>
      </c>
      <c r="E33" s="3" t="str">
        <f>_xlfn.XLOOKUP(D33,'Station addresses'!$A$2:$A$1015,'Station addresses'!$B$2:$B$1015,"STATION NOT FOUND IN ADDRESS LIST")</f>
        <v>Maasvlakteweg 951, 3199 LZ Maasvlakte Rotterdam</v>
      </c>
    </row>
    <row r="34" spans="1:5" x14ac:dyDescent="0.35">
      <c r="A34" s="3" t="s">
        <v>247</v>
      </c>
      <c r="B34" s="6" t="b">
        <v>0</v>
      </c>
      <c r="C34" s="6" t="b">
        <v>0</v>
      </c>
      <c r="D34" s="4" t="s">
        <v>39</v>
      </c>
      <c r="E34" s="3" t="str">
        <f>_xlfn.XLOOKUP(D34,'Station addresses'!$A$2:$A$1015,'Station addresses'!$B$2:$B$1015,"STATION NOT FOUND IN ADDRESS LIST")</f>
        <v>Moezelweg 100, 3198 LS Europoort Rotterdam</v>
      </c>
    </row>
    <row r="35" spans="1:5" x14ac:dyDescent="0.35">
      <c r="A35" s="3" t="s">
        <v>60</v>
      </c>
      <c r="B35" s="6" t="b">
        <v>0</v>
      </c>
      <c r="C35" s="6" t="b">
        <v>0</v>
      </c>
      <c r="D35" s="3" t="s">
        <v>41</v>
      </c>
      <c r="E35" s="3" t="str">
        <f>_xlfn.XLOOKUP(D35,'Station addresses'!$A$2:$A$1015,'Station addresses'!$B$2:$B$1015,"STATION NOT FOUND IN ADDRESS LIST")</f>
        <v>Piri Reisweg, Sevenum</v>
      </c>
    </row>
    <row r="36" spans="1:5" x14ac:dyDescent="0.35">
      <c r="A36" s="3" t="s">
        <v>62</v>
      </c>
      <c r="B36" s="6" t="b">
        <v>0</v>
      </c>
      <c r="C36" s="6" t="b">
        <v>0</v>
      </c>
      <c r="D36" s="3" t="s">
        <v>62</v>
      </c>
      <c r="E36" s="3" t="str">
        <f>_xlfn.XLOOKUP(D36,'Station addresses'!$A$2:$A$1015,'Station addresses'!$B$2:$B$1015,"STATION NOT FOUND IN ADDRESS LIST")</f>
        <v>Germersheim, Duitsland</v>
      </c>
    </row>
    <row r="37" spans="1:5" x14ac:dyDescent="0.35">
      <c r="A37" s="3" t="s">
        <v>64</v>
      </c>
      <c r="B37" s="6" t="b">
        <v>0</v>
      </c>
      <c r="C37" s="6" t="b">
        <v>0</v>
      </c>
      <c r="D37" s="3" t="s">
        <v>64</v>
      </c>
      <c r="E37" s="3" t="str">
        <f>_xlfn.XLOOKUP(D37,'Station addresses'!$A$2:$A$1015,'Station addresses'!$B$2:$B$1015,"STATION NOT FOUND IN ADDRESS LIST")</f>
        <v>Stationspark 14, 4461 HK Goes</v>
      </c>
    </row>
    <row r="38" spans="1:5" x14ac:dyDescent="0.35">
      <c r="A38" s="3" t="s">
        <v>66</v>
      </c>
      <c r="B38" s="6" t="b">
        <v>0</v>
      </c>
      <c r="C38" s="6" t="b">
        <v>0</v>
      </c>
      <c r="D38" s="3" t="s">
        <v>97</v>
      </c>
      <c r="E38" s="3" t="str">
        <f>_xlfn.XLOOKUP(D38,'Station addresses'!$A$2:$A$1015,'Station addresses'!$B$2:$B$1015,"STATION NOT FOUND IN ADDRESS LIST")</f>
        <v>Sloterbeekstraat 1, 5912 GS Venlo</v>
      </c>
    </row>
    <row r="39" spans="1:5" x14ac:dyDescent="0.35">
      <c r="A39" s="3" t="s">
        <v>68</v>
      </c>
      <c r="B39" s="6" t="b">
        <v>0</v>
      </c>
      <c r="C39" s="6" t="b">
        <v>0</v>
      </c>
      <c r="D39" s="4" t="s">
        <v>68</v>
      </c>
      <c r="E39" s="3" t="str">
        <f>_xlfn.XLOOKUP(D39,'Station addresses'!$A$2:$A$1015,'Station addresses'!$B$2:$B$1015,"STATION NOT FOUND IN ADDRESS LIST")</f>
        <v>Ruijgoordweg 100, 1047 HM Amsterdam</v>
      </c>
    </row>
    <row r="40" spans="1:5" x14ac:dyDescent="0.35">
      <c r="A40" s="3" t="s">
        <v>70</v>
      </c>
      <c r="B40" s="6" t="b">
        <v>0</v>
      </c>
      <c r="C40" s="6" t="b">
        <v>0</v>
      </c>
      <c r="D40" s="3" t="s">
        <v>47</v>
      </c>
      <c r="E40" s="3" t="str">
        <f>_xlfn.XLOOKUP(D40,'Station addresses'!$A$2:$A$1015,'Station addresses'!$B$2:$B$1015,"STATION NOT FOUND IN ADDRESS LIST")</f>
        <v>Dortmuiden 5152, Amsterdam</v>
      </c>
    </row>
    <row r="41" spans="1:5" x14ac:dyDescent="0.35">
      <c r="A41" s="3" t="s">
        <v>72</v>
      </c>
      <c r="B41" s="6" t="b">
        <v>0</v>
      </c>
      <c r="C41" s="6" t="b">
        <v>0</v>
      </c>
      <c r="D41" s="3" t="s">
        <v>49</v>
      </c>
      <c r="E41" s="3" t="str">
        <f>_xlfn.XLOOKUP(D41,'Station addresses'!$A$2:$A$1015,'Station addresses'!$B$2:$B$1015,"STATION NOT FOUND IN ADDRESS LIST")</f>
        <v>Aristotelesstraat, 3076 BD Rotterdam</v>
      </c>
    </row>
    <row r="42" spans="1:5" x14ac:dyDescent="0.35">
      <c r="A42" s="3" t="s">
        <v>74</v>
      </c>
      <c r="B42" s="6" t="b">
        <v>0</v>
      </c>
      <c r="C42" s="6" t="b">
        <v>1</v>
      </c>
      <c r="D42" s="3" t="s">
        <v>51</v>
      </c>
      <c r="E42" s="3" t="str">
        <f>_xlfn.XLOOKUP(D42,'Station addresses'!$A$2:$A$1015,'Station addresses'!$B$2:$B$1015,"STATION NOT FOUND IN ADDRESS LIST")</f>
        <v>Bahnhofstraße 1, 41334 Nettetal, Duitsland</v>
      </c>
    </row>
    <row r="43" spans="1:5" x14ac:dyDescent="0.35">
      <c r="A43" s="3" t="s">
        <v>76</v>
      </c>
      <c r="B43" s="6" t="b">
        <v>0</v>
      </c>
      <c r="C43" s="6" t="b">
        <v>0</v>
      </c>
      <c r="D43" s="3" t="s">
        <v>53</v>
      </c>
      <c r="E43" s="3" t="str">
        <f>_xlfn.XLOOKUP(D43,'Station addresses'!$A$2:$A$1015,'Station addresses'!$B$2:$B$1015,"STATION NOT FOUND IN ADDRESS LIST")</f>
        <v>Develsingel, Zwijndrecht</v>
      </c>
    </row>
    <row r="44" spans="1:5" x14ac:dyDescent="0.35">
      <c r="A44" s="3" t="s">
        <v>78</v>
      </c>
      <c r="B44" s="6" t="b">
        <v>0</v>
      </c>
      <c r="C44" s="6" t="b">
        <v>0</v>
      </c>
      <c r="D44" s="3" t="s">
        <v>53</v>
      </c>
      <c r="E44" s="3" t="str">
        <f>_xlfn.XLOOKUP(D44,'Station addresses'!$A$2:$A$1015,'Station addresses'!$B$2:$B$1015,"STATION NOT FOUND IN ADDRESS LIST")</f>
        <v>Develsingel, Zwijndrecht</v>
      </c>
    </row>
    <row r="45" spans="1:5" x14ac:dyDescent="0.35">
      <c r="A45" s="3" t="s">
        <v>80</v>
      </c>
      <c r="B45" s="6" t="b">
        <v>0</v>
      </c>
      <c r="C45" s="6" t="b">
        <v>0</v>
      </c>
      <c r="D45" s="3" t="s">
        <v>19</v>
      </c>
      <c r="E45" s="3" t="str">
        <f>_xlfn.XLOOKUP(D45,'Station addresses'!$A$2:$A$1015,'Station addresses'!$B$2:$B$1015,"STATION NOT FOUND IN ADDRESS LIST")</f>
        <v>Botlek Rotterdam</v>
      </c>
    </row>
    <row r="46" spans="1:5" x14ac:dyDescent="0.35">
      <c r="A46" s="3" t="s">
        <v>82</v>
      </c>
      <c r="B46" s="6" t="b">
        <v>0</v>
      </c>
      <c r="C46" s="6" t="b">
        <v>0</v>
      </c>
      <c r="D46" s="4" t="s">
        <v>82</v>
      </c>
      <c r="E46" s="3" t="str">
        <f>_xlfn.XLOOKUP(D46,'Station addresses'!$A$2:$A$1015,'Station addresses'!$B$2:$B$1015,"STATION NOT FOUND IN ADDRESS LIST")</f>
        <v>Vondelingenweg 540, 3196 KK Vondelingenplaat</v>
      </c>
    </row>
    <row r="47" spans="1:5" x14ac:dyDescent="0.35">
      <c r="A47" s="3" t="s">
        <v>235</v>
      </c>
      <c r="B47" s="6" t="b">
        <v>0</v>
      </c>
      <c r="C47" s="6" t="b">
        <v>0</v>
      </c>
      <c r="D47" t="s">
        <v>57</v>
      </c>
      <c r="E47" s="3" t="str">
        <f>_xlfn.XLOOKUP(D47,'Station addresses'!$A$2:$A$1015,'Station addresses'!$B$2:$B$1015,"STATION NOT FOUND IN ADDRESS LIST")</f>
        <v>47809 Krefeld, Duitsland</v>
      </c>
    </row>
    <row r="48" spans="1:5" x14ac:dyDescent="0.35">
      <c r="A48" s="3" t="s">
        <v>84</v>
      </c>
      <c r="B48" s="6" t="b">
        <v>0</v>
      </c>
      <c r="C48" s="6" t="b">
        <v>0</v>
      </c>
      <c r="D48" s="3" t="s">
        <v>59</v>
      </c>
      <c r="E48" s="3" t="str">
        <f>_xlfn.XLOOKUP(D48,'Station addresses'!$A$2:$A$1015,'Station addresses'!$B$2:$B$1015,"STATION NOT FOUND IN ADDRESS LIST")</f>
        <v>Oostelijke Parallelweg 4, Zevenbergschen Hoek</v>
      </c>
    </row>
    <row r="49" spans="1:5" x14ac:dyDescent="0.35">
      <c r="A49" s="3" t="s">
        <v>86</v>
      </c>
      <c r="B49" s="6" t="b">
        <v>0</v>
      </c>
      <c r="C49" s="6" t="b">
        <v>0</v>
      </c>
      <c r="D49" s="3" t="s">
        <v>86</v>
      </c>
      <c r="E49" s="3" t="str">
        <f>_xlfn.XLOOKUP(D49,'Station addresses'!$A$2:$A$1015,'Station addresses'!$B$2:$B$1015,"STATION NOT FOUND IN ADDRESS LIST")</f>
        <v>Oggersheim, Ludwigshafen, Duitsland</v>
      </c>
    </row>
    <row r="50" spans="1:5" x14ac:dyDescent="0.35">
      <c r="A50" s="3" t="s">
        <v>88</v>
      </c>
      <c r="B50" s="6" t="b">
        <v>0</v>
      </c>
      <c r="C50" s="6" t="b">
        <v>0</v>
      </c>
      <c r="D50" s="3" t="s">
        <v>63</v>
      </c>
      <c r="E50" s="3" t="str">
        <f>_xlfn.XLOOKUP(D50,'Station addresses'!$A$2:$A$1015,'Station addresses'!$B$2:$B$1015,"STATION NOT FOUND IN ADDRESS LIST")</f>
        <v>Magallanesstraat 51, 3199 LP Maasvlakte Rotterdam</v>
      </c>
    </row>
    <row r="51" spans="1:5" x14ac:dyDescent="0.35">
      <c r="A51" s="3" t="s">
        <v>90</v>
      </c>
      <c r="B51" s="6" t="b">
        <v>0</v>
      </c>
      <c r="C51" s="6" t="b">
        <v>0</v>
      </c>
      <c r="D51" s="3" t="s">
        <v>63</v>
      </c>
      <c r="E51" s="3" t="str">
        <f>_xlfn.XLOOKUP(D51,'Station addresses'!$A$2:$A$1015,'Station addresses'!$B$2:$B$1015,"STATION NOT FOUND IN ADDRESS LIST")</f>
        <v>Magallanesstraat 51, 3199 LP Maasvlakte Rotterdam</v>
      </c>
    </row>
    <row r="52" spans="1:5" x14ac:dyDescent="0.35">
      <c r="A52" s="3" t="s">
        <v>92</v>
      </c>
      <c r="B52" s="6" t="b">
        <v>0</v>
      </c>
      <c r="C52" s="6" t="b">
        <v>0</v>
      </c>
      <c r="D52" s="3" t="s">
        <v>12</v>
      </c>
      <c r="E52" s="3" t="str">
        <f>_xlfn.XLOOKUP(D52,'Station addresses'!$A$2:$A$1015,'Station addresses'!$B$2:$B$1015,"STATION NOT FOUND IN ADDRESS LIST")</f>
        <v>Europaweg 910, 3199 LC Maasvlakte Rotterdam</v>
      </c>
    </row>
    <row r="53" spans="1:5" x14ac:dyDescent="0.35">
      <c r="A53" s="3" t="s">
        <v>94</v>
      </c>
      <c r="B53" s="6" t="b">
        <v>0</v>
      </c>
      <c r="C53" s="6" t="b">
        <v>0</v>
      </c>
      <c r="D53" s="3" t="s">
        <v>125</v>
      </c>
      <c r="E53" s="3" t="str">
        <f>_xlfn.XLOOKUP(D53,'Station addresses'!$A$2:$A$1015,'Station addresses'!$B$2:$B$1015,"STATION NOT FOUND IN ADDRESS LIST")</f>
        <v>3199, Maasvlakte Rotterdam</v>
      </c>
    </row>
    <row r="54" spans="1:5" x14ac:dyDescent="0.35">
      <c r="A54" s="3" t="s">
        <v>96</v>
      </c>
      <c r="B54" s="6" t="b">
        <v>0</v>
      </c>
      <c r="C54" s="6" t="b">
        <v>0</v>
      </c>
      <c r="D54" s="3" t="s">
        <v>63</v>
      </c>
      <c r="E54" s="3" t="str">
        <f>_xlfn.XLOOKUP(D54,'Station addresses'!$A$2:$A$1015,'Station addresses'!$B$2:$B$1015,"STATION NOT FOUND IN ADDRESS LIST")</f>
        <v>Magallanesstraat 51, 3199 LP Maasvlakte Rotterdam</v>
      </c>
    </row>
    <row r="55" spans="1:5" x14ac:dyDescent="0.35">
      <c r="A55" s="3" t="s">
        <v>98</v>
      </c>
      <c r="B55" s="6" t="b">
        <v>0</v>
      </c>
      <c r="C55" s="6" t="b">
        <v>0</v>
      </c>
      <c r="D55" s="3" t="s">
        <v>63</v>
      </c>
      <c r="E55" s="3" t="str">
        <f>_xlfn.XLOOKUP(D55,'Station addresses'!$A$2:$A$1015,'Station addresses'!$B$2:$B$1015,"STATION NOT FOUND IN ADDRESS LIST")</f>
        <v>Magallanesstraat 51, 3199 LP Maasvlakte Rotterdam</v>
      </c>
    </row>
    <row r="56" spans="1:5" x14ac:dyDescent="0.35">
      <c r="A56" s="3" t="s">
        <v>100</v>
      </c>
      <c r="B56" s="6" t="b">
        <v>0</v>
      </c>
      <c r="C56" s="6" t="b">
        <v>0</v>
      </c>
      <c r="D56" s="3" t="s">
        <v>63</v>
      </c>
      <c r="E56" s="3" t="str">
        <f>_xlfn.XLOOKUP(D56,'Station addresses'!$A$2:$A$1015,'Station addresses'!$B$2:$B$1015,"STATION NOT FOUND IN ADDRESS LIST")</f>
        <v>Magallanesstraat 51, 3199 LP Maasvlakte Rotterdam</v>
      </c>
    </row>
    <row r="57" spans="1:5" x14ac:dyDescent="0.35">
      <c r="A57" s="3" t="s">
        <v>102</v>
      </c>
      <c r="B57" s="6" t="b">
        <v>0</v>
      </c>
      <c r="C57" s="6" t="b">
        <v>0</v>
      </c>
      <c r="D57" s="3" t="s">
        <v>58</v>
      </c>
      <c r="E57" s="3" t="str">
        <f>_xlfn.XLOOKUP(D57,'Station addresses'!$A$2:$A$1015,'Station addresses'!$B$2:$B$1015,"STATION NOT FOUND IN ADDRESS LIST")</f>
        <v>Maasvlakteweg 951, 3199 LZ Maasvlakte Rotterdam</v>
      </c>
    </row>
    <row r="58" spans="1:5" x14ac:dyDescent="0.35">
      <c r="A58" s="3" t="s">
        <v>104</v>
      </c>
      <c r="B58" s="6" t="b">
        <v>0</v>
      </c>
      <c r="C58" s="6" t="b">
        <v>0</v>
      </c>
      <c r="D58" s="3" t="s">
        <v>104</v>
      </c>
      <c r="E58" s="3" t="str">
        <f>_xlfn.XLOOKUP(D58,'Station addresses'!$A$2:$A$1015,'Station addresses'!$B$2:$B$1015,"STATION NOT FOUND IN ADDRESS LIST")</f>
        <v>Magdeburg Hbf, Magdeburg, Duitsland</v>
      </c>
    </row>
    <row r="59" spans="1:5" x14ac:dyDescent="0.35">
      <c r="A59" s="3" t="s">
        <v>106</v>
      </c>
      <c r="B59" s="6" t="b">
        <v>0</v>
      </c>
      <c r="C59" s="6" t="b">
        <v>0</v>
      </c>
      <c r="D59" s="3" t="s">
        <v>106</v>
      </c>
      <c r="E59" s="3" t="str">
        <f>_xlfn.XLOOKUP(D59,'Station addresses'!$A$2:$A$1015,'Station addresses'!$B$2:$B$1015,"STATION NOT FOUND IN ADDRESS LIST")</f>
        <v>Streefwaalseweg 15, 3195 KN Pernis</v>
      </c>
    </row>
    <row r="60" spans="1:5" x14ac:dyDescent="0.35">
      <c r="A60" s="3" t="s">
        <v>108</v>
      </c>
      <c r="B60" s="6" t="b">
        <v>0</v>
      </c>
      <c r="C60" s="6" t="b">
        <v>0</v>
      </c>
      <c r="D60" s="3" t="s">
        <v>108</v>
      </c>
      <c r="E60" s="3" t="str">
        <f>_xlfn.XLOOKUP(D60,'Station addresses'!$A$2:$A$1015,'Station addresses'!$B$2:$B$1015,"STATION NOT FOUND IN ADDRESS LIST")</f>
        <v>Moers, Bahnhof, Moers, Duitsland</v>
      </c>
    </row>
    <row r="61" spans="1:5" x14ac:dyDescent="0.35">
      <c r="A61" s="3" t="s">
        <v>110</v>
      </c>
      <c r="B61" s="6" t="b">
        <v>0</v>
      </c>
      <c r="C61" s="6" t="b">
        <v>0</v>
      </c>
      <c r="D61" s="3" t="s">
        <v>108</v>
      </c>
      <c r="E61" s="3" t="str">
        <f>_xlfn.XLOOKUP(D61,'Station addresses'!$A$2:$A$1015,'Station addresses'!$B$2:$B$1015,"STATION NOT FOUND IN ADDRESS LIST")</f>
        <v>Moers, Bahnhof, Moers, Duitsland</v>
      </c>
    </row>
    <row r="62" spans="1:5" x14ac:dyDescent="0.35">
      <c r="A62" s="3" t="s">
        <v>111</v>
      </c>
      <c r="B62" s="6" t="b">
        <v>0</v>
      </c>
      <c r="C62" s="6" t="b">
        <v>0</v>
      </c>
      <c r="D62" s="3" t="s">
        <v>69</v>
      </c>
      <c r="E62" s="3" t="str">
        <f>_xlfn.XLOOKUP(D62,'Station addresses'!$A$2:$A$1015,'Station addresses'!$B$2:$B$1015,"STATION NOT FOUND IN ADDRESS LIST")</f>
        <v>Salzstraße 6, 41460 Neuss, Duitsland</v>
      </c>
    </row>
    <row r="63" spans="1:5" x14ac:dyDescent="0.35">
      <c r="A63" s="3" t="s">
        <v>112</v>
      </c>
      <c r="B63" s="6" t="b">
        <v>0</v>
      </c>
      <c r="C63" s="6" t="b">
        <v>0</v>
      </c>
      <c r="D63" s="4" t="s">
        <v>140</v>
      </c>
      <c r="E63" s="3" t="str">
        <f>_xlfn.XLOOKUP(D63,'Station addresses'!$A$2:$A$1015,'Station addresses'!$B$2:$B$1015,"STATION NOT FOUND IN ADDRESS LIST")</f>
        <v>Moezelhavenweg 10, 1043 AM Amsterdam</v>
      </c>
    </row>
    <row r="64" spans="1:5" x14ac:dyDescent="0.35">
      <c r="A64" s="3" t="s">
        <v>113</v>
      </c>
      <c r="B64" s="6" t="b">
        <v>0</v>
      </c>
      <c r="C64" s="6" t="b">
        <v>0</v>
      </c>
      <c r="D64" s="4" t="s">
        <v>113</v>
      </c>
      <c r="E64" s="3" t="str">
        <f>_xlfn.XLOOKUP(D64,'Station addresses'!$A$2:$A$1015,'Station addresses'!$B$2:$B$1015,"STATION NOT FOUND IN ADDRESS LIST")</f>
        <v>Westhavenweg 54-13, 1042 AL Amsterdam</v>
      </c>
    </row>
    <row r="65" spans="1:5" x14ac:dyDescent="0.35">
      <c r="A65" s="3" t="s">
        <v>114</v>
      </c>
      <c r="B65" s="6" t="b">
        <v>0</v>
      </c>
      <c r="C65" s="6" t="b">
        <v>1</v>
      </c>
      <c r="D65" s="3" t="s">
        <v>75</v>
      </c>
      <c r="E65" s="3" t="str">
        <f>_xlfn.XLOOKUP(D65,'Station addresses'!$A$2:$A$1015,'Station addresses'!$B$2:$B$1015,"STATION NOT FOUND IN ADDRESS LIST")</f>
        <v>Stationsstraat, 7573 AT Oldenzaal</v>
      </c>
    </row>
    <row r="66" spans="1:5" x14ac:dyDescent="0.35">
      <c r="A66" s="3" t="s">
        <v>115</v>
      </c>
      <c r="B66" s="6" t="b">
        <v>1</v>
      </c>
      <c r="C66" s="6" t="b">
        <v>1</v>
      </c>
      <c r="D66" s="3" t="s">
        <v>75</v>
      </c>
      <c r="E66" s="3" t="str">
        <f>_xlfn.XLOOKUP(D66,'Station addresses'!$A$2:$A$1015,'Station addresses'!$B$2:$B$1015,"STATION NOT FOUND IN ADDRESS LIST")</f>
        <v>Stationsstraat, 7573 AT Oldenzaal</v>
      </c>
    </row>
    <row r="67" spans="1:5" x14ac:dyDescent="0.35">
      <c r="A67" s="3" t="s">
        <v>116</v>
      </c>
      <c r="B67" s="6" t="b">
        <v>0</v>
      </c>
      <c r="C67" s="6" t="b">
        <v>0</v>
      </c>
      <c r="D67" s="3" t="s">
        <v>81</v>
      </c>
      <c r="E67" s="3" t="str">
        <f>_xlfn.XLOOKUP(D67,'Station addresses'!$A$2:$A$1015,'Station addresses'!$B$2:$B$1015,"STATION NOT FOUND IN ADDRESS LIST")</f>
        <v>Waalkade 33, 5347 KS Oss</v>
      </c>
    </row>
    <row r="68" spans="1:5" x14ac:dyDescent="0.35">
      <c r="A68" s="3" t="s">
        <v>117</v>
      </c>
      <c r="B68" s="6" t="b">
        <v>0</v>
      </c>
      <c r="C68" s="6" t="b">
        <v>0</v>
      </c>
      <c r="D68" s="3" t="s">
        <v>117</v>
      </c>
      <c r="E68" s="3" t="str">
        <f>_xlfn.XLOOKUP(D68,'Station addresses'!$A$2:$A$1015,'Station addresses'!$B$2:$B$1015,"STATION NOT FOUND IN ADDRESS LIST")</f>
        <v>Opladen, Duitsland</v>
      </c>
    </row>
    <row r="69" spans="1:5" x14ac:dyDescent="0.35">
      <c r="A69" s="3" t="s">
        <v>118</v>
      </c>
      <c r="B69" s="6" t="b">
        <v>0</v>
      </c>
      <c r="C69" s="6" t="b">
        <v>0</v>
      </c>
      <c r="D69" s="3" t="s">
        <v>81</v>
      </c>
      <c r="E69" s="3" t="str">
        <f>_xlfn.XLOOKUP(D69,'Station addresses'!$A$2:$A$1015,'Station addresses'!$B$2:$B$1015,"STATION NOT FOUND IN ADDRESS LIST")</f>
        <v>Waalkade 33, 5347 KS Oss</v>
      </c>
    </row>
    <row r="70" spans="1:5" x14ac:dyDescent="0.35">
      <c r="A70" s="3" t="s">
        <v>119</v>
      </c>
      <c r="B70" s="6" t="b">
        <v>0</v>
      </c>
      <c r="C70" s="6" t="b">
        <v>0</v>
      </c>
      <c r="D70" s="3" t="s">
        <v>83</v>
      </c>
      <c r="E70" s="3" t="str">
        <f>_xlfn.XLOOKUP(D70,'Station addresses'!$A$2:$A$1015,'Station addresses'!$B$2:$B$1015,"STATION NOT FOUND IN ADDRESS LIST")</f>
        <v>Vondelingenweg 493, 3194 AJ Hoogvliet Rotterdam</v>
      </c>
    </row>
    <row r="71" spans="1:5" x14ac:dyDescent="0.35">
      <c r="A71" s="3" t="s">
        <v>120</v>
      </c>
      <c r="B71" s="6" t="b">
        <v>0</v>
      </c>
      <c r="C71" s="6" t="b">
        <v>0</v>
      </c>
      <c r="D71" s="3" t="s">
        <v>33</v>
      </c>
      <c r="E71" s="3" t="str">
        <f>_xlfn.XLOOKUP(D71,'Station addresses'!$A$2:$A$1015,'Station addresses'!$B$2:$B$1015,"STATION NOT FOUND IN ADDRESS LIST")</f>
        <v>Fuutlaan, 5642 CV Eindhoven</v>
      </c>
    </row>
    <row r="72" spans="1:5" x14ac:dyDescent="0.35">
      <c r="A72" s="3" t="s">
        <v>121</v>
      </c>
      <c r="B72" s="6" t="b">
        <v>0</v>
      </c>
      <c r="C72" s="6" t="b">
        <v>0</v>
      </c>
      <c r="D72" s="3" t="s">
        <v>91</v>
      </c>
      <c r="E72" s="3" t="str">
        <f>_xlfn.XLOOKUP(D72,'Station addresses'!$A$2:$A$1015,'Station addresses'!$B$2:$B$1015,"STATION NOT FOUND IN ADDRESS LIST")</f>
        <v>Nieuwe Atelierstraat 7, Berkel-Enschot</v>
      </c>
    </row>
    <row r="73" spans="1:5" x14ac:dyDescent="0.35">
      <c r="A73" s="3" t="s">
        <v>122</v>
      </c>
      <c r="B73" s="6" t="b">
        <v>0</v>
      </c>
      <c r="C73" s="6" t="b">
        <v>0</v>
      </c>
      <c r="D73" s="3" t="s">
        <v>122</v>
      </c>
      <c r="E73" s="3" t="str">
        <f>_xlfn.XLOOKUP(D73,'Station addresses'!$A$2:$A$1015,'Station addresses'!$B$2:$B$1015,"STATION NOT FOUND IN ADDRESS LIST")</f>
        <v>Rheine, Duitsland</v>
      </c>
    </row>
    <row r="74" spans="1:5" x14ac:dyDescent="0.35">
      <c r="A74" s="3" t="s">
        <v>123</v>
      </c>
      <c r="B74" s="6" t="b">
        <v>0</v>
      </c>
      <c r="C74" s="6" t="b">
        <v>0</v>
      </c>
      <c r="D74" s="3" t="s">
        <v>85</v>
      </c>
      <c r="E74" s="3" t="str">
        <f>_xlfn.XLOOKUP(D74,'Station addresses'!$A$2:$A$1015,'Station addresses'!$B$2:$B$1015,"STATION NOT FOUND IN ADDRESS LIST")</f>
        <v>Kruppstraße 12, 47229 Duisburg, Duitsland</v>
      </c>
    </row>
    <row r="75" spans="1:5" x14ac:dyDescent="0.35">
      <c r="A75" s="3" t="s">
        <v>124</v>
      </c>
      <c r="B75" s="6" t="b">
        <v>0</v>
      </c>
      <c r="C75" s="6" t="b">
        <v>0</v>
      </c>
      <c r="D75" s="3" t="s">
        <v>87</v>
      </c>
      <c r="E75" s="3" t="str">
        <f>_xlfn.XLOOKUP(D75,'Station addresses'!$A$2:$A$1015,'Station addresses'!$B$2:$B$1015,"STATION NOT FOUND IN ADDRESS LIST")</f>
        <v>Bosstraat 3, 4704 RL Roosendaal</v>
      </c>
    </row>
    <row r="76" spans="1:5" x14ac:dyDescent="0.35">
      <c r="A76" s="3" t="s">
        <v>125</v>
      </c>
      <c r="B76" s="6" t="b">
        <v>0</v>
      </c>
      <c r="C76" s="6" t="b">
        <v>0</v>
      </c>
      <c r="D76" s="3" t="s">
        <v>125</v>
      </c>
      <c r="E76" s="3" t="str">
        <f>_xlfn.XLOOKUP(D76,'Station addresses'!$A$2:$A$1015,'Station addresses'!$B$2:$B$1015,"STATION NOT FOUND IN ADDRESS LIST")</f>
        <v>3199, Maasvlakte Rotterdam</v>
      </c>
    </row>
    <row r="77" spans="1:5" x14ac:dyDescent="0.35">
      <c r="A77" s="8" t="s">
        <v>246</v>
      </c>
      <c r="B77" s="6" t="b">
        <v>0</v>
      </c>
      <c r="C77" s="6" t="b">
        <v>0</v>
      </c>
      <c r="D77" s="8" t="s">
        <v>246</v>
      </c>
      <c r="E77" s="3" t="str">
        <f>_xlfn.XLOOKUP(D77,'Station addresses'!$A$2:$A$1015,'Station addresses'!$B$2:$B$1015,"STATION NOT FOUND IN ADDRESS LIST")</f>
        <v>'s-Hertogenbosch</v>
      </c>
    </row>
    <row r="78" spans="1:5" x14ac:dyDescent="0.35">
      <c r="A78" s="3" t="s">
        <v>126</v>
      </c>
      <c r="B78" s="6" t="b">
        <v>0</v>
      </c>
      <c r="C78" s="6" t="b">
        <v>0</v>
      </c>
      <c r="D78" s="4" t="s">
        <v>126</v>
      </c>
      <c r="E78" s="3" t="str">
        <f>_xlfn.XLOOKUP(D78,'Station addresses'!$A$2:$A$1015,'Station addresses'!$B$2:$B$1015,"STATION NOT FOUND IN ADDRESS LIST")</f>
        <v>4455 ST Nieuwdorp</v>
      </c>
    </row>
    <row r="79" spans="1:5" x14ac:dyDescent="0.35">
      <c r="A79" s="3" t="s">
        <v>127</v>
      </c>
      <c r="B79" s="6" t="b">
        <v>0</v>
      </c>
      <c r="C79" s="6" t="b">
        <v>0</v>
      </c>
      <c r="D79" s="4" t="s">
        <v>127</v>
      </c>
      <c r="E79" s="3" t="str">
        <f>_xlfn.XLOOKUP(D79,'Station addresses'!$A$2:$A$1015,'Station addresses'!$B$2:$B$1015,"STATION NOT FOUND IN ADDRESS LIST")</f>
        <v>Corsicaweg 343, 1044 AB Amsterdam</v>
      </c>
    </row>
    <row r="80" spans="1:5" x14ac:dyDescent="0.35">
      <c r="A80" s="3" t="s">
        <v>250</v>
      </c>
      <c r="B80" s="6" t="b">
        <v>0</v>
      </c>
      <c r="C80" s="6" t="b">
        <v>0</v>
      </c>
      <c r="D80" s="3" t="s">
        <v>248</v>
      </c>
      <c r="E80" s="3" t="str">
        <f>_xlfn.XLOOKUP(D80,'Station addresses'!$A$2:$A$1015,'Station addresses'!$B$2:$B$1015,"STATION NOT FOUND IN ADDRESS LIST")</f>
        <v>Den Hamweg 55, 3089 KK Rotterdam</v>
      </c>
    </row>
    <row r="81" spans="1:5" x14ac:dyDescent="0.35">
      <c r="A81" s="3" t="s">
        <v>128</v>
      </c>
      <c r="B81" s="6" t="b">
        <v>0</v>
      </c>
      <c r="C81" s="6" t="b">
        <v>0</v>
      </c>
      <c r="D81" s="4" t="s">
        <v>128</v>
      </c>
      <c r="E81" s="3" t="str">
        <f>_xlfn.XLOOKUP(D81,'Station addresses'!$A$2:$A$1015,'Station addresses'!$B$2:$B$1015,"STATION NOT FOUND IN ADDRESS LIST")</f>
        <v>Houtbeekweg 2, 3776 LZ Stroe</v>
      </c>
    </row>
    <row r="82" spans="1:5" x14ac:dyDescent="0.35">
      <c r="A82" s="3" t="s">
        <v>239</v>
      </c>
      <c r="B82" s="6" t="b">
        <v>0</v>
      </c>
      <c r="C82" s="6" t="b">
        <v>0</v>
      </c>
      <c r="D82" s="4" t="s">
        <v>236</v>
      </c>
      <c r="E82" s="3" t="str">
        <f>_xlfn.XLOOKUP(D82,'Station addresses'!$A$2:$A$1015,'Station addresses'!$B$2:$B$1015,"STATION NOT FOUND IN ADDRESS LIST")</f>
        <v>Arnulf-Klett-Platz 2, 70173 Stuttgart, Germany</v>
      </c>
    </row>
    <row r="83" spans="1:5" x14ac:dyDescent="0.35">
      <c r="A83" s="3" t="s">
        <v>238</v>
      </c>
      <c r="B83" s="6" t="b">
        <v>0</v>
      </c>
      <c r="C83" s="6" t="b">
        <v>0</v>
      </c>
      <c r="D83" s="4" t="s">
        <v>236</v>
      </c>
      <c r="E83" s="3" t="str">
        <f>_xlfn.XLOOKUP(D83,'Station addresses'!$A$2:$A$1015,'Station addresses'!$B$2:$B$1015,"STATION NOT FOUND IN ADDRESS LIST")</f>
        <v>Arnulf-Klett-Platz 2, 70173 Stuttgart, Germany</v>
      </c>
    </row>
    <row r="84" spans="1:5" x14ac:dyDescent="0.35">
      <c r="A84" s="3" t="s">
        <v>129</v>
      </c>
      <c r="B84" s="6" t="b">
        <v>0</v>
      </c>
      <c r="C84" s="6" t="b">
        <v>0</v>
      </c>
      <c r="D84" s="3" t="s">
        <v>91</v>
      </c>
      <c r="E84" s="3" t="str">
        <f>_xlfn.XLOOKUP(D84,'Station addresses'!$A$2:$A$1015,'Station addresses'!$B$2:$B$1015,"STATION NOT FOUND IN ADDRESS LIST")</f>
        <v>Nieuwe Atelierstraat 7, Berkel-Enschot</v>
      </c>
    </row>
    <row r="85" spans="1:5" x14ac:dyDescent="0.35">
      <c r="A85" s="3" t="s">
        <v>245</v>
      </c>
      <c r="B85" s="6" t="b">
        <v>0</v>
      </c>
      <c r="C85" s="6" t="b">
        <v>0</v>
      </c>
      <c r="D85" s="3" t="s">
        <v>91</v>
      </c>
      <c r="E85" s="3" t="str">
        <f>_xlfn.XLOOKUP(D85,'Station addresses'!$A$2:$A$1015,'Station addresses'!$B$2:$B$1015,"STATION NOT FOUND IN ADDRESS LIST")</f>
        <v>Nieuwe Atelierstraat 7, Berkel-Enschot</v>
      </c>
    </row>
    <row r="86" spans="1:5" x14ac:dyDescent="0.35">
      <c r="A86" s="3" t="s">
        <v>130</v>
      </c>
      <c r="B86" s="6" t="b">
        <v>0</v>
      </c>
      <c r="C86" s="6" t="b">
        <v>0</v>
      </c>
      <c r="D86" s="3" t="s">
        <v>93</v>
      </c>
      <c r="E86" s="3" t="str">
        <f>_xlfn.XLOOKUP(D86,'Station addresses'!$A$2:$A$1015,'Station addresses'!$B$2:$B$1015,"STATION NOT FOUND IN ADDRESS LIST")</f>
        <v>Uitgeest</v>
      </c>
    </row>
    <row r="87" spans="1:5" x14ac:dyDescent="0.35">
      <c r="A87" s="3" t="s">
        <v>131</v>
      </c>
      <c r="B87" s="6" t="b">
        <v>0</v>
      </c>
      <c r="C87" s="6" t="b">
        <v>1</v>
      </c>
      <c r="D87" s="3" t="s">
        <v>97</v>
      </c>
      <c r="E87" s="3" t="str">
        <f>_xlfn.XLOOKUP(D87,'Station addresses'!$A$2:$A$1015,'Station addresses'!$B$2:$B$1015,"STATION NOT FOUND IN ADDRESS LIST")</f>
        <v>Sloterbeekstraat 1, 5912 GS Venlo</v>
      </c>
    </row>
    <row r="88" spans="1:5" x14ac:dyDescent="0.35">
      <c r="A88" s="3" t="s">
        <v>132</v>
      </c>
      <c r="B88" s="6" t="b">
        <v>1</v>
      </c>
      <c r="C88" s="6" t="b">
        <v>1</v>
      </c>
      <c r="D88" s="3" t="s">
        <v>97</v>
      </c>
      <c r="E88" s="3" t="str">
        <f>_xlfn.XLOOKUP(D88,'Station addresses'!$A$2:$A$1015,'Station addresses'!$B$2:$B$1015,"STATION NOT FOUND IN ADDRESS LIST")</f>
        <v>Sloterbeekstraat 1, 5912 GS Venlo</v>
      </c>
    </row>
    <row r="89" spans="1:5" x14ac:dyDescent="0.35">
      <c r="A89" s="3" t="s">
        <v>133</v>
      </c>
      <c r="B89" s="6" t="b">
        <v>0</v>
      </c>
      <c r="C89" s="6" t="b">
        <v>0</v>
      </c>
      <c r="D89" s="3" t="s">
        <v>99</v>
      </c>
      <c r="E89" s="3" t="str">
        <f>_xlfn.XLOOKUP(D89,'Station addresses'!$A$2:$A$1015,'Station addresses'!$B$2:$B$1015,"STATION NOT FOUND IN ADDRESS LIST")</f>
        <v>Dammweg, 41747 Viersen, Duitsland</v>
      </c>
    </row>
    <row r="90" spans="1:5" x14ac:dyDescent="0.35">
      <c r="A90" s="3" t="s">
        <v>134</v>
      </c>
      <c r="B90" s="6" t="b">
        <v>0</v>
      </c>
      <c r="C90" s="6" t="b">
        <v>0</v>
      </c>
      <c r="D90" s="3" t="s">
        <v>19</v>
      </c>
      <c r="E90" s="3" t="str">
        <f>_xlfn.XLOOKUP(D90,'Station addresses'!$A$2:$A$1015,'Station addresses'!$B$2:$B$1015,"STATION NOT FOUND IN ADDRESS LIST")</f>
        <v>Botlek Rotterdam</v>
      </c>
    </row>
    <row r="91" spans="1:5" x14ac:dyDescent="0.35">
      <c r="A91" s="3" t="s">
        <v>135</v>
      </c>
      <c r="B91" s="6" t="b">
        <v>0</v>
      </c>
      <c r="C91" s="6" t="b">
        <v>0</v>
      </c>
      <c r="D91" s="3" t="s">
        <v>19</v>
      </c>
      <c r="E91" s="3" t="str">
        <f>_xlfn.XLOOKUP(D91,'Station addresses'!$A$2:$A$1015,'Station addresses'!$B$2:$B$1015,"STATION NOT FOUND IN ADDRESS LIST")</f>
        <v>Botlek Rotterdam</v>
      </c>
    </row>
    <row r="92" spans="1:5" x14ac:dyDescent="0.35">
      <c r="A92" s="3" t="s">
        <v>136</v>
      </c>
      <c r="B92" s="6" t="b">
        <v>0</v>
      </c>
      <c r="C92" s="6" t="b">
        <v>0</v>
      </c>
      <c r="D92" s="4" t="s">
        <v>136</v>
      </c>
      <c r="E92" s="3" t="str">
        <f>_xlfn.XLOOKUP(D92,'Station addresses'!$A$2:$A$1015,'Station addresses'!$B$2:$B$1015,"STATION NOT FOUND IN ADDRESS LIST")</f>
        <v>Frankrijkweg 4, 4455 TR Nieuwdorp</v>
      </c>
    </row>
    <row r="93" spans="1:5" x14ac:dyDescent="0.35">
      <c r="A93" s="3" t="s">
        <v>137</v>
      </c>
      <c r="B93" s="6" t="b">
        <v>0</v>
      </c>
      <c r="C93" s="6" t="b">
        <v>0</v>
      </c>
      <c r="D93" s="3" t="s">
        <v>103</v>
      </c>
      <c r="E93" s="3" t="str">
        <f>_xlfn.XLOOKUP(D93,'Station addresses'!$A$2:$A$1015,'Station addresses'!$B$2:$B$1015,"STATION NOT FOUND IN ADDRESS LIST")</f>
        <v>Albert Plesmanweg 120, 3088 GD Rotterdam</v>
      </c>
    </row>
    <row r="94" spans="1:5" x14ac:dyDescent="0.35">
      <c r="A94" s="3" t="s">
        <v>138</v>
      </c>
      <c r="B94" s="6" t="b">
        <v>1</v>
      </c>
      <c r="C94" s="6" t="b">
        <v>1</v>
      </c>
      <c r="D94" s="4" t="s">
        <v>138</v>
      </c>
      <c r="E94" s="3" t="str">
        <f>_xlfn.XLOOKUP(D94,'Station addresses'!$A$2:$A$1015,'Station addresses'!$B$2:$B$1015,"STATION NOT FOUND IN ADDRESS LIST")</f>
        <v>Stationsstraat 14, 6901 BG Zevenaar</v>
      </c>
    </row>
    <row r="95" spans="1:5" x14ac:dyDescent="0.35">
      <c r="A95" s="3" t="s">
        <v>139</v>
      </c>
      <c r="B95" s="6" t="b">
        <v>0</v>
      </c>
      <c r="C95" s="6" t="b">
        <v>0</v>
      </c>
      <c r="D95" s="3" t="s">
        <v>109</v>
      </c>
      <c r="E95" s="3" t="str">
        <f>_xlfn.XLOOKUP(D95,'Station addresses'!$A$2:$A$1015,'Station addresses'!$B$2:$B$1015,"STATION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D101"/>
  <sheetViews>
    <sheetView workbookViewId="0">
      <selection activeCell="A13" sqref="A13"/>
    </sheetView>
  </sheetViews>
  <sheetFormatPr defaultRowHeight="14.5" x14ac:dyDescent="0.35"/>
  <cols>
    <col min="1" max="2" width="48.81640625" customWidth="1"/>
    <col min="3" max="3" width="22.6328125" customWidth="1"/>
    <col min="4" max="4" width="32.90625" customWidth="1"/>
  </cols>
  <sheetData>
    <row r="1" spans="1:4" s="1" customFormat="1" x14ac:dyDescent="0.35">
      <c r="A1" s="1" t="s">
        <v>227</v>
      </c>
      <c r="B1" s="1" t="s">
        <v>212</v>
      </c>
      <c r="C1" s="1" t="s">
        <v>244</v>
      </c>
      <c r="D1" s="1" t="s">
        <v>219</v>
      </c>
    </row>
    <row r="2" spans="1:4" x14ac:dyDescent="0.35">
      <c r="A2" t="s">
        <v>0</v>
      </c>
      <c r="B2" t="s">
        <v>142</v>
      </c>
      <c r="C2" t="s">
        <v>229</v>
      </c>
    </row>
    <row r="3" spans="1:4" x14ac:dyDescent="0.35">
      <c r="A3" t="s">
        <v>1</v>
      </c>
      <c r="B3" t="s">
        <v>143</v>
      </c>
      <c r="C3" t="s">
        <v>229</v>
      </c>
    </row>
    <row r="4" spans="1:4" x14ac:dyDescent="0.35">
      <c r="A4" t="s">
        <v>3</v>
      </c>
      <c r="B4" t="s">
        <v>144</v>
      </c>
      <c r="C4" t="s">
        <v>229</v>
      </c>
    </row>
    <row r="5" spans="1:4" x14ac:dyDescent="0.35">
      <c r="A5" t="s">
        <v>5</v>
      </c>
      <c r="B5" s="2" t="s">
        <v>145</v>
      </c>
      <c r="C5" t="s">
        <v>229</v>
      </c>
    </row>
    <row r="6" spans="1:4" x14ac:dyDescent="0.35">
      <c r="A6" t="s">
        <v>6</v>
      </c>
      <c r="B6" s="2" t="s">
        <v>146</v>
      </c>
      <c r="C6" t="s">
        <v>229</v>
      </c>
    </row>
    <row r="7" spans="1:4" x14ac:dyDescent="0.35">
      <c r="A7" t="s">
        <v>8</v>
      </c>
      <c r="B7" s="2" t="s">
        <v>147</v>
      </c>
      <c r="C7" t="s">
        <v>229</v>
      </c>
    </row>
    <row r="8" spans="1:4" x14ac:dyDescent="0.35">
      <c r="A8" t="s">
        <v>10</v>
      </c>
      <c r="B8" t="s">
        <v>148</v>
      </c>
      <c r="C8" t="s">
        <v>229</v>
      </c>
    </row>
    <row r="9" spans="1:4" x14ac:dyDescent="0.35">
      <c r="A9" t="s">
        <v>12</v>
      </c>
      <c r="B9" t="s">
        <v>231</v>
      </c>
      <c r="C9" t="s">
        <v>229</v>
      </c>
      <c r="D9" t="s">
        <v>214</v>
      </c>
    </row>
    <row r="10" spans="1:4" x14ac:dyDescent="0.35">
      <c r="A10" t="s">
        <v>7</v>
      </c>
      <c r="B10" t="s">
        <v>149</v>
      </c>
      <c r="C10" t="s">
        <v>229</v>
      </c>
    </row>
    <row r="11" spans="1:4" x14ac:dyDescent="0.35">
      <c r="A11" t="s">
        <v>9</v>
      </c>
      <c r="B11" t="s">
        <v>150</v>
      </c>
      <c r="C11" t="s">
        <v>230</v>
      </c>
    </row>
    <row r="12" spans="1:4" x14ac:dyDescent="0.35">
      <c r="A12" t="s">
        <v>11</v>
      </c>
      <c r="B12" t="s">
        <v>151</v>
      </c>
      <c r="C12" t="s">
        <v>230</v>
      </c>
    </row>
    <row r="13" spans="1:4" x14ac:dyDescent="0.35">
      <c r="A13" t="s">
        <v>248</v>
      </c>
      <c r="B13" t="s">
        <v>249</v>
      </c>
      <c r="C13" t="s">
        <v>229</v>
      </c>
      <c r="D13" t="s">
        <v>214</v>
      </c>
    </row>
    <row r="14" spans="1:4" x14ac:dyDescent="0.35">
      <c r="A14" t="s">
        <v>13</v>
      </c>
      <c r="B14" t="s">
        <v>152</v>
      </c>
      <c r="C14" t="s">
        <v>229</v>
      </c>
    </row>
    <row r="15" spans="1:4" x14ac:dyDescent="0.35">
      <c r="A15" t="s">
        <v>240</v>
      </c>
      <c r="B15" t="s">
        <v>241</v>
      </c>
      <c r="C15" t="s">
        <v>230</v>
      </c>
      <c r="D15" t="s">
        <v>214</v>
      </c>
    </row>
    <row r="16" spans="1:4" x14ac:dyDescent="0.35">
      <c r="A16" t="s">
        <v>15</v>
      </c>
      <c r="B16" t="s">
        <v>153</v>
      </c>
      <c r="C16" t="s">
        <v>229</v>
      </c>
    </row>
    <row r="17" spans="1:4" x14ac:dyDescent="0.35">
      <c r="A17" t="s">
        <v>17</v>
      </c>
      <c r="B17" t="s">
        <v>154</v>
      </c>
      <c r="C17" t="s">
        <v>229</v>
      </c>
    </row>
    <row r="18" spans="1:4" x14ac:dyDescent="0.35">
      <c r="A18" t="s">
        <v>19</v>
      </c>
      <c r="B18" t="s">
        <v>155</v>
      </c>
      <c r="C18" t="s">
        <v>229</v>
      </c>
    </row>
    <row r="19" spans="1:4" x14ac:dyDescent="0.35">
      <c r="A19" t="s">
        <v>218</v>
      </c>
      <c r="B19" t="s">
        <v>220</v>
      </c>
      <c r="C19" t="s">
        <v>230</v>
      </c>
      <c r="D19" t="s">
        <v>214</v>
      </c>
    </row>
    <row r="20" spans="1:4" x14ac:dyDescent="0.35">
      <c r="A20" t="s">
        <v>21</v>
      </c>
      <c r="B20" t="s">
        <v>156</v>
      </c>
      <c r="C20" t="s">
        <v>229</v>
      </c>
    </row>
    <row r="21" spans="1:4" x14ac:dyDescent="0.35">
      <c r="A21" t="s">
        <v>34</v>
      </c>
      <c r="B21" t="s">
        <v>157</v>
      </c>
      <c r="C21" t="s">
        <v>229</v>
      </c>
    </row>
    <row r="22" spans="1:4" x14ac:dyDescent="0.35">
      <c r="A22" t="s">
        <v>23</v>
      </c>
      <c r="B22" t="s">
        <v>158</v>
      </c>
      <c r="C22" t="s">
        <v>229</v>
      </c>
    </row>
    <row r="23" spans="1:4" x14ac:dyDescent="0.35">
      <c r="A23" t="s">
        <v>25</v>
      </c>
      <c r="B23" t="s">
        <v>159</v>
      </c>
      <c r="C23" t="s">
        <v>229</v>
      </c>
    </row>
    <row r="24" spans="1:4" x14ac:dyDescent="0.35">
      <c r="A24" t="s">
        <v>27</v>
      </c>
      <c r="B24" t="s">
        <v>160</v>
      </c>
      <c r="C24" t="s">
        <v>230</v>
      </c>
    </row>
    <row r="25" spans="1:4" x14ac:dyDescent="0.35">
      <c r="A25" t="s">
        <v>29</v>
      </c>
      <c r="B25" t="s">
        <v>161</v>
      </c>
      <c r="C25" t="s">
        <v>230</v>
      </c>
    </row>
    <row r="26" spans="1:4" x14ac:dyDescent="0.35">
      <c r="A26" t="s">
        <v>31</v>
      </c>
      <c r="B26" t="s">
        <v>162</v>
      </c>
      <c r="C26" t="s">
        <v>230</v>
      </c>
    </row>
    <row r="27" spans="1:4" x14ac:dyDescent="0.35">
      <c r="A27" t="s">
        <v>232</v>
      </c>
      <c r="B27" t="s">
        <v>233</v>
      </c>
      <c r="C27" t="s">
        <v>229</v>
      </c>
      <c r="D27" t="s">
        <v>214</v>
      </c>
    </row>
    <row r="28" spans="1:4" x14ac:dyDescent="0.35">
      <c r="A28" t="s">
        <v>33</v>
      </c>
      <c r="B28" t="s">
        <v>163</v>
      </c>
      <c r="C28" t="s">
        <v>229</v>
      </c>
    </row>
    <row r="29" spans="1:4" x14ac:dyDescent="0.35">
      <c r="A29" t="s">
        <v>35</v>
      </c>
      <c r="B29" t="s">
        <v>164</v>
      </c>
      <c r="C29" t="s">
        <v>229</v>
      </c>
    </row>
    <row r="30" spans="1:4" x14ac:dyDescent="0.35">
      <c r="A30" t="s">
        <v>52</v>
      </c>
      <c r="B30" t="s">
        <v>216</v>
      </c>
      <c r="C30" t="s">
        <v>230</v>
      </c>
      <c r="D30" t="s">
        <v>214</v>
      </c>
    </row>
    <row r="31" spans="1:4" x14ac:dyDescent="0.35">
      <c r="A31" t="s">
        <v>37</v>
      </c>
      <c r="B31" t="s">
        <v>165</v>
      </c>
      <c r="C31" t="s">
        <v>230</v>
      </c>
    </row>
    <row r="32" spans="1:4" x14ac:dyDescent="0.35">
      <c r="A32" t="s">
        <v>58</v>
      </c>
      <c r="B32" t="s">
        <v>166</v>
      </c>
      <c r="C32" t="s">
        <v>229</v>
      </c>
    </row>
    <row r="33" spans="1:4" x14ac:dyDescent="0.35">
      <c r="A33" t="s">
        <v>39</v>
      </c>
      <c r="B33" t="s">
        <v>167</v>
      </c>
      <c r="C33" t="s">
        <v>229</v>
      </c>
    </row>
    <row r="34" spans="1:4" x14ac:dyDescent="0.35">
      <c r="A34" t="s">
        <v>41</v>
      </c>
      <c r="B34" t="s">
        <v>168</v>
      </c>
      <c r="C34" t="s">
        <v>229</v>
      </c>
    </row>
    <row r="35" spans="1:4" x14ac:dyDescent="0.35">
      <c r="A35" t="s">
        <v>62</v>
      </c>
      <c r="B35" t="s">
        <v>215</v>
      </c>
      <c r="C35" t="s">
        <v>230</v>
      </c>
      <c r="D35" t="s">
        <v>214</v>
      </c>
    </row>
    <row r="36" spans="1:4" x14ac:dyDescent="0.35">
      <c r="A36" t="s">
        <v>64</v>
      </c>
      <c r="B36" t="s">
        <v>225</v>
      </c>
      <c r="C36" t="s">
        <v>229</v>
      </c>
      <c r="D36" t="s">
        <v>214</v>
      </c>
    </row>
    <row r="37" spans="1:4" x14ac:dyDescent="0.35">
      <c r="A37" t="s">
        <v>43</v>
      </c>
      <c r="B37" t="s">
        <v>169</v>
      </c>
      <c r="C37" t="s">
        <v>229</v>
      </c>
    </row>
    <row r="38" spans="1:4" x14ac:dyDescent="0.35">
      <c r="A38" t="s">
        <v>45</v>
      </c>
      <c r="B38" t="s">
        <v>170</v>
      </c>
      <c r="C38" t="s">
        <v>230</v>
      </c>
    </row>
    <row r="39" spans="1:4" x14ac:dyDescent="0.35">
      <c r="A39" t="s">
        <v>68</v>
      </c>
      <c r="B39" s="2" t="s">
        <v>171</v>
      </c>
      <c r="C39" t="s">
        <v>229</v>
      </c>
    </row>
    <row r="40" spans="1:4" x14ac:dyDescent="0.35">
      <c r="A40" t="s">
        <v>47</v>
      </c>
      <c r="B40" t="s">
        <v>172</v>
      </c>
      <c r="C40" t="s">
        <v>229</v>
      </c>
    </row>
    <row r="41" spans="1:4" x14ac:dyDescent="0.35">
      <c r="A41" t="s">
        <v>49</v>
      </c>
      <c r="B41" t="s">
        <v>173</v>
      </c>
      <c r="C41" t="s">
        <v>229</v>
      </c>
    </row>
    <row r="42" spans="1:4" x14ac:dyDescent="0.35">
      <c r="A42" t="s">
        <v>51</v>
      </c>
      <c r="B42" t="s">
        <v>174</v>
      </c>
      <c r="C42" t="s">
        <v>230</v>
      </c>
    </row>
    <row r="43" spans="1:4" x14ac:dyDescent="0.35">
      <c r="A43" t="s">
        <v>53</v>
      </c>
      <c r="B43" t="s">
        <v>175</v>
      </c>
      <c r="C43" t="s">
        <v>229</v>
      </c>
    </row>
    <row r="44" spans="1:4" x14ac:dyDescent="0.35">
      <c r="A44" t="s">
        <v>55</v>
      </c>
      <c r="B44" s="2" t="s">
        <v>176</v>
      </c>
      <c r="C44" t="s">
        <v>230</v>
      </c>
    </row>
    <row r="45" spans="1:4" x14ac:dyDescent="0.35">
      <c r="A45" t="s">
        <v>82</v>
      </c>
      <c r="B45" t="s">
        <v>177</v>
      </c>
      <c r="C45" t="s">
        <v>229</v>
      </c>
    </row>
    <row r="46" spans="1:4" x14ac:dyDescent="0.35">
      <c r="A46" t="s">
        <v>57</v>
      </c>
      <c r="B46" t="s">
        <v>178</v>
      </c>
      <c r="C46" t="s">
        <v>230</v>
      </c>
    </row>
    <row r="47" spans="1:4" x14ac:dyDescent="0.35">
      <c r="A47" t="s">
        <v>59</v>
      </c>
      <c r="B47" t="s">
        <v>179</v>
      </c>
      <c r="C47" t="s">
        <v>229</v>
      </c>
    </row>
    <row r="48" spans="1:4" x14ac:dyDescent="0.35">
      <c r="A48" t="s">
        <v>61</v>
      </c>
      <c r="B48" t="s">
        <v>180</v>
      </c>
      <c r="C48" t="s">
        <v>229</v>
      </c>
    </row>
    <row r="49" spans="1:4" x14ac:dyDescent="0.35">
      <c r="A49" t="s">
        <v>86</v>
      </c>
      <c r="B49" t="s">
        <v>217</v>
      </c>
      <c r="C49" t="s">
        <v>230</v>
      </c>
      <c r="D49" t="s">
        <v>214</v>
      </c>
    </row>
    <row r="50" spans="1:4" x14ac:dyDescent="0.35">
      <c r="A50" t="s">
        <v>63</v>
      </c>
      <c r="B50" t="s">
        <v>181</v>
      </c>
      <c r="C50" t="s">
        <v>229</v>
      </c>
    </row>
    <row r="51" spans="1:4" x14ac:dyDescent="0.35">
      <c r="A51" t="s">
        <v>104</v>
      </c>
      <c r="B51" t="s">
        <v>221</v>
      </c>
      <c r="C51" t="s">
        <v>230</v>
      </c>
      <c r="D51" t="s">
        <v>214</v>
      </c>
    </row>
    <row r="52" spans="1:4" x14ac:dyDescent="0.35">
      <c r="A52" t="s">
        <v>65</v>
      </c>
      <c r="B52" t="s">
        <v>182</v>
      </c>
      <c r="C52" t="s">
        <v>230</v>
      </c>
    </row>
    <row r="53" spans="1:4" x14ac:dyDescent="0.35">
      <c r="A53" t="s">
        <v>106</v>
      </c>
      <c r="B53" s="2" t="s">
        <v>183</v>
      </c>
      <c r="C53" t="s">
        <v>229</v>
      </c>
    </row>
    <row r="54" spans="1:4" x14ac:dyDescent="0.35">
      <c r="A54" t="s">
        <v>67</v>
      </c>
      <c r="B54" t="s">
        <v>184</v>
      </c>
      <c r="C54" t="s">
        <v>229</v>
      </c>
    </row>
    <row r="55" spans="1:4" x14ac:dyDescent="0.35">
      <c r="A55" t="s">
        <v>108</v>
      </c>
      <c r="B55" t="s">
        <v>222</v>
      </c>
      <c r="C55" t="s">
        <v>230</v>
      </c>
      <c r="D55" t="s">
        <v>214</v>
      </c>
    </row>
    <row r="56" spans="1:4" x14ac:dyDescent="0.35">
      <c r="A56" t="s">
        <v>69</v>
      </c>
      <c r="B56" t="s">
        <v>185</v>
      </c>
      <c r="C56" t="s">
        <v>230</v>
      </c>
    </row>
    <row r="57" spans="1:4" x14ac:dyDescent="0.35">
      <c r="A57" t="s">
        <v>71</v>
      </c>
      <c r="B57" t="s">
        <v>186</v>
      </c>
      <c r="C57" t="s">
        <v>229</v>
      </c>
    </row>
    <row r="58" spans="1:4" x14ac:dyDescent="0.35">
      <c r="A58" t="s">
        <v>140</v>
      </c>
      <c r="B58" t="s">
        <v>187</v>
      </c>
      <c r="C58" t="s">
        <v>229</v>
      </c>
    </row>
    <row r="59" spans="1:4" x14ac:dyDescent="0.35">
      <c r="A59" t="s">
        <v>113</v>
      </c>
      <c r="B59" t="s">
        <v>188</v>
      </c>
      <c r="C59" t="s">
        <v>229</v>
      </c>
    </row>
    <row r="60" spans="1:4" x14ac:dyDescent="0.35">
      <c r="A60" t="s">
        <v>73</v>
      </c>
      <c r="B60" t="s">
        <v>189</v>
      </c>
      <c r="C60" t="s">
        <v>230</v>
      </c>
    </row>
    <row r="61" spans="1:4" x14ac:dyDescent="0.35">
      <c r="A61" t="s">
        <v>75</v>
      </c>
      <c r="B61" t="s">
        <v>190</v>
      </c>
      <c r="C61" t="s">
        <v>229</v>
      </c>
    </row>
    <row r="62" spans="1:4" x14ac:dyDescent="0.35">
      <c r="A62" t="s">
        <v>77</v>
      </c>
      <c r="B62" t="s">
        <v>191</v>
      </c>
      <c r="C62" t="s">
        <v>229</v>
      </c>
    </row>
    <row r="63" spans="1:4" x14ac:dyDescent="0.35">
      <c r="A63" t="s">
        <v>79</v>
      </c>
      <c r="B63" t="s">
        <v>192</v>
      </c>
      <c r="C63" t="s">
        <v>229</v>
      </c>
    </row>
    <row r="64" spans="1:4" x14ac:dyDescent="0.35">
      <c r="A64" t="s">
        <v>117</v>
      </c>
      <c r="B64" t="s">
        <v>223</v>
      </c>
      <c r="C64" t="s">
        <v>230</v>
      </c>
      <c r="D64" t="s">
        <v>214</v>
      </c>
    </row>
    <row r="65" spans="1:4" x14ac:dyDescent="0.35">
      <c r="A65" t="s">
        <v>81</v>
      </c>
      <c r="B65" t="s">
        <v>193</v>
      </c>
      <c r="C65" t="s">
        <v>229</v>
      </c>
    </row>
    <row r="66" spans="1:4" x14ac:dyDescent="0.35">
      <c r="A66" t="s">
        <v>83</v>
      </c>
      <c r="B66" t="s">
        <v>194</v>
      </c>
      <c r="C66" t="s">
        <v>229</v>
      </c>
    </row>
    <row r="67" spans="1:4" x14ac:dyDescent="0.35">
      <c r="A67" t="s">
        <v>122</v>
      </c>
      <c r="B67" t="s">
        <v>224</v>
      </c>
      <c r="C67" t="s">
        <v>230</v>
      </c>
    </row>
    <row r="68" spans="1:4" x14ac:dyDescent="0.35">
      <c r="A68" t="s">
        <v>85</v>
      </c>
      <c r="B68" t="s">
        <v>195</v>
      </c>
      <c r="C68" t="s">
        <v>230</v>
      </c>
    </row>
    <row r="69" spans="1:4" x14ac:dyDescent="0.35">
      <c r="A69" t="s">
        <v>87</v>
      </c>
      <c r="B69" t="s">
        <v>196</v>
      </c>
      <c r="C69" t="s">
        <v>229</v>
      </c>
    </row>
    <row r="70" spans="1:4" x14ac:dyDescent="0.35">
      <c r="A70" t="s">
        <v>125</v>
      </c>
      <c r="B70" t="s">
        <v>234</v>
      </c>
      <c r="C70" t="s">
        <v>229</v>
      </c>
    </row>
    <row r="71" spans="1:4" x14ac:dyDescent="0.35">
      <c r="A71" s="7" t="s">
        <v>246</v>
      </c>
      <c r="B71" s="7" t="s">
        <v>246</v>
      </c>
      <c r="C71" t="s">
        <v>229</v>
      </c>
      <c r="D71" t="s">
        <v>214</v>
      </c>
    </row>
    <row r="72" spans="1:4" x14ac:dyDescent="0.35">
      <c r="A72" t="s">
        <v>89</v>
      </c>
      <c r="B72" t="s">
        <v>197</v>
      </c>
      <c r="C72" t="s">
        <v>229</v>
      </c>
    </row>
    <row r="73" spans="1:4" x14ac:dyDescent="0.35">
      <c r="A73" t="s">
        <v>126</v>
      </c>
      <c r="B73" t="s">
        <v>198</v>
      </c>
      <c r="C73" t="s">
        <v>229</v>
      </c>
    </row>
    <row r="74" spans="1:4" x14ac:dyDescent="0.35">
      <c r="A74" t="s">
        <v>127</v>
      </c>
      <c r="B74" s="2" t="s">
        <v>199</v>
      </c>
      <c r="C74" t="s">
        <v>229</v>
      </c>
    </row>
    <row r="75" spans="1:4" x14ac:dyDescent="0.35">
      <c r="A75" t="s">
        <v>128</v>
      </c>
      <c r="B75" s="2" t="s">
        <v>200</v>
      </c>
      <c r="C75" t="s">
        <v>229</v>
      </c>
    </row>
    <row r="76" spans="1:4" x14ac:dyDescent="0.35">
      <c r="A76" t="s">
        <v>236</v>
      </c>
      <c r="B76" s="2" t="s">
        <v>237</v>
      </c>
      <c r="C76" t="s">
        <v>230</v>
      </c>
      <c r="D76" t="s">
        <v>214</v>
      </c>
    </row>
    <row r="77" spans="1:4" x14ac:dyDescent="0.35">
      <c r="A77" t="s">
        <v>91</v>
      </c>
      <c r="B77" t="s">
        <v>201</v>
      </c>
      <c r="C77" t="s">
        <v>229</v>
      </c>
    </row>
    <row r="78" spans="1:4" x14ac:dyDescent="0.35">
      <c r="A78" t="s">
        <v>93</v>
      </c>
      <c r="B78" t="s">
        <v>130</v>
      </c>
      <c r="C78" t="s">
        <v>229</v>
      </c>
    </row>
    <row r="79" spans="1:4" x14ac:dyDescent="0.35">
      <c r="A79" t="s">
        <v>95</v>
      </c>
      <c r="B79" t="s">
        <v>202</v>
      </c>
      <c r="C79" t="s">
        <v>229</v>
      </c>
    </row>
    <row r="80" spans="1:4" x14ac:dyDescent="0.35">
      <c r="A80" t="s">
        <v>97</v>
      </c>
      <c r="B80" t="s">
        <v>203</v>
      </c>
      <c r="C80" t="s">
        <v>229</v>
      </c>
    </row>
    <row r="81" spans="1:3" x14ac:dyDescent="0.35">
      <c r="A81" t="s">
        <v>99</v>
      </c>
      <c r="B81" t="s">
        <v>204</v>
      </c>
      <c r="C81" t="s">
        <v>230</v>
      </c>
    </row>
    <row r="82" spans="1:3" x14ac:dyDescent="0.35">
      <c r="A82" t="s">
        <v>101</v>
      </c>
      <c r="B82" t="s">
        <v>205</v>
      </c>
      <c r="C82" t="s">
        <v>229</v>
      </c>
    </row>
    <row r="83" spans="1:3" x14ac:dyDescent="0.35">
      <c r="A83" t="s">
        <v>136</v>
      </c>
      <c r="B83" t="s">
        <v>206</v>
      </c>
      <c r="C83" t="s">
        <v>229</v>
      </c>
    </row>
    <row r="84" spans="1:3" x14ac:dyDescent="0.35">
      <c r="A84" t="s">
        <v>103</v>
      </c>
      <c r="B84" t="s">
        <v>207</v>
      </c>
      <c r="C84" t="s">
        <v>229</v>
      </c>
    </row>
    <row r="85" spans="1:3" x14ac:dyDescent="0.35">
      <c r="A85" t="s">
        <v>105</v>
      </c>
      <c r="B85" t="s">
        <v>208</v>
      </c>
      <c r="C85" t="s">
        <v>229</v>
      </c>
    </row>
    <row r="86" spans="1:3" x14ac:dyDescent="0.35">
      <c r="A86" t="s">
        <v>107</v>
      </c>
      <c r="B86" t="s">
        <v>209</v>
      </c>
      <c r="C86" t="s">
        <v>229</v>
      </c>
    </row>
    <row r="87" spans="1:3" x14ac:dyDescent="0.35">
      <c r="A87" t="s">
        <v>138</v>
      </c>
      <c r="B87" t="s">
        <v>210</v>
      </c>
      <c r="C87" t="s">
        <v>229</v>
      </c>
    </row>
    <row r="88" spans="1:3" x14ac:dyDescent="0.35">
      <c r="A88" t="s">
        <v>109</v>
      </c>
      <c r="B88" t="s">
        <v>211</v>
      </c>
      <c r="C88" t="s">
        <v>229</v>
      </c>
    </row>
    <row r="89" spans="1:3" x14ac:dyDescent="0.35">
      <c r="B89" s="2"/>
      <c r="C89" s="2"/>
    </row>
    <row r="90" spans="1:3" x14ac:dyDescent="0.35">
      <c r="B90" s="2"/>
      <c r="C90" s="2"/>
    </row>
    <row r="91" spans="1:3" x14ac:dyDescent="0.35">
      <c r="B91" s="2"/>
      <c r="C91" s="2"/>
    </row>
    <row r="99" spans="2:3" x14ac:dyDescent="0.35">
      <c r="B99" s="2"/>
      <c r="C99" s="2"/>
    </row>
    <row r="101" spans="2:3" x14ac:dyDescent="0.35">
      <c r="B101" s="2"/>
      <c r="C101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2022-07-05T16:29:46Z</dcterms:modified>
</cp:coreProperties>
</file>