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nagel/git/matsim-all/covid-sim/src/assets/"/>
    </mc:Choice>
  </mc:AlternateContent>
  <xr:revisionPtr revIDLastSave="0" documentId="13_ncr:1_{9E4ED0C6-FD07-B14E-9DE6-7E09C19590AA}" xr6:coauthVersionLast="36" xr6:coauthVersionMax="36" xr10:uidLastSave="{00000000-0000-0000-0000-000000000000}"/>
  <bookViews>
    <workbookView xWindow="0" yWindow="480" windowWidth="38400" windowHeight="23440" xr2:uid="{00000000-000D-0000-FFFF-FFFF00000000}"/>
  </bookViews>
  <sheets>
    <sheet name="Corona_Dashboard_RawData - KKH_" sheetId="1" r:id="rId1"/>
  </sheets>
  <calcPr calcId="181029"/>
</workbook>
</file>

<file path=xl/calcChain.xml><?xml version="1.0" encoding="utf-8"?>
<calcChain xmlns="http://schemas.openxmlformats.org/spreadsheetml/2006/main">
  <c r="X202" i="1" l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X60" i="1" s="1"/>
  <c r="X51" i="1" l="1"/>
  <c r="X11" i="1"/>
  <c r="X20" i="1"/>
  <c r="X27" i="1"/>
  <c r="X36" i="1"/>
  <c r="X35" i="1"/>
  <c r="X4" i="1"/>
  <c r="X52" i="1"/>
  <c r="X5" i="1"/>
  <c r="X37" i="1"/>
  <c r="X30" i="1"/>
  <c r="X47" i="1"/>
  <c r="X43" i="1"/>
  <c r="X28" i="1"/>
  <c r="X21" i="1"/>
  <c r="X53" i="1"/>
  <c r="X22" i="1"/>
  <c r="X54" i="1"/>
  <c r="X23" i="1"/>
  <c r="X55" i="1"/>
  <c r="X24" i="1"/>
  <c r="X19" i="1"/>
  <c r="X12" i="1"/>
  <c r="X13" i="1"/>
  <c r="X45" i="1"/>
  <c r="X6" i="1"/>
  <c r="X46" i="1"/>
  <c r="X15" i="1"/>
  <c r="X31" i="1"/>
  <c r="X16" i="1"/>
  <c r="X40" i="1"/>
  <c r="X56" i="1"/>
  <c r="X9" i="1"/>
  <c r="X17" i="1"/>
  <c r="X25" i="1"/>
  <c r="X33" i="1"/>
  <c r="X41" i="1"/>
  <c r="X49" i="1"/>
  <c r="X57" i="1"/>
  <c r="X59" i="1"/>
  <c r="X44" i="1"/>
  <c r="X29" i="1"/>
  <c r="X14" i="1"/>
  <c r="X38" i="1"/>
  <c r="X7" i="1"/>
  <c r="X39" i="1"/>
  <c r="X8" i="1"/>
  <c r="X32" i="1"/>
  <c r="X48" i="1"/>
  <c r="X10" i="1"/>
  <c r="X18" i="1"/>
  <c r="X26" i="1"/>
  <c r="X34" i="1"/>
  <c r="X42" i="1"/>
  <c r="X50" i="1"/>
  <c r="X58" i="1"/>
  <c r="X3" i="1"/>
</calcChain>
</file>

<file path=xl/sharedStrings.xml><?xml version="1.0" encoding="utf-8"?>
<sst xmlns="http://schemas.openxmlformats.org/spreadsheetml/2006/main" count="24" uniqueCount="23">
  <si>
    <t>Datum</t>
  </si>
  <si>
    <t>KKH_BB</t>
  </si>
  <si>
    <t>ITS_BB</t>
  </si>
  <si>
    <t>NO_ITS_BB</t>
  </si>
  <si>
    <t>KKH_B</t>
  </si>
  <si>
    <t>ITS_B</t>
  </si>
  <si>
    <t>NO_ITS_B</t>
  </si>
  <si>
    <t>time</t>
  </si>
  <si>
    <t>day</t>
  </si>
  <si>
    <t>nSusceptible</t>
  </si>
  <si>
    <t>nInfectedButNotContagious</t>
  </si>
  <si>
    <t>nContagious</t>
  </si>
  <si>
    <t>nSeriouslySick</t>
  </si>
  <si>
    <t>nCritical</t>
  </si>
  <si>
    <t>nTotalInfected</t>
  </si>
  <si>
    <t>nInfectedCumulative</t>
  </si>
  <si>
    <t>nRecovered</t>
  </si>
  <si>
    <t>nInQuarantine</t>
  </si>
  <si>
    <t>year</t>
  </si>
  <si>
    <t>month</t>
  </si>
  <si>
    <t>newCases</t>
  </si>
  <si>
    <t>cumulativeCases</t>
  </si>
  <si>
    <t>cumCasesMult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</si>
</sst>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.5"/>
      <color rgb="FF000000"/>
      <name val="Arial Narrow"/>
      <family val="2"/>
    </font>
    <font>
      <b/>
      <sz val="13.5"/>
      <color rgb="FF00800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384156390547605E-2"/>
          <c:y val="1.2398464300314604E-2"/>
          <c:w val="0.91872470422195529"/>
          <c:h val="0.81227226675672315"/>
        </c:manualLayout>
      </c:layout>
      <c:lineChart>
        <c:grouping val="standard"/>
        <c:varyColors val="0"/>
        <c:ser>
          <c:idx val="5"/>
          <c:order val="0"/>
          <c:tx>
            <c:strRef>
              <c:f>'Corona_Dashboard_RawData - KKH_'!$F$1</c:f>
              <c:strCache>
                <c:ptCount val="1"/>
                <c:pt idx="0">
                  <c:v>ITS_B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'Corona_Dashboard_RawData - KKH_'!$A:$A</c:f>
              <c:strCache>
                <c:ptCount val="65"/>
                <c:pt idx="0">
                  <c:v>Datum</c:v>
                </c:pt>
                <c:pt idx="16">
                  <c:v>01.03.20</c:v>
                </c:pt>
                <c:pt idx="17">
                  <c:v>02.03.20</c:v>
                </c:pt>
                <c:pt idx="18">
                  <c:v>03.03.20</c:v>
                </c:pt>
                <c:pt idx="19">
                  <c:v>04.03.20</c:v>
                </c:pt>
                <c:pt idx="20">
                  <c:v>05.03.20</c:v>
                </c:pt>
                <c:pt idx="21">
                  <c:v>06.03.20</c:v>
                </c:pt>
                <c:pt idx="22">
                  <c:v>07.03.20</c:v>
                </c:pt>
                <c:pt idx="23">
                  <c:v>08.03.20</c:v>
                </c:pt>
                <c:pt idx="24">
                  <c:v>09.03.20</c:v>
                </c:pt>
                <c:pt idx="25">
                  <c:v>10.03.20</c:v>
                </c:pt>
                <c:pt idx="26">
                  <c:v>11.03.20</c:v>
                </c:pt>
                <c:pt idx="27">
                  <c:v>12.03.20</c:v>
                </c:pt>
                <c:pt idx="28">
                  <c:v>13.03.20</c:v>
                </c:pt>
                <c:pt idx="29">
                  <c:v>14.03.20</c:v>
                </c:pt>
                <c:pt idx="30">
                  <c:v>15.03.20</c:v>
                </c:pt>
                <c:pt idx="31">
                  <c:v>16.03.20</c:v>
                </c:pt>
                <c:pt idx="32">
                  <c:v>17.03.20</c:v>
                </c:pt>
                <c:pt idx="33">
                  <c:v>18.03.20</c:v>
                </c:pt>
                <c:pt idx="34">
                  <c:v>19.03.20</c:v>
                </c:pt>
                <c:pt idx="35">
                  <c:v>20.03.20</c:v>
                </c:pt>
                <c:pt idx="36">
                  <c:v>21.03.20</c:v>
                </c:pt>
                <c:pt idx="37">
                  <c:v>22.03.20</c:v>
                </c:pt>
                <c:pt idx="38">
                  <c:v>23.03.20</c:v>
                </c:pt>
                <c:pt idx="39">
                  <c:v>24.03.20</c:v>
                </c:pt>
                <c:pt idx="40">
                  <c:v>25.03.20</c:v>
                </c:pt>
                <c:pt idx="41">
                  <c:v>26.03.20</c:v>
                </c:pt>
                <c:pt idx="42">
                  <c:v>27.03.20</c:v>
                </c:pt>
                <c:pt idx="43">
                  <c:v>28.03.20</c:v>
                </c:pt>
                <c:pt idx="44">
                  <c:v>29.03.20</c:v>
                </c:pt>
                <c:pt idx="45">
                  <c:v>30.03.20</c:v>
                </c:pt>
                <c:pt idx="46">
                  <c:v>31.03.20</c:v>
                </c:pt>
                <c:pt idx="47">
                  <c:v>01.04.20</c:v>
                </c:pt>
                <c:pt idx="48">
                  <c:v>02.04.20</c:v>
                </c:pt>
                <c:pt idx="49">
                  <c:v>03.04.20</c:v>
                </c:pt>
                <c:pt idx="50">
                  <c:v>04.04.20</c:v>
                </c:pt>
                <c:pt idx="51">
                  <c:v>05.04.20</c:v>
                </c:pt>
                <c:pt idx="52">
                  <c:v>06.04.20</c:v>
                </c:pt>
                <c:pt idx="53">
                  <c:v>07.04.20</c:v>
                </c:pt>
                <c:pt idx="54">
                  <c:v>08.04.20</c:v>
                </c:pt>
                <c:pt idx="55">
                  <c:v>09.04.20</c:v>
                </c:pt>
                <c:pt idx="56">
                  <c:v>10.04.20</c:v>
                </c:pt>
                <c:pt idx="57">
                  <c:v>11.04.20</c:v>
                </c:pt>
                <c:pt idx="58">
                  <c:v>12.04.20</c:v>
                </c:pt>
                <c:pt idx="59">
                  <c:v>13.04.20</c:v>
                </c:pt>
                <c:pt idx="60">
                  <c:v>14.04.20</c:v>
                </c:pt>
                <c:pt idx="61">
                  <c:v>15.04.20</c:v>
                </c:pt>
                <c:pt idx="62">
                  <c:v>16.04.20</c:v>
                </c:pt>
                <c:pt idx="63">
                  <c:v>17.04.20</c:v>
                </c:pt>
                <c:pt idx="64">
                  <c:v>18.04.20</c:v>
                </c:pt>
              </c:strCache>
            </c:strRef>
          </c:cat>
          <c:val>
            <c:numRef>
              <c:f>'Corona_Dashboard_RawData - KKH_'!$F$2:$F$208</c:f>
              <c:numCache>
                <c:formatCode>General</c:formatCode>
                <c:ptCount val="207"/>
                <c:pt idx="30">
                  <c:v>3</c:v>
                </c:pt>
                <c:pt idx="31">
                  <c:v>4</c:v>
                </c:pt>
                <c:pt idx="32">
                  <c:v>9</c:v>
                </c:pt>
                <c:pt idx="33">
                  <c:v>13</c:v>
                </c:pt>
                <c:pt idx="34">
                  <c:v>18</c:v>
                </c:pt>
                <c:pt idx="35">
                  <c:v>14</c:v>
                </c:pt>
                <c:pt idx="36">
                  <c:v>20</c:v>
                </c:pt>
                <c:pt idx="37">
                  <c:v>22</c:v>
                </c:pt>
                <c:pt idx="38">
                  <c:v>26</c:v>
                </c:pt>
                <c:pt idx="39">
                  <c:v>38</c:v>
                </c:pt>
                <c:pt idx="40">
                  <c:v>46</c:v>
                </c:pt>
                <c:pt idx="41">
                  <c:v>53</c:v>
                </c:pt>
                <c:pt idx="42">
                  <c:v>64</c:v>
                </c:pt>
                <c:pt idx="43">
                  <c:v>70</c:v>
                </c:pt>
                <c:pt idx="44">
                  <c:v>84</c:v>
                </c:pt>
                <c:pt idx="45">
                  <c:v>92</c:v>
                </c:pt>
                <c:pt idx="46">
                  <c:v>104</c:v>
                </c:pt>
                <c:pt idx="47">
                  <c:v>116</c:v>
                </c:pt>
                <c:pt idx="48">
                  <c:v>124</c:v>
                </c:pt>
                <c:pt idx="49">
                  <c:v>127</c:v>
                </c:pt>
                <c:pt idx="50">
                  <c:v>126</c:v>
                </c:pt>
                <c:pt idx="51">
                  <c:v>133</c:v>
                </c:pt>
                <c:pt idx="52">
                  <c:v>118</c:v>
                </c:pt>
                <c:pt idx="53">
                  <c:v>126</c:v>
                </c:pt>
                <c:pt idx="54">
                  <c:v>136</c:v>
                </c:pt>
                <c:pt idx="55">
                  <c:v>143</c:v>
                </c:pt>
                <c:pt idx="56">
                  <c:v>139</c:v>
                </c:pt>
                <c:pt idx="57">
                  <c:v>133</c:v>
                </c:pt>
                <c:pt idx="58">
                  <c:v>141</c:v>
                </c:pt>
                <c:pt idx="59">
                  <c:v>137</c:v>
                </c:pt>
                <c:pt idx="60">
                  <c:v>128</c:v>
                </c:pt>
                <c:pt idx="61">
                  <c:v>142</c:v>
                </c:pt>
                <c:pt idx="62">
                  <c:v>146</c:v>
                </c:pt>
                <c:pt idx="6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1-E04B-BA65-19C7658E70D3}"/>
            </c:ext>
          </c:extLst>
        </c:ser>
        <c:ser>
          <c:idx val="6"/>
          <c:order val="1"/>
          <c:tx>
            <c:strRef>
              <c:f>'Corona_Dashboard_RawData - KKH_'!$G$1</c:f>
              <c:strCache>
                <c:ptCount val="1"/>
                <c:pt idx="0">
                  <c:v>NO_ITS_B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strRef>
              <c:f>'Corona_Dashboard_RawData - KKH_'!$A:$A</c:f>
              <c:strCache>
                <c:ptCount val="65"/>
                <c:pt idx="0">
                  <c:v>Datum</c:v>
                </c:pt>
                <c:pt idx="16">
                  <c:v>01.03.20</c:v>
                </c:pt>
                <c:pt idx="17">
                  <c:v>02.03.20</c:v>
                </c:pt>
                <c:pt idx="18">
                  <c:v>03.03.20</c:v>
                </c:pt>
                <c:pt idx="19">
                  <c:v>04.03.20</c:v>
                </c:pt>
                <c:pt idx="20">
                  <c:v>05.03.20</c:v>
                </c:pt>
                <c:pt idx="21">
                  <c:v>06.03.20</c:v>
                </c:pt>
                <c:pt idx="22">
                  <c:v>07.03.20</c:v>
                </c:pt>
                <c:pt idx="23">
                  <c:v>08.03.20</c:v>
                </c:pt>
                <c:pt idx="24">
                  <c:v>09.03.20</c:v>
                </c:pt>
                <c:pt idx="25">
                  <c:v>10.03.20</c:v>
                </c:pt>
                <c:pt idx="26">
                  <c:v>11.03.20</c:v>
                </c:pt>
                <c:pt idx="27">
                  <c:v>12.03.20</c:v>
                </c:pt>
                <c:pt idx="28">
                  <c:v>13.03.20</c:v>
                </c:pt>
                <c:pt idx="29">
                  <c:v>14.03.20</c:v>
                </c:pt>
                <c:pt idx="30">
                  <c:v>15.03.20</c:v>
                </c:pt>
                <c:pt idx="31">
                  <c:v>16.03.20</c:v>
                </c:pt>
                <c:pt idx="32">
                  <c:v>17.03.20</c:v>
                </c:pt>
                <c:pt idx="33">
                  <c:v>18.03.20</c:v>
                </c:pt>
                <c:pt idx="34">
                  <c:v>19.03.20</c:v>
                </c:pt>
                <c:pt idx="35">
                  <c:v>20.03.20</c:v>
                </c:pt>
                <c:pt idx="36">
                  <c:v>21.03.20</c:v>
                </c:pt>
                <c:pt idx="37">
                  <c:v>22.03.20</c:v>
                </c:pt>
                <c:pt idx="38">
                  <c:v>23.03.20</c:v>
                </c:pt>
                <c:pt idx="39">
                  <c:v>24.03.20</c:v>
                </c:pt>
                <c:pt idx="40">
                  <c:v>25.03.20</c:v>
                </c:pt>
                <c:pt idx="41">
                  <c:v>26.03.20</c:v>
                </c:pt>
                <c:pt idx="42">
                  <c:v>27.03.20</c:v>
                </c:pt>
                <c:pt idx="43">
                  <c:v>28.03.20</c:v>
                </c:pt>
                <c:pt idx="44">
                  <c:v>29.03.20</c:v>
                </c:pt>
                <c:pt idx="45">
                  <c:v>30.03.20</c:v>
                </c:pt>
                <c:pt idx="46">
                  <c:v>31.03.20</c:v>
                </c:pt>
                <c:pt idx="47">
                  <c:v>01.04.20</c:v>
                </c:pt>
                <c:pt idx="48">
                  <c:v>02.04.20</c:v>
                </c:pt>
                <c:pt idx="49">
                  <c:v>03.04.20</c:v>
                </c:pt>
                <c:pt idx="50">
                  <c:v>04.04.20</c:v>
                </c:pt>
                <c:pt idx="51">
                  <c:v>05.04.20</c:v>
                </c:pt>
                <c:pt idx="52">
                  <c:v>06.04.20</c:v>
                </c:pt>
                <c:pt idx="53">
                  <c:v>07.04.20</c:v>
                </c:pt>
                <c:pt idx="54">
                  <c:v>08.04.20</c:v>
                </c:pt>
                <c:pt idx="55">
                  <c:v>09.04.20</c:v>
                </c:pt>
                <c:pt idx="56">
                  <c:v>10.04.20</c:v>
                </c:pt>
                <c:pt idx="57">
                  <c:v>11.04.20</c:v>
                </c:pt>
                <c:pt idx="58">
                  <c:v>12.04.20</c:v>
                </c:pt>
                <c:pt idx="59">
                  <c:v>13.04.20</c:v>
                </c:pt>
                <c:pt idx="60">
                  <c:v>14.04.20</c:v>
                </c:pt>
                <c:pt idx="61">
                  <c:v>15.04.20</c:v>
                </c:pt>
                <c:pt idx="62">
                  <c:v>16.04.20</c:v>
                </c:pt>
                <c:pt idx="63">
                  <c:v>17.04.20</c:v>
                </c:pt>
                <c:pt idx="64">
                  <c:v>18.04.20</c:v>
                </c:pt>
              </c:strCache>
            </c:strRef>
          </c:cat>
          <c:val>
            <c:numRef>
              <c:f>'Corona_Dashboard_RawData - KKH_'!$G$2:$G$208</c:f>
              <c:numCache>
                <c:formatCode>General</c:formatCode>
                <c:ptCount val="207"/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19</c:v>
                </c:pt>
                <c:pt idx="33">
                  <c:v>30</c:v>
                </c:pt>
                <c:pt idx="34">
                  <c:v>26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86</c:v>
                </c:pt>
                <c:pt idx="39">
                  <c:v>170</c:v>
                </c:pt>
                <c:pt idx="40">
                  <c:v>189</c:v>
                </c:pt>
                <c:pt idx="41">
                  <c:v>208</c:v>
                </c:pt>
                <c:pt idx="42">
                  <c:v>236</c:v>
                </c:pt>
                <c:pt idx="43">
                  <c:v>242</c:v>
                </c:pt>
                <c:pt idx="44">
                  <c:v>297</c:v>
                </c:pt>
                <c:pt idx="45">
                  <c:v>288</c:v>
                </c:pt>
                <c:pt idx="46">
                  <c:v>375</c:v>
                </c:pt>
                <c:pt idx="47">
                  <c:v>342</c:v>
                </c:pt>
                <c:pt idx="48">
                  <c:v>349</c:v>
                </c:pt>
                <c:pt idx="49">
                  <c:v>375</c:v>
                </c:pt>
                <c:pt idx="50">
                  <c:v>381</c:v>
                </c:pt>
                <c:pt idx="51">
                  <c:v>394</c:v>
                </c:pt>
                <c:pt idx="52">
                  <c:v>387</c:v>
                </c:pt>
                <c:pt idx="53">
                  <c:v>420</c:v>
                </c:pt>
                <c:pt idx="54">
                  <c:v>423</c:v>
                </c:pt>
                <c:pt idx="55">
                  <c:v>472</c:v>
                </c:pt>
                <c:pt idx="56">
                  <c:v>462</c:v>
                </c:pt>
                <c:pt idx="57">
                  <c:v>433</c:v>
                </c:pt>
                <c:pt idx="58">
                  <c:v>427</c:v>
                </c:pt>
                <c:pt idx="59">
                  <c:v>445</c:v>
                </c:pt>
                <c:pt idx="60">
                  <c:v>471</c:v>
                </c:pt>
                <c:pt idx="61">
                  <c:v>460</c:v>
                </c:pt>
                <c:pt idx="62">
                  <c:v>439</c:v>
                </c:pt>
                <c:pt idx="63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1-E04B-BA65-19C7658E70D3}"/>
            </c:ext>
          </c:extLst>
        </c:ser>
        <c:ser>
          <c:idx val="11"/>
          <c:order val="2"/>
          <c:tx>
            <c:strRef>
              <c:f>'Corona_Dashboard_RawData - KKH_'!$L$1</c:f>
              <c:strCache>
                <c:ptCount val="1"/>
                <c:pt idx="0">
                  <c:v>nContagious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'Corona_Dashboard_RawData - KKH_'!$A:$A</c:f>
              <c:strCache>
                <c:ptCount val="65"/>
                <c:pt idx="0">
                  <c:v>Datum</c:v>
                </c:pt>
                <c:pt idx="16">
                  <c:v>01.03.20</c:v>
                </c:pt>
                <c:pt idx="17">
                  <c:v>02.03.20</c:v>
                </c:pt>
                <c:pt idx="18">
                  <c:v>03.03.20</c:v>
                </c:pt>
                <c:pt idx="19">
                  <c:v>04.03.20</c:v>
                </c:pt>
                <c:pt idx="20">
                  <c:v>05.03.20</c:v>
                </c:pt>
                <c:pt idx="21">
                  <c:v>06.03.20</c:v>
                </c:pt>
                <c:pt idx="22">
                  <c:v>07.03.20</c:v>
                </c:pt>
                <c:pt idx="23">
                  <c:v>08.03.20</c:v>
                </c:pt>
                <c:pt idx="24">
                  <c:v>09.03.20</c:v>
                </c:pt>
                <c:pt idx="25">
                  <c:v>10.03.20</c:v>
                </c:pt>
                <c:pt idx="26">
                  <c:v>11.03.20</c:v>
                </c:pt>
                <c:pt idx="27">
                  <c:v>12.03.20</c:v>
                </c:pt>
                <c:pt idx="28">
                  <c:v>13.03.20</c:v>
                </c:pt>
                <c:pt idx="29">
                  <c:v>14.03.20</c:v>
                </c:pt>
                <c:pt idx="30">
                  <c:v>15.03.20</c:v>
                </c:pt>
                <c:pt idx="31">
                  <c:v>16.03.20</c:v>
                </c:pt>
                <c:pt idx="32">
                  <c:v>17.03.20</c:v>
                </c:pt>
                <c:pt idx="33">
                  <c:v>18.03.20</c:v>
                </c:pt>
                <c:pt idx="34">
                  <c:v>19.03.20</c:v>
                </c:pt>
                <c:pt idx="35">
                  <c:v>20.03.20</c:v>
                </c:pt>
                <c:pt idx="36">
                  <c:v>21.03.20</c:v>
                </c:pt>
                <c:pt idx="37">
                  <c:v>22.03.20</c:v>
                </c:pt>
                <c:pt idx="38">
                  <c:v>23.03.20</c:v>
                </c:pt>
                <c:pt idx="39">
                  <c:v>24.03.20</c:v>
                </c:pt>
                <c:pt idx="40">
                  <c:v>25.03.20</c:v>
                </c:pt>
                <c:pt idx="41">
                  <c:v>26.03.20</c:v>
                </c:pt>
                <c:pt idx="42">
                  <c:v>27.03.20</c:v>
                </c:pt>
                <c:pt idx="43">
                  <c:v>28.03.20</c:v>
                </c:pt>
                <c:pt idx="44">
                  <c:v>29.03.20</c:v>
                </c:pt>
                <c:pt idx="45">
                  <c:v>30.03.20</c:v>
                </c:pt>
                <c:pt idx="46">
                  <c:v>31.03.20</c:v>
                </c:pt>
                <c:pt idx="47">
                  <c:v>01.04.20</c:v>
                </c:pt>
                <c:pt idx="48">
                  <c:v>02.04.20</c:v>
                </c:pt>
                <c:pt idx="49">
                  <c:v>03.04.20</c:v>
                </c:pt>
                <c:pt idx="50">
                  <c:v>04.04.20</c:v>
                </c:pt>
                <c:pt idx="51">
                  <c:v>05.04.20</c:v>
                </c:pt>
                <c:pt idx="52">
                  <c:v>06.04.20</c:v>
                </c:pt>
                <c:pt idx="53">
                  <c:v>07.04.20</c:v>
                </c:pt>
                <c:pt idx="54">
                  <c:v>08.04.20</c:v>
                </c:pt>
                <c:pt idx="55">
                  <c:v>09.04.20</c:v>
                </c:pt>
                <c:pt idx="56">
                  <c:v>10.04.20</c:v>
                </c:pt>
                <c:pt idx="57">
                  <c:v>11.04.20</c:v>
                </c:pt>
                <c:pt idx="58">
                  <c:v>12.04.20</c:v>
                </c:pt>
                <c:pt idx="59">
                  <c:v>13.04.20</c:v>
                </c:pt>
                <c:pt idx="60">
                  <c:v>14.04.20</c:v>
                </c:pt>
                <c:pt idx="61">
                  <c:v>15.04.20</c:v>
                </c:pt>
                <c:pt idx="62">
                  <c:v>16.04.20</c:v>
                </c:pt>
                <c:pt idx="63">
                  <c:v>17.04.20</c:v>
                </c:pt>
                <c:pt idx="64">
                  <c:v>18.04.20</c:v>
                </c:pt>
              </c:strCache>
            </c:strRef>
          </c:cat>
          <c:val>
            <c:numRef>
              <c:f>'Corona_Dashboard_RawData - KKH_'!$L$2:$L$211</c:f>
            </c:numRef>
          </c:val>
          <c:smooth val="0"/>
          <c:extLst>
            <c:ext xmlns:c16="http://schemas.microsoft.com/office/drawing/2014/chart" uri="{C3380CC4-5D6E-409C-BE32-E72D297353CC}">
              <c16:uniqueId val="{0000000B-52F1-E04B-BA65-19C7658E70D3}"/>
            </c:ext>
          </c:extLst>
        </c:ser>
        <c:ser>
          <c:idx val="12"/>
          <c:order val="3"/>
          <c:tx>
            <c:strRef>
              <c:f>'Corona_Dashboard_RawData - KKH_'!$M$1</c:f>
              <c:strCache>
                <c:ptCount val="1"/>
                <c:pt idx="0">
                  <c:v>nSeriouslySick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'Corona_Dashboard_RawData - KKH_'!$A:$A</c:f>
              <c:strCache>
                <c:ptCount val="65"/>
                <c:pt idx="0">
                  <c:v>Datum</c:v>
                </c:pt>
                <c:pt idx="16">
                  <c:v>01.03.20</c:v>
                </c:pt>
                <c:pt idx="17">
                  <c:v>02.03.20</c:v>
                </c:pt>
                <c:pt idx="18">
                  <c:v>03.03.20</c:v>
                </c:pt>
                <c:pt idx="19">
                  <c:v>04.03.20</c:v>
                </c:pt>
                <c:pt idx="20">
                  <c:v>05.03.20</c:v>
                </c:pt>
                <c:pt idx="21">
                  <c:v>06.03.20</c:v>
                </c:pt>
                <c:pt idx="22">
                  <c:v>07.03.20</c:v>
                </c:pt>
                <c:pt idx="23">
                  <c:v>08.03.20</c:v>
                </c:pt>
                <c:pt idx="24">
                  <c:v>09.03.20</c:v>
                </c:pt>
                <c:pt idx="25">
                  <c:v>10.03.20</c:v>
                </c:pt>
                <c:pt idx="26">
                  <c:v>11.03.20</c:v>
                </c:pt>
                <c:pt idx="27">
                  <c:v>12.03.20</c:v>
                </c:pt>
                <c:pt idx="28">
                  <c:v>13.03.20</c:v>
                </c:pt>
                <c:pt idx="29">
                  <c:v>14.03.20</c:v>
                </c:pt>
                <c:pt idx="30">
                  <c:v>15.03.20</c:v>
                </c:pt>
                <c:pt idx="31">
                  <c:v>16.03.20</c:v>
                </c:pt>
                <c:pt idx="32">
                  <c:v>17.03.20</c:v>
                </c:pt>
                <c:pt idx="33">
                  <c:v>18.03.20</c:v>
                </c:pt>
                <c:pt idx="34">
                  <c:v>19.03.20</c:v>
                </c:pt>
                <c:pt idx="35">
                  <c:v>20.03.20</c:v>
                </c:pt>
                <c:pt idx="36">
                  <c:v>21.03.20</c:v>
                </c:pt>
                <c:pt idx="37">
                  <c:v>22.03.20</c:v>
                </c:pt>
                <c:pt idx="38">
                  <c:v>23.03.20</c:v>
                </c:pt>
                <c:pt idx="39">
                  <c:v>24.03.20</c:v>
                </c:pt>
                <c:pt idx="40">
                  <c:v>25.03.20</c:v>
                </c:pt>
                <c:pt idx="41">
                  <c:v>26.03.20</c:v>
                </c:pt>
                <c:pt idx="42">
                  <c:v>27.03.20</c:v>
                </c:pt>
                <c:pt idx="43">
                  <c:v>28.03.20</c:v>
                </c:pt>
                <c:pt idx="44">
                  <c:v>29.03.20</c:v>
                </c:pt>
                <c:pt idx="45">
                  <c:v>30.03.20</c:v>
                </c:pt>
                <c:pt idx="46">
                  <c:v>31.03.20</c:v>
                </c:pt>
                <c:pt idx="47">
                  <c:v>01.04.20</c:v>
                </c:pt>
                <c:pt idx="48">
                  <c:v>02.04.20</c:v>
                </c:pt>
                <c:pt idx="49">
                  <c:v>03.04.20</c:v>
                </c:pt>
                <c:pt idx="50">
                  <c:v>04.04.20</c:v>
                </c:pt>
                <c:pt idx="51">
                  <c:v>05.04.20</c:v>
                </c:pt>
                <c:pt idx="52">
                  <c:v>06.04.20</c:v>
                </c:pt>
                <c:pt idx="53">
                  <c:v>07.04.20</c:v>
                </c:pt>
                <c:pt idx="54">
                  <c:v>08.04.20</c:v>
                </c:pt>
                <c:pt idx="55">
                  <c:v>09.04.20</c:v>
                </c:pt>
                <c:pt idx="56">
                  <c:v>10.04.20</c:v>
                </c:pt>
                <c:pt idx="57">
                  <c:v>11.04.20</c:v>
                </c:pt>
                <c:pt idx="58">
                  <c:v>12.04.20</c:v>
                </c:pt>
                <c:pt idx="59">
                  <c:v>13.04.20</c:v>
                </c:pt>
                <c:pt idx="60">
                  <c:v>14.04.20</c:v>
                </c:pt>
                <c:pt idx="61">
                  <c:v>15.04.20</c:v>
                </c:pt>
                <c:pt idx="62">
                  <c:v>16.04.20</c:v>
                </c:pt>
                <c:pt idx="63">
                  <c:v>17.04.20</c:v>
                </c:pt>
                <c:pt idx="64">
                  <c:v>18.04.20</c:v>
                </c:pt>
              </c:strCache>
            </c:strRef>
          </c:cat>
          <c:val>
            <c:numRef>
              <c:f>'Corona_Dashboard_RawData - KKH_'!$M$2:$M$211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28</c:v>
                </c:pt>
                <c:pt idx="31">
                  <c:v>32</c:v>
                </c:pt>
                <c:pt idx="32">
                  <c:v>44</c:v>
                </c:pt>
                <c:pt idx="33">
                  <c:v>72</c:v>
                </c:pt>
                <c:pt idx="34">
                  <c:v>72</c:v>
                </c:pt>
                <c:pt idx="35">
                  <c:v>84</c:v>
                </c:pt>
                <c:pt idx="36">
                  <c:v>92</c:v>
                </c:pt>
                <c:pt idx="37">
                  <c:v>144</c:v>
                </c:pt>
                <c:pt idx="38">
                  <c:v>148</c:v>
                </c:pt>
                <c:pt idx="39">
                  <c:v>176</c:v>
                </c:pt>
                <c:pt idx="40">
                  <c:v>196</c:v>
                </c:pt>
                <c:pt idx="41">
                  <c:v>248</c:v>
                </c:pt>
                <c:pt idx="42">
                  <c:v>284</c:v>
                </c:pt>
                <c:pt idx="43">
                  <c:v>360</c:v>
                </c:pt>
                <c:pt idx="44">
                  <c:v>396</c:v>
                </c:pt>
                <c:pt idx="45">
                  <c:v>436</c:v>
                </c:pt>
                <c:pt idx="46">
                  <c:v>452</c:v>
                </c:pt>
                <c:pt idx="47">
                  <c:v>552</c:v>
                </c:pt>
                <c:pt idx="48">
                  <c:v>612</c:v>
                </c:pt>
                <c:pt idx="49">
                  <c:v>736</c:v>
                </c:pt>
                <c:pt idx="50">
                  <c:v>792</c:v>
                </c:pt>
                <c:pt idx="51">
                  <c:v>828</c:v>
                </c:pt>
                <c:pt idx="52">
                  <c:v>924</c:v>
                </c:pt>
                <c:pt idx="53">
                  <c:v>1032</c:v>
                </c:pt>
                <c:pt idx="54">
                  <c:v>1096</c:v>
                </c:pt>
                <c:pt idx="55">
                  <c:v>1188</c:v>
                </c:pt>
                <c:pt idx="56">
                  <c:v>1244</c:v>
                </c:pt>
                <c:pt idx="57">
                  <c:v>1280</c:v>
                </c:pt>
                <c:pt idx="58">
                  <c:v>1356</c:v>
                </c:pt>
                <c:pt idx="59">
                  <c:v>1400</c:v>
                </c:pt>
                <c:pt idx="60">
                  <c:v>1452</c:v>
                </c:pt>
                <c:pt idx="61">
                  <c:v>1452</c:v>
                </c:pt>
                <c:pt idx="62">
                  <c:v>1412</c:v>
                </c:pt>
                <c:pt idx="63">
                  <c:v>1420</c:v>
                </c:pt>
                <c:pt idx="64">
                  <c:v>1464</c:v>
                </c:pt>
                <c:pt idx="65">
                  <c:v>1512</c:v>
                </c:pt>
                <c:pt idx="66">
                  <c:v>1508</c:v>
                </c:pt>
                <c:pt idx="67">
                  <c:v>1480</c:v>
                </c:pt>
                <c:pt idx="68">
                  <c:v>1520</c:v>
                </c:pt>
                <c:pt idx="69">
                  <c:v>1480</c:v>
                </c:pt>
                <c:pt idx="70">
                  <c:v>1600</c:v>
                </c:pt>
                <c:pt idx="71">
                  <c:v>1612</c:v>
                </c:pt>
                <c:pt idx="72">
                  <c:v>1692</c:v>
                </c:pt>
                <c:pt idx="73">
                  <c:v>1676</c:v>
                </c:pt>
                <c:pt idx="74">
                  <c:v>1708</c:v>
                </c:pt>
                <c:pt idx="75">
                  <c:v>1708</c:v>
                </c:pt>
                <c:pt idx="76">
                  <c:v>1812</c:v>
                </c:pt>
                <c:pt idx="77">
                  <c:v>1880</c:v>
                </c:pt>
                <c:pt idx="78">
                  <c:v>2000</c:v>
                </c:pt>
                <c:pt idx="79">
                  <c:v>2068</c:v>
                </c:pt>
                <c:pt idx="80">
                  <c:v>2088</c:v>
                </c:pt>
                <c:pt idx="81">
                  <c:v>2068</c:v>
                </c:pt>
                <c:pt idx="82">
                  <c:v>2160</c:v>
                </c:pt>
                <c:pt idx="83">
                  <c:v>2172</c:v>
                </c:pt>
                <c:pt idx="84">
                  <c:v>2248</c:v>
                </c:pt>
                <c:pt idx="85">
                  <c:v>2292</c:v>
                </c:pt>
                <c:pt idx="86">
                  <c:v>2408</c:v>
                </c:pt>
                <c:pt idx="87">
                  <c:v>2416</c:v>
                </c:pt>
                <c:pt idx="88">
                  <c:v>2560</c:v>
                </c:pt>
                <c:pt idx="89">
                  <c:v>2648</c:v>
                </c:pt>
                <c:pt idx="90">
                  <c:v>2600</c:v>
                </c:pt>
                <c:pt idx="91">
                  <c:v>2572</c:v>
                </c:pt>
                <c:pt idx="92">
                  <c:v>2680</c:v>
                </c:pt>
                <c:pt idx="93">
                  <c:v>2764</c:v>
                </c:pt>
                <c:pt idx="94">
                  <c:v>2856</c:v>
                </c:pt>
                <c:pt idx="95">
                  <c:v>2936</c:v>
                </c:pt>
                <c:pt idx="96">
                  <c:v>3008</c:v>
                </c:pt>
                <c:pt idx="97">
                  <c:v>3052</c:v>
                </c:pt>
                <c:pt idx="98">
                  <c:v>3060</c:v>
                </c:pt>
                <c:pt idx="99">
                  <c:v>3084</c:v>
                </c:pt>
                <c:pt idx="100">
                  <c:v>3204</c:v>
                </c:pt>
                <c:pt idx="101">
                  <c:v>3188</c:v>
                </c:pt>
                <c:pt idx="102">
                  <c:v>3280</c:v>
                </c:pt>
                <c:pt idx="103">
                  <c:v>3432</c:v>
                </c:pt>
                <c:pt idx="104">
                  <c:v>3464</c:v>
                </c:pt>
                <c:pt idx="105">
                  <c:v>3468</c:v>
                </c:pt>
                <c:pt idx="106">
                  <c:v>3564</c:v>
                </c:pt>
                <c:pt idx="107">
                  <c:v>3624</c:v>
                </c:pt>
                <c:pt idx="108">
                  <c:v>3588</c:v>
                </c:pt>
                <c:pt idx="109">
                  <c:v>3608</c:v>
                </c:pt>
                <c:pt idx="110">
                  <c:v>3644</c:v>
                </c:pt>
                <c:pt idx="111">
                  <c:v>3636</c:v>
                </c:pt>
                <c:pt idx="112">
                  <c:v>3704</c:v>
                </c:pt>
                <c:pt idx="113">
                  <c:v>3748</c:v>
                </c:pt>
                <c:pt idx="114">
                  <c:v>3844</c:v>
                </c:pt>
                <c:pt idx="115">
                  <c:v>3800</c:v>
                </c:pt>
                <c:pt idx="116">
                  <c:v>3812</c:v>
                </c:pt>
                <c:pt idx="117">
                  <c:v>3912</c:v>
                </c:pt>
                <c:pt idx="118">
                  <c:v>3896</c:v>
                </c:pt>
                <c:pt idx="119">
                  <c:v>3896</c:v>
                </c:pt>
                <c:pt idx="120">
                  <c:v>3896</c:v>
                </c:pt>
                <c:pt idx="121">
                  <c:v>3992</c:v>
                </c:pt>
                <c:pt idx="122">
                  <c:v>4016</c:v>
                </c:pt>
                <c:pt idx="123">
                  <c:v>3936</c:v>
                </c:pt>
                <c:pt idx="124">
                  <c:v>3972</c:v>
                </c:pt>
                <c:pt idx="125">
                  <c:v>3956</c:v>
                </c:pt>
                <c:pt idx="126">
                  <c:v>3976</c:v>
                </c:pt>
                <c:pt idx="127">
                  <c:v>3948</c:v>
                </c:pt>
                <c:pt idx="128">
                  <c:v>3996</c:v>
                </c:pt>
                <c:pt idx="129">
                  <c:v>3888</c:v>
                </c:pt>
                <c:pt idx="130">
                  <c:v>3932</c:v>
                </c:pt>
                <c:pt idx="131">
                  <c:v>3920</c:v>
                </c:pt>
                <c:pt idx="132">
                  <c:v>3920</c:v>
                </c:pt>
                <c:pt idx="133">
                  <c:v>3884</c:v>
                </c:pt>
                <c:pt idx="134">
                  <c:v>3892</c:v>
                </c:pt>
                <c:pt idx="135">
                  <c:v>3876</c:v>
                </c:pt>
                <c:pt idx="136">
                  <c:v>4004</c:v>
                </c:pt>
                <c:pt idx="137">
                  <c:v>3968</c:v>
                </c:pt>
                <c:pt idx="138">
                  <c:v>3896</c:v>
                </c:pt>
                <c:pt idx="139">
                  <c:v>3764</c:v>
                </c:pt>
                <c:pt idx="140">
                  <c:v>3808</c:v>
                </c:pt>
                <c:pt idx="141">
                  <c:v>3828</c:v>
                </c:pt>
                <c:pt idx="142">
                  <c:v>3888</c:v>
                </c:pt>
                <c:pt idx="143">
                  <c:v>3816</c:v>
                </c:pt>
                <c:pt idx="144">
                  <c:v>3848</c:v>
                </c:pt>
                <c:pt idx="145">
                  <c:v>3796</c:v>
                </c:pt>
                <c:pt idx="146">
                  <c:v>3888</c:v>
                </c:pt>
                <c:pt idx="147">
                  <c:v>3840</c:v>
                </c:pt>
                <c:pt idx="148">
                  <c:v>3840</c:v>
                </c:pt>
                <c:pt idx="149">
                  <c:v>3680</c:v>
                </c:pt>
                <c:pt idx="150">
                  <c:v>3640</c:v>
                </c:pt>
                <c:pt idx="151">
                  <c:v>3640</c:v>
                </c:pt>
                <c:pt idx="152">
                  <c:v>3704</c:v>
                </c:pt>
                <c:pt idx="153">
                  <c:v>3684</c:v>
                </c:pt>
                <c:pt idx="154">
                  <c:v>3636</c:v>
                </c:pt>
                <c:pt idx="155">
                  <c:v>3612</c:v>
                </c:pt>
                <c:pt idx="156">
                  <c:v>3640</c:v>
                </c:pt>
                <c:pt idx="157">
                  <c:v>3504</c:v>
                </c:pt>
                <c:pt idx="158">
                  <c:v>3492</c:v>
                </c:pt>
                <c:pt idx="159">
                  <c:v>3420</c:v>
                </c:pt>
                <c:pt idx="160">
                  <c:v>3320</c:v>
                </c:pt>
                <c:pt idx="161">
                  <c:v>3232</c:v>
                </c:pt>
                <c:pt idx="162">
                  <c:v>3192</c:v>
                </c:pt>
                <c:pt idx="163">
                  <c:v>3160</c:v>
                </c:pt>
                <c:pt idx="164">
                  <c:v>3136</c:v>
                </c:pt>
                <c:pt idx="165">
                  <c:v>3144</c:v>
                </c:pt>
                <c:pt idx="166">
                  <c:v>3084</c:v>
                </c:pt>
                <c:pt idx="167">
                  <c:v>3088</c:v>
                </c:pt>
                <c:pt idx="168">
                  <c:v>3096</c:v>
                </c:pt>
                <c:pt idx="169">
                  <c:v>2952</c:v>
                </c:pt>
                <c:pt idx="170">
                  <c:v>2944</c:v>
                </c:pt>
                <c:pt idx="171">
                  <c:v>2904</c:v>
                </c:pt>
                <c:pt idx="172">
                  <c:v>2860</c:v>
                </c:pt>
                <c:pt idx="173">
                  <c:v>2940</c:v>
                </c:pt>
                <c:pt idx="174">
                  <c:v>2892</c:v>
                </c:pt>
                <c:pt idx="175">
                  <c:v>2892</c:v>
                </c:pt>
                <c:pt idx="176">
                  <c:v>2824</c:v>
                </c:pt>
                <c:pt idx="177">
                  <c:v>2752</c:v>
                </c:pt>
                <c:pt idx="178">
                  <c:v>2716</c:v>
                </c:pt>
                <c:pt idx="179">
                  <c:v>2676</c:v>
                </c:pt>
                <c:pt idx="180">
                  <c:v>2624</c:v>
                </c:pt>
                <c:pt idx="181">
                  <c:v>2520</c:v>
                </c:pt>
                <c:pt idx="182">
                  <c:v>2456</c:v>
                </c:pt>
                <c:pt idx="183">
                  <c:v>2472</c:v>
                </c:pt>
                <c:pt idx="184">
                  <c:v>2400</c:v>
                </c:pt>
                <c:pt idx="185">
                  <c:v>2296</c:v>
                </c:pt>
                <c:pt idx="186">
                  <c:v>2188</c:v>
                </c:pt>
                <c:pt idx="187">
                  <c:v>2144</c:v>
                </c:pt>
                <c:pt idx="188">
                  <c:v>2100</c:v>
                </c:pt>
                <c:pt idx="189">
                  <c:v>2132</c:v>
                </c:pt>
                <c:pt idx="190">
                  <c:v>2072</c:v>
                </c:pt>
                <c:pt idx="191">
                  <c:v>2060</c:v>
                </c:pt>
                <c:pt idx="192">
                  <c:v>2032</c:v>
                </c:pt>
                <c:pt idx="193">
                  <c:v>2028</c:v>
                </c:pt>
                <c:pt idx="194">
                  <c:v>1948</c:v>
                </c:pt>
                <c:pt idx="195">
                  <c:v>1944</c:v>
                </c:pt>
                <c:pt idx="196">
                  <c:v>1864</c:v>
                </c:pt>
                <c:pt idx="197">
                  <c:v>1816</c:v>
                </c:pt>
                <c:pt idx="198">
                  <c:v>1824</c:v>
                </c:pt>
                <c:pt idx="199">
                  <c:v>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F1-E04B-BA65-19C7658E70D3}"/>
            </c:ext>
          </c:extLst>
        </c:ser>
        <c:ser>
          <c:idx val="13"/>
          <c:order val="4"/>
          <c:tx>
            <c:strRef>
              <c:f>'Corona_Dashboard_RawData - KKH_'!$N$1</c:f>
              <c:strCache>
                <c:ptCount val="1"/>
                <c:pt idx="0">
                  <c:v>nCritical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'Corona_Dashboard_RawData - KKH_'!$A:$A</c:f>
              <c:strCache>
                <c:ptCount val="65"/>
                <c:pt idx="0">
                  <c:v>Datum</c:v>
                </c:pt>
                <c:pt idx="16">
                  <c:v>01.03.20</c:v>
                </c:pt>
                <c:pt idx="17">
                  <c:v>02.03.20</c:v>
                </c:pt>
                <c:pt idx="18">
                  <c:v>03.03.20</c:v>
                </c:pt>
                <c:pt idx="19">
                  <c:v>04.03.20</c:v>
                </c:pt>
                <c:pt idx="20">
                  <c:v>05.03.20</c:v>
                </c:pt>
                <c:pt idx="21">
                  <c:v>06.03.20</c:v>
                </c:pt>
                <c:pt idx="22">
                  <c:v>07.03.20</c:v>
                </c:pt>
                <c:pt idx="23">
                  <c:v>08.03.20</c:v>
                </c:pt>
                <c:pt idx="24">
                  <c:v>09.03.20</c:v>
                </c:pt>
                <c:pt idx="25">
                  <c:v>10.03.20</c:v>
                </c:pt>
                <c:pt idx="26">
                  <c:v>11.03.20</c:v>
                </c:pt>
                <c:pt idx="27">
                  <c:v>12.03.20</c:v>
                </c:pt>
                <c:pt idx="28">
                  <c:v>13.03.20</c:v>
                </c:pt>
                <c:pt idx="29">
                  <c:v>14.03.20</c:v>
                </c:pt>
                <c:pt idx="30">
                  <c:v>15.03.20</c:v>
                </c:pt>
                <c:pt idx="31">
                  <c:v>16.03.20</c:v>
                </c:pt>
                <c:pt idx="32">
                  <c:v>17.03.20</c:v>
                </c:pt>
                <c:pt idx="33">
                  <c:v>18.03.20</c:v>
                </c:pt>
                <c:pt idx="34">
                  <c:v>19.03.20</c:v>
                </c:pt>
                <c:pt idx="35">
                  <c:v>20.03.20</c:v>
                </c:pt>
                <c:pt idx="36">
                  <c:v>21.03.20</c:v>
                </c:pt>
                <c:pt idx="37">
                  <c:v>22.03.20</c:v>
                </c:pt>
                <c:pt idx="38">
                  <c:v>23.03.20</c:v>
                </c:pt>
                <c:pt idx="39">
                  <c:v>24.03.20</c:v>
                </c:pt>
                <c:pt idx="40">
                  <c:v>25.03.20</c:v>
                </c:pt>
                <c:pt idx="41">
                  <c:v>26.03.20</c:v>
                </c:pt>
                <c:pt idx="42">
                  <c:v>27.03.20</c:v>
                </c:pt>
                <c:pt idx="43">
                  <c:v>28.03.20</c:v>
                </c:pt>
                <c:pt idx="44">
                  <c:v>29.03.20</c:v>
                </c:pt>
                <c:pt idx="45">
                  <c:v>30.03.20</c:v>
                </c:pt>
                <c:pt idx="46">
                  <c:v>31.03.20</c:v>
                </c:pt>
                <c:pt idx="47">
                  <c:v>01.04.20</c:v>
                </c:pt>
                <c:pt idx="48">
                  <c:v>02.04.20</c:v>
                </c:pt>
                <c:pt idx="49">
                  <c:v>03.04.20</c:v>
                </c:pt>
                <c:pt idx="50">
                  <c:v>04.04.20</c:v>
                </c:pt>
                <c:pt idx="51">
                  <c:v>05.04.20</c:v>
                </c:pt>
                <c:pt idx="52">
                  <c:v>06.04.20</c:v>
                </c:pt>
                <c:pt idx="53">
                  <c:v>07.04.20</c:v>
                </c:pt>
                <c:pt idx="54">
                  <c:v>08.04.20</c:v>
                </c:pt>
                <c:pt idx="55">
                  <c:v>09.04.20</c:v>
                </c:pt>
                <c:pt idx="56">
                  <c:v>10.04.20</c:v>
                </c:pt>
                <c:pt idx="57">
                  <c:v>11.04.20</c:v>
                </c:pt>
                <c:pt idx="58">
                  <c:v>12.04.20</c:v>
                </c:pt>
                <c:pt idx="59">
                  <c:v>13.04.20</c:v>
                </c:pt>
                <c:pt idx="60">
                  <c:v>14.04.20</c:v>
                </c:pt>
                <c:pt idx="61">
                  <c:v>15.04.20</c:v>
                </c:pt>
                <c:pt idx="62">
                  <c:v>16.04.20</c:v>
                </c:pt>
                <c:pt idx="63">
                  <c:v>17.04.20</c:v>
                </c:pt>
                <c:pt idx="64">
                  <c:v>18.04.20</c:v>
                </c:pt>
              </c:strCache>
            </c:strRef>
          </c:cat>
          <c:val>
            <c:numRef>
              <c:f>'Corona_Dashboard_RawData - KKH_'!$N$2:$N$211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36</c:v>
                </c:pt>
                <c:pt idx="39">
                  <c:v>32</c:v>
                </c:pt>
                <c:pt idx="40">
                  <c:v>44</c:v>
                </c:pt>
                <c:pt idx="41">
                  <c:v>52</c:v>
                </c:pt>
                <c:pt idx="42">
                  <c:v>68</c:v>
                </c:pt>
                <c:pt idx="43">
                  <c:v>84</c:v>
                </c:pt>
                <c:pt idx="44">
                  <c:v>108</c:v>
                </c:pt>
                <c:pt idx="45">
                  <c:v>128</c:v>
                </c:pt>
                <c:pt idx="46">
                  <c:v>156</c:v>
                </c:pt>
                <c:pt idx="47">
                  <c:v>160</c:v>
                </c:pt>
                <c:pt idx="48">
                  <c:v>184</c:v>
                </c:pt>
                <c:pt idx="49">
                  <c:v>200</c:v>
                </c:pt>
                <c:pt idx="50">
                  <c:v>220</c:v>
                </c:pt>
                <c:pt idx="51">
                  <c:v>240</c:v>
                </c:pt>
                <c:pt idx="52">
                  <c:v>228</c:v>
                </c:pt>
                <c:pt idx="53">
                  <c:v>236</c:v>
                </c:pt>
                <c:pt idx="54">
                  <c:v>252</c:v>
                </c:pt>
                <c:pt idx="55">
                  <c:v>248</c:v>
                </c:pt>
                <c:pt idx="56">
                  <c:v>272</c:v>
                </c:pt>
                <c:pt idx="57">
                  <c:v>288</c:v>
                </c:pt>
                <c:pt idx="58">
                  <c:v>272</c:v>
                </c:pt>
                <c:pt idx="59">
                  <c:v>264</c:v>
                </c:pt>
                <c:pt idx="60">
                  <c:v>252</c:v>
                </c:pt>
                <c:pt idx="61">
                  <c:v>288</c:v>
                </c:pt>
                <c:pt idx="62">
                  <c:v>300</c:v>
                </c:pt>
                <c:pt idx="63">
                  <c:v>288</c:v>
                </c:pt>
                <c:pt idx="64">
                  <c:v>288</c:v>
                </c:pt>
                <c:pt idx="65">
                  <c:v>272</c:v>
                </c:pt>
                <c:pt idx="66">
                  <c:v>260</c:v>
                </c:pt>
                <c:pt idx="67">
                  <c:v>300</c:v>
                </c:pt>
                <c:pt idx="68">
                  <c:v>304</c:v>
                </c:pt>
                <c:pt idx="69">
                  <c:v>336</c:v>
                </c:pt>
                <c:pt idx="70">
                  <c:v>316</c:v>
                </c:pt>
                <c:pt idx="71">
                  <c:v>340</c:v>
                </c:pt>
                <c:pt idx="72">
                  <c:v>360</c:v>
                </c:pt>
                <c:pt idx="73">
                  <c:v>396</c:v>
                </c:pt>
                <c:pt idx="74">
                  <c:v>408</c:v>
                </c:pt>
                <c:pt idx="75">
                  <c:v>432</c:v>
                </c:pt>
                <c:pt idx="76">
                  <c:v>412</c:v>
                </c:pt>
                <c:pt idx="77">
                  <c:v>444</c:v>
                </c:pt>
                <c:pt idx="78">
                  <c:v>444</c:v>
                </c:pt>
                <c:pt idx="79">
                  <c:v>468</c:v>
                </c:pt>
                <c:pt idx="80">
                  <c:v>472</c:v>
                </c:pt>
                <c:pt idx="81">
                  <c:v>476</c:v>
                </c:pt>
                <c:pt idx="82">
                  <c:v>456</c:v>
                </c:pt>
                <c:pt idx="83">
                  <c:v>460</c:v>
                </c:pt>
                <c:pt idx="84">
                  <c:v>456</c:v>
                </c:pt>
                <c:pt idx="85">
                  <c:v>452</c:v>
                </c:pt>
                <c:pt idx="86">
                  <c:v>448</c:v>
                </c:pt>
                <c:pt idx="87">
                  <c:v>452</c:v>
                </c:pt>
                <c:pt idx="88">
                  <c:v>436</c:v>
                </c:pt>
                <c:pt idx="89">
                  <c:v>420</c:v>
                </c:pt>
                <c:pt idx="90">
                  <c:v>460</c:v>
                </c:pt>
                <c:pt idx="91">
                  <c:v>488</c:v>
                </c:pt>
                <c:pt idx="92">
                  <c:v>488</c:v>
                </c:pt>
                <c:pt idx="93">
                  <c:v>500</c:v>
                </c:pt>
                <c:pt idx="94">
                  <c:v>544</c:v>
                </c:pt>
                <c:pt idx="95">
                  <c:v>564</c:v>
                </c:pt>
                <c:pt idx="96">
                  <c:v>576</c:v>
                </c:pt>
                <c:pt idx="97">
                  <c:v>648</c:v>
                </c:pt>
                <c:pt idx="98">
                  <c:v>708</c:v>
                </c:pt>
                <c:pt idx="99">
                  <c:v>716</c:v>
                </c:pt>
                <c:pt idx="100">
                  <c:v>720</c:v>
                </c:pt>
                <c:pt idx="101">
                  <c:v>748</c:v>
                </c:pt>
                <c:pt idx="102">
                  <c:v>740</c:v>
                </c:pt>
                <c:pt idx="103">
                  <c:v>744</c:v>
                </c:pt>
                <c:pt idx="104">
                  <c:v>736</c:v>
                </c:pt>
                <c:pt idx="105">
                  <c:v>760</c:v>
                </c:pt>
                <c:pt idx="106">
                  <c:v>728</c:v>
                </c:pt>
                <c:pt idx="107">
                  <c:v>712</c:v>
                </c:pt>
                <c:pt idx="108">
                  <c:v>688</c:v>
                </c:pt>
                <c:pt idx="109">
                  <c:v>720</c:v>
                </c:pt>
                <c:pt idx="110">
                  <c:v>716</c:v>
                </c:pt>
                <c:pt idx="111">
                  <c:v>752</c:v>
                </c:pt>
                <c:pt idx="112">
                  <c:v>772</c:v>
                </c:pt>
                <c:pt idx="113">
                  <c:v>800</c:v>
                </c:pt>
                <c:pt idx="114">
                  <c:v>768</c:v>
                </c:pt>
                <c:pt idx="115">
                  <c:v>772</c:v>
                </c:pt>
                <c:pt idx="116">
                  <c:v>780</c:v>
                </c:pt>
                <c:pt idx="117">
                  <c:v>796</c:v>
                </c:pt>
                <c:pt idx="118">
                  <c:v>780</c:v>
                </c:pt>
                <c:pt idx="119">
                  <c:v>776</c:v>
                </c:pt>
                <c:pt idx="120">
                  <c:v>736</c:v>
                </c:pt>
                <c:pt idx="121">
                  <c:v>724</c:v>
                </c:pt>
                <c:pt idx="122">
                  <c:v>724</c:v>
                </c:pt>
                <c:pt idx="123">
                  <c:v>756</c:v>
                </c:pt>
                <c:pt idx="124">
                  <c:v>728</c:v>
                </c:pt>
                <c:pt idx="125">
                  <c:v>724</c:v>
                </c:pt>
                <c:pt idx="126">
                  <c:v>696</c:v>
                </c:pt>
                <c:pt idx="127">
                  <c:v>696</c:v>
                </c:pt>
                <c:pt idx="128">
                  <c:v>712</c:v>
                </c:pt>
                <c:pt idx="129">
                  <c:v>756</c:v>
                </c:pt>
                <c:pt idx="130">
                  <c:v>724</c:v>
                </c:pt>
                <c:pt idx="131">
                  <c:v>748</c:v>
                </c:pt>
                <c:pt idx="132">
                  <c:v>752</c:v>
                </c:pt>
                <c:pt idx="133">
                  <c:v>780</c:v>
                </c:pt>
                <c:pt idx="134">
                  <c:v>760</c:v>
                </c:pt>
                <c:pt idx="135">
                  <c:v>772</c:v>
                </c:pt>
                <c:pt idx="136">
                  <c:v>748</c:v>
                </c:pt>
                <c:pt idx="137">
                  <c:v>772</c:v>
                </c:pt>
                <c:pt idx="138">
                  <c:v>780</c:v>
                </c:pt>
                <c:pt idx="139">
                  <c:v>816</c:v>
                </c:pt>
                <c:pt idx="140">
                  <c:v>772</c:v>
                </c:pt>
                <c:pt idx="141">
                  <c:v>728</c:v>
                </c:pt>
                <c:pt idx="142">
                  <c:v>744</c:v>
                </c:pt>
                <c:pt idx="143">
                  <c:v>744</c:v>
                </c:pt>
                <c:pt idx="144">
                  <c:v>756</c:v>
                </c:pt>
                <c:pt idx="145">
                  <c:v>788</c:v>
                </c:pt>
                <c:pt idx="146">
                  <c:v>760</c:v>
                </c:pt>
                <c:pt idx="147">
                  <c:v>788</c:v>
                </c:pt>
                <c:pt idx="148">
                  <c:v>776</c:v>
                </c:pt>
                <c:pt idx="149">
                  <c:v>788</c:v>
                </c:pt>
                <c:pt idx="150">
                  <c:v>792</c:v>
                </c:pt>
                <c:pt idx="151">
                  <c:v>768</c:v>
                </c:pt>
                <c:pt idx="152">
                  <c:v>756</c:v>
                </c:pt>
                <c:pt idx="153">
                  <c:v>744</c:v>
                </c:pt>
                <c:pt idx="154">
                  <c:v>704</c:v>
                </c:pt>
                <c:pt idx="155">
                  <c:v>688</c:v>
                </c:pt>
                <c:pt idx="156">
                  <c:v>676</c:v>
                </c:pt>
                <c:pt idx="157">
                  <c:v>684</c:v>
                </c:pt>
                <c:pt idx="158">
                  <c:v>680</c:v>
                </c:pt>
                <c:pt idx="159">
                  <c:v>676</c:v>
                </c:pt>
                <c:pt idx="160">
                  <c:v>684</c:v>
                </c:pt>
                <c:pt idx="161">
                  <c:v>648</c:v>
                </c:pt>
                <c:pt idx="162">
                  <c:v>640</c:v>
                </c:pt>
                <c:pt idx="163">
                  <c:v>652</c:v>
                </c:pt>
                <c:pt idx="164">
                  <c:v>664</c:v>
                </c:pt>
                <c:pt idx="165">
                  <c:v>604</c:v>
                </c:pt>
                <c:pt idx="166">
                  <c:v>616</c:v>
                </c:pt>
                <c:pt idx="167">
                  <c:v>596</c:v>
                </c:pt>
                <c:pt idx="168">
                  <c:v>576</c:v>
                </c:pt>
                <c:pt idx="169">
                  <c:v>580</c:v>
                </c:pt>
                <c:pt idx="170">
                  <c:v>592</c:v>
                </c:pt>
                <c:pt idx="171">
                  <c:v>572</c:v>
                </c:pt>
                <c:pt idx="172">
                  <c:v>580</c:v>
                </c:pt>
                <c:pt idx="173">
                  <c:v>580</c:v>
                </c:pt>
                <c:pt idx="174">
                  <c:v>616</c:v>
                </c:pt>
                <c:pt idx="175">
                  <c:v>584</c:v>
                </c:pt>
                <c:pt idx="176">
                  <c:v>572</c:v>
                </c:pt>
                <c:pt idx="177">
                  <c:v>580</c:v>
                </c:pt>
                <c:pt idx="178">
                  <c:v>540</c:v>
                </c:pt>
                <c:pt idx="179">
                  <c:v>524</c:v>
                </c:pt>
                <c:pt idx="180">
                  <c:v>528</c:v>
                </c:pt>
                <c:pt idx="181">
                  <c:v>496</c:v>
                </c:pt>
                <c:pt idx="182">
                  <c:v>480</c:v>
                </c:pt>
                <c:pt idx="183">
                  <c:v>412</c:v>
                </c:pt>
                <c:pt idx="184">
                  <c:v>436</c:v>
                </c:pt>
                <c:pt idx="185">
                  <c:v>436</c:v>
                </c:pt>
                <c:pt idx="186">
                  <c:v>432</c:v>
                </c:pt>
                <c:pt idx="187">
                  <c:v>440</c:v>
                </c:pt>
                <c:pt idx="188">
                  <c:v>452</c:v>
                </c:pt>
                <c:pt idx="189">
                  <c:v>436</c:v>
                </c:pt>
                <c:pt idx="190">
                  <c:v>444</c:v>
                </c:pt>
                <c:pt idx="191">
                  <c:v>416</c:v>
                </c:pt>
                <c:pt idx="192">
                  <c:v>436</c:v>
                </c:pt>
                <c:pt idx="193">
                  <c:v>372</c:v>
                </c:pt>
                <c:pt idx="194">
                  <c:v>360</c:v>
                </c:pt>
                <c:pt idx="195">
                  <c:v>352</c:v>
                </c:pt>
                <c:pt idx="196">
                  <c:v>332</c:v>
                </c:pt>
                <c:pt idx="197">
                  <c:v>332</c:v>
                </c:pt>
                <c:pt idx="198">
                  <c:v>328</c:v>
                </c:pt>
                <c:pt idx="19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F1-E04B-BA65-19C7658E70D3}"/>
            </c:ext>
          </c:extLst>
        </c:ser>
        <c:ser>
          <c:idx val="14"/>
          <c:order val="5"/>
          <c:tx>
            <c:strRef>
              <c:f>'Corona_Dashboard_RawData - KKH_'!$O$1</c:f>
              <c:strCache>
                <c:ptCount val="1"/>
                <c:pt idx="0">
                  <c:v>nTotalInfected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'Corona_Dashboard_RawData - KKH_'!$A:$A</c:f>
              <c:strCache>
                <c:ptCount val="65"/>
                <c:pt idx="0">
                  <c:v>Datum</c:v>
                </c:pt>
                <c:pt idx="16">
                  <c:v>01.03.20</c:v>
                </c:pt>
                <c:pt idx="17">
                  <c:v>02.03.20</c:v>
                </c:pt>
                <c:pt idx="18">
                  <c:v>03.03.20</c:v>
                </c:pt>
                <c:pt idx="19">
                  <c:v>04.03.20</c:v>
                </c:pt>
                <c:pt idx="20">
                  <c:v>05.03.20</c:v>
                </c:pt>
                <c:pt idx="21">
                  <c:v>06.03.20</c:v>
                </c:pt>
                <c:pt idx="22">
                  <c:v>07.03.20</c:v>
                </c:pt>
                <c:pt idx="23">
                  <c:v>08.03.20</c:v>
                </c:pt>
                <c:pt idx="24">
                  <c:v>09.03.20</c:v>
                </c:pt>
                <c:pt idx="25">
                  <c:v>10.03.20</c:v>
                </c:pt>
                <c:pt idx="26">
                  <c:v>11.03.20</c:v>
                </c:pt>
                <c:pt idx="27">
                  <c:v>12.03.20</c:v>
                </c:pt>
                <c:pt idx="28">
                  <c:v>13.03.20</c:v>
                </c:pt>
                <c:pt idx="29">
                  <c:v>14.03.20</c:v>
                </c:pt>
                <c:pt idx="30">
                  <c:v>15.03.20</c:v>
                </c:pt>
                <c:pt idx="31">
                  <c:v>16.03.20</c:v>
                </c:pt>
                <c:pt idx="32">
                  <c:v>17.03.20</c:v>
                </c:pt>
                <c:pt idx="33">
                  <c:v>18.03.20</c:v>
                </c:pt>
                <c:pt idx="34">
                  <c:v>19.03.20</c:v>
                </c:pt>
                <c:pt idx="35">
                  <c:v>20.03.20</c:v>
                </c:pt>
                <c:pt idx="36">
                  <c:v>21.03.20</c:v>
                </c:pt>
                <c:pt idx="37">
                  <c:v>22.03.20</c:v>
                </c:pt>
                <c:pt idx="38">
                  <c:v>23.03.20</c:v>
                </c:pt>
                <c:pt idx="39">
                  <c:v>24.03.20</c:v>
                </c:pt>
                <c:pt idx="40">
                  <c:v>25.03.20</c:v>
                </c:pt>
                <c:pt idx="41">
                  <c:v>26.03.20</c:v>
                </c:pt>
                <c:pt idx="42">
                  <c:v>27.03.20</c:v>
                </c:pt>
                <c:pt idx="43">
                  <c:v>28.03.20</c:v>
                </c:pt>
                <c:pt idx="44">
                  <c:v>29.03.20</c:v>
                </c:pt>
                <c:pt idx="45">
                  <c:v>30.03.20</c:v>
                </c:pt>
                <c:pt idx="46">
                  <c:v>31.03.20</c:v>
                </c:pt>
                <c:pt idx="47">
                  <c:v>01.04.20</c:v>
                </c:pt>
                <c:pt idx="48">
                  <c:v>02.04.20</c:v>
                </c:pt>
                <c:pt idx="49">
                  <c:v>03.04.20</c:v>
                </c:pt>
                <c:pt idx="50">
                  <c:v>04.04.20</c:v>
                </c:pt>
                <c:pt idx="51">
                  <c:v>05.04.20</c:v>
                </c:pt>
                <c:pt idx="52">
                  <c:v>06.04.20</c:v>
                </c:pt>
                <c:pt idx="53">
                  <c:v>07.04.20</c:v>
                </c:pt>
                <c:pt idx="54">
                  <c:v>08.04.20</c:v>
                </c:pt>
                <c:pt idx="55">
                  <c:v>09.04.20</c:v>
                </c:pt>
                <c:pt idx="56">
                  <c:v>10.04.20</c:v>
                </c:pt>
                <c:pt idx="57">
                  <c:v>11.04.20</c:v>
                </c:pt>
                <c:pt idx="58">
                  <c:v>12.04.20</c:v>
                </c:pt>
                <c:pt idx="59">
                  <c:v>13.04.20</c:v>
                </c:pt>
                <c:pt idx="60">
                  <c:v>14.04.20</c:v>
                </c:pt>
                <c:pt idx="61">
                  <c:v>15.04.20</c:v>
                </c:pt>
                <c:pt idx="62">
                  <c:v>16.04.20</c:v>
                </c:pt>
                <c:pt idx="63">
                  <c:v>17.04.20</c:v>
                </c:pt>
                <c:pt idx="64">
                  <c:v>18.04.20</c:v>
                </c:pt>
              </c:strCache>
            </c:strRef>
          </c:cat>
          <c:val>
            <c:numRef>
              <c:f>'Corona_Dashboard_RawData - KKH_'!$O$2:$O$211</c:f>
            </c:numRef>
          </c:val>
          <c:smooth val="0"/>
          <c:extLst>
            <c:ext xmlns:c16="http://schemas.microsoft.com/office/drawing/2014/chart" uri="{C3380CC4-5D6E-409C-BE32-E72D297353CC}">
              <c16:uniqueId val="{0000000E-52F1-E04B-BA65-19C7658E70D3}"/>
            </c:ext>
          </c:extLst>
        </c:ser>
        <c:ser>
          <c:idx val="15"/>
          <c:order val="6"/>
          <c:tx>
            <c:strRef>
              <c:f>'Corona_Dashboard_RawData - KKH_'!$P$1</c:f>
              <c:strCache>
                <c:ptCount val="1"/>
                <c:pt idx="0">
                  <c:v>nInfectedCumulative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'Corona_Dashboard_RawData - KKH_'!$A:$A</c:f>
              <c:strCache>
                <c:ptCount val="65"/>
                <c:pt idx="0">
                  <c:v>Datum</c:v>
                </c:pt>
                <c:pt idx="16">
                  <c:v>01.03.20</c:v>
                </c:pt>
                <c:pt idx="17">
                  <c:v>02.03.20</c:v>
                </c:pt>
                <c:pt idx="18">
                  <c:v>03.03.20</c:v>
                </c:pt>
                <c:pt idx="19">
                  <c:v>04.03.20</c:v>
                </c:pt>
                <c:pt idx="20">
                  <c:v>05.03.20</c:v>
                </c:pt>
                <c:pt idx="21">
                  <c:v>06.03.20</c:v>
                </c:pt>
                <c:pt idx="22">
                  <c:v>07.03.20</c:v>
                </c:pt>
                <c:pt idx="23">
                  <c:v>08.03.20</c:v>
                </c:pt>
                <c:pt idx="24">
                  <c:v>09.03.20</c:v>
                </c:pt>
                <c:pt idx="25">
                  <c:v>10.03.20</c:v>
                </c:pt>
                <c:pt idx="26">
                  <c:v>11.03.20</c:v>
                </c:pt>
                <c:pt idx="27">
                  <c:v>12.03.20</c:v>
                </c:pt>
                <c:pt idx="28">
                  <c:v>13.03.20</c:v>
                </c:pt>
                <c:pt idx="29">
                  <c:v>14.03.20</c:v>
                </c:pt>
                <c:pt idx="30">
                  <c:v>15.03.20</c:v>
                </c:pt>
                <c:pt idx="31">
                  <c:v>16.03.20</c:v>
                </c:pt>
                <c:pt idx="32">
                  <c:v>17.03.20</c:v>
                </c:pt>
                <c:pt idx="33">
                  <c:v>18.03.20</c:v>
                </c:pt>
                <c:pt idx="34">
                  <c:v>19.03.20</c:v>
                </c:pt>
                <c:pt idx="35">
                  <c:v>20.03.20</c:v>
                </c:pt>
                <c:pt idx="36">
                  <c:v>21.03.20</c:v>
                </c:pt>
                <c:pt idx="37">
                  <c:v>22.03.20</c:v>
                </c:pt>
                <c:pt idx="38">
                  <c:v>23.03.20</c:v>
                </c:pt>
                <c:pt idx="39">
                  <c:v>24.03.20</c:v>
                </c:pt>
                <c:pt idx="40">
                  <c:v>25.03.20</c:v>
                </c:pt>
                <c:pt idx="41">
                  <c:v>26.03.20</c:v>
                </c:pt>
                <c:pt idx="42">
                  <c:v>27.03.20</c:v>
                </c:pt>
                <c:pt idx="43">
                  <c:v>28.03.20</c:v>
                </c:pt>
                <c:pt idx="44">
                  <c:v>29.03.20</c:v>
                </c:pt>
                <c:pt idx="45">
                  <c:v>30.03.20</c:v>
                </c:pt>
                <c:pt idx="46">
                  <c:v>31.03.20</c:v>
                </c:pt>
                <c:pt idx="47">
                  <c:v>01.04.20</c:v>
                </c:pt>
                <c:pt idx="48">
                  <c:v>02.04.20</c:v>
                </c:pt>
                <c:pt idx="49">
                  <c:v>03.04.20</c:v>
                </c:pt>
                <c:pt idx="50">
                  <c:v>04.04.20</c:v>
                </c:pt>
                <c:pt idx="51">
                  <c:v>05.04.20</c:v>
                </c:pt>
                <c:pt idx="52">
                  <c:v>06.04.20</c:v>
                </c:pt>
                <c:pt idx="53">
                  <c:v>07.04.20</c:v>
                </c:pt>
                <c:pt idx="54">
                  <c:v>08.04.20</c:v>
                </c:pt>
                <c:pt idx="55">
                  <c:v>09.04.20</c:v>
                </c:pt>
                <c:pt idx="56">
                  <c:v>10.04.20</c:v>
                </c:pt>
                <c:pt idx="57">
                  <c:v>11.04.20</c:v>
                </c:pt>
                <c:pt idx="58">
                  <c:v>12.04.20</c:v>
                </c:pt>
                <c:pt idx="59">
                  <c:v>13.04.20</c:v>
                </c:pt>
                <c:pt idx="60">
                  <c:v>14.04.20</c:v>
                </c:pt>
                <c:pt idx="61">
                  <c:v>15.04.20</c:v>
                </c:pt>
                <c:pt idx="62">
                  <c:v>16.04.20</c:v>
                </c:pt>
                <c:pt idx="63">
                  <c:v>17.04.20</c:v>
                </c:pt>
                <c:pt idx="64">
                  <c:v>18.04.20</c:v>
                </c:pt>
              </c:strCache>
            </c:strRef>
          </c:cat>
          <c:val>
            <c:numRef>
              <c:f>'Corona_Dashboard_RawData - KKH_'!$P$2:$P$211</c:f>
              <c:numCache>
                <c:formatCode>General</c:formatCode>
                <c:ptCount val="2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48</c:v>
                </c:pt>
                <c:pt idx="6">
                  <c:v>60</c:v>
                </c:pt>
                <c:pt idx="7">
                  <c:v>64</c:v>
                </c:pt>
                <c:pt idx="8">
                  <c:v>72</c:v>
                </c:pt>
                <c:pt idx="9">
                  <c:v>76</c:v>
                </c:pt>
                <c:pt idx="10">
                  <c:v>88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148</c:v>
                </c:pt>
                <c:pt idx="15">
                  <c:v>180</c:v>
                </c:pt>
                <c:pt idx="16">
                  <c:v>216</c:v>
                </c:pt>
                <c:pt idx="17">
                  <c:v>264</c:v>
                </c:pt>
                <c:pt idx="18">
                  <c:v>336</c:v>
                </c:pt>
                <c:pt idx="19">
                  <c:v>440</c:v>
                </c:pt>
                <c:pt idx="20">
                  <c:v>564</c:v>
                </c:pt>
                <c:pt idx="21">
                  <c:v>656</c:v>
                </c:pt>
                <c:pt idx="22">
                  <c:v>804</c:v>
                </c:pt>
                <c:pt idx="23">
                  <c:v>1068</c:v>
                </c:pt>
                <c:pt idx="24">
                  <c:v>1356</c:v>
                </c:pt>
                <c:pt idx="25">
                  <c:v>1712</c:v>
                </c:pt>
                <c:pt idx="26">
                  <c:v>2108</c:v>
                </c:pt>
                <c:pt idx="27">
                  <c:v>2580</c:v>
                </c:pt>
                <c:pt idx="28">
                  <c:v>3240</c:v>
                </c:pt>
                <c:pt idx="29">
                  <c:v>4108</c:v>
                </c:pt>
                <c:pt idx="30">
                  <c:v>5008</c:v>
                </c:pt>
                <c:pt idx="31">
                  <c:v>6296</c:v>
                </c:pt>
                <c:pt idx="32">
                  <c:v>7864</c:v>
                </c:pt>
                <c:pt idx="33">
                  <c:v>9832</c:v>
                </c:pt>
                <c:pt idx="34">
                  <c:v>12120</c:v>
                </c:pt>
                <c:pt idx="35">
                  <c:v>13352</c:v>
                </c:pt>
                <c:pt idx="36">
                  <c:v>14792</c:v>
                </c:pt>
                <c:pt idx="37">
                  <c:v>16848</c:v>
                </c:pt>
                <c:pt idx="38">
                  <c:v>19232</c:v>
                </c:pt>
                <c:pt idx="39">
                  <c:v>21512</c:v>
                </c:pt>
                <c:pt idx="40">
                  <c:v>24020</c:v>
                </c:pt>
                <c:pt idx="41">
                  <c:v>26584</c:v>
                </c:pt>
                <c:pt idx="42">
                  <c:v>29412</c:v>
                </c:pt>
                <c:pt idx="43">
                  <c:v>32360</c:v>
                </c:pt>
                <c:pt idx="44">
                  <c:v>35580</c:v>
                </c:pt>
                <c:pt idx="45">
                  <c:v>38760</c:v>
                </c:pt>
                <c:pt idx="46">
                  <c:v>41896</c:v>
                </c:pt>
                <c:pt idx="47">
                  <c:v>45128</c:v>
                </c:pt>
                <c:pt idx="48">
                  <c:v>48348</c:v>
                </c:pt>
                <c:pt idx="49">
                  <c:v>51540</c:v>
                </c:pt>
                <c:pt idx="50">
                  <c:v>54776</c:v>
                </c:pt>
                <c:pt idx="51">
                  <c:v>58104</c:v>
                </c:pt>
                <c:pt idx="52">
                  <c:v>61392</c:v>
                </c:pt>
                <c:pt idx="53">
                  <c:v>64748</c:v>
                </c:pt>
                <c:pt idx="54">
                  <c:v>68212</c:v>
                </c:pt>
                <c:pt idx="55">
                  <c:v>71556</c:v>
                </c:pt>
                <c:pt idx="56">
                  <c:v>75012</c:v>
                </c:pt>
                <c:pt idx="57">
                  <c:v>78544</c:v>
                </c:pt>
                <c:pt idx="58">
                  <c:v>81864</c:v>
                </c:pt>
                <c:pt idx="59">
                  <c:v>85688</c:v>
                </c:pt>
                <c:pt idx="60">
                  <c:v>89200</c:v>
                </c:pt>
                <c:pt idx="61">
                  <c:v>92868</c:v>
                </c:pt>
                <c:pt idx="62">
                  <c:v>96572</c:v>
                </c:pt>
                <c:pt idx="63">
                  <c:v>100340</c:v>
                </c:pt>
                <c:pt idx="64">
                  <c:v>104280</c:v>
                </c:pt>
                <c:pt idx="65">
                  <c:v>108516</c:v>
                </c:pt>
                <c:pt idx="66">
                  <c:v>112688</c:v>
                </c:pt>
                <c:pt idx="67">
                  <c:v>116896</c:v>
                </c:pt>
                <c:pt idx="68">
                  <c:v>121396</c:v>
                </c:pt>
                <c:pt idx="69">
                  <c:v>125832</c:v>
                </c:pt>
                <c:pt idx="70">
                  <c:v>130240</c:v>
                </c:pt>
                <c:pt idx="71">
                  <c:v>134868</c:v>
                </c:pt>
                <c:pt idx="72">
                  <c:v>139492</c:v>
                </c:pt>
                <c:pt idx="73">
                  <c:v>144376</c:v>
                </c:pt>
                <c:pt idx="74">
                  <c:v>149420</c:v>
                </c:pt>
                <c:pt idx="75">
                  <c:v>154524</c:v>
                </c:pt>
                <c:pt idx="76">
                  <c:v>159924</c:v>
                </c:pt>
                <c:pt idx="77">
                  <c:v>165268</c:v>
                </c:pt>
                <c:pt idx="78">
                  <c:v>170856</c:v>
                </c:pt>
                <c:pt idx="79">
                  <c:v>176532</c:v>
                </c:pt>
                <c:pt idx="80">
                  <c:v>182272</c:v>
                </c:pt>
                <c:pt idx="81">
                  <c:v>187992</c:v>
                </c:pt>
                <c:pt idx="82">
                  <c:v>194040</c:v>
                </c:pt>
                <c:pt idx="83">
                  <c:v>199900</c:v>
                </c:pt>
                <c:pt idx="84">
                  <c:v>206124</c:v>
                </c:pt>
                <c:pt idx="85">
                  <c:v>212328</c:v>
                </c:pt>
                <c:pt idx="86">
                  <c:v>218904</c:v>
                </c:pt>
                <c:pt idx="87">
                  <c:v>225476</c:v>
                </c:pt>
                <c:pt idx="88">
                  <c:v>232052</c:v>
                </c:pt>
                <c:pt idx="89">
                  <c:v>238776</c:v>
                </c:pt>
                <c:pt idx="90">
                  <c:v>245932</c:v>
                </c:pt>
                <c:pt idx="91">
                  <c:v>252872</c:v>
                </c:pt>
                <c:pt idx="92">
                  <c:v>259872</c:v>
                </c:pt>
                <c:pt idx="93">
                  <c:v>266772</c:v>
                </c:pt>
                <c:pt idx="94">
                  <c:v>273768</c:v>
                </c:pt>
                <c:pt idx="95">
                  <c:v>280976</c:v>
                </c:pt>
                <c:pt idx="96">
                  <c:v>288228</c:v>
                </c:pt>
                <c:pt idx="97">
                  <c:v>295424</c:v>
                </c:pt>
                <c:pt idx="98">
                  <c:v>302680</c:v>
                </c:pt>
                <c:pt idx="99">
                  <c:v>310268</c:v>
                </c:pt>
                <c:pt idx="100">
                  <c:v>318336</c:v>
                </c:pt>
                <c:pt idx="101">
                  <c:v>326256</c:v>
                </c:pt>
                <c:pt idx="102">
                  <c:v>334048</c:v>
                </c:pt>
                <c:pt idx="103">
                  <c:v>341868</c:v>
                </c:pt>
                <c:pt idx="104">
                  <c:v>349944</c:v>
                </c:pt>
                <c:pt idx="105">
                  <c:v>358020</c:v>
                </c:pt>
                <c:pt idx="106">
                  <c:v>365864</c:v>
                </c:pt>
                <c:pt idx="107">
                  <c:v>373952</c:v>
                </c:pt>
                <c:pt idx="108">
                  <c:v>382000</c:v>
                </c:pt>
                <c:pt idx="109">
                  <c:v>390196</c:v>
                </c:pt>
                <c:pt idx="110">
                  <c:v>398496</c:v>
                </c:pt>
                <c:pt idx="111">
                  <c:v>406484</c:v>
                </c:pt>
                <c:pt idx="112">
                  <c:v>414544</c:v>
                </c:pt>
                <c:pt idx="113">
                  <c:v>422852</c:v>
                </c:pt>
                <c:pt idx="114">
                  <c:v>431240</c:v>
                </c:pt>
                <c:pt idx="115">
                  <c:v>439228</c:v>
                </c:pt>
                <c:pt idx="116">
                  <c:v>447540</c:v>
                </c:pt>
                <c:pt idx="117">
                  <c:v>455640</c:v>
                </c:pt>
                <c:pt idx="118">
                  <c:v>463756</c:v>
                </c:pt>
                <c:pt idx="119">
                  <c:v>471980</c:v>
                </c:pt>
                <c:pt idx="120">
                  <c:v>480156</c:v>
                </c:pt>
                <c:pt idx="121">
                  <c:v>488404</c:v>
                </c:pt>
                <c:pt idx="122">
                  <c:v>496612</c:v>
                </c:pt>
                <c:pt idx="123">
                  <c:v>504744</c:v>
                </c:pt>
                <c:pt idx="124">
                  <c:v>512824</c:v>
                </c:pt>
                <c:pt idx="125">
                  <c:v>520832</c:v>
                </c:pt>
                <c:pt idx="126">
                  <c:v>528740</c:v>
                </c:pt>
                <c:pt idx="127">
                  <c:v>537024</c:v>
                </c:pt>
                <c:pt idx="128">
                  <c:v>544680</c:v>
                </c:pt>
                <c:pt idx="129">
                  <c:v>552880</c:v>
                </c:pt>
                <c:pt idx="130">
                  <c:v>561104</c:v>
                </c:pt>
                <c:pt idx="131">
                  <c:v>568940</c:v>
                </c:pt>
                <c:pt idx="132">
                  <c:v>576848</c:v>
                </c:pt>
                <c:pt idx="133">
                  <c:v>584972</c:v>
                </c:pt>
                <c:pt idx="134">
                  <c:v>592772</c:v>
                </c:pt>
                <c:pt idx="135">
                  <c:v>600720</c:v>
                </c:pt>
                <c:pt idx="136">
                  <c:v>608068</c:v>
                </c:pt>
                <c:pt idx="137">
                  <c:v>615808</c:v>
                </c:pt>
                <c:pt idx="138">
                  <c:v>623496</c:v>
                </c:pt>
                <c:pt idx="139">
                  <c:v>630888</c:v>
                </c:pt>
                <c:pt idx="140">
                  <c:v>637980</c:v>
                </c:pt>
                <c:pt idx="141">
                  <c:v>645132</c:v>
                </c:pt>
                <c:pt idx="142">
                  <c:v>652336</c:v>
                </c:pt>
                <c:pt idx="143">
                  <c:v>659388</c:v>
                </c:pt>
                <c:pt idx="144">
                  <c:v>666500</c:v>
                </c:pt>
                <c:pt idx="145">
                  <c:v>673128</c:v>
                </c:pt>
                <c:pt idx="146">
                  <c:v>680052</c:v>
                </c:pt>
                <c:pt idx="147">
                  <c:v>686788</c:v>
                </c:pt>
                <c:pt idx="148">
                  <c:v>693020</c:v>
                </c:pt>
                <c:pt idx="149">
                  <c:v>699416</c:v>
                </c:pt>
                <c:pt idx="150">
                  <c:v>705780</c:v>
                </c:pt>
                <c:pt idx="151">
                  <c:v>712100</c:v>
                </c:pt>
                <c:pt idx="152">
                  <c:v>718376</c:v>
                </c:pt>
                <c:pt idx="153">
                  <c:v>724236</c:v>
                </c:pt>
                <c:pt idx="154">
                  <c:v>730152</c:v>
                </c:pt>
                <c:pt idx="155">
                  <c:v>736036</c:v>
                </c:pt>
                <c:pt idx="156">
                  <c:v>741944</c:v>
                </c:pt>
                <c:pt idx="157">
                  <c:v>747788</c:v>
                </c:pt>
                <c:pt idx="158">
                  <c:v>753324</c:v>
                </c:pt>
                <c:pt idx="159">
                  <c:v>758852</c:v>
                </c:pt>
                <c:pt idx="160">
                  <c:v>764488</c:v>
                </c:pt>
                <c:pt idx="161">
                  <c:v>769876</c:v>
                </c:pt>
                <c:pt idx="162">
                  <c:v>774972</c:v>
                </c:pt>
                <c:pt idx="163">
                  <c:v>780028</c:v>
                </c:pt>
                <c:pt idx="164">
                  <c:v>785152</c:v>
                </c:pt>
                <c:pt idx="165">
                  <c:v>790080</c:v>
                </c:pt>
                <c:pt idx="166">
                  <c:v>794852</c:v>
                </c:pt>
                <c:pt idx="167">
                  <c:v>799520</c:v>
                </c:pt>
                <c:pt idx="168">
                  <c:v>804296</c:v>
                </c:pt>
                <c:pt idx="169">
                  <c:v>808928</c:v>
                </c:pt>
                <c:pt idx="170">
                  <c:v>813588</c:v>
                </c:pt>
                <c:pt idx="171">
                  <c:v>817836</c:v>
                </c:pt>
                <c:pt idx="172">
                  <c:v>822372</c:v>
                </c:pt>
                <c:pt idx="173">
                  <c:v>826680</c:v>
                </c:pt>
                <c:pt idx="174">
                  <c:v>830840</c:v>
                </c:pt>
                <c:pt idx="175">
                  <c:v>835108</c:v>
                </c:pt>
                <c:pt idx="176">
                  <c:v>839144</c:v>
                </c:pt>
                <c:pt idx="177">
                  <c:v>842860</c:v>
                </c:pt>
                <c:pt idx="178">
                  <c:v>846832</c:v>
                </c:pt>
                <c:pt idx="179">
                  <c:v>850588</c:v>
                </c:pt>
                <c:pt idx="180">
                  <c:v>854640</c:v>
                </c:pt>
                <c:pt idx="181">
                  <c:v>858364</c:v>
                </c:pt>
                <c:pt idx="182">
                  <c:v>861796</c:v>
                </c:pt>
                <c:pt idx="183">
                  <c:v>865388</c:v>
                </c:pt>
                <c:pt idx="184">
                  <c:v>869064</c:v>
                </c:pt>
                <c:pt idx="185">
                  <c:v>872568</c:v>
                </c:pt>
                <c:pt idx="186">
                  <c:v>875864</c:v>
                </c:pt>
                <c:pt idx="187">
                  <c:v>879056</c:v>
                </c:pt>
                <c:pt idx="188">
                  <c:v>882368</c:v>
                </c:pt>
                <c:pt idx="189">
                  <c:v>885572</c:v>
                </c:pt>
                <c:pt idx="190">
                  <c:v>888512</c:v>
                </c:pt>
                <c:pt idx="191">
                  <c:v>891328</c:v>
                </c:pt>
                <c:pt idx="192">
                  <c:v>894232</c:v>
                </c:pt>
                <c:pt idx="193">
                  <c:v>897100</c:v>
                </c:pt>
                <c:pt idx="194">
                  <c:v>900140</c:v>
                </c:pt>
                <c:pt idx="195">
                  <c:v>902808</c:v>
                </c:pt>
                <c:pt idx="196">
                  <c:v>905328</c:v>
                </c:pt>
                <c:pt idx="197">
                  <c:v>907752</c:v>
                </c:pt>
                <c:pt idx="198">
                  <c:v>910312</c:v>
                </c:pt>
                <c:pt idx="199">
                  <c:v>912768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F1-E04B-BA65-19C7658E70D3}"/>
            </c:ext>
          </c:extLst>
        </c:ser>
        <c:ser>
          <c:idx val="23"/>
          <c:order val="7"/>
          <c:tx>
            <c:strRef>
              <c:f>'Corona_Dashboard_RawData - KKH_'!$X$1</c:f>
              <c:strCache>
                <c:ptCount val="1"/>
                <c:pt idx="0">
                  <c:v>cumCasesMult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cat>
            <c:strRef>
              <c:f>'Corona_Dashboard_RawData - KKH_'!$A:$A</c:f>
              <c:strCache>
                <c:ptCount val="65"/>
                <c:pt idx="0">
                  <c:v>Datum</c:v>
                </c:pt>
                <c:pt idx="16">
                  <c:v>01.03.20</c:v>
                </c:pt>
                <c:pt idx="17">
                  <c:v>02.03.20</c:v>
                </c:pt>
                <c:pt idx="18">
                  <c:v>03.03.20</c:v>
                </c:pt>
                <c:pt idx="19">
                  <c:v>04.03.20</c:v>
                </c:pt>
                <c:pt idx="20">
                  <c:v>05.03.20</c:v>
                </c:pt>
                <c:pt idx="21">
                  <c:v>06.03.20</c:v>
                </c:pt>
                <c:pt idx="22">
                  <c:v>07.03.20</c:v>
                </c:pt>
                <c:pt idx="23">
                  <c:v>08.03.20</c:v>
                </c:pt>
                <c:pt idx="24">
                  <c:v>09.03.20</c:v>
                </c:pt>
                <c:pt idx="25">
                  <c:v>10.03.20</c:v>
                </c:pt>
                <c:pt idx="26">
                  <c:v>11.03.20</c:v>
                </c:pt>
                <c:pt idx="27">
                  <c:v>12.03.20</c:v>
                </c:pt>
                <c:pt idx="28">
                  <c:v>13.03.20</c:v>
                </c:pt>
                <c:pt idx="29">
                  <c:v>14.03.20</c:v>
                </c:pt>
                <c:pt idx="30">
                  <c:v>15.03.20</c:v>
                </c:pt>
                <c:pt idx="31">
                  <c:v>16.03.20</c:v>
                </c:pt>
                <c:pt idx="32">
                  <c:v>17.03.20</c:v>
                </c:pt>
                <c:pt idx="33">
                  <c:v>18.03.20</c:v>
                </c:pt>
                <c:pt idx="34">
                  <c:v>19.03.20</c:v>
                </c:pt>
                <c:pt idx="35">
                  <c:v>20.03.20</c:v>
                </c:pt>
                <c:pt idx="36">
                  <c:v>21.03.20</c:v>
                </c:pt>
                <c:pt idx="37">
                  <c:v>22.03.20</c:v>
                </c:pt>
                <c:pt idx="38">
                  <c:v>23.03.20</c:v>
                </c:pt>
                <c:pt idx="39">
                  <c:v>24.03.20</c:v>
                </c:pt>
                <c:pt idx="40">
                  <c:v>25.03.20</c:v>
                </c:pt>
                <c:pt idx="41">
                  <c:v>26.03.20</c:v>
                </c:pt>
                <c:pt idx="42">
                  <c:v>27.03.20</c:v>
                </c:pt>
                <c:pt idx="43">
                  <c:v>28.03.20</c:v>
                </c:pt>
                <c:pt idx="44">
                  <c:v>29.03.20</c:v>
                </c:pt>
                <c:pt idx="45">
                  <c:v>30.03.20</c:v>
                </c:pt>
                <c:pt idx="46">
                  <c:v>31.03.20</c:v>
                </c:pt>
                <c:pt idx="47">
                  <c:v>01.04.20</c:v>
                </c:pt>
                <c:pt idx="48">
                  <c:v>02.04.20</c:v>
                </c:pt>
                <c:pt idx="49">
                  <c:v>03.04.20</c:v>
                </c:pt>
                <c:pt idx="50">
                  <c:v>04.04.20</c:v>
                </c:pt>
                <c:pt idx="51">
                  <c:v>05.04.20</c:v>
                </c:pt>
                <c:pt idx="52">
                  <c:v>06.04.20</c:v>
                </c:pt>
                <c:pt idx="53">
                  <c:v>07.04.20</c:v>
                </c:pt>
                <c:pt idx="54">
                  <c:v>08.04.20</c:v>
                </c:pt>
                <c:pt idx="55">
                  <c:v>09.04.20</c:v>
                </c:pt>
                <c:pt idx="56">
                  <c:v>10.04.20</c:v>
                </c:pt>
                <c:pt idx="57">
                  <c:v>11.04.20</c:v>
                </c:pt>
                <c:pt idx="58">
                  <c:v>12.04.20</c:v>
                </c:pt>
                <c:pt idx="59">
                  <c:v>13.04.20</c:v>
                </c:pt>
                <c:pt idx="60">
                  <c:v>14.04.20</c:v>
                </c:pt>
                <c:pt idx="61">
                  <c:v>15.04.20</c:v>
                </c:pt>
                <c:pt idx="62">
                  <c:v>16.04.20</c:v>
                </c:pt>
                <c:pt idx="63">
                  <c:v>17.04.20</c:v>
                </c:pt>
                <c:pt idx="64">
                  <c:v>18.04.20</c:v>
                </c:pt>
              </c:strCache>
            </c:strRef>
          </c:cat>
          <c:val>
            <c:numRef>
              <c:f>'Corona_Dashboard_RawData - KKH_'!$X$2:$X$210</c:f>
              <c:numCache>
                <c:formatCode>General</c:formatCode>
                <c:ptCount val="209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21</c:v>
                </c:pt>
                <c:pt idx="11">
                  <c:v>27</c:v>
                </c:pt>
                <c:pt idx="12">
                  <c:v>42</c:v>
                </c:pt>
                <c:pt idx="13">
                  <c:v>63</c:v>
                </c:pt>
                <c:pt idx="14">
                  <c:v>78</c:v>
                </c:pt>
                <c:pt idx="15">
                  <c:v>114</c:v>
                </c:pt>
                <c:pt idx="16">
                  <c:v>171</c:v>
                </c:pt>
                <c:pt idx="17">
                  <c:v>231</c:v>
                </c:pt>
                <c:pt idx="18">
                  <c:v>318</c:v>
                </c:pt>
                <c:pt idx="19">
                  <c:v>393</c:v>
                </c:pt>
                <c:pt idx="20">
                  <c:v>519</c:v>
                </c:pt>
                <c:pt idx="21">
                  <c:v>627</c:v>
                </c:pt>
                <c:pt idx="22">
                  <c:v>750</c:v>
                </c:pt>
                <c:pt idx="23">
                  <c:v>990</c:v>
                </c:pt>
                <c:pt idx="24">
                  <c:v>1356</c:v>
                </c:pt>
                <c:pt idx="25">
                  <c:v>1752</c:v>
                </c:pt>
                <c:pt idx="26">
                  <c:v>2166</c:v>
                </c:pt>
                <c:pt idx="27">
                  <c:v>2691</c:v>
                </c:pt>
                <c:pt idx="28">
                  <c:v>3207</c:v>
                </c:pt>
                <c:pt idx="29">
                  <c:v>3747</c:v>
                </c:pt>
                <c:pt idx="30">
                  <c:v>4419</c:v>
                </c:pt>
                <c:pt idx="31">
                  <c:v>5037</c:v>
                </c:pt>
                <c:pt idx="32">
                  <c:v>5643</c:v>
                </c:pt>
                <c:pt idx="33">
                  <c:v>6180</c:v>
                </c:pt>
                <c:pt idx="34">
                  <c:v>6723</c:v>
                </c:pt>
                <c:pt idx="35">
                  <c:v>7137</c:v>
                </c:pt>
                <c:pt idx="36">
                  <c:v>7473</c:v>
                </c:pt>
                <c:pt idx="37">
                  <c:v>7995</c:v>
                </c:pt>
                <c:pt idx="38">
                  <c:v>8361</c:v>
                </c:pt>
                <c:pt idx="39">
                  <c:v>8757</c:v>
                </c:pt>
                <c:pt idx="40">
                  <c:v>9180</c:v>
                </c:pt>
                <c:pt idx="41">
                  <c:v>9594</c:v>
                </c:pt>
                <c:pt idx="42">
                  <c:v>9936</c:v>
                </c:pt>
                <c:pt idx="43">
                  <c:v>10164</c:v>
                </c:pt>
                <c:pt idx="44">
                  <c:v>10569</c:v>
                </c:pt>
                <c:pt idx="45">
                  <c:v>10878</c:v>
                </c:pt>
                <c:pt idx="46">
                  <c:v>11214</c:v>
                </c:pt>
                <c:pt idx="47">
                  <c:v>11574</c:v>
                </c:pt>
                <c:pt idx="48">
                  <c:v>11991</c:v>
                </c:pt>
                <c:pt idx="49">
                  <c:v>12216</c:v>
                </c:pt>
                <c:pt idx="50">
                  <c:v>12387</c:v>
                </c:pt>
                <c:pt idx="51">
                  <c:v>12663</c:v>
                </c:pt>
                <c:pt idx="52">
                  <c:v>12984</c:v>
                </c:pt>
                <c:pt idx="53">
                  <c:v>13203</c:v>
                </c:pt>
                <c:pt idx="54">
                  <c:v>13497</c:v>
                </c:pt>
                <c:pt idx="55">
                  <c:v>13659</c:v>
                </c:pt>
                <c:pt idx="56">
                  <c:v>13803</c:v>
                </c:pt>
                <c:pt idx="57">
                  <c:v>13905</c:v>
                </c:pt>
                <c:pt idx="58">
                  <c:v>14004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F1-E04B-BA65-19C7658E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39856"/>
        <c:axId val="2108841584"/>
      </c:lineChart>
      <c:catAx>
        <c:axId val="2108839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84158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10884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8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203200</xdr:rowOff>
    </xdr:from>
    <xdr:to>
      <xdr:col>26</xdr:col>
      <xdr:colOff>304800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5B663-F2D6-754F-86C6-0360BD7A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2"/>
  <sheetViews>
    <sheetView tabSelected="1" workbookViewId="0">
      <selection activeCell="R1" sqref="R1:R1048576"/>
    </sheetView>
  </sheetViews>
  <sheetFormatPr baseColWidth="10" defaultRowHeight="16" x14ac:dyDescent="0.2"/>
  <cols>
    <col min="2" max="11" width="10.83203125" customWidth="1"/>
    <col min="12" max="12" width="0" hidden="1" customWidth="1"/>
    <col min="15" max="15" width="0" hidden="1" customWidth="1"/>
    <col min="18" max="18" width="10.83203125" customWidth="1"/>
  </cols>
  <sheetData>
    <row r="1" spans="1:24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19</v>
      </c>
      <c r="U1" t="s">
        <v>8</v>
      </c>
      <c r="V1" t="s">
        <v>20</v>
      </c>
      <c r="W1" t="s">
        <v>21</v>
      </c>
      <c r="X1" t="s">
        <v>22</v>
      </c>
    </row>
    <row r="2" spans="1:24" ht="18" x14ac:dyDescent="0.2">
      <c r="H2" s="2">
        <v>86400</v>
      </c>
      <c r="I2">
        <v>1</v>
      </c>
      <c r="J2">
        <v>3223328</v>
      </c>
      <c r="K2">
        <v>40</v>
      </c>
      <c r="L2">
        <v>0</v>
      </c>
      <c r="M2">
        <v>0</v>
      </c>
      <c r="N2">
        <v>0</v>
      </c>
      <c r="O2">
        <v>40</v>
      </c>
      <c r="P2">
        <v>40</v>
      </c>
      <c r="Q2">
        <v>0</v>
      </c>
      <c r="R2">
        <v>0</v>
      </c>
      <c r="S2" s="4"/>
    </row>
    <row r="3" spans="1:24" ht="18" x14ac:dyDescent="0.2">
      <c r="H3" s="2">
        <v>172800</v>
      </c>
      <c r="I3">
        <v>2</v>
      </c>
      <c r="J3">
        <v>3223328</v>
      </c>
      <c r="K3">
        <v>40</v>
      </c>
      <c r="L3">
        <v>0</v>
      </c>
      <c r="M3">
        <v>0</v>
      </c>
      <c r="N3">
        <v>0</v>
      </c>
      <c r="O3">
        <v>40</v>
      </c>
      <c r="P3">
        <v>40</v>
      </c>
      <c r="Q3">
        <v>0</v>
      </c>
      <c r="R3">
        <v>0</v>
      </c>
      <c r="S3" s="4">
        <v>2020</v>
      </c>
      <c r="T3">
        <v>2</v>
      </c>
      <c r="U3">
        <v>16</v>
      </c>
      <c r="V3">
        <v>2</v>
      </c>
      <c r="W3">
        <f>V3</f>
        <v>2</v>
      </c>
      <c r="X3">
        <f>W3*3</f>
        <v>6</v>
      </c>
    </row>
    <row r="4" spans="1:24" ht="18" x14ac:dyDescent="0.2">
      <c r="H4" s="2">
        <v>259200</v>
      </c>
      <c r="I4">
        <v>3</v>
      </c>
      <c r="J4">
        <v>3223328</v>
      </c>
      <c r="K4">
        <v>40</v>
      </c>
      <c r="L4">
        <v>0</v>
      </c>
      <c r="M4">
        <v>0</v>
      </c>
      <c r="N4">
        <v>0</v>
      </c>
      <c r="O4">
        <v>40</v>
      </c>
      <c r="P4">
        <v>40</v>
      </c>
      <c r="Q4">
        <v>0</v>
      </c>
      <c r="R4">
        <v>0</v>
      </c>
      <c r="S4" s="4"/>
      <c r="W4">
        <f>W3+V4</f>
        <v>2</v>
      </c>
      <c r="X4">
        <f t="shared" ref="X4:X67" si="0">W4*3</f>
        <v>6</v>
      </c>
    </row>
    <row r="5" spans="1:24" ht="18" x14ac:dyDescent="0.2">
      <c r="H5" s="2">
        <v>345600</v>
      </c>
      <c r="I5">
        <v>4</v>
      </c>
      <c r="J5">
        <v>3223328</v>
      </c>
      <c r="K5">
        <v>0</v>
      </c>
      <c r="L5">
        <v>40</v>
      </c>
      <c r="M5">
        <v>0</v>
      </c>
      <c r="N5">
        <v>0</v>
      </c>
      <c r="O5">
        <v>40</v>
      </c>
      <c r="P5">
        <v>40</v>
      </c>
      <c r="Q5">
        <v>0</v>
      </c>
      <c r="R5">
        <v>0</v>
      </c>
      <c r="S5" s="4"/>
      <c r="W5">
        <f t="shared" ref="W5:W60" si="1">W4+V5</f>
        <v>2</v>
      </c>
      <c r="X5">
        <f t="shared" si="0"/>
        <v>6</v>
      </c>
    </row>
    <row r="6" spans="1:24" ht="18" x14ac:dyDescent="0.2">
      <c r="H6" s="2">
        <v>432000</v>
      </c>
      <c r="I6">
        <v>5</v>
      </c>
      <c r="J6">
        <v>3223328</v>
      </c>
      <c r="K6">
        <v>0</v>
      </c>
      <c r="L6">
        <v>40</v>
      </c>
      <c r="M6">
        <v>0</v>
      </c>
      <c r="N6">
        <v>0</v>
      </c>
      <c r="O6">
        <v>40</v>
      </c>
      <c r="P6">
        <v>40</v>
      </c>
      <c r="Q6">
        <v>0</v>
      </c>
      <c r="R6">
        <v>0</v>
      </c>
      <c r="S6" s="4">
        <v>2020</v>
      </c>
      <c r="T6">
        <v>2</v>
      </c>
      <c r="U6">
        <v>19</v>
      </c>
      <c r="V6">
        <v>1</v>
      </c>
      <c r="W6">
        <f t="shared" si="1"/>
        <v>3</v>
      </c>
      <c r="X6">
        <f t="shared" si="0"/>
        <v>9</v>
      </c>
    </row>
    <row r="7" spans="1:24" ht="18" x14ac:dyDescent="0.2">
      <c r="H7" s="2">
        <v>518400</v>
      </c>
      <c r="I7">
        <v>6</v>
      </c>
      <c r="J7">
        <v>3223320</v>
      </c>
      <c r="K7">
        <v>8</v>
      </c>
      <c r="L7">
        <v>40</v>
      </c>
      <c r="M7">
        <v>0</v>
      </c>
      <c r="N7">
        <v>0</v>
      </c>
      <c r="O7">
        <v>48</v>
      </c>
      <c r="P7">
        <v>48</v>
      </c>
      <c r="Q7">
        <v>0</v>
      </c>
      <c r="R7">
        <v>4</v>
      </c>
      <c r="S7" s="4"/>
      <c r="W7">
        <f t="shared" si="1"/>
        <v>3</v>
      </c>
      <c r="X7">
        <f t="shared" si="0"/>
        <v>9</v>
      </c>
    </row>
    <row r="8" spans="1:24" ht="18" x14ac:dyDescent="0.2">
      <c r="H8" s="2">
        <v>604800</v>
      </c>
      <c r="I8">
        <v>7</v>
      </c>
      <c r="J8">
        <v>3223308</v>
      </c>
      <c r="K8">
        <v>20</v>
      </c>
      <c r="L8">
        <v>40</v>
      </c>
      <c r="M8">
        <v>0</v>
      </c>
      <c r="N8">
        <v>0</v>
      </c>
      <c r="O8">
        <v>60</v>
      </c>
      <c r="P8">
        <v>60</v>
      </c>
      <c r="Q8">
        <v>0</v>
      </c>
      <c r="R8">
        <v>4</v>
      </c>
      <c r="S8" s="4"/>
      <c r="W8">
        <f t="shared" si="1"/>
        <v>3</v>
      </c>
      <c r="X8">
        <f t="shared" si="0"/>
        <v>9</v>
      </c>
    </row>
    <row r="9" spans="1:24" ht="18" x14ac:dyDescent="0.2">
      <c r="H9" s="2">
        <v>691200</v>
      </c>
      <c r="I9">
        <v>8</v>
      </c>
      <c r="J9">
        <v>3223304</v>
      </c>
      <c r="K9">
        <v>24</v>
      </c>
      <c r="L9">
        <v>40</v>
      </c>
      <c r="M9">
        <v>0</v>
      </c>
      <c r="N9">
        <v>0</v>
      </c>
      <c r="O9">
        <v>64</v>
      </c>
      <c r="P9">
        <v>64</v>
      </c>
      <c r="Q9">
        <v>0</v>
      </c>
      <c r="R9">
        <v>4</v>
      </c>
      <c r="S9" s="4"/>
      <c r="W9">
        <f t="shared" si="1"/>
        <v>3</v>
      </c>
      <c r="X9">
        <f t="shared" si="0"/>
        <v>9</v>
      </c>
    </row>
    <row r="10" spans="1:24" ht="18" x14ac:dyDescent="0.2">
      <c r="H10" s="2">
        <v>777600</v>
      </c>
      <c r="I10">
        <v>9</v>
      </c>
      <c r="J10">
        <v>3223296</v>
      </c>
      <c r="K10">
        <v>24</v>
      </c>
      <c r="L10">
        <v>48</v>
      </c>
      <c r="M10">
        <v>0</v>
      </c>
      <c r="N10">
        <v>0</v>
      </c>
      <c r="O10">
        <v>72</v>
      </c>
      <c r="P10">
        <v>72</v>
      </c>
      <c r="Q10">
        <v>0</v>
      </c>
      <c r="R10">
        <v>4</v>
      </c>
      <c r="S10" s="4">
        <v>2020</v>
      </c>
      <c r="T10">
        <v>2</v>
      </c>
      <c r="U10">
        <v>23</v>
      </c>
      <c r="V10">
        <v>1</v>
      </c>
      <c r="W10">
        <f t="shared" si="1"/>
        <v>4</v>
      </c>
      <c r="X10">
        <f t="shared" si="0"/>
        <v>12</v>
      </c>
    </row>
    <row r="11" spans="1:24" ht="18" x14ac:dyDescent="0.2">
      <c r="H11" s="2">
        <v>864000</v>
      </c>
      <c r="I11">
        <v>10</v>
      </c>
      <c r="J11">
        <v>3223292</v>
      </c>
      <c r="K11">
        <v>16</v>
      </c>
      <c r="L11">
        <v>56</v>
      </c>
      <c r="M11">
        <v>4</v>
      </c>
      <c r="N11">
        <v>0</v>
      </c>
      <c r="O11">
        <v>76</v>
      </c>
      <c r="P11">
        <v>76</v>
      </c>
      <c r="Q11">
        <v>0</v>
      </c>
      <c r="R11">
        <v>4</v>
      </c>
      <c r="S11" s="4">
        <v>2020</v>
      </c>
      <c r="T11">
        <v>2</v>
      </c>
      <c r="U11">
        <v>24</v>
      </c>
      <c r="V11">
        <v>1</v>
      </c>
      <c r="W11">
        <f t="shared" si="1"/>
        <v>5</v>
      </c>
      <c r="X11">
        <f t="shared" si="0"/>
        <v>15</v>
      </c>
    </row>
    <row r="12" spans="1:24" ht="18" x14ac:dyDescent="0.2">
      <c r="H12" s="2">
        <v>950400</v>
      </c>
      <c r="I12">
        <v>11</v>
      </c>
      <c r="J12">
        <v>3223280</v>
      </c>
      <c r="K12">
        <v>24</v>
      </c>
      <c r="L12">
        <v>60</v>
      </c>
      <c r="M12">
        <v>0</v>
      </c>
      <c r="N12">
        <v>4</v>
      </c>
      <c r="O12">
        <v>88</v>
      </c>
      <c r="P12">
        <v>88</v>
      </c>
      <c r="Q12">
        <v>0</v>
      </c>
      <c r="R12">
        <v>4</v>
      </c>
      <c r="S12" s="4">
        <v>2020</v>
      </c>
      <c r="T12">
        <v>2</v>
      </c>
      <c r="U12">
        <v>25</v>
      </c>
      <c r="V12">
        <v>2</v>
      </c>
      <c r="W12">
        <f t="shared" si="1"/>
        <v>7</v>
      </c>
      <c r="X12">
        <f t="shared" si="0"/>
        <v>21</v>
      </c>
    </row>
    <row r="13" spans="1:24" ht="18" x14ac:dyDescent="0.2">
      <c r="H13" s="2">
        <v>1036800</v>
      </c>
      <c r="I13">
        <v>12</v>
      </c>
      <c r="J13">
        <v>3223272</v>
      </c>
      <c r="K13">
        <v>24</v>
      </c>
      <c r="L13">
        <v>68</v>
      </c>
      <c r="M13">
        <v>0</v>
      </c>
      <c r="N13">
        <v>4</v>
      </c>
      <c r="O13">
        <v>96</v>
      </c>
      <c r="P13">
        <v>96</v>
      </c>
      <c r="Q13">
        <v>0</v>
      </c>
      <c r="R13">
        <v>12</v>
      </c>
      <c r="S13" s="4">
        <v>2020</v>
      </c>
      <c r="T13">
        <v>2</v>
      </c>
      <c r="U13">
        <v>26</v>
      </c>
      <c r="V13">
        <v>2</v>
      </c>
      <c r="W13">
        <f t="shared" si="1"/>
        <v>9</v>
      </c>
      <c r="X13">
        <f t="shared" si="0"/>
        <v>27</v>
      </c>
    </row>
    <row r="14" spans="1:24" ht="18" x14ac:dyDescent="0.2">
      <c r="H14" s="2">
        <v>1123200</v>
      </c>
      <c r="I14">
        <v>13</v>
      </c>
      <c r="J14">
        <v>3223260</v>
      </c>
      <c r="K14">
        <v>32</v>
      </c>
      <c r="L14">
        <v>72</v>
      </c>
      <c r="M14">
        <v>0</v>
      </c>
      <c r="N14">
        <v>4</v>
      </c>
      <c r="O14">
        <v>108</v>
      </c>
      <c r="P14">
        <v>108</v>
      </c>
      <c r="Q14">
        <v>0</v>
      </c>
      <c r="R14">
        <v>12</v>
      </c>
      <c r="S14" s="4">
        <v>2020</v>
      </c>
      <c r="T14">
        <v>2</v>
      </c>
      <c r="U14">
        <v>27</v>
      </c>
      <c r="V14">
        <v>5</v>
      </c>
      <c r="W14">
        <f t="shared" si="1"/>
        <v>14</v>
      </c>
      <c r="X14">
        <f t="shared" si="0"/>
        <v>42</v>
      </c>
    </row>
    <row r="15" spans="1:24" ht="18" x14ac:dyDescent="0.2">
      <c r="H15" s="2">
        <v>1209600</v>
      </c>
      <c r="I15">
        <v>14</v>
      </c>
      <c r="J15">
        <v>3223248</v>
      </c>
      <c r="K15">
        <v>32</v>
      </c>
      <c r="L15">
        <v>84</v>
      </c>
      <c r="M15">
        <v>0</v>
      </c>
      <c r="N15">
        <v>4</v>
      </c>
      <c r="O15">
        <v>120</v>
      </c>
      <c r="P15">
        <v>120</v>
      </c>
      <c r="Q15">
        <v>0</v>
      </c>
      <c r="R15">
        <v>12</v>
      </c>
      <c r="S15" s="4">
        <v>2020</v>
      </c>
      <c r="T15">
        <v>2</v>
      </c>
      <c r="U15">
        <v>28</v>
      </c>
      <c r="V15">
        <v>7</v>
      </c>
      <c r="W15">
        <f t="shared" si="1"/>
        <v>21</v>
      </c>
      <c r="X15">
        <f t="shared" si="0"/>
        <v>63</v>
      </c>
    </row>
    <row r="16" spans="1:24" ht="18" x14ac:dyDescent="0.2">
      <c r="H16" s="2">
        <v>1296000</v>
      </c>
      <c r="I16">
        <v>15</v>
      </c>
      <c r="J16">
        <v>3223220</v>
      </c>
      <c r="K16">
        <v>52</v>
      </c>
      <c r="L16">
        <v>92</v>
      </c>
      <c r="M16">
        <v>0</v>
      </c>
      <c r="N16">
        <v>4</v>
      </c>
      <c r="O16">
        <v>148</v>
      </c>
      <c r="P16">
        <v>148</v>
      </c>
      <c r="Q16">
        <v>0</v>
      </c>
      <c r="R16">
        <v>12</v>
      </c>
      <c r="S16" s="4">
        <v>2020</v>
      </c>
      <c r="T16">
        <v>2</v>
      </c>
      <c r="U16">
        <v>29</v>
      </c>
      <c r="V16">
        <v>5</v>
      </c>
      <c r="W16">
        <f t="shared" si="1"/>
        <v>26</v>
      </c>
      <c r="X16">
        <f t="shared" si="0"/>
        <v>78</v>
      </c>
    </row>
    <row r="17" spans="1:24" ht="18" x14ac:dyDescent="0.2">
      <c r="A17" s="1">
        <v>43891</v>
      </c>
      <c r="E17">
        <v>1</v>
      </c>
      <c r="G17">
        <v>1</v>
      </c>
      <c r="H17" s="2">
        <v>1382400</v>
      </c>
      <c r="I17">
        <v>16</v>
      </c>
      <c r="J17">
        <v>3223188</v>
      </c>
      <c r="K17">
        <v>72</v>
      </c>
      <c r="L17">
        <v>68</v>
      </c>
      <c r="M17">
        <v>0</v>
      </c>
      <c r="N17">
        <v>4</v>
      </c>
      <c r="O17">
        <v>144</v>
      </c>
      <c r="P17">
        <v>180</v>
      </c>
      <c r="Q17">
        <v>36</v>
      </c>
      <c r="R17">
        <v>12</v>
      </c>
      <c r="S17" s="4">
        <v>2020</v>
      </c>
      <c r="T17">
        <v>3</v>
      </c>
      <c r="U17">
        <v>1</v>
      </c>
      <c r="V17">
        <v>12</v>
      </c>
      <c r="W17">
        <f t="shared" si="1"/>
        <v>38</v>
      </c>
      <c r="X17">
        <f t="shared" si="0"/>
        <v>114</v>
      </c>
    </row>
    <row r="18" spans="1:24" ht="18" x14ac:dyDescent="0.2">
      <c r="A18" s="1">
        <v>43892</v>
      </c>
      <c r="E18">
        <v>2</v>
      </c>
      <c r="G18">
        <v>2</v>
      </c>
      <c r="H18" s="2">
        <v>1468800</v>
      </c>
      <c r="I18">
        <v>17</v>
      </c>
      <c r="J18">
        <v>3223152</v>
      </c>
      <c r="K18">
        <v>96</v>
      </c>
      <c r="L18">
        <v>80</v>
      </c>
      <c r="M18">
        <v>0</v>
      </c>
      <c r="N18">
        <v>4</v>
      </c>
      <c r="O18">
        <v>180</v>
      </c>
      <c r="P18">
        <v>216</v>
      </c>
      <c r="Q18">
        <v>36</v>
      </c>
      <c r="R18">
        <v>12</v>
      </c>
      <c r="S18" s="4">
        <v>2020</v>
      </c>
      <c r="T18">
        <v>3</v>
      </c>
      <c r="U18">
        <v>2</v>
      </c>
      <c r="V18">
        <v>19</v>
      </c>
      <c r="W18">
        <f t="shared" si="1"/>
        <v>57</v>
      </c>
      <c r="X18">
        <f t="shared" si="0"/>
        <v>171</v>
      </c>
    </row>
    <row r="19" spans="1:24" ht="18" x14ac:dyDescent="0.2">
      <c r="A19" s="1">
        <v>43893</v>
      </c>
      <c r="E19">
        <v>4</v>
      </c>
      <c r="G19">
        <v>4</v>
      </c>
      <c r="H19" s="2">
        <v>1555200</v>
      </c>
      <c r="I19">
        <v>18</v>
      </c>
      <c r="J19">
        <v>3223104</v>
      </c>
      <c r="K19">
        <v>116</v>
      </c>
      <c r="L19">
        <v>108</v>
      </c>
      <c r="M19">
        <v>0</v>
      </c>
      <c r="N19">
        <v>4</v>
      </c>
      <c r="O19">
        <v>228</v>
      </c>
      <c r="P19">
        <v>264</v>
      </c>
      <c r="Q19">
        <v>36</v>
      </c>
      <c r="R19">
        <v>12</v>
      </c>
      <c r="S19" s="4">
        <v>2020</v>
      </c>
      <c r="T19">
        <v>3</v>
      </c>
      <c r="U19">
        <v>3</v>
      </c>
      <c r="V19">
        <v>20</v>
      </c>
      <c r="W19">
        <f t="shared" si="1"/>
        <v>77</v>
      </c>
      <c r="X19">
        <f t="shared" si="0"/>
        <v>231</v>
      </c>
    </row>
    <row r="20" spans="1:24" ht="18" x14ac:dyDescent="0.2">
      <c r="A20" s="1">
        <v>43894</v>
      </c>
      <c r="E20">
        <v>4</v>
      </c>
      <c r="G20">
        <v>4</v>
      </c>
      <c r="H20" s="2">
        <v>1641600</v>
      </c>
      <c r="I20">
        <v>19</v>
      </c>
      <c r="J20">
        <v>3223032</v>
      </c>
      <c r="K20">
        <v>156</v>
      </c>
      <c r="L20">
        <v>140</v>
      </c>
      <c r="M20">
        <v>0</v>
      </c>
      <c r="N20">
        <v>4</v>
      </c>
      <c r="O20">
        <v>300</v>
      </c>
      <c r="P20">
        <v>336</v>
      </c>
      <c r="Q20">
        <v>36</v>
      </c>
      <c r="R20">
        <v>16</v>
      </c>
      <c r="S20" s="4">
        <v>2020</v>
      </c>
      <c r="T20">
        <v>3</v>
      </c>
      <c r="U20">
        <v>4</v>
      </c>
      <c r="V20">
        <v>29</v>
      </c>
      <c r="W20">
        <f t="shared" si="1"/>
        <v>106</v>
      </c>
      <c r="X20">
        <f t="shared" si="0"/>
        <v>318</v>
      </c>
    </row>
    <row r="21" spans="1:24" ht="18" x14ac:dyDescent="0.2">
      <c r="A21" s="1">
        <v>43895</v>
      </c>
      <c r="E21">
        <v>4</v>
      </c>
      <c r="G21">
        <v>4</v>
      </c>
      <c r="H21" s="2">
        <v>1728000</v>
      </c>
      <c r="I21">
        <v>20</v>
      </c>
      <c r="J21">
        <v>3222928</v>
      </c>
      <c r="K21">
        <v>224</v>
      </c>
      <c r="L21">
        <v>176</v>
      </c>
      <c r="M21">
        <v>4</v>
      </c>
      <c r="N21">
        <v>0</v>
      </c>
      <c r="O21">
        <v>404</v>
      </c>
      <c r="P21">
        <v>440</v>
      </c>
      <c r="Q21">
        <v>36</v>
      </c>
      <c r="R21">
        <v>16</v>
      </c>
      <c r="S21" s="4">
        <v>2020</v>
      </c>
      <c r="T21">
        <v>3</v>
      </c>
      <c r="U21">
        <v>5</v>
      </c>
      <c r="V21">
        <v>25</v>
      </c>
      <c r="W21">
        <f t="shared" si="1"/>
        <v>131</v>
      </c>
      <c r="X21">
        <f t="shared" si="0"/>
        <v>393</v>
      </c>
    </row>
    <row r="22" spans="1:24" ht="18" x14ac:dyDescent="0.2">
      <c r="A22" s="1">
        <v>43896</v>
      </c>
      <c r="E22">
        <v>4</v>
      </c>
      <c r="G22">
        <v>4</v>
      </c>
      <c r="H22" s="2">
        <v>1814400</v>
      </c>
      <c r="I22">
        <v>21</v>
      </c>
      <c r="J22">
        <v>3222804</v>
      </c>
      <c r="K22">
        <v>300</v>
      </c>
      <c r="L22">
        <v>216</v>
      </c>
      <c r="M22">
        <v>4</v>
      </c>
      <c r="N22">
        <v>0</v>
      </c>
      <c r="O22">
        <v>520</v>
      </c>
      <c r="P22">
        <v>564</v>
      </c>
      <c r="Q22">
        <v>44</v>
      </c>
      <c r="R22">
        <v>24</v>
      </c>
      <c r="S22" s="4">
        <v>2020</v>
      </c>
      <c r="T22">
        <v>3</v>
      </c>
      <c r="U22">
        <v>6</v>
      </c>
      <c r="V22">
        <v>42</v>
      </c>
      <c r="W22">
        <f t="shared" si="1"/>
        <v>173</v>
      </c>
      <c r="X22">
        <f t="shared" si="0"/>
        <v>519</v>
      </c>
    </row>
    <row r="23" spans="1:24" ht="18" x14ac:dyDescent="0.2">
      <c r="A23" s="1">
        <v>43897</v>
      </c>
      <c r="E23">
        <v>4</v>
      </c>
      <c r="G23">
        <v>4</v>
      </c>
      <c r="H23" s="2">
        <v>1900800</v>
      </c>
      <c r="I23">
        <v>22</v>
      </c>
      <c r="J23">
        <v>3222712</v>
      </c>
      <c r="K23">
        <v>320</v>
      </c>
      <c r="L23">
        <v>276</v>
      </c>
      <c r="M23">
        <v>4</v>
      </c>
      <c r="N23">
        <v>0</v>
      </c>
      <c r="O23">
        <v>600</v>
      </c>
      <c r="P23">
        <v>656</v>
      </c>
      <c r="Q23">
        <v>56</v>
      </c>
      <c r="R23">
        <v>36</v>
      </c>
      <c r="S23" s="4">
        <v>2020</v>
      </c>
      <c r="T23">
        <v>3</v>
      </c>
      <c r="U23">
        <v>7</v>
      </c>
      <c r="V23">
        <v>36</v>
      </c>
      <c r="W23">
        <f t="shared" si="1"/>
        <v>209</v>
      </c>
      <c r="X23">
        <f t="shared" si="0"/>
        <v>627</v>
      </c>
    </row>
    <row r="24" spans="1:24" ht="18" x14ac:dyDescent="0.2">
      <c r="A24" s="1">
        <v>43898</v>
      </c>
      <c r="E24">
        <v>4</v>
      </c>
      <c r="G24">
        <v>4</v>
      </c>
      <c r="H24" s="2">
        <v>1987200</v>
      </c>
      <c r="I24">
        <v>23</v>
      </c>
      <c r="J24">
        <v>3222564</v>
      </c>
      <c r="K24">
        <v>364</v>
      </c>
      <c r="L24">
        <v>372</v>
      </c>
      <c r="M24">
        <v>4</v>
      </c>
      <c r="N24">
        <v>0</v>
      </c>
      <c r="O24">
        <v>740</v>
      </c>
      <c r="P24">
        <v>804</v>
      </c>
      <c r="Q24">
        <v>64</v>
      </c>
      <c r="R24">
        <v>40</v>
      </c>
      <c r="S24" s="4">
        <v>2020</v>
      </c>
      <c r="T24">
        <v>3</v>
      </c>
      <c r="U24">
        <v>8</v>
      </c>
      <c r="V24">
        <v>41</v>
      </c>
      <c r="W24">
        <f t="shared" si="1"/>
        <v>250</v>
      </c>
      <c r="X24">
        <f t="shared" si="0"/>
        <v>750</v>
      </c>
    </row>
    <row r="25" spans="1:24" ht="18" x14ac:dyDescent="0.2">
      <c r="A25" s="1">
        <v>43899</v>
      </c>
      <c r="E25">
        <v>4</v>
      </c>
      <c r="G25">
        <v>4</v>
      </c>
      <c r="H25" s="2">
        <v>2073600</v>
      </c>
      <c r="I25">
        <v>24</v>
      </c>
      <c r="J25">
        <v>3222300</v>
      </c>
      <c r="K25">
        <v>504</v>
      </c>
      <c r="L25">
        <v>484</v>
      </c>
      <c r="M25">
        <v>8</v>
      </c>
      <c r="N25">
        <v>0</v>
      </c>
      <c r="O25">
        <v>996</v>
      </c>
      <c r="P25">
        <v>1068</v>
      </c>
      <c r="Q25">
        <v>72</v>
      </c>
      <c r="R25">
        <v>56</v>
      </c>
      <c r="S25" s="4">
        <v>2020</v>
      </c>
      <c r="T25">
        <v>3</v>
      </c>
      <c r="U25">
        <v>9</v>
      </c>
      <c r="V25">
        <v>80</v>
      </c>
      <c r="W25">
        <f t="shared" si="1"/>
        <v>330</v>
      </c>
      <c r="X25">
        <f t="shared" si="0"/>
        <v>990</v>
      </c>
    </row>
    <row r="26" spans="1:24" ht="18" x14ac:dyDescent="0.2">
      <c r="A26" s="1">
        <v>43900</v>
      </c>
      <c r="E26">
        <v>4</v>
      </c>
      <c r="G26">
        <v>4</v>
      </c>
      <c r="H26" s="2">
        <v>2160000</v>
      </c>
      <c r="I26">
        <v>25</v>
      </c>
      <c r="J26">
        <v>3222012</v>
      </c>
      <c r="K26">
        <v>700</v>
      </c>
      <c r="L26">
        <v>568</v>
      </c>
      <c r="M26">
        <v>8</v>
      </c>
      <c r="N26">
        <v>4</v>
      </c>
      <c r="O26">
        <v>1280</v>
      </c>
      <c r="P26">
        <v>1356</v>
      </c>
      <c r="Q26">
        <v>76</v>
      </c>
      <c r="R26">
        <v>80</v>
      </c>
      <c r="S26" s="4">
        <v>2020</v>
      </c>
      <c r="T26">
        <v>3</v>
      </c>
      <c r="U26">
        <v>10</v>
      </c>
      <c r="V26">
        <v>122</v>
      </c>
      <c r="W26">
        <f t="shared" si="1"/>
        <v>452</v>
      </c>
      <c r="X26">
        <f t="shared" si="0"/>
        <v>1356</v>
      </c>
    </row>
    <row r="27" spans="1:24" ht="18" x14ac:dyDescent="0.2">
      <c r="A27" s="1">
        <v>43901</v>
      </c>
      <c r="E27">
        <v>5</v>
      </c>
      <c r="G27">
        <v>5</v>
      </c>
      <c r="H27" s="2">
        <v>2246400</v>
      </c>
      <c r="I27" s="5">
        <v>26</v>
      </c>
      <c r="J27">
        <v>3221656</v>
      </c>
      <c r="K27">
        <v>908</v>
      </c>
      <c r="L27">
        <v>704</v>
      </c>
      <c r="M27">
        <v>4</v>
      </c>
      <c r="N27">
        <v>8</v>
      </c>
      <c r="O27">
        <v>1624</v>
      </c>
      <c r="P27">
        <v>1712</v>
      </c>
      <c r="Q27">
        <v>88</v>
      </c>
      <c r="R27">
        <v>92</v>
      </c>
      <c r="S27" s="4">
        <v>2020</v>
      </c>
      <c r="T27">
        <v>3</v>
      </c>
      <c r="U27">
        <v>11</v>
      </c>
      <c r="V27">
        <v>132</v>
      </c>
      <c r="W27">
        <f t="shared" si="1"/>
        <v>584</v>
      </c>
      <c r="X27">
        <f t="shared" si="0"/>
        <v>1752</v>
      </c>
    </row>
    <row r="28" spans="1:24" ht="18" x14ac:dyDescent="0.2">
      <c r="A28" s="1">
        <v>43902</v>
      </c>
      <c r="E28">
        <v>5</v>
      </c>
      <c r="G28">
        <v>5</v>
      </c>
      <c r="H28" s="2">
        <v>2332800</v>
      </c>
      <c r="I28">
        <v>27</v>
      </c>
      <c r="J28">
        <v>3221260</v>
      </c>
      <c r="K28">
        <v>1040</v>
      </c>
      <c r="L28">
        <v>956</v>
      </c>
      <c r="M28">
        <v>8</v>
      </c>
      <c r="N28">
        <v>8</v>
      </c>
      <c r="O28">
        <v>2012</v>
      </c>
      <c r="P28">
        <v>2108</v>
      </c>
      <c r="Q28">
        <v>96</v>
      </c>
      <c r="R28">
        <v>104</v>
      </c>
      <c r="S28" s="4">
        <v>2020</v>
      </c>
      <c r="T28">
        <v>3</v>
      </c>
      <c r="U28">
        <v>12</v>
      </c>
      <c r="V28">
        <v>138</v>
      </c>
      <c r="W28">
        <f t="shared" si="1"/>
        <v>722</v>
      </c>
      <c r="X28">
        <f t="shared" si="0"/>
        <v>2166</v>
      </c>
    </row>
    <row r="29" spans="1:24" ht="18" x14ac:dyDescent="0.2">
      <c r="A29" s="1">
        <v>43903</v>
      </c>
      <c r="E29">
        <v>8</v>
      </c>
      <c r="G29">
        <v>8</v>
      </c>
      <c r="H29" s="2">
        <v>2419200</v>
      </c>
      <c r="I29">
        <v>28</v>
      </c>
      <c r="J29">
        <v>3220788</v>
      </c>
      <c r="K29">
        <v>1224</v>
      </c>
      <c r="L29">
        <v>1228</v>
      </c>
      <c r="M29">
        <v>12</v>
      </c>
      <c r="N29">
        <v>8</v>
      </c>
      <c r="O29">
        <v>2472</v>
      </c>
      <c r="P29">
        <v>2580</v>
      </c>
      <c r="Q29">
        <v>108</v>
      </c>
      <c r="R29">
        <v>132</v>
      </c>
      <c r="S29" s="4">
        <v>2020</v>
      </c>
      <c r="T29">
        <v>3</v>
      </c>
      <c r="U29">
        <v>13</v>
      </c>
      <c r="V29">
        <v>175</v>
      </c>
      <c r="W29">
        <f t="shared" si="1"/>
        <v>897</v>
      </c>
      <c r="X29">
        <f t="shared" si="0"/>
        <v>2691</v>
      </c>
    </row>
    <row r="30" spans="1:24" ht="18" x14ac:dyDescent="0.2">
      <c r="A30" s="6">
        <v>43904</v>
      </c>
      <c r="E30">
        <v>8</v>
      </c>
      <c r="G30">
        <v>8</v>
      </c>
      <c r="H30" s="2">
        <v>2505600</v>
      </c>
      <c r="I30">
        <v>29</v>
      </c>
      <c r="J30">
        <v>3220128</v>
      </c>
      <c r="K30">
        <v>1528</v>
      </c>
      <c r="L30">
        <v>1572</v>
      </c>
      <c r="M30">
        <v>16</v>
      </c>
      <c r="N30">
        <v>8</v>
      </c>
      <c r="O30">
        <v>3124</v>
      </c>
      <c r="P30">
        <v>3240</v>
      </c>
      <c r="Q30">
        <v>116</v>
      </c>
      <c r="R30">
        <v>164</v>
      </c>
      <c r="S30" s="4">
        <v>2020</v>
      </c>
      <c r="T30">
        <v>3</v>
      </c>
      <c r="U30" s="5">
        <v>14</v>
      </c>
      <c r="V30">
        <v>172</v>
      </c>
      <c r="W30">
        <f t="shared" si="1"/>
        <v>1069</v>
      </c>
      <c r="X30">
        <f t="shared" si="0"/>
        <v>3207</v>
      </c>
    </row>
    <row r="31" spans="1:24" ht="18" x14ac:dyDescent="0.2">
      <c r="A31" s="1">
        <v>43905</v>
      </c>
      <c r="E31">
        <v>16</v>
      </c>
      <c r="G31">
        <v>16</v>
      </c>
      <c r="H31" s="2">
        <v>2592000</v>
      </c>
      <c r="I31">
        <v>30</v>
      </c>
      <c r="J31">
        <v>3219260</v>
      </c>
      <c r="K31">
        <v>2000</v>
      </c>
      <c r="L31">
        <v>1932</v>
      </c>
      <c r="M31">
        <v>28</v>
      </c>
      <c r="N31">
        <v>8</v>
      </c>
      <c r="O31">
        <v>3968</v>
      </c>
      <c r="P31">
        <v>4108</v>
      </c>
      <c r="Q31">
        <v>140</v>
      </c>
      <c r="R31">
        <v>248</v>
      </c>
      <c r="S31" s="4">
        <v>2020</v>
      </c>
      <c r="T31">
        <v>3</v>
      </c>
      <c r="U31">
        <v>15</v>
      </c>
      <c r="V31">
        <v>180</v>
      </c>
      <c r="W31">
        <f t="shared" si="1"/>
        <v>1249</v>
      </c>
      <c r="X31">
        <f t="shared" si="0"/>
        <v>3747</v>
      </c>
    </row>
    <row r="32" spans="1:24" ht="18" x14ac:dyDescent="0.2">
      <c r="A32" s="1">
        <v>43906</v>
      </c>
      <c r="E32">
        <v>20</v>
      </c>
      <c r="F32">
        <v>3</v>
      </c>
      <c r="G32">
        <v>17</v>
      </c>
      <c r="H32" s="2">
        <v>2678400</v>
      </c>
      <c r="I32">
        <v>31</v>
      </c>
      <c r="J32">
        <v>3218360</v>
      </c>
      <c r="K32">
        <v>2428</v>
      </c>
      <c r="L32">
        <v>2372</v>
      </c>
      <c r="M32">
        <v>28</v>
      </c>
      <c r="N32">
        <v>12</v>
      </c>
      <c r="O32">
        <v>4840</v>
      </c>
      <c r="P32">
        <v>5008</v>
      </c>
      <c r="Q32">
        <v>168</v>
      </c>
      <c r="R32">
        <v>308</v>
      </c>
      <c r="S32" s="4">
        <v>2020</v>
      </c>
      <c r="T32">
        <v>3</v>
      </c>
      <c r="U32">
        <v>16</v>
      </c>
      <c r="V32">
        <v>224</v>
      </c>
      <c r="W32">
        <f t="shared" si="1"/>
        <v>1473</v>
      </c>
      <c r="X32">
        <f t="shared" si="0"/>
        <v>4419</v>
      </c>
    </row>
    <row r="33" spans="1:24" ht="18" x14ac:dyDescent="0.2">
      <c r="A33" s="1">
        <v>43907</v>
      </c>
      <c r="E33">
        <v>21</v>
      </c>
      <c r="F33">
        <v>4</v>
      </c>
      <c r="G33">
        <v>17</v>
      </c>
      <c r="H33" s="2">
        <v>2764800</v>
      </c>
      <c r="I33">
        <v>32</v>
      </c>
      <c r="J33">
        <v>3217072</v>
      </c>
      <c r="K33">
        <v>3056</v>
      </c>
      <c r="L33">
        <v>2992</v>
      </c>
      <c r="M33">
        <v>32</v>
      </c>
      <c r="N33">
        <v>12</v>
      </c>
      <c r="O33">
        <v>6092</v>
      </c>
      <c r="P33">
        <v>6296</v>
      </c>
      <c r="Q33">
        <v>204</v>
      </c>
      <c r="R33">
        <v>368</v>
      </c>
      <c r="S33" s="4">
        <v>2020</v>
      </c>
      <c r="T33">
        <v>3</v>
      </c>
      <c r="U33">
        <v>17</v>
      </c>
      <c r="V33">
        <v>206</v>
      </c>
      <c r="W33">
        <f t="shared" si="1"/>
        <v>1679</v>
      </c>
      <c r="X33">
        <f t="shared" si="0"/>
        <v>5037</v>
      </c>
    </row>
    <row r="34" spans="1:24" ht="18" x14ac:dyDescent="0.2">
      <c r="A34" s="1">
        <v>43908</v>
      </c>
      <c r="E34">
        <v>28</v>
      </c>
      <c r="F34">
        <v>9</v>
      </c>
      <c r="G34">
        <v>19</v>
      </c>
      <c r="H34" s="2">
        <v>2851200</v>
      </c>
      <c r="I34">
        <v>33</v>
      </c>
      <c r="J34">
        <v>3215504</v>
      </c>
      <c r="K34">
        <v>3756</v>
      </c>
      <c r="L34">
        <v>3804</v>
      </c>
      <c r="M34">
        <v>44</v>
      </c>
      <c r="N34">
        <v>12</v>
      </c>
      <c r="O34">
        <v>7616</v>
      </c>
      <c r="P34">
        <v>7864</v>
      </c>
      <c r="Q34">
        <v>248</v>
      </c>
      <c r="R34">
        <v>480</v>
      </c>
      <c r="S34" s="4">
        <v>2020</v>
      </c>
      <c r="T34">
        <v>3</v>
      </c>
      <c r="U34">
        <v>18</v>
      </c>
      <c r="V34">
        <v>202</v>
      </c>
      <c r="W34">
        <f t="shared" si="1"/>
        <v>1881</v>
      </c>
      <c r="X34">
        <f t="shared" si="0"/>
        <v>5643</v>
      </c>
    </row>
    <row r="35" spans="1:24" ht="18" x14ac:dyDescent="0.2">
      <c r="A35" s="1">
        <v>43909</v>
      </c>
      <c r="E35">
        <v>43</v>
      </c>
      <c r="F35">
        <v>13</v>
      </c>
      <c r="G35">
        <v>30</v>
      </c>
      <c r="H35" s="2">
        <v>2937600</v>
      </c>
      <c r="I35">
        <v>34</v>
      </c>
      <c r="J35">
        <v>3213536</v>
      </c>
      <c r="K35">
        <v>4824</v>
      </c>
      <c r="L35">
        <v>4608</v>
      </c>
      <c r="M35">
        <v>72</v>
      </c>
      <c r="N35">
        <v>12</v>
      </c>
      <c r="O35">
        <v>9516</v>
      </c>
      <c r="P35">
        <v>9832</v>
      </c>
      <c r="Q35">
        <v>316</v>
      </c>
      <c r="R35">
        <v>600</v>
      </c>
      <c r="S35" s="4">
        <v>2020</v>
      </c>
      <c r="T35">
        <v>3</v>
      </c>
      <c r="U35">
        <v>19</v>
      </c>
      <c r="V35">
        <v>179</v>
      </c>
      <c r="W35">
        <f t="shared" si="1"/>
        <v>2060</v>
      </c>
      <c r="X35">
        <f t="shared" si="0"/>
        <v>6180</v>
      </c>
    </row>
    <row r="36" spans="1:24" ht="18" x14ac:dyDescent="0.2">
      <c r="A36" s="1">
        <v>43910</v>
      </c>
      <c r="E36">
        <v>44</v>
      </c>
      <c r="F36">
        <v>18</v>
      </c>
      <c r="G36">
        <v>26</v>
      </c>
      <c r="H36" s="2">
        <v>3024000</v>
      </c>
      <c r="I36">
        <v>35</v>
      </c>
      <c r="J36">
        <v>3211248</v>
      </c>
      <c r="K36">
        <v>5824</v>
      </c>
      <c r="L36">
        <v>5788</v>
      </c>
      <c r="M36">
        <v>72</v>
      </c>
      <c r="N36">
        <v>20</v>
      </c>
      <c r="O36">
        <v>11704</v>
      </c>
      <c r="P36">
        <v>12120</v>
      </c>
      <c r="Q36">
        <v>416</v>
      </c>
      <c r="R36">
        <v>784</v>
      </c>
      <c r="S36" s="4">
        <v>2020</v>
      </c>
      <c r="T36">
        <v>3</v>
      </c>
      <c r="U36">
        <v>20</v>
      </c>
      <c r="V36">
        <v>181</v>
      </c>
      <c r="W36">
        <f t="shared" si="1"/>
        <v>2241</v>
      </c>
      <c r="X36">
        <f t="shared" si="0"/>
        <v>6723</v>
      </c>
    </row>
    <row r="37" spans="1:24" ht="18" x14ac:dyDescent="0.2">
      <c r="A37" s="1">
        <v>43911</v>
      </c>
      <c r="B37">
        <v>20</v>
      </c>
      <c r="C37">
        <v>2</v>
      </c>
      <c r="D37">
        <v>18</v>
      </c>
      <c r="E37">
        <v>39</v>
      </c>
      <c r="F37">
        <v>14</v>
      </c>
      <c r="G37">
        <v>25</v>
      </c>
      <c r="H37" s="2">
        <v>3110400</v>
      </c>
      <c r="I37">
        <v>36</v>
      </c>
      <c r="J37">
        <v>3210016</v>
      </c>
      <c r="K37">
        <v>5488</v>
      </c>
      <c r="L37">
        <v>7228</v>
      </c>
      <c r="M37">
        <v>84</v>
      </c>
      <c r="N37">
        <v>20</v>
      </c>
      <c r="O37">
        <v>12820</v>
      </c>
      <c r="P37">
        <v>13352</v>
      </c>
      <c r="Q37">
        <v>532</v>
      </c>
      <c r="R37">
        <v>952</v>
      </c>
      <c r="S37" s="4">
        <v>2020</v>
      </c>
      <c r="T37">
        <v>3</v>
      </c>
      <c r="U37">
        <v>21</v>
      </c>
      <c r="V37">
        <v>138</v>
      </c>
      <c r="W37">
        <f t="shared" si="1"/>
        <v>2379</v>
      </c>
      <c r="X37">
        <f t="shared" si="0"/>
        <v>7137</v>
      </c>
    </row>
    <row r="38" spans="1:24" ht="18" x14ac:dyDescent="0.2">
      <c r="A38" s="1">
        <v>43912</v>
      </c>
      <c r="B38">
        <v>24</v>
      </c>
      <c r="C38">
        <v>2</v>
      </c>
      <c r="D38">
        <v>22</v>
      </c>
      <c r="E38">
        <v>41</v>
      </c>
      <c r="F38">
        <v>20</v>
      </c>
      <c r="G38">
        <v>21</v>
      </c>
      <c r="H38" s="2">
        <v>3196800</v>
      </c>
      <c r="I38">
        <v>37</v>
      </c>
      <c r="J38">
        <v>3208576</v>
      </c>
      <c r="K38">
        <v>4960</v>
      </c>
      <c r="L38">
        <v>9096</v>
      </c>
      <c r="M38">
        <v>92</v>
      </c>
      <c r="N38">
        <v>20</v>
      </c>
      <c r="O38">
        <v>14168</v>
      </c>
      <c r="P38">
        <v>14792</v>
      </c>
      <c r="Q38">
        <v>624</v>
      </c>
      <c r="R38">
        <v>1228</v>
      </c>
      <c r="S38" s="4">
        <v>2020</v>
      </c>
      <c r="T38">
        <v>3</v>
      </c>
      <c r="U38">
        <v>22</v>
      </c>
      <c r="V38">
        <v>112</v>
      </c>
      <c r="W38">
        <f t="shared" si="1"/>
        <v>2491</v>
      </c>
      <c r="X38">
        <f t="shared" si="0"/>
        <v>7473</v>
      </c>
    </row>
    <row r="39" spans="1:24" ht="18" x14ac:dyDescent="0.2">
      <c r="A39" s="1">
        <v>43913</v>
      </c>
      <c r="B39">
        <v>33</v>
      </c>
      <c r="C39">
        <v>2</v>
      </c>
      <c r="D39">
        <v>31</v>
      </c>
      <c r="E39">
        <v>47</v>
      </c>
      <c r="F39">
        <v>22</v>
      </c>
      <c r="G39">
        <v>25</v>
      </c>
      <c r="H39" s="2">
        <v>3283200</v>
      </c>
      <c r="I39">
        <v>38</v>
      </c>
      <c r="J39">
        <v>3206520</v>
      </c>
      <c r="K39">
        <v>4728</v>
      </c>
      <c r="L39">
        <v>11184</v>
      </c>
      <c r="M39">
        <v>144</v>
      </c>
      <c r="N39">
        <v>20</v>
      </c>
      <c r="O39">
        <v>16076</v>
      </c>
      <c r="P39">
        <v>16848</v>
      </c>
      <c r="Q39">
        <v>772</v>
      </c>
      <c r="R39">
        <v>1516</v>
      </c>
      <c r="S39" s="4">
        <v>2020</v>
      </c>
      <c r="T39">
        <v>3</v>
      </c>
      <c r="U39">
        <v>23</v>
      </c>
      <c r="V39">
        <v>174</v>
      </c>
      <c r="W39">
        <f t="shared" si="1"/>
        <v>2665</v>
      </c>
      <c r="X39">
        <f t="shared" si="0"/>
        <v>7995</v>
      </c>
    </row>
    <row r="40" spans="1:24" ht="18" x14ac:dyDescent="0.2">
      <c r="A40" s="1">
        <v>43914</v>
      </c>
      <c r="B40">
        <v>37</v>
      </c>
      <c r="C40">
        <v>3</v>
      </c>
      <c r="D40">
        <v>34</v>
      </c>
      <c r="E40">
        <v>112</v>
      </c>
      <c r="F40">
        <v>26</v>
      </c>
      <c r="G40">
        <v>86</v>
      </c>
      <c r="H40" s="2">
        <v>3369600</v>
      </c>
      <c r="I40">
        <v>39</v>
      </c>
      <c r="J40">
        <v>3204136</v>
      </c>
      <c r="K40">
        <v>5880</v>
      </c>
      <c r="L40">
        <v>12144</v>
      </c>
      <c r="M40">
        <v>148</v>
      </c>
      <c r="N40">
        <v>36</v>
      </c>
      <c r="O40">
        <v>18208</v>
      </c>
      <c r="P40">
        <v>19232</v>
      </c>
      <c r="Q40">
        <v>1024</v>
      </c>
      <c r="R40">
        <v>1856</v>
      </c>
      <c r="S40" s="4">
        <v>2020</v>
      </c>
      <c r="T40">
        <v>3</v>
      </c>
      <c r="U40">
        <v>24</v>
      </c>
      <c r="V40">
        <v>122</v>
      </c>
      <c r="W40">
        <f t="shared" si="1"/>
        <v>2787</v>
      </c>
      <c r="X40">
        <f t="shared" si="0"/>
        <v>8361</v>
      </c>
    </row>
    <row r="41" spans="1:24" ht="18" x14ac:dyDescent="0.2">
      <c r="A41" s="1">
        <v>43915</v>
      </c>
      <c r="B41">
        <v>40</v>
      </c>
      <c r="C41">
        <v>3</v>
      </c>
      <c r="D41">
        <v>37</v>
      </c>
      <c r="E41">
        <v>208</v>
      </c>
      <c r="F41">
        <v>38</v>
      </c>
      <c r="G41">
        <v>170</v>
      </c>
      <c r="H41" s="2">
        <v>3456000</v>
      </c>
      <c r="I41">
        <v>40</v>
      </c>
      <c r="J41">
        <v>3201856</v>
      </c>
      <c r="K41">
        <v>6720</v>
      </c>
      <c r="L41">
        <v>13296</v>
      </c>
      <c r="M41">
        <v>176</v>
      </c>
      <c r="N41">
        <v>32</v>
      </c>
      <c r="O41">
        <v>20224</v>
      </c>
      <c r="P41">
        <v>21512</v>
      </c>
      <c r="Q41">
        <v>1288</v>
      </c>
      <c r="R41">
        <v>2304</v>
      </c>
      <c r="S41" s="4">
        <v>2020</v>
      </c>
      <c r="T41">
        <v>3</v>
      </c>
      <c r="U41">
        <v>25</v>
      </c>
      <c r="V41">
        <v>132</v>
      </c>
      <c r="W41">
        <f t="shared" si="1"/>
        <v>2919</v>
      </c>
      <c r="X41">
        <f t="shared" si="0"/>
        <v>8757</v>
      </c>
    </row>
    <row r="42" spans="1:24" ht="18" x14ac:dyDescent="0.2">
      <c r="A42" s="1">
        <v>43916</v>
      </c>
      <c r="B42">
        <v>34</v>
      </c>
      <c r="C42">
        <v>5</v>
      </c>
      <c r="D42">
        <v>29</v>
      </c>
      <c r="E42">
        <v>235</v>
      </c>
      <c r="F42">
        <v>46</v>
      </c>
      <c r="G42">
        <v>189</v>
      </c>
      <c r="H42" s="2">
        <v>3542400</v>
      </c>
      <c r="I42">
        <v>41</v>
      </c>
      <c r="J42">
        <v>3199348</v>
      </c>
      <c r="K42">
        <v>7172</v>
      </c>
      <c r="L42">
        <v>14968</v>
      </c>
      <c r="M42">
        <v>196</v>
      </c>
      <c r="N42">
        <v>44</v>
      </c>
      <c r="O42">
        <v>22380</v>
      </c>
      <c r="P42">
        <v>24020</v>
      </c>
      <c r="Q42">
        <v>1640</v>
      </c>
      <c r="R42">
        <v>2584</v>
      </c>
      <c r="S42" s="4">
        <v>2020</v>
      </c>
      <c r="T42">
        <v>3</v>
      </c>
      <c r="U42">
        <v>26</v>
      </c>
      <c r="V42">
        <v>141</v>
      </c>
      <c r="W42">
        <f t="shared" si="1"/>
        <v>3060</v>
      </c>
      <c r="X42">
        <f t="shared" si="0"/>
        <v>9180</v>
      </c>
    </row>
    <row r="43" spans="1:24" ht="18" x14ac:dyDescent="0.2">
      <c r="A43" s="1">
        <v>43917</v>
      </c>
      <c r="B43">
        <v>53</v>
      </c>
      <c r="C43">
        <v>11</v>
      </c>
      <c r="D43">
        <v>42</v>
      </c>
      <c r="E43">
        <v>261</v>
      </c>
      <c r="F43">
        <v>53</v>
      </c>
      <c r="G43">
        <v>208</v>
      </c>
      <c r="H43" s="2">
        <v>3628800</v>
      </c>
      <c r="I43">
        <v>42</v>
      </c>
      <c r="J43">
        <v>3196784</v>
      </c>
      <c r="K43">
        <v>7352</v>
      </c>
      <c r="L43">
        <v>16908</v>
      </c>
      <c r="M43">
        <v>248</v>
      </c>
      <c r="N43">
        <v>52</v>
      </c>
      <c r="O43">
        <v>24560</v>
      </c>
      <c r="P43">
        <v>26584</v>
      </c>
      <c r="Q43">
        <v>2024</v>
      </c>
      <c r="R43">
        <v>2824</v>
      </c>
      <c r="S43" s="4">
        <v>2020</v>
      </c>
      <c r="T43">
        <v>3</v>
      </c>
      <c r="U43">
        <v>27</v>
      </c>
      <c r="V43">
        <v>138</v>
      </c>
      <c r="W43">
        <f t="shared" si="1"/>
        <v>3198</v>
      </c>
      <c r="X43">
        <f t="shared" si="0"/>
        <v>9594</v>
      </c>
    </row>
    <row r="44" spans="1:24" ht="18" x14ac:dyDescent="0.2">
      <c r="A44" s="1">
        <v>43918</v>
      </c>
      <c r="B44">
        <v>50</v>
      </c>
      <c r="C44">
        <v>11</v>
      </c>
      <c r="D44">
        <v>39</v>
      </c>
      <c r="E44">
        <v>300</v>
      </c>
      <c r="F44">
        <v>64</v>
      </c>
      <c r="G44">
        <v>236</v>
      </c>
      <c r="H44" s="2">
        <v>3715200</v>
      </c>
      <c r="I44">
        <v>43</v>
      </c>
      <c r="J44">
        <v>3193956</v>
      </c>
      <c r="K44">
        <v>7900</v>
      </c>
      <c r="L44">
        <v>18664</v>
      </c>
      <c r="M44">
        <v>284</v>
      </c>
      <c r="N44">
        <v>68</v>
      </c>
      <c r="O44">
        <v>26916</v>
      </c>
      <c r="P44">
        <v>29412</v>
      </c>
      <c r="Q44">
        <v>2496</v>
      </c>
      <c r="R44">
        <v>3200</v>
      </c>
      <c r="S44" s="4">
        <v>2020</v>
      </c>
      <c r="T44">
        <v>3</v>
      </c>
      <c r="U44">
        <v>28</v>
      </c>
      <c r="V44">
        <v>114</v>
      </c>
      <c r="W44">
        <f t="shared" si="1"/>
        <v>3312</v>
      </c>
      <c r="X44">
        <f t="shared" si="0"/>
        <v>9936</v>
      </c>
    </row>
    <row r="45" spans="1:24" ht="18" x14ac:dyDescent="0.2">
      <c r="A45" s="1">
        <v>43919</v>
      </c>
      <c r="B45">
        <v>65</v>
      </c>
      <c r="C45">
        <v>16</v>
      </c>
      <c r="D45">
        <v>49</v>
      </c>
      <c r="E45">
        <v>312</v>
      </c>
      <c r="F45">
        <v>70</v>
      </c>
      <c r="G45">
        <v>242</v>
      </c>
      <c r="H45" s="2">
        <v>3801600</v>
      </c>
      <c r="I45">
        <v>44</v>
      </c>
      <c r="J45">
        <v>3191008</v>
      </c>
      <c r="K45">
        <v>8340</v>
      </c>
      <c r="L45">
        <v>20472</v>
      </c>
      <c r="M45">
        <v>360</v>
      </c>
      <c r="N45">
        <v>84</v>
      </c>
      <c r="O45">
        <v>29256</v>
      </c>
      <c r="P45">
        <v>32360</v>
      </c>
      <c r="Q45">
        <v>3104</v>
      </c>
      <c r="R45">
        <v>3580</v>
      </c>
      <c r="S45" s="4">
        <v>2020</v>
      </c>
      <c r="T45">
        <v>3</v>
      </c>
      <c r="U45">
        <v>29</v>
      </c>
      <c r="V45">
        <v>76</v>
      </c>
      <c r="W45">
        <f t="shared" si="1"/>
        <v>3388</v>
      </c>
      <c r="X45">
        <f t="shared" si="0"/>
        <v>10164</v>
      </c>
    </row>
    <row r="46" spans="1:24" ht="18" x14ac:dyDescent="0.2">
      <c r="A46" s="1">
        <v>43920</v>
      </c>
      <c r="B46">
        <v>65</v>
      </c>
      <c r="C46">
        <v>18</v>
      </c>
      <c r="D46">
        <v>47</v>
      </c>
      <c r="E46">
        <v>381</v>
      </c>
      <c r="F46">
        <v>84</v>
      </c>
      <c r="G46">
        <v>297</v>
      </c>
      <c r="H46" s="2">
        <v>3888000</v>
      </c>
      <c r="I46">
        <v>45</v>
      </c>
      <c r="J46">
        <v>3187788</v>
      </c>
      <c r="K46">
        <v>8996</v>
      </c>
      <c r="L46">
        <v>22124</v>
      </c>
      <c r="M46">
        <v>396</v>
      </c>
      <c r="N46">
        <v>108</v>
      </c>
      <c r="O46">
        <v>31624</v>
      </c>
      <c r="P46">
        <v>35580</v>
      </c>
      <c r="Q46">
        <v>3956</v>
      </c>
      <c r="R46">
        <v>3952</v>
      </c>
      <c r="S46" s="4">
        <v>2020</v>
      </c>
      <c r="T46">
        <v>3</v>
      </c>
      <c r="U46">
        <v>30</v>
      </c>
      <c r="V46">
        <v>135</v>
      </c>
      <c r="W46">
        <f t="shared" si="1"/>
        <v>3523</v>
      </c>
      <c r="X46">
        <f t="shared" si="0"/>
        <v>10569</v>
      </c>
    </row>
    <row r="47" spans="1:24" ht="18" x14ac:dyDescent="0.2">
      <c r="A47" s="1">
        <v>43921</v>
      </c>
      <c r="B47">
        <v>68</v>
      </c>
      <c r="C47">
        <v>19</v>
      </c>
      <c r="D47">
        <v>49</v>
      </c>
      <c r="E47">
        <v>380</v>
      </c>
      <c r="F47">
        <v>92</v>
      </c>
      <c r="G47">
        <v>288</v>
      </c>
      <c r="H47" s="2">
        <v>3974400</v>
      </c>
      <c r="I47">
        <v>46</v>
      </c>
      <c r="J47">
        <v>3184608</v>
      </c>
      <c r="K47">
        <v>9348</v>
      </c>
      <c r="L47">
        <v>24008</v>
      </c>
      <c r="M47">
        <v>436</v>
      </c>
      <c r="N47">
        <v>128</v>
      </c>
      <c r="O47">
        <v>33920</v>
      </c>
      <c r="P47">
        <v>38760</v>
      </c>
      <c r="Q47">
        <v>4840</v>
      </c>
      <c r="R47">
        <v>4432</v>
      </c>
      <c r="S47" s="4">
        <v>2020</v>
      </c>
      <c r="T47">
        <v>3</v>
      </c>
      <c r="U47">
        <v>31</v>
      </c>
      <c r="V47">
        <v>103</v>
      </c>
      <c r="W47">
        <f t="shared" si="1"/>
        <v>3626</v>
      </c>
      <c r="X47">
        <f t="shared" si="0"/>
        <v>10878</v>
      </c>
    </row>
    <row r="48" spans="1:24" ht="18" x14ac:dyDescent="0.2">
      <c r="A48" s="1">
        <v>43922</v>
      </c>
      <c r="B48">
        <v>77</v>
      </c>
      <c r="C48">
        <v>17</v>
      </c>
      <c r="D48">
        <v>60</v>
      </c>
      <c r="E48">
        <v>479</v>
      </c>
      <c r="F48">
        <v>104</v>
      </c>
      <c r="G48">
        <v>375</v>
      </c>
      <c r="H48" s="2">
        <v>4060800</v>
      </c>
      <c r="I48">
        <v>47</v>
      </c>
      <c r="J48">
        <v>3181472</v>
      </c>
      <c r="K48">
        <v>9536</v>
      </c>
      <c r="L48">
        <v>25632</v>
      </c>
      <c r="M48">
        <v>452</v>
      </c>
      <c r="N48">
        <v>156</v>
      </c>
      <c r="O48">
        <v>35776</v>
      </c>
      <c r="P48">
        <v>41896</v>
      </c>
      <c r="Q48">
        <v>6120</v>
      </c>
      <c r="R48">
        <v>4916</v>
      </c>
      <c r="S48" s="4">
        <v>2020</v>
      </c>
      <c r="T48">
        <v>4</v>
      </c>
      <c r="U48">
        <v>1</v>
      </c>
      <c r="V48">
        <v>112</v>
      </c>
      <c r="W48">
        <f t="shared" si="1"/>
        <v>3738</v>
      </c>
      <c r="X48">
        <f t="shared" si="0"/>
        <v>11214</v>
      </c>
    </row>
    <row r="49" spans="1:24" ht="18" x14ac:dyDescent="0.2">
      <c r="A49" s="1">
        <v>43923</v>
      </c>
      <c r="B49">
        <v>91</v>
      </c>
      <c r="C49">
        <v>19</v>
      </c>
      <c r="D49">
        <v>72</v>
      </c>
      <c r="E49">
        <v>458</v>
      </c>
      <c r="F49">
        <v>116</v>
      </c>
      <c r="G49">
        <v>342</v>
      </c>
      <c r="H49" s="2">
        <v>4147200</v>
      </c>
      <c r="I49">
        <v>48</v>
      </c>
      <c r="J49">
        <v>3178240</v>
      </c>
      <c r="K49">
        <v>9548</v>
      </c>
      <c r="L49">
        <v>27236</v>
      </c>
      <c r="M49">
        <v>552</v>
      </c>
      <c r="N49">
        <v>160</v>
      </c>
      <c r="O49">
        <v>37496</v>
      </c>
      <c r="P49">
        <v>45128</v>
      </c>
      <c r="Q49">
        <v>7632</v>
      </c>
      <c r="R49">
        <v>5408</v>
      </c>
      <c r="S49" s="4">
        <v>2020</v>
      </c>
      <c r="T49">
        <v>4</v>
      </c>
      <c r="U49">
        <v>2</v>
      </c>
      <c r="V49">
        <v>120</v>
      </c>
      <c r="W49">
        <f t="shared" si="1"/>
        <v>3858</v>
      </c>
      <c r="X49">
        <f t="shared" si="0"/>
        <v>11574</v>
      </c>
    </row>
    <row r="50" spans="1:24" ht="18" x14ac:dyDescent="0.2">
      <c r="A50" s="1">
        <v>43924</v>
      </c>
      <c r="B50">
        <v>179</v>
      </c>
      <c r="C50">
        <v>23</v>
      </c>
      <c r="D50">
        <v>156</v>
      </c>
      <c r="E50">
        <v>473</v>
      </c>
      <c r="F50">
        <v>124</v>
      </c>
      <c r="G50">
        <v>349</v>
      </c>
      <c r="H50" s="2">
        <v>4233600</v>
      </c>
      <c r="I50">
        <v>49</v>
      </c>
      <c r="J50">
        <v>3175020</v>
      </c>
      <c r="K50">
        <v>9588</v>
      </c>
      <c r="L50">
        <v>28412</v>
      </c>
      <c r="M50">
        <v>612</v>
      </c>
      <c r="N50">
        <v>184</v>
      </c>
      <c r="O50">
        <v>38796</v>
      </c>
      <c r="P50">
        <v>48348</v>
      </c>
      <c r="Q50">
        <v>9552</v>
      </c>
      <c r="R50">
        <v>5784</v>
      </c>
      <c r="S50" s="4">
        <v>2020</v>
      </c>
      <c r="T50">
        <v>4</v>
      </c>
      <c r="U50">
        <v>3</v>
      </c>
      <c r="V50">
        <v>139</v>
      </c>
      <c r="W50">
        <f t="shared" si="1"/>
        <v>3997</v>
      </c>
      <c r="X50">
        <f t="shared" si="0"/>
        <v>11991</v>
      </c>
    </row>
    <row r="51" spans="1:24" ht="18" x14ac:dyDescent="0.2">
      <c r="A51" s="1">
        <v>43925</v>
      </c>
      <c r="B51">
        <v>187</v>
      </c>
      <c r="C51">
        <v>25</v>
      </c>
      <c r="D51">
        <v>162</v>
      </c>
      <c r="E51">
        <v>502</v>
      </c>
      <c r="F51">
        <v>127</v>
      </c>
      <c r="G51">
        <v>375</v>
      </c>
      <c r="H51" s="2">
        <v>4320000</v>
      </c>
      <c r="I51">
        <v>50</v>
      </c>
      <c r="J51">
        <v>3171828</v>
      </c>
      <c r="K51">
        <v>9644</v>
      </c>
      <c r="L51">
        <v>29204</v>
      </c>
      <c r="M51">
        <v>736</v>
      </c>
      <c r="N51">
        <v>200</v>
      </c>
      <c r="O51">
        <v>39784</v>
      </c>
      <c r="P51">
        <v>51540</v>
      </c>
      <c r="Q51">
        <v>11756</v>
      </c>
      <c r="R51">
        <v>6224</v>
      </c>
      <c r="S51" s="4">
        <v>2020</v>
      </c>
      <c r="T51">
        <v>4</v>
      </c>
      <c r="U51">
        <v>4</v>
      </c>
      <c r="V51">
        <v>75</v>
      </c>
      <c r="W51">
        <f t="shared" si="1"/>
        <v>4072</v>
      </c>
      <c r="X51">
        <f t="shared" si="0"/>
        <v>12216</v>
      </c>
    </row>
    <row r="52" spans="1:24" ht="18" x14ac:dyDescent="0.2">
      <c r="A52" s="1">
        <v>43926</v>
      </c>
      <c r="B52">
        <v>195</v>
      </c>
      <c r="C52">
        <v>26</v>
      </c>
      <c r="D52">
        <v>169</v>
      </c>
      <c r="E52">
        <v>507</v>
      </c>
      <c r="F52">
        <v>126</v>
      </c>
      <c r="G52">
        <v>381</v>
      </c>
      <c r="H52" s="2">
        <v>4406400</v>
      </c>
      <c r="I52">
        <v>51</v>
      </c>
      <c r="J52">
        <v>3168592</v>
      </c>
      <c r="K52">
        <v>9648</v>
      </c>
      <c r="L52">
        <v>31136</v>
      </c>
      <c r="M52">
        <v>792</v>
      </c>
      <c r="N52">
        <v>220</v>
      </c>
      <c r="O52">
        <v>41796</v>
      </c>
      <c r="P52">
        <v>54776</v>
      </c>
      <c r="Q52">
        <v>12980</v>
      </c>
      <c r="R52">
        <v>6544</v>
      </c>
      <c r="S52" s="4">
        <v>2020</v>
      </c>
      <c r="T52">
        <v>4</v>
      </c>
      <c r="U52">
        <v>5</v>
      </c>
      <c r="V52">
        <v>57</v>
      </c>
      <c r="W52">
        <f t="shared" si="1"/>
        <v>4129</v>
      </c>
      <c r="X52">
        <f t="shared" si="0"/>
        <v>12387</v>
      </c>
    </row>
    <row r="53" spans="1:24" ht="18" x14ac:dyDescent="0.2">
      <c r="A53" s="1">
        <v>43927</v>
      </c>
      <c r="B53">
        <v>195</v>
      </c>
      <c r="C53">
        <v>26</v>
      </c>
      <c r="D53">
        <v>169</v>
      </c>
      <c r="E53">
        <v>527</v>
      </c>
      <c r="F53">
        <v>133</v>
      </c>
      <c r="G53">
        <v>394</v>
      </c>
      <c r="H53" s="2">
        <v>4492800</v>
      </c>
      <c r="I53">
        <v>52</v>
      </c>
      <c r="J53">
        <v>3165264</v>
      </c>
      <c r="K53">
        <v>9756</v>
      </c>
      <c r="L53">
        <v>32912</v>
      </c>
      <c r="M53">
        <v>828</v>
      </c>
      <c r="N53">
        <v>240</v>
      </c>
      <c r="O53">
        <v>43736</v>
      </c>
      <c r="P53">
        <v>58104</v>
      </c>
      <c r="Q53">
        <v>14368</v>
      </c>
      <c r="R53">
        <v>6924</v>
      </c>
      <c r="S53" s="4">
        <v>2020</v>
      </c>
      <c r="T53">
        <v>4</v>
      </c>
      <c r="U53">
        <v>6</v>
      </c>
      <c r="V53">
        <v>92</v>
      </c>
      <c r="W53">
        <f t="shared" si="1"/>
        <v>4221</v>
      </c>
      <c r="X53">
        <f t="shared" si="0"/>
        <v>12663</v>
      </c>
    </row>
    <row r="54" spans="1:24" ht="18" x14ac:dyDescent="0.2">
      <c r="A54" s="1">
        <v>43928</v>
      </c>
      <c r="B54">
        <v>195</v>
      </c>
      <c r="C54">
        <v>26</v>
      </c>
      <c r="D54">
        <v>169</v>
      </c>
      <c r="E54">
        <v>505</v>
      </c>
      <c r="F54">
        <v>118</v>
      </c>
      <c r="G54">
        <v>387</v>
      </c>
      <c r="H54" s="2">
        <v>4579200</v>
      </c>
      <c r="I54">
        <v>53</v>
      </c>
      <c r="J54">
        <v>3161976</v>
      </c>
      <c r="K54">
        <v>9852</v>
      </c>
      <c r="L54">
        <v>34008</v>
      </c>
      <c r="M54">
        <v>924</v>
      </c>
      <c r="N54">
        <v>228</v>
      </c>
      <c r="O54">
        <v>45012</v>
      </c>
      <c r="P54">
        <v>61392</v>
      </c>
      <c r="Q54">
        <v>16380</v>
      </c>
      <c r="R54">
        <v>7188</v>
      </c>
      <c r="S54" s="4">
        <v>2020</v>
      </c>
      <c r="T54">
        <v>4</v>
      </c>
      <c r="U54">
        <v>7</v>
      </c>
      <c r="V54">
        <v>107</v>
      </c>
      <c r="W54">
        <f t="shared" si="1"/>
        <v>4328</v>
      </c>
      <c r="X54">
        <f t="shared" si="0"/>
        <v>12984</v>
      </c>
    </row>
    <row r="55" spans="1:24" ht="18" x14ac:dyDescent="0.2">
      <c r="A55" s="1">
        <v>43929</v>
      </c>
      <c r="B55">
        <v>233</v>
      </c>
      <c r="C55">
        <v>31</v>
      </c>
      <c r="D55">
        <v>202</v>
      </c>
      <c r="E55">
        <v>546</v>
      </c>
      <c r="F55">
        <v>126</v>
      </c>
      <c r="G55">
        <v>420</v>
      </c>
      <c r="H55" s="2">
        <v>4665600</v>
      </c>
      <c r="I55">
        <v>54</v>
      </c>
      <c r="J55">
        <v>3158620</v>
      </c>
      <c r="K55">
        <v>9972</v>
      </c>
      <c r="L55">
        <v>34820</v>
      </c>
      <c r="M55">
        <v>1032</v>
      </c>
      <c r="N55">
        <v>236</v>
      </c>
      <c r="O55">
        <v>46060</v>
      </c>
      <c r="P55">
        <v>64748</v>
      </c>
      <c r="Q55">
        <v>18688</v>
      </c>
      <c r="R55">
        <v>7408</v>
      </c>
      <c r="S55" s="4">
        <v>2020</v>
      </c>
      <c r="T55">
        <v>4</v>
      </c>
      <c r="U55">
        <v>8</v>
      </c>
      <c r="V55">
        <v>73</v>
      </c>
      <c r="W55">
        <f t="shared" si="1"/>
        <v>4401</v>
      </c>
      <c r="X55">
        <f t="shared" si="0"/>
        <v>13203</v>
      </c>
    </row>
    <row r="56" spans="1:24" ht="18" x14ac:dyDescent="0.2">
      <c r="A56" s="1">
        <v>43930</v>
      </c>
      <c r="B56">
        <v>233</v>
      </c>
      <c r="C56">
        <v>31</v>
      </c>
      <c r="D56">
        <v>202</v>
      </c>
      <c r="E56">
        <v>559</v>
      </c>
      <c r="F56">
        <v>136</v>
      </c>
      <c r="G56">
        <v>423</v>
      </c>
      <c r="H56" s="2">
        <v>4752000</v>
      </c>
      <c r="I56">
        <v>55</v>
      </c>
      <c r="J56">
        <v>3155156</v>
      </c>
      <c r="K56">
        <v>10108</v>
      </c>
      <c r="L56">
        <v>35824</v>
      </c>
      <c r="M56">
        <v>1096</v>
      </c>
      <c r="N56">
        <v>252</v>
      </c>
      <c r="O56">
        <v>47280</v>
      </c>
      <c r="P56">
        <v>68212</v>
      </c>
      <c r="Q56">
        <v>20932</v>
      </c>
      <c r="R56">
        <v>7764</v>
      </c>
      <c r="S56" s="4">
        <v>2020</v>
      </c>
      <c r="T56">
        <v>4</v>
      </c>
      <c r="U56">
        <v>9</v>
      </c>
      <c r="V56">
        <v>98</v>
      </c>
      <c r="W56">
        <f t="shared" si="1"/>
        <v>4499</v>
      </c>
      <c r="X56">
        <f t="shared" si="0"/>
        <v>13497</v>
      </c>
    </row>
    <row r="57" spans="1:24" ht="18" x14ac:dyDescent="0.2">
      <c r="A57" s="1">
        <v>43931</v>
      </c>
      <c r="B57">
        <v>233</v>
      </c>
      <c r="C57">
        <v>31</v>
      </c>
      <c r="D57">
        <v>202</v>
      </c>
      <c r="E57">
        <v>615</v>
      </c>
      <c r="F57">
        <v>143</v>
      </c>
      <c r="G57">
        <v>472</v>
      </c>
      <c r="H57" s="2">
        <v>4838400</v>
      </c>
      <c r="I57">
        <v>56</v>
      </c>
      <c r="J57">
        <v>3151812</v>
      </c>
      <c r="K57">
        <v>10164</v>
      </c>
      <c r="L57">
        <v>36604</v>
      </c>
      <c r="M57">
        <v>1188</v>
      </c>
      <c r="N57">
        <v>248</v>
      </c>
      <c r="O57">
        <v>48204</v>
      </c>
      <c r="P57">
        <v>71556</v>
      </c>
      <c r="Q57">
        <v>23352</v>
      </c>
      <c r="R57">
        <v>8168</v>
      </c>
      <c r="S57" s="4">
        <v>2020</v>
      </c>
      <c r="T57">
        <v>4</v>
      </c>
      <c r="U57">
        <v>10</v>
      </c>
      <c r="V57">
        <v>54</v>
      </c>
      <c r="W57">
        <f t="shared" si="1"/>
        <v>4553</v>
      </c>
      <c r="X57">
        <f t="shared" si="0"/>
        <v>13659</v>
      </c>
    </row>
    <row r="58" spans="1:24" ht="18" x14ac:dyDescent="0.2">
      <c r="A58" s="1">
        <v>43932</v>
      </c>
      <c r="B58">
        <v>233</v>
      </c>
      <c r="C58">
        <v>31</v>
      </c>
      <c r="D58">
        <v>202</v>
      </c>
      <c r="E58">
        <v>601</v>
      </c>
      <c r="F58">
        <v>139</v>
      </c>
      <c r="G58">
        <v>462</v>
      </c>
      <c r="H58" s="2">
        <v>4924800</v>
      </c>
      <c r="I58">
        <v>57</v>
      </c>
      <c r="J58">
        <v>3148356</v>
      </c>
      <c r="K58">
        <v>10264</v>
      </c>
      <c r="L58">
        <v>37352</v>
      </c>
      <c r="M58">
        <v>1244</v>
      </c>
      <c r="N58">
        <v>272</v>
      </c>
      <c r="O58">
        <v>49132</v>
      </c>
      <c r="P58">
        <v>75012</v>
      </c>
      <c r="Q58">
        <v>25880</v>
      </c>
      <c r="R58">
        <v>8368</v>
      </c>
      <c r="S58" s="4">
        <v>2020</v>
      </c>
      <c r="T58">
        <v>4</v>
      </c>
      <c r="U58">
        <v>11</v>
      </c>
      <c r="V58">
        <v>48</v>
      </c>
      <c r="W58">
        <f t="shared" si="1"/>
        <v>4601</v>
      </c>
      <c r="X58">
        <f t="shared" si="0"/>
        <v>13803</v>
      </c>
    </row>
    <row r="59" spans="1:24" ht="18" x14ac:dyDescent="0.2">
      <c r="A59" s="1">
        <v>43933</v>
      </c>
      <c r="B59">
        <v>233</v>
      </c>
      <c r="C59">
        <v>31</v>
      </c>
      <c r="D59">
        <v>202</v>
      </c>
      <c r="E59">
        <v>566</v>
      </c>
      <c r="F59">
        <v>133</v>
      </c>
      <c r="G59">
        <v>433</v>
      </c>
      <c r="H59" s="2">
        <v>5011200</v>
      </c>
      <c r="I59">
        <v>58</v>
      </c>
      <c r="J59">
        <v>3144824</v>
      </c>
      <c r="K59">
        <v>10332</v>
      </c>
      <c r="L59">
        <v>37948</v>
      </c>
      <c r="M59">
        <v>1280</v>
      </c>
      <c r="N59">
        <v>288</v>
      </c>
      <c r="O59">
        <v>49848</v>
      </c>
      <c r="P59">
        <v>78544</v>
      </c>
      <c r="Q59">
        <v>28696</v>
      </c>
      <c r="R59">
        <v>8624</v>
      </c>
      <c r="S59" s="4">
        <v>2020</v>
      </c>
      <c r="T59">
        <v>4</v>
      </c>
      <c r="U59">
        <v>12</v>
      </c>
      <c r="V59">
        <v>34</v>
      </c>
      <c r="W59">
        <f t="shared" si="1"/>
        <v>4635</v>
      </c>
      <c r="X59">
        <f t="shared" si="0"/>
        <v>13905</v>
      </c>
    </row>
    <row r="60" spans="1:24" ht="18" x14ac:dyDescent="0.2">
      <c r="A60" s="1">
        <v>43934</v>
      </c>
      <c r="B60">
        <v>233</v>
      </c>
      <c r="C60">
        <v>31</v>
      </c>
      <c r="D60">
        <v>202</v>
      </c>
      <c r="E60">
        <v>568</v>
      </c>
      <c r="F60">
        <v>141</v>
      </c>
      <c r="G60">
        <v>427</v>
      </c>
      <c r="H60" s="2">
        <v>5097600</v>
      </c>
      <c r="I60">
        <v>59</v>
      </c>
      <c r="J60">
        <v>3141504</v>
      </c>
      <c r="K60">
        <v>10308</v>
      </c>
      <c r="L60">
        <v>38324</v>
      </c>
      <c r="M60">
        <v>1356</v>
      </c>
      <c r="N60">
        <v>272</v>
      </c>
      <c r="O60">
        <v>50260</v>
      </c>
      <c r="P60">
        <v>81864</v>
      </c>
      <c r="Q60">
        <v>31604</v>
      </c>
      <c r="R60">
        <v>8796</v>
      </c>
      <c r="S60" s="4">
        <v>2020</v>
      </c>
      <c r="T60">
        <v>4</v>
      </c>
      <c r="U60">
        <v>13</v>
      </c>
      <c r="V60">
        <v>33</v>
      </c>
      <c r="W60">
        <f t="shared" si="1"/>
        <v>4668</v>
      </c>
      <c r="X60">
        <f t="shared" si="0"/>
        <v>14004</v>
      </c>
    </row>
    <row r="61" spans="1:24" ht="18" x14ac:dyDescent="0.2">
      <c r="A61" s="1">
        <v>43935</v>
      </c>
      <c r="B61">
        <v>212</v>
      </c>
      <c r="C61">
        <v>28</v>
      </c>
      <c r="D61">
        <v>184</v>
      </c>
      <c r="E61">
        <v>582</v>
      </c>
      <c r="F61">
        <v>137</v>
      </c>
      <c r="G61">
        <v>445</v>
      </c>
      <c r="H61" s="2">
        <v>5184000</v>
      </c>
      <c r="I61">
        <v>60</v>
      </c>
      <c r="J61">
        <v>3137680</v>
      </c>
      <c r="K61">
        <v>10676</v>
      </c>
      <c r="L61">
        <v>38604</v>
      </c>
      <c r="M61">
        <v>1400</v>
      </c>
      <c r="N61">
        <v>264</v>
      </c>
      <c r="O61">
        <v>50944</v>
      </c>
      <c r="P61">
        <v>85688</v>
      </c>
      <c r="Q61">
        <v>34744</v>
      </c>
      <c r="R61">
        <v>8924</v>
      </c>
      <c r="X61">
        <f t="shared" si="0"/>
        <v>0</v>
      </c>
    </row>
    <row r="62" spans="1:24" ht="18" x14ac:dyDescent="0.2">
      <c r="A62" s="1">
        <v>43936</v>
      </c>
      <c r="B62">
        <v>214</v>
      </c>
      <c r="C62">
        <v>33</v>
      </c>
      <c r="D62">
        <v>181</v>
      </c>
      <c r="E62">
        <v>599</v>
      </c>
      <c r="F62">
        <v>128</v>
      </c>
      <c r="G62">
        <v>471</v>
      </c>
      <c r="H62" s="2">
        <v>5270400</v>
      </c>
      <c r="I62">
        <v>61</v>
      </c>
      <c r="J62">
        <v>3134168</v>
      </c>
      <c r="K62">
        <v>10656</v>
      </c>
      <c r="L62">
        <v>38948</v>
      </c>
      <c r="M62">
        <v>1452</v>
      </c>
      <c r="N62">
        <v>252</v>
      </c>
      <c r="O62">
        <v>51308</v>
      </c>
      <c r="P62">
        <v>89200</v>
      </c>
      <c r="Q62">
        <v>37892</v>
      </c>
      <c r="R62">
        <v>9060</v>
      </c>
      <c r="X62">
        <f t="shared" si="0"/>
        <v>0</v>
      </c>
    </row>
    <row r="63" spans="1:24" ht="18" x14ac:dyDescent="0.2">
      <c r="A63" s="1">
        <v>43937</v>
      </c>
      <c r="B63">
        <v>214</v>
      </c>
      <c r="C63">
        <v>33</v>
      </c>
      <c r="D63">
        <v>181</v>
      </c>
      <c r="E63">
        <v>602</v>
      </c>
      <c r="F63">
        <v>142</v>
      </c>
      <c r="G63">
        <v>460</v>
      </c>
      <c r="H63" s="2">
        <v>5356800</v>
      </c>
      <c r="I63">
        <v>62</v>
      </c>
      <c r="J63">
        <v>3130500</v>
      </c>
      <c r="K63">
        <v>11004</v>
      </c>
      <c r="L63">
        <v>39148</v>
      </c>
      <c r="M63">
        <v>1452</v>
      </c>
      <c r="N63">
        <v>288</v>
      </c>
      <c r="O63">
        <v>51892</v>
      </c>
      <c r="P63">
        <v>92868</v>
      </c>
      <c r="Q63">
        <v>40976</v>
      </c>
      <c r="R63">
        <v>9108</v>
      </c>
      <c r="X63">
        <f t="shared" si="0"/>
        <v>0</v>
      </c>
    </row>
    <row r="64" spans="1:24" ht="18" x14ac:dyDescent="0.2">
      <c r="A64" s="1">
        <v>43938</v>
      </c>
      <c r="B64">
        <v>199</v>
      </c>
      <c r="C64">
        <v>28</v>
      </c>
      <c r="D64">
        <v>171</v>
      </c>
      <c r="E64">
        <v>585</v>
      </c>
      <c r="F64">
        <v>146</v>
      </c>
      <c r="G64">
        <v>439</v>
      </c>
      <c r="H64" s="2">
        <v>5443200</v>
      </c>
      <c r="I64">
        <v>63</v>
      </c>
      <c r="J64">
        <v>3126796</v>
      </c>
      <c r="K64">
        <v>10884</v>
      </c>
      <c r="L64">
        <v>39792</v>
      </c>
      <c r="M64">
        <v>1412</v>
      </c>
      <c r="N64">
        <v>300</v>
      </c>
      <c r="O64">
        <v>52388</v>
      </c>
      <c r="P64">
        <v>96572</v>
      </c>
      <c r="Q64">
        <v>44184</v>
      </c>
      <c r="R64">
        <v>9256</v>
      </c>
      <c r="X64">
        <f t="shared" si="0"/>
        <v>0</v>
      </c>
    </row>
    <row r="65" spans="1:24" ht="18" x14ac:dyDescent="0.2">
      <c r="A65" s="1">
        <v>43939</v>
      </c>
      <c r="B65">
        <v>197</v>
      </c>
      <c r="C65">
        <v>29</v>
      </c>
      <c r="D65">
        <v>168</v>
      </c>
      <c r="E65">
        <v>592</v>
      </c>
      <c r="F65">
        <v>152</v>
      </c>
      <c r="G65">
        <v>440</v>
      </c>
      <c r="H65" s="2">
        <v>5529600</v>
      </c>
      <c r="I65">
        <v>64</v>
      </c>
      <c r="J65">
        <v>3123028</v>
      </c>
      <c r="K65">
        <v>11140</v>
      </c>
      <c r="L65">
        <v>40072</v>
      </c>
      <c r="M65">
        <v>1420</v>
      </c>
      <c r="N65">
        <v>288</v>
      </c>
      <c r="O65">
        <v>52920</v>
      </c>
      <c r="P65">
        <v>100340</v>
      </c>
      <c r="Q65">
        <v>47420</v>
      </c>
      <c r="R65">
        <v>9296</v>
      </c>
      <c r="X65">
        <f t="shared" si="0"/>
        <v>0</v>
      </c>
    </row>
    <row r="66" spans="1:24" ht="18" x14ac:dyDescent="0.2">
      <c r="H66" s="2">
        <v>5616000</v>
      </c>
      <c r="I66">
        <v>65</v>
      </c>
      <c r="J66">
        <v>3119088</v>
      </c>
      <c r="K66">
        <v>11412</v>
      </c>
      <c r="L66">
        <v>40560</v>
      </c>
      <c r="M66">
        <v>1464</v>
      </c>
      <c r="N66">
        <v>288</v>
      </c>
      <c r="O66">
        <v>53724</v>
      </c>
      <c r="P66">
        <v>104280</v>
      </c>
      <c r="Q66">
        <v>50556</v>
      </c>
      <c r="R66">
        <v>9428</v>
      </c>
      <c r="X66">
        <f t="shared" si="0"/>
        <v>0</v>
      </c>
    </row>
    <row r="67" spans="1:24" ht="18" x14ac:dyDescent="0.2">
      <c r="H67" s="2">
        <v>5702400</v>
      </c>
      <c r="I67">
        <v>66</v>
      </c>
      <c r="J67">
        <v>3114852</v>
      </c>
      <c r="K67">
        <v>11944</v>
      </c>
      <c r="L67">
        <v>40992</v>
      </c>
      <c r="M67">
        <v>1512</v>
      </c>
      <c r="N67">
        <v>272</v>
      </c>
      <c r="O67">
        <v>54720</v>
      </c>
      <c r="P67">
        <v>108516</v>
      </c>
      <c r="Q67">
        <v>53796</v>
      </c>
      <c r="R67">
        <v>9352</v>
      </c>
      <c r="X67">
        <f t="shared" si="0"/>
        <v>0</v>
      </c>
    </row>
    <row r="68" spans="1:24" ht="18" x14ac:dyDescent="0.2">
      <c r="H68" s="2">
        <v>5788800</v>
      </c>
      <c r="I68">
        <v>67</v>
      </c>
      <c r="J68">
        <v>3110680</v>
      </c>
      <c r="K68">
        <v>12348</v>
      </c>
      <c r="L68">
        <v>41448</v>
      </c>
      <c r="M68">
        <v>1508</v>
      </c>
      <c r="N68">
        <v>260</v>
      </c>
      <c r="O68">
        <v>55564</v>
      </c>
      <c r="P68">
        <v>112688</v>
      </c>
      <c r="Q68">
        <v>57124</v>
      </c>
      <c r="R68">
        <v>9576</v>
      </c>
      <c r="X68">
        <f t="shared" ref="X68:X131" si="2">W68*3</f>
        <v>0</v>
      </c>
    </row>
    <row r="69" spans="1:24" ht="18" x14ac:dyDescent="0.2">
      <c r="H69" s="2">
        <v>5875200</v>
      </c>
      <c r="I69">
        <v>68</v>
      </c>
      <c r="J69">
        <v>3106472</v>
      </c>
      <c r="K69">
        <v>12616</v>
      </c>
      <c r="L69">
        <v>42080</v>
      </c>
      <c r="M69">
        <v>1480</v>
      </c>
      <c r="N69">
        <v>300</v>
      </c>
      <c r="O69">
        <v>56476</v>
      </c>
      <c r="P69">
        <v>116896</v>
      </c>
      <c r="Q69">
        <v>60420</v>
      </c>
      <c r="R69">
        <v>9648</v>
      </c>
      <c r="X69">
        <f t="shared" si="2"/>
        <v>0</v>
      </c>
    </row>
    <row r="70" spans="1:24" ht="18" x14ac:dyDescent="0.2">
      <c r="H70" s="2">
        <v>5961600</v>
      </c>
      <c r="I70">
        <v>69</v>
      </c>
      <c r="J70">
        <v>3101972</v>
      </c>
      <c r="K70">
        <v>12880</v>
      </c>
      <c r="L70">
        <v>42888</v>
      </c>
      <c r="M70">
        <v>1520</v>
      </c>
      <c r="N70">
        <v>304</v>
      </c>
      <c r="O70">
        <v>57592</v>
      </c>
      <c r="P70">
        <v>121396</v>
      </c>
      <c r="Q70">
        <v>63804</v>
      </c>
      <c r="R70">
        <v>9732</v>
      </c>
      <c r="X70">
        <f t="shared" si="2"/>
        <v>0</v>
      </c>
    </row>
    <row r="71" spans="1:24" ht="18" x14ac:dyDescent="0.2">
      <c r="H71" s="2">
        <v>6048000</v>
      </c>
      <c r="I71">
        <v>70</v>
      </c>
      <c r="J71">
        <v>3097536</v>
      </c>
      <c r="K71">
        <v>13144</v>
      </c>
      <c r="L71">
        <v>43556</v>
      </c>
      <c r="M71">
        <v>1480</v>
      </c>
      <c r="N71">
        <v>336</v>
      </c>
      <c r="O71">
        <v>58516</v>
      </c>
      <c r="P71">
        <v>125832</v>
      </c>
      <c r="Q71">
        <v>67316</v>
      </c>
      <c r="R71">
        <v>9840</v>
      </c>
      <c r="X71">
        <f t="shared" si="2"/>
        <v>0</v>
      </c>
    </row>
    <row r="72" spans="1:24" ht="18" x14ac:dyDescent="0.2">
      <c r="H72" s="2">
        <v>6134400</v>
      </c>
      <c r="I72">
        <v>71</v>
      </c>
      <c r="J72">
        <v>3093128</v>
      </c>
      <c r="K72">
        <v>13344</v>
      </c>
      <c r="L72">
        <v>44324</v>
      </c>
      <c r="M72">
        <v>1600</v>
      </c>
      <c r="N72">
        <v>316</v>
      </c>
      <c r="O72">
        <v>59584</v>
      </c>
      <c r="P72">
        <v>130240</v>
      </c>
      <c r="Q72">
        <v>70656</v>
      </c>
      <c r="R72">
        <v>10056</v>
      </c>
      <c r="X72">
        <f t="shared" si="2"/>
        <v>0</v>
      </c>
    </row>
    <row r="73" spans="1:24" ht="18" x14ac:dyDescent="0.2">
      <c r="H73" s="2">
        <v>6220800</v>
      </c>
      <c r="I73">
        <v>72</v>
      </c>
      <c r="J73">
        <v>3088500</v>
      </c>
      <c r="K73">
        <v>13472</v>
      </c>
      <c r="L73">
        <v>45344</v>
      </c>
      <c r="M73">
        <v>1612</v>
      </c>
      <c r="N73">
        <v>340</v>
      </c>
      <c r="O73">
        <v>60768</v>
      </c>
      <c r="P73">
        <v>134868</v>
      </c>
      <c r="Q73">
        <v>74100</v>
      </c>
      <c r="R73">
        <v>10256</v>
      </c>
      <c r="X73">
        <f t="shared" si="2"/>
        <v>0</v>
      </c>
    </row>
    <row r="74" spans="1:24" ht="18" x14ac:dyDescent="0.2">
      <c r="H74" s="2">
        <v>6307200</v>
      </c>
      <c r="I74">
        <v>73</v>
      </c>
      <c r="J74">
        <v>3083876</v>
      </c>
      <c r="K74">
        <v>13660</v>
      </c>
      <c r="L74">
        <v>46176</v>
      </c>
      <c r="M74">
        <v>1692</v>
      </c>
      <c r="N74">
        <v>360</v>
      </c>
      <c r="O74">
        <v>61888</v>
      </c>
      <c r="P74">
        <v>139492</v>
      </c>
      <c r="Q74">
        <v>77604</v>
      </c>
      <c r="R74">
        <v>10540</v>
      </c>
      <c r="X74">
        <f t="shared" si="2"/>
        <v>0</v>
      </c>
    </row>
    <row r="75" spans="1:24" ht="18" x14ac:dyDescent="0.2">
      <c r="H75" s="2">
        <v>6393600</v>
      </c>
      <c r="I75">
        <v>74</v>
      </c>
      <c r="J75">
        <v>3078992</v>
      </c>
      <c r="K75">
        <v>14136</v>
      </c>
      <c r="L75">
        <v>47248</v>
      </c>
      <c r="M75">
        <v>1676</v>
      </c>
      <c r="N75">
        <v>396</v>
      </c>
      <c r="O75">
        <v>63456</v>
      </c>
      <c r="P75">
        <v>144376</v>
      </c>
      <c r="Q75">
        <v>80920</v>
      </c>
      <c r="R75">
        <v>10664</v>
      </c>
      <c r="X75">
        <f t="shared" si="2"/>
        <v>0</v>
      </c>
    </row>
    <row r="76" spans="1:24" ht="18" x14ac:dyDescent="0.2">
      <c r="H76" s="2">
        <v>6480000</v>
      </c>
      <c r="I76">
        <v>75</v>
      </c>
      <c r="J76">
        <v>3073948</v>
      </c>
      <c r="K76">
        <v>14552</v>
      </c>
      <c r="L76">
        <v>48068</v>
      </c>
      <c r="M76">
        <v>1708</v>
      </c>
      <c r="N76">
        <v>408</v>
      </c>
      <c r="O76">
        <v>64736</v>
      </c>
      <c r="P76">
        <v>149420</v>
      </c>
      <c r="Q76">
        <v>84684</v>
      </c>
      <c r="R76">
        <v>10884</v>
      </c>
      <c r="X76">
        <f t="shared" si="2"/>
        <v>0</v>
      </c>
    </row>
    <row r="77" spans="1:24" ht="18" x14ac:dyDescent="0.2">
      <c r="H77" s="2">
        <v>6566400</v>
      </c>
      <c r="I77">
        <v>76</v>
      </c>
      <c r="J77">
        <v>3068844</v>
      </c>
      <c r="K77">
        <v>15032</v>
      </c>
      <c r="L77">
        <v>49200</v>
      </c>
      <c r="M77">
        <v>1708</v>
      </c>
      <c r="N77">
        <v>432</v>
      </c>
      <c r="O77">
        <v>66372</v>
      </c>
      <c r="P77">
        <v>154524</v>
      </c>
      <c r="Q77">
        <v>88152</v>
      </c>
      <c r="R77">
        <v>10996</v>
      </c>
      <c r="X77">
        <f t="shared" si="2"/>
        <v>0</v>
      </c>
    </row>
    <row r="78" spans="1:24" ht="18" x14ac:dyDescent="0.2">
      <c r="H78" s="2">
        <v>6652800</v>
      </c>
      <c r="I78">
        <v>77</v>
      </c>
      <c r="J78">
        <v>3063444</v>
      </c>
      <c r="K78">
        <v>15548</v>
      </c>
      <c r="L78">
        <v>50420</v>
      </c>
      <c r="M78">
        <v>1812</v>
      </c>
      <c r="N78">
        <v>412</v>
      </c>
      <c r="O78">
        <v>68192</v>
      </c>
      <c r="P78">
        <v>159924</v>
      </c>
      <c r="Q78">
        <v>91732</v>
      </c>
      <c r="R78">
        <v>11192</v>
      </c>
      <c r="X78">
        <f t="shared" si="2"/>
        <v>0</v>
      </c>
    </row>
    <row r="79" spans="1:24" ht="18" x14ac:dyDescent="0.2">
      <c r="H79" s="2">
        <v>6739200</v>
      </c>
      <c r="I79">
        <v>78</v>
      </c>
      <c r="J79">
        <v>3058100</v>
      </c>
      <c r="K79">
        <v>15848</v>
      </c>
      <c r="L79">
        <v>51708</v>
      </c>
      <c r="M79">
        <v>1880</v>
      </c>
      <c r="N79">
        <v>444</v>
      </c>
      <c r="O79">
        <v>69880</v>
      </c>
      <c r="P79">
        <v>165268</v>
      </c>
      <c r="Q79">
        <v>95388</v>
      </c>
      <c r="R79">
        <v>11376</v>
      </c>
      <c r="X79">
        <f t="shared" si="2"/>
        <v>0</v>
      </c>
    </row>
    <row r="80" spans="1:24" ht="18" x14ac:dyDescent="0.2">
      <c r="H80" s="2">
        <v>6825600</v>
      </c>
      <c r="I80">
        <v>79</v>
      </c>
      <c r="J80">
        <v>3052512</v>
      </c>
      <c r="K80">
        <v>16332</v>
      </c>
      <c r="L80">
        <v>52988</v>
      </c>
      <c r="M80">
        <v>2000</v>
      </c>
      <c r="N80">
        <v>444</v>
      </c>
      <c r="O80">
        <v>71764</v>
      </c>
      <c r="P80">
        <v>170856</v>
      </c>
      <c r="Q80">
        <v>99092</v>
      </c>
      <c r="R80">
        <v>11568</v>
      </c>
      <c r="X80">
        <f t="shared" si="2"/>
        <v>0</v>
      </c>
    </row>
    <row r="81" spans="8:24" ht="18" x14ac:dyDescent="0.2">
      <c r="H81" s="2">
        <v>6912000</v>
      </c>
      <c r="I81">
        <v>80</v>
      </c>
      <c r="J81">
        <v>3046836</v>
      </c>
      <c r="K81">
        <v>16608</v>
      </c>
      <c r="L81">
        <v>54392</v>
      </c>
      <c r="M81">
        <v>2068</v>
      </c>
      <c r="N81">
        <v>468</v>
      </c>
      <c r="O81">
        <v>73536</v>
      </c>
      <c r="P81">
        <v>176532</v>
      </c>
      <c r="Q81">
        <v>102996</v>
      </c>
      <c r="R81">
        <v>11828</v>
      </c>
      <c r="X81">
        <f t="shared" si="2"/>
        <v>0</v>
      </c>
    </row>
    <row r="82" spans="8:24" ht="18" x14ac:dyDescent="0.2">
      <c r="H82" s="2">
        <v>6998400</v>
      </c>
      <c r="I82">
        <v>81</v>
      </c>
      <c r="J82">
        <v>3041096</v>
      </c>
      <c r="K82">
        <v>17004</v>
      </c>
      <c r="L82">
        <v>55500</v>
      </c>
      <c r="M82">
        <v>2088</v>
      </c>
      <c r="N82">
        <v>472</v>
      </c>
      <c r="O82">
        <v>75064</v>
      </c>
      <c r="P82">
        <v>182272</v>
      </c>
      <c r="Q82">
        <v>107208</v>
      </c>
      <c r="R82">
        <v>11972</v>
      </c>
      <c r="X82">
        <f t="shared" si="2"/>
        <v>0</v>
      </c>
    </row>
    <row r="83" spans="8:24" ht="18" x14ac:dyDescent="0.2">
      <c r="H83" s="2">
        <v>7084800</v>
      </c>
      <c r="I83">
        <v>82</v>
      </c>
      <c r="J83">
        <v>3035376</v>
      </c>
      <c r="K83">
        <v>17136</v>
      </c>
      <c r="L83">
        <v>56884</v>
      </c>
      <c r="M83">
        <v>2068</v>
      </c>
      <c r="N83">
        <v>476</v>
      </c>
      <c r="O83">
        <v>76564</v>
      </c>
      <c r="P83">
        <v>187992</v>
      </c>
      <c r="Q83">
        <v>111428</v>
      </c>
      <c r="R83">
        <v>12168</v>
      </c>
      <c r="X83">
        <f t="shared" si="2"/>
        <v>0</v>
      </c>
    </row>
    <row r="84" spans="8:24" ht="18" x14ac:dyDescent="0.2">
      <c r="H84" s="2">
        <v>7171200</v>
      </c>
      <c r="I84">
        <v>83</v>
      </c>
      <c r="J84">
        <v>3029328</v>
      </c>
      <c r="K84">
        <v>17508</v>
      </c>
      <c r="L84">
        <v>58324</v>
      </c>
      <c r="M84">
        <v>2160</v>
      </c>
      <c r="N84">
        <v>456</v>
      </c>
      <c r="O84">
        <v>78448</v>
      </c>
      <c r="P84">
        <v>194040</v>
      </c>
      <c r="Q84">
        <v>115592</v>
      </c>
      <c r="R84">
        <v>12524</v>
      </c>
      <c r="X84">
        <f t="shared" si="2"/>
        <v>0</v>
      </c>
    </row>
    <row r="85" spans="8:24" ht="18" x14ac:dyDescent="0.2">
      <c r="H85" s="2">
        <v>7257600</v>
      </c>
      <c r="I85">
        <v>84</v>
      </c>
      <c r="J85">
        <v>3023468</v>
      </c>
      <c r="K85">
        <v>17628</v>
      </c>
      <c r="L85">
        <v>59552</v>
      </c>
      <c r="M85">
        <v>2172</v>
      </c>
      <c r="N85">
        <v>460</v>
      </c>
      <c r="O85">
        <v>79812</v>
      </c>
      <c r="P85">
        <v>199900</v>
      </c>
      <c r="Q85">
        <v>120088</v>
      </c>
      <c r="R85">
        <v>12776</v>
      </c>
      <c r="X85">
        <f t="shared" si="2"/>
        <v>0</v>
      </c>
    </row>
    <row r="86" spans="8:24" ht="18" x14ac:dyDescent="0.2">
      <c r="H86" s="2">
        <v>7344000</v>
      </c>
      <c r="I86">
        <v>85</v>
      </c>
      <c r="J86">
        <v>3017244</v>
      </c>
      <c r="K86">
        <v>18132</v>
      </c>
      <c r="L86">
        <v>60860</v>
      </c>
      <c r="M86">
        <v>2248</v>
      </c>
      <c r="N86">
        <v>456</v>
      </c>
      <c r="O86">
        <v>81696</v>
      </c>
      <c r="P86">
        <v>206124</v>
      </c>
      <c r="Q86">
        <v>124428</v>
      </c>
      <c r="R86">
        <v>13044</v>
      </c>
      <c r="X86">
        <f t="shared" si="2"/>
        <v>0</v>
      </c>
    </row>
    <row r="87" spans="8:24" ht="18" x14ac:dyDescent="0.2">
      <c r="H87" s="2">
        <v>7430400</v>
      </c>
      <c r="I87">
        <v>86</v>
      </c>
      <c r="J87">
        <v>3011040</v>
      </c>
      <c r="K87">
        <v>18288</v>
      </c>
      <c r="L87">
        <v>62480</v>
      </c>
      <c r="M87">
        <v>2292</v>
      </c>
      <c r="N87">
        <v>452</v>
      </c>
      <c r="O87">
        <v>83512</v>
      </c>
      <c r="P87">
        <v>212328</v>
      </c>
      <c r="Q87">
        <v>128816</v>
      </c>
      <c r="R87">
        <v>13280</v>
      </c>
      <c r="X87">
        <f t="shared" si="2"/>
        <v>0</v>
      </c>
    </row>
    <row r="88" spans="8:24" ht="18" x14ac:dyDescent="0.2">
      <c r="H88" s="2">
        <v>7516800</v>
      </c>
      <c r="I88">
        <v>87</v>
      </c>
      <c r="J88">
        <v>3004464</v>
      </c>
      <c r="K88">
        <v>19004</v>
      </c>
      <c r="L88">
        <v>63608</v>
      </c>
      <c r="M88">
        <v>2408</v>
      </c>
      <c r="N88">
        <v>448</v>
      </c>
      <c r="O88">
        <v>85468</v>
      </c>
      <c r="P88">
        <v>218904</v>
      </c>
      <c r="Q88">
        <v>133436</v>
      </c>
      <c r="R88">
        <v>13664</v>
      </c>
      <c r="X88">
        <f t="shared" si="2"/>
        <v>0</v>
      </c>
    </row>
    <row r="89" spans="8:24" ht="18" x14ac:dyDescent="0.2">
      <c r="H89" s="2">
        <v>7603200</v>
      </c>
      <c r="I89">
        <v>88</v>
      </c>
      <c r="J89">
        <v>2997892</v>
      </c>
      <c r="K89">
        <v>19352</v>
      </c>
      <c r="L89">
        <v>65196</v>
      </c>
      <c r="M89">
        <v>2416</v>
      </c>
      <c r="N89">
        <v>452</v>
      </c>
      <c r="O89">
        <v>87416</v>
      </c>
      <c r="P89">
        <v>225476</v>
      </c>
      <c r="Q89">
        <v>138060</v>
      </c>
      <c r="R89">
        <v>14104</v>
      </c>
      <c r="X89">
        <f t="shared" si="2"/>
        <v>0</v>
      </c>
    </row>
    <row r="90" spans="8:24" ht="18" x14ac:dyDescent="0.2">
      <c r="H90" s="2">
        <v>7689600</v>
      </c>
      <c r="I90">
        <v>89</v>
      </c>
      <c r="J90">
        <v>2991316</v>
      </c>
      <c r="K90">
        <v>19724</v>
      </c>
      <c r="L90">
        <v>66480</v>
      </c>
      <c r="M90">
        <v>2560</v>
      </c>
      <c r="N90">
        <v>436</v>
      </c>
      <c r="O90">
        <v>89200</v>
      </c>
      <c r="P90">
        <v>232052</v>
      </c>
      <c r="Q90">
        <v>142852</v>
      </c>
      <c r="R90">
        <v>14320</v>
      </c>
      <c r="X90">
        <f t="shared" si="2"/>
        <v>0</v>
      </c>
    </row>
    <row r="91" spans="8:24" ht="18" x14ac:dyDescent="0.2">
      <c r="H91" s="2">
        <v>7776000</v>
      </c>
      <c r="I91">
        <v>90</v>
      </c>
      <c r="J91">
        <v>2984592</v>
      </c>
      <c r="K91">
        <v>19872</v>
      </c>
      <c r="L91">
        <v>67960</v>
      </c>
      <c r="M91">
        <v>2648</v>
      </c>
      <c r="N91">
        <v>420</v>
      </c>
      <c r="O91">
        <v>90900</v>
      </c>
      <c r="P91">
        <v>238776</v>
      </c>
      <c r="Q91">
        <v>147876</v>
      </c>
      <c r="R91">
        <v>14812</v>
      </c>
      <c r="X91">
        <f t="shared" si="2"/>
        <v>0</v>
      </c>
    </row>
    <row r="92" spans="8:24" ht="18" x14ac:dyDescent="0.2">
      <c r="H92" s="2">
        <v>7862400</v>
      </c>
      <c r="I92">
        <v>91</v>
      </c>
      <c r="J92">
        <v>2977436</v>
      </c>
      <c r="K92">
        <v>20456</v>
      </c>
      <c r="L92">
        <v>69456</v>
      </c>
      <c r="M92">
        <v>2600</v>
      </c>
      <c r="N92">
        <v>460</v>
      </c>
      <c r="O92">
        <v>92972</v>
      </c>
      <c r="P92">
        <v>245932</v>
      </c>
      <c r="Q92">
        <v>152960</v>
      </c>
      <c r="R92">
        <v>15144</v>
      </c>
      <c r="X92">
        <f t="shared" si="2"/>
        <v>0</v>
      </c>
    </row>
    <row r="93" spans="8:24" ht="18" x14ac:dyDescent="0.2">
      <c r="H93" s="2">
        <v>7948800</v>
      </c>
      <c r="I93">
        <v>92</v>
      </c>
      <c r="J93">
        <v>2970496</v>
      </c>
      <c r="K93">
        <v>20820</v>
      </c>
      <c r="L93">
        <v>70616</v>
      </c>
      <c r="M93">
        <v>2572</v>
      </c>
      <c r="N93">
        <v>488</v>
      </c>
      <c r="O93">
        <v>94496</v>
      </c>
      <c r="P93">
        <v>252872</v>
      </c>
      <c r="Q93">
        <v>158376</v>
      </c>
      <c r="R93">
        <v>15660</v>
      </c>
      <c r="X93">
        <f t="shared" si="2"/>
        <v>0</v>
      </c>
    </row>
    <row r="94" spans="8:24" ht="18" x14ac:dyDescent="0.2">
      <c r="H94" s="2">
        <v>8035200</v>
      </c>
      <c r="I94">
        <v>93</v>
      </c>
      <c r="J94">
        <v>2963496</v>
      </c>
      <c r="K94">
        <v>21096</v>
      </c>
      <c r="L94">
        <v>71944</v>
      </c>
      <c r="M94">
        <v>2680</v>
      </c>
      <c r="N94">
        <v>488</v>
      </c>
      <c r="O94">
        <v>96208</v>
      </c>
      <c r="P94">
        <v>259872</v>
      </c>
      <c r="Q94">
        <v>163664</v>
      </c>
      <c r="R94">
        <v>16096</v>
      </c>
      <c r="X94">
        <f t="shared" si="2"/>
        <v>0</v>
      </c>
    </row>
    <row r="95" spans="8:24" ht="18" x14ac:dyDescent="0.2">
      <c r="H95" s="2">
        <v>8121600</v>
      </c>
      <c r="I95">
        <v>94</v>
      </c>
      <c r="J95">
        <v>2956596</v>
      </c>
      <c r="K95">
        <v>20840</v>
      </c>
      <c r="L95">
        <v>73428</v>
      </c>
      <c r="M95">
        <v>2764</v>
      </c>
      <c r="N95">
        <v>500</v>
      </c>
      <c r="O95">
        <v>97532</v>
      </c>
      <c r="P95">
        <v>266772</v>
      </c>
      <c r="Q95">
        <v>169240</v>
      </c>
      <c r="R95">
        <v>16572</v>
      </c>
      <c r="X95">
        <f t="shared" si="2"/>
        <v>0</v>
      </c>
    </row>
    <row r="96" spans="8:24" ht="18" x14ac:dyDescent="0.2">
      <c r="H96" s="2">
        <v>8208000</v>
      </c>
      <c r="I96">
        <v>95</v>
      </c>
      <c r="J96">
        <v>2949600</v>
      </c>
      <c r="K96">
        <v>20896</v>
      </c>
      <c r="L96">
        <v>74652</v>
      </c>
      <c r="M96">
        <v>2856</v>
      </c>
      <c r="N96">
        <v>544</v>
      </c>
      <c r="O96">
        <v>98948</v>
      </c>
      <c r="P96">
        <v>273768</v>
      </c>
      <c r="Q96">
        <v>174820</v>
      </c>
      <c r="R96">
        <v>16788</v>
      </c>
      <c r="X96">
        <f t="shared" si="2"/>
        <v>0</v>
      </c>
    </row>
    <row r="97" spans="8:24" ht="18" x14ac:dyDescent="0.2">
      <c r="H97" s="2">
        <v>8294400</v>
      </c>
      <c r="I97">
        <v>96</v>
      </c>
      <c r="J97">
        <v>2942392</v>
      </c>
      <c r="K97">
        <v>21104</v>
      </c>
      <c r="L97">
        <v>75856</v>
      </c>
      <c r="M97">
        <v>2936</v>
      </c>
      <c r="N97">
        <v>564</v>
      </c>
      <c r="O97">
        <v>100460</v>
      </c>
      <c r="P97">
        <v>280976</v>
      </c>
      <c r="Q97">
        <v>180516</v>
      </c>
      <c r="R97">
        <v>17248</v>
      </c>
      <c r="X97">
        <f t="shared" si="2"/>
        <v>0</v>
      </c>
    </row>
    <row r="98" spans="8:24" ht="18" x14ac:dyDescent="0.2">
      <c r="H98" s="2">
        <v>8380800</v>
      </c>
      <c r="I98">
        <v>97</v>
      </c>
      <c r="J98">
        <v>2935140</v>
      </c>
      <c r="K98">
        <v>21456</v>
      </c>
      <c r="L98">
        <v>76932</v>
      </c>
      <c r="M98">
        <v>3008</v>
      </c>
      <c r="N98">
        <v>576</v>
      </c>
      <c r="O98">
        <v>101972</v>
      </c>
      <c r="P98">
        <v>288228</v>
      </c>
      <c r="Q98">
        <v>186256</v>
      </c>
      <c r="R98">
        <v>17600</v>
      </c>
      <c r="X98">
        <f t="shared" si="2"/>
        <v>0</v>
      </c>
    </row>
    <row r="99" spans="8:24" ht="18" x14ac:dyDescent="0.2">
      <c r="H99" s="2">
        <v>8467200</v>
      </c>
      <c r="I99">
        <v>98</v>
      </c>
      <c r="J99">
        <v>2927944</v>
      </c>
      <c r="K99">
        <v>21656</v>
      </c>
      <c r="L99">
        <v>77788</v>
      </c>
      <c r="M99">
        <v>3052</v>
      </c>
      <c r="N99">
        <v>648</v>
      </c>
      <c r="O99">
        <v>103144</v>
      </c>
      <c r="P99">
        <v>295424</v>
      </c>
      <c r="Q99">
        <v>192280</v>
      </c>
      <c r="R99">
        <v>18000</v>
      </c>
      <c r="X99">
        <f t="shared" si="2"/>
        <v>0</v>
      </c>
    </row>
    <row r="100" spans="8:24" ht="18" x14ac:dyDescent="0.2">
      <c r="H100" s="2">
        <v>8553600</v>
      </c>
      <c r="I100">
        <v>99</v>
      </c>
      <c r="J100">
        <v>2920688</v>
      </c>
      <c r="K100">
        <v>21704</v>
      </c>
      <c r="L100">
        <v>79156</v>
      </c>
      <c r="M100">
        <v>3060</v>
      </c>
      <c r="N100">
        <v>708</v>
      </c>
      <c r="O100">
        <v>104628</v>
      </c>
      <c r="P100">
        <v>302680</v>
      </c>
      <c r="Q100">
        <v>198052</v>
      </c>
      <c r="R100">
        <v>18264</v>
      </c>
      <c r="X100">
        <f t="shared" si="2"/>
        <v>0</v>
      </c>
    </row>
    <row r="101" spans="8:24" ht="18" x14ac:dyDescent="0.2">
      <c r="H101" s="2">
        <v>8640000</v>
      </c>
      <c r="I101">
        <v>100</v>
      </c>
      <c r="J101">
        <v>2913100</v>
      </c>
      <c r="K101">
        <v>22040</v>
      </c>
      <c r="L101">
        <v>80144</v>
      </c>
      <c r="M101">
        <v>3084</v>
      </c>
      <c r="N101">
        <v>716</v>
      </c>
      <c r="O101">
        <v>105984</v>
      </c>
      <c r="P101">
        <v>310268</v>
      </c>
      <c r="Q101">
        <v>204284</v>
      </c>
      <c r="R101">
        <v>18472</v>
      </c>
      <c r="X101">
        <f t="shared" si="2"/>
        <v>0</v>
      </c>
    </row>
    <row r="102" spans="8:24" ht="18" x14ac:dyDescent="0.2">
      <c r="H102" s="2">
        <v>8726400</v>
      </c>
      <c r="I102">
        <v>101</v>
      </c>
      <c r="J102">
        <v>2905032</v>
      </c>
      <c r="K102">
        <v>22912</v>
      </c>
      <c r="L102">
        <v>81136</v>
      </c>
      <c r="M102">
        <v>3204</v>
      </c>
      <c r="N102">
        <v>720</v>
      </c>
      <c r="O102">
        <v>107972</v>
      </c>
      <c r="P102">
        <v>318336</v>
      </c>
      <c r="Q102">
        <v>210364</v>
      </c>
      <c r="R102">
        <v>18676</v>
      </c>
      <c r="X102">
        <f t="shared" si="2"/>
        <v>0</v>
      </c>
    </row>
    <row r="103" spans="8:24" ht="18" x14ac:dyDescent="0.2">
      <c r="H103" s="2">
        <v>8812800</v>
      </c>
      <c r="I103">
        <v>102</v>
      </c>
      <c r="J103">
        <v>2897112</v>
      </c>
      <c r="K103">
        <v>23576</v>
      </c>
      <c r="L103">
        <v>81868</v>
      </c>
      <c r="M103">
        <v>3188</v>
      </c>
      <c r="N103">
        <v>748</v>
      </c>
      <c r="O103">
        <v>109380</v>
      </c>
      <c r="P103">
        <v>326256</v>
      </c>
      <c r="Q103">
        <v>216876</v>
      </c>
      <c r="R103">
        <v>18800</v>
      </c>
      <c r="X103">
        <f t="shared" si="2"/>
        <v>0</v>
      </c>
    </row>
    <row r="104" spans="8:24" ht="18" x14ac:dyDescent="0.2">
      <c r="H104" s="2">
        <v>8899200</v>
      </c>
      <c r="I104">
        <v>103</v>
      </c>
      <c r="J104">
        <v>2889320</v>
      </c>
      <c r="K104">
        <v>23780</v>
      </c>
      <c r="L104">
        <v>82832</v>
      </c>
      <c r="M104">
        <v>3280</v>
      </c>
      <c r="N104">
        <v>740</v>
      </c>
      <c r="O104">
        <v>110632</v>
      </c>
      <c r="P104">
        <v>334048</v>
      </c>
      <c r="Q104">
        <v>223416</v>
      </c>
      <c r="R104">
        <v>19032</v>
      </c>
      <c r="X104">
        <f t="shared" si="2"/>
        <v>0</v>
      </c>
    </row>
    <row r="105" spans="8:24" ht="18" x14ac:dyDescent="0.2">
      <c r="H105" s="2">
        <v>8985600</v>
      </c>
      <c r="I105">
        <v>104</v>
      </c>
      <c r="J105">
        <v>2881500</v>
      </c>
      <c r="K105">
        <v>23532</v>
      </c>
      <c r="L105">
        <v>84312</v>
      </c>
      <c r="M105">
        <v>3432</v>
      </c>
      <c r="N105">
        <v>744</v>
      </c>
      <c r="O105">
        <v>112020</v>
      </c>
      <c r="P105">
        <v>341868</v>
      </c>
      <c r="Q105">
        <v>229848</v>
      </c>
      <c r="R105">
        <v>19232</v>
      </c>
      <c r="X105">
        <f t="shared" si="2"/>
        <v>0</v>
      </c>
    </row>
    <row r="106" spans="8:24" ht="18" x14ac:dyDescent="0.2">
      <c r="H106" s="2">
        <v>9072000</v>
      </c>
      <c r="I106">
        <v>105</v>
      </c>
      <c r="J106">
        <v>2873424</v>
      </c>
      <c r="K106">
        <v>23688</v>
      </c>
      <c r="L106">
        <v>85536</v>
      </c>
      <c r="M106">
        <v>3464</v>
      </c>
      <c r="N106">
        <v>736</v>
      </c>
      <c r="O106">
        <v>113424</v>
      </c>
      <c r="P106">
        <v>349944</v>
      </c>
      <c r="Q106">
        <v>236520</v>
      </c>
      <c r="R106">
        <v>19468</v>
      </c>
      <c r="X106">
        <f t="shared" si="2"/>
        <v>0</v>
      </c>
    </row>
    <row r="107" spans="8:24" ht="18" x14ac:dyDescent="0.2">
      <c r="H107" s="2">
        <v>9158400</v>
      </c>
      <c r="I107">
        <v>106</v>
      </c>
      <c r="J107">
        <v>2865348</v>
      </c>
      <c r="K107">
        <v>23972</v>
      </c>
      <c r="L107">
        <v>86124</v>
      </c>
      <c r="M107">
        <v>3468</v>
      </c>
      <c r="N107">
        <v>760</v>
      </c>
      <c r="O107">
        <v>114324</v>
      </c>
      <c r="P107">
        <v>358020</v>
      </c>
      <c r="Q107">
        <v>243696</v>
      </c>
      <c r="R107">
        <v>19668</v>
      </c>
      <c r="X107">
        <f t="shared" si="2"/>
        <v>0</v>
      </c>
    </row>
    <row r="108" spans="8:24" ht="18" x14ac:dyDescent="0.2">
      <c r="H108" s="2">
        <v>9244800</v>
      </c>
      <c r="I108">
        <v>107</v>
      </c>
      <c r="J108">
        <v>2857504</v>
      </c>
      <c r="K108">
        <v>23996</v>
      </c>
      <c r="L108">
        <v>86980</v>
      </c>
      <c r="M108">
        <v>3564</v>
      </c>
      <c r="N108">
        <v>728</v>
      </c>
      <c r="O108">
        <v>115268</v>
      </c>
      <c r="P108">
        <v>365864</v>
      </c>
      <c r="Q108">
        <v>250596</v>
      </c>
      <c r="R108">
        <v>19860</v>
      </c>
      <c r="X108">
        <f t="shared" si="2"/>
        <v>0</v>
      </c>
    </row>
    <row r="109" spans="8:24" ht="18" x14ac:dyDescent="0.2">
      <c r="H109" s="2">
        <v>9331200</v>
      </c>
      <c r="I109">
        <v>108</v>
      </c>
      <c r="J109">
        <v>2849416</v>
      </c>
      <c r="K109">
        <v>24008</v>
      </c>
      <c r="L109">
        <v>87984</v>
      </c>
      <c r="M109">
        <v>3624</v>
      </c>
      <c r="N109">
        <v>712</v>
      </c>
      <c r="O109">
        <v>116328</v>
      </c>
      <c r="P109">
        <v>373952</v>
      </c>
      <c r="Q109">
        <v>257624</v>
      </c>
      <c r="R109">
        <v>20196</v>
      </c>
      <c r="X109">
        <f t="shared" si="2"/>
        <v>0</v>
      </c>
    </row>
    <row r="110" spans="8:24" ht="18" x14ac:dyDescent="0.2">
      <c r="H110" s="2">
        <v>9417600</v>
      </c>
      <c r="I110">
        <v>109</v>
      </c>
      <c r="J110">
        <v>2841368</v>
      </c>
      <c r="K110">
        <v>23980</v>
      </c>
      <c r="L110">
        <v>89248</v>
      </c>
      <c r="M110">
        <v>3588</v>
      </c>
      <c r="N110">
        <v>688</v>
      </c>
      <c r="O110">
        <v>117504</v>
      </c>
      <c r="P110">
        <v>382000</v>
      </c>
      <c r="Q110">
        <v>264496</v>
      </c>
      <c r="R110">
        <v>20448</v>
      </c>
      <c r="X110">
        <f t="shared" si="2"/>
        <v>0</v>
      </c>
    </row>
    <row r="111" spans="8:24" ht="18" x14ac:dyDescent="0.2">
      <c r="H111" s="2">
        <v>9504000</v>
      </c>
      <c r="I111">
        <v>110</v>
      </c>
      <c r="J111">
        <v>2833172</v>
      </c>
      <c r="K111">
        <v>24332</v>
      </c>
      <c r="L111">
        <v>90096</v>
      </c>
      <c r="M111">
        <v>3608</v>
      </c>
      <c r="N111">
        <v>720</v>
      </c>
      <c r="O111">
        <v>118756</v>
      </c>
      <c r="P111">
        <v>390196</v>
      </c>
      <c r="Q111">
        <v>271440</v>
      </c>
      <c r="R111">
        <v>20560</v>
      </c>
      <c r="X111">
        <f t="shared" si="2"/>
        <v>0</v>
      </c>
    </row>
    <row r="112" spans="8:24" ht="18" x14ac:dyDescent="0.2">
      <c r="H112" s="2">
        <v>9590400</v>
      </c>
      <c r="I112">
        <v>111</v>
      </c>
      <c r="J112">
        <v>2824872</v>
      </c>
      <c r="K112">
        <v>24544</v>
      </c>
      <c r="L112">
        <v>90876</v>
      </c>
      <c r="M112">
        <v>3644</v>
      </c>
      <c r="N112">
        <v>716</v>
      </c>
      <c r="O112">
        <v>119780</v>
      </c>
      <c r="P112">
        <v>398496</v>
      </c>
      <c r="Q112">
        <v>278716</v>
      </c>
      <c r="R112">
        <v>20784</v>
      </c>
      <c r="X112">
        <f t="shared" si="2"/>
        <v>0</v>
      </c>
    </row>
    <row r="113" spans="8:24" ht="18" x14ac:dyDescent="0.2">
      <c r="H113" s="2">
        <v>9676800</v>
      </c>
      <c r="I113">
        <v>112</v>
      </c>
      <c r="J113">
        <v>2816884</v>
      </c>
      <c r="K113">
        <v>24484</v>
      </c>
      <c r="L113">
        <v>91692</v>
      </c>
      <c r="M113">
        <v>3636</v>
      </c>
      <c r="N113">
        <v>752</v>
      </c>
      <c r="O113">
        <v>120564</v>
      </c>
      <c r="P113">
        <v>406484</v>
      </c>
      <c r="Q113">
        <v>285920</v>
      </c>
      <c r="R113">
        <v>20908</v>
      </c>
      <c r="X113">
        <f t="shared" si="2"/>
        <v>0</v>
      </c>
    </row>
    <row r="114" spans="8:24" ht="18" x14ac:dyDescent="0.2">
      <c r="H114" s="2">
        <v>9763200</v>
      </c>
      <c r="I114">
        <v>113</v>
      </c>
      <c r="J114">
        <v>2808824</v>
      </c>
      <c r="K114">
        <v>24348</v>
      </c>
      <c r="L114">
        <v>92628</v>
      </c>
      <c r="M114">
        <v>3704</v>
      </c>
      <c r="N114">
        <v>772</v>
      </c>
      <c r="O114">
        <v>121452</v>
      </c>
      <c r="P114">
        <v>414544</v>
      </c>
      <c r="Q114">
        <v>293092</v>
      </c>
      <c r="R114">
        <v>21192</v>
      </c>
      <c r="X114">
        <f t="shared" si="2"/>
        <v>0</v>
      </c>
    </row>
    <row r="115" spans="8:24" ht="18" x14ac:dyDescent="0.2">
      <c r="H115" s="2">
        <v>9849600</v>
      </c>
      <c r="I115">
        <v>114</v>
      </c>
      <c r="J115">
        <v>2800516</v>
      </c>
      <c r="K115">
        <v>24356</v>
      </c>
      <c r="L115">
        <v>93644</v>
      </c>
      <c r="M115">
        <v>3748</v>
      </c>
      <c r="N115">
        <v>800</v>
      </c>
      <c r="O115">
        <v>122548</v>
      </c>
      <c r="P115">
        <v>422852</v>
      </c>
      <c r="Q115">
        <v>300304</v>
      </c>
      <c r="R115">
        <v>21316</v>
      </c>
      <c r="X115">
        <f t="shared" si="2"/>
        <v>0</v>
      </c>
    </row>
    <row r="116" spans="8:24" ht="18" x14ac:dyDescent="0.2">
      <c r="H116" s="2">
        <v>9936000</v>
      </c>
      <c r="I116">
        <v>115</v>
      </c>
      <c r="J116">
        <v>2792128</v>
      </c>
      <c r="K116">
        <v>24756</v>
      </c>
      <c r="L116">
        <v>93972</v>
      </c>
      <c r="M116">
        <v>3844</v>
      </c>
      <c r="N116">
        <v>768</v>
      </c>
      <c r="O116">
        <v>123340</v>
      </c>
      <c r="P116">
        <v>431240</v>
      </c>
      <c r="Q116">
        <v>307900</v>
      </c>
      <c r="R116">
        <v>21448</v>
      </c>
      <c r="X116">
        <f t="shared" si="2"/>
        <v>0</v>
      </c>
    </row>
    <row r="117" spans="8:24" ht="18" x14ac:dyDescent="0.2">
      <c r="H117" s="3">
        <v>10022400</v>
      </c>
      <c r="I117">
        <v>116</v>
      </c>
      <c r="J117">
        <v>2784140</v>
      </c>
      <c r="K117">
        <v>24684</v>
      </c>
      <c r="L117">
        <v>94004</v>
      </c>
      <c r="M117">
        <v>3800</v>
      </c>
      <c r="N117">
        <v>772</v>
      </c>
      <c r="O117">
        <v>123260</v>
      </c>
      <c r="P117">
        <v>439228</v>
      </c>
      <c r="Q117">
        <v>315968</v>
      </c>
      <c r="R117">
        <v>21812</v>
      </c>
      <c r="X117">
        <f t="shared" si="2"/>
        <v>0</v>
      </c>
    </row>
    <row r="118" spans="8:24" ht="18" x14ac:dyDescent="0.2">
      <c r="H118" s="3">
        <v>10108800</v>
      </c>
      <c r="I118">
        <v>117</v>
      </c>
      <c r="J118">
        <v>2775828</v>
      </c>
      <c r="K118">
        <v>24688</v>
      </c>
      <c r="L118">
        <v>94392</v>
      </c>
      <c r="M118">
        <v>3812</v>
      </c>
      <c r="N118">
        <v>780</v>
      </c>
      <c r="O118">
        <v>123672</v>
      </c>
      <c r="P118">
        <v>447540</v>
      </c>
      <c r="Q118">
        <v>323868</v>
      </c>
      <c r="R118">
        <v>21892</v>
      </c>
      <c r="X118">
        <f t="shared" si="2"/>
        <v>0</v>
      </c>
    </row>
    <row r="119" spans="8:24" ht="18" x14ac:dyDescent="0.2">
      <c r="H119" s="3">
        <v>10195200</v>
      </c>
      <c r="I119">
        <v>118</v>
      </c>
      <c r="J119">
        <v>2767728</v>
      </c>
      <c r="K119">
        <v>24400</v>
      </c>
      <c r="L119">
        <v>94928</v>
      </c>
      <c r="M119">
        <v>3912</v>
      </c>
      <c r="N119">
        <v>796</v>
      </c>
      <c r="O119">
        <v>124036</v>
      </c>
      <c r="P119">
        <v>455640</v>
      </c>
      <c r="Q119">
        <v>331604</v>
      </c>
      <c r="R119">
        <v>21956</v>
      </c>
      <c r="X119">
        <f t="shared" si="2"/>
        <v>0</v>
      </c>
    </row>
    <row r="120" spans="8:24" ht="18" x14ac:dyDescent="0.2">
      <c r="H120" s="3">
        <v>10281600</v>
      </c>
      <c r="I120">
        <v>119</v>
      </c>
      <c r="J120">
        <v>2759612</v>
      </c>
      <c r="K120">
        <v>24528</v>
      </c>
      <c r="L120">
        <v>95168</v>
      </c>
      <c r="M120">
        <v>3896</v>
      </c>
      <c r="N120">
        <v>780</v>
      </c>
      <c r="O120">
        <v>124372</v>
      </c>
      <c r="P120">
        <v>463756</v>
      </c>
      <c r="Q120">
        <v>339384</v>
      </c>
      <c r="R120">
        <v>22104</v>
      </c>
      <c r="X120">
        <f t="shared" si="2"/>
        <v>0</v>
      </c>
    </row>
    <row r="121" spans="8:24" ht="18" x14ac:dyDescent="0.2">
      <c r="H121" s="3">
        <v>10368000</v>
      </c>
      <c r="I121">
        <v>120</v>
      </c>
      <c r="J121">
        <v>2751388</v>
      </c>
      <c r="K121">
        <v>24440</v>
      </c>
      <c r="L121">
        <v>95456</v>
      </c>
      <c r="M121">
        <v>3896</v>
      </c>
      <c r="N121">
        <v>776</v>
      </c>
      <c r="O121">
        <v>124568</v>
      </c>
      <c r="P121">
        <v>471980</v>
      </c>
      <c r="Q121">
        <v>347412</v>
      </c>
      <c r="R121">
        <v>22196</v>
      </c>
      <c r="X121">
        <f t="shared" si="2"/>
        <v>0</v>
      </c>
    </row>
    <row r="122" spans="8:24" ht="18" x14ac:dyDescent="0.2">
      <c r="H122" s="3">
        <v>10454400</v>
      </c>
      <c r="I122">
        <v>121</v>
      </c>
      <c r="J122">
        <v>2743212</v>
      </c>
      <c r="K122">
        <v>24516</v>
      </c>
      <c r="L122">
        <v>95512</v>
      </c>
      <c r="M122">
        <v>3896</v>
      </c>
      <c r="N122">
        <v>736</v>
      </c>
      <c r="O122">
        <v>124660</v>
      </c>
      <c r="P122">
        <v>480156</v>
      </c>
      <c r="Q122">
        <v>355496</v>
      </c>
      <c r="R122">
        <v>22320</v>
      </c>
      <c r="X122">
        <f t="shared" si="2"/>
        <v>0</v>
      </c>
    </row>
    <row r="123" spans="8:24" ht="18" x14ac:dyDescent="0.2">
      <c r="H123" s="3">
        <v>10540800</v>
      </c>
      <c r="I123">
        <v>122</v>
      </c>
      <c r="J123">
        <v>2734964</v>
      </c>
      <c r="K123">
        <v>24648</v>
      </c>
      <c r="L123">
        <v>95748</v>
      </c>
      <c r="M123">
        <v>3992</v>
      </c>
      <c r="N123">
        <v>724</v>
      </c>
      <c r="O123">
        <v>125112</v>
      </c>
      <c r="P123">
        <v>488404</v>
      </c>
      <c r="Q123">
        <v>363292</v>
      </c>
      <c r="R123">
        <v>22248</v>
      </c>
      <c r="X123">
        <f t="shared" si="2"/>
        <v>0</v>
      </c>
    </row>
    <row r="124" spans="8:24" ht="18" x14ac:dyDescent="0.2">
      <c r="H124" s="3">
        <v>10627200</v>
      </c>
      <c r="I124">
        <v>123</v>
      </c>
      <c r="J124">
        <v>2726756</v>
      </c>
      <c r="K124">
        <v>24632</v>
      </c>
      <c r="L124">
        <v>95880</v>
      </c>
      <c r="M124">
        <v>4016</v>
      </c>
      <c r="N124">
        <v>724</v>
      </c>
      <c r="O124">
        <v>125252</v>
      </c>
      <c r="P124">
        <v>496612</v>
      </c>
      <c r="Q124">
        <v>371360</v>
      </c>
      <c r="R124">
        <v>22472</v>
      </c>
      <c r="X124">
        <f t="shared" si="2"/>
        <v>0</v>
      </c>
    </row>
    <row r="125" spans="8:24" ht="18" x14ac:dyDescent="0.2">
      <c r="H125" s="3">
        <v>10713600</v>
      </c>
      <c r="I125">
        <v>124</v>
      </c>
      <c r="J125">
        <v>2718624</v>
      </c>
      <c r="K125">
        <v>24588</v>
      </c>
      <c r="L125">
        <v>96072</v>
      </c>
      <c r="M125">
        <v>3936</v>
      </c>
      <c r="N125">
        <v>756</v>
      </c>
      <c r="O125">
        <v>125352</v>
      </c>
      <c r="P125">
        <v>504744</v>
      </c>
      <c r="Q125">
        <v>379392</v>
      </c>
      <c r="R125">
        <v>22628</v>
      </c>
      <c r="X125">
        <f t="shared" si="2"/>
        <v>0</v>
      </c>
    </row>
    <row r="126" spans="8:24" ht="18" x14ac:dyDescent="0.2">
      <c r="H126" s="3">
        <v>10800000</v>
      </c>
      <c r="I126">
        <v>125</v>
      </c>
      <c r="J126">
        <v>2710544</v>
      </c>
      <c r="K126">
        <v>24420</v>
      </c>
      <c r="L126">
        <v>96104</v>
      </c>
      <c r="M126">
        <v>3972</v>
      </c>
      <c r="N126">
        <v>728</v>
      </c>
      <c r="O126">
        <v>125224</v>
      </c>
      <c r="P126">
        <v>512824</v>
      </c>
      <c r="Q126">
        <v>387600</v>
      </c>
      <c r="R126">
        <v>22596</v>
      </c>
      <c r="X126">
        <f t="shared" si="2"/>
        <v>0</v>
      </c>
    </row>
    <row r="127" spans="8:24" ht="18" x14ac:dyDescent="0.2">
      <c r="H127" s="3">
        <v>10886400</v>
      </c>
      <c r="I127">
        <v>126</v>
      </c>
      <c r="J127">
        <v>2702536</v>
      </c>
      <c r="K127">
        <v>24220</v>
      </c>
      <c r="L127">
        <v>95964</v>
      </c>
      <c r="M127">
        <v>3956</v>
      </c>
      <c r="N127">
        <v>724</v>
      </c>
      <c r="O127">
        <v>124864</v>
      </c>
      <c r="P127">
        <v>520832</v>
      </c>
      <c r="Q127">
        <v>395968</v>
      </c>
      <c r="R127">
        <v>22576</v>
      </c>
      <c r="X127">
        <f t="shared" si="2"/>
        <v>0</v>
      </c>
    </row>
    <row r="128" spans="8:24" ht="18" x14ac:dyDescent="0.2">
      <c r="H128" s="3">
        <v>10972800</v>
      </c>
      <c r="I128">
        <v>127</v>
      </c>
      <c r="J128">
        <v>2694628</v>
      </c>
      <c r="K128">
        <v>23996</v>
      </c>
      <c r="L128">
        <v>96048</v>
      </c>
      <c r="M128">
        <v>3976</v>
      </c>
      <c r="N128">
        <v>696</v>
      </c>
      <c r="O128">
        <v>124716</v>
      </c>
      <c r="P128">
        <v>528740</v>
      </c>
      <c r="Q128">
        <v>404024</v>
      </c>
      <c r="R128">
        <v>22512</v>
      </c>
      <c r="X128">
        <f t="shared" si="2"/>
        <v>0</v>
      </c>
    </row>
    <row r="129" spans="8:24" ht="18" x14ac:dyDescent="0.2">
      <c r="H129" s="3">
        <v>11059200</v>
      </c>
      <c r="I129">
        <v>128</v>
      </c>
      <c r="J129">
        <v>2686344</v>
      </c>
      <c r="K129">
        <v>24200</v>
      </c>
      <c r="L129">
        <v>96108</v>
      </c>
      <c r="M129">
        <v>3948</v>
      </c>
      <c r="N129">
        <v>696</v>
      </c>
      <c r="O129">
        <v>124952</v>
      </c>
      <c r="P129">
        <v>537024</v>
      </c>
      <c r="Q129">
        <v>412072</v>
      </c>
      <c r="R129">
        <v>22708</v>
      </c>
      <c r="X129">
        <f t="shared" si="2"/>
        <v>0</v>
      </c>
    </row>
    <row r="130" spans="8:24" ht="18" x14ac:dyDescent="0.2">
      <c r="H130" s="3">
        <v>11145600</v>
      </c>
      <c r="I130">
        <v>129</v>
      </c>
      <c r="J130">
        <v>2678688</v>
      </c>
      <c r="K130">
        <v>23848</v>
      </c>
      <c r="L130">
        <v>95808</v>
      </c>
      <c r="M130">
        <v>3996</v>
      </c>
      <c r="N130">
        <v>712</v>
      </c>
      <c r="O130">
        <v>124364</v>
      </c>
      <c r="P130">
        <v>544680</v>
      </c>
      <c r="Q130">
        <v>420316</v>
      </c>
      <c r="R130">
        <v>22680</v>
      </c>
      <c r="X130">
        <f t="shared" si="2"/>
        <v>0</v>
      </c>
    </row>
    <row r="131" spans="8:24" ht="18" x14ac:dyDescent="0.2">
      <c r="H131" s="3">
        <v>11232000</v>
      </c>
      <c r="I131">
        <v>130</v>
      </c>
      <c r="J131">
        <v>2670488</v>
      </c>
      <c r="K131">
        <v>24140</v>
      </c>
      <c r="L131">
        <v>95344</v>
      </c>
      <c r="M131">
        <v>3888</v>
      </c>
      <c r="N131">
        <v>756</v>
      </c>
      <c r="O131">
        <v>124128</v>
      </c>
      <c r="P131">
        <v>552880</v>
      </c>
      <c r="Q131">
        <v>428752</v>
      </c>
      <c r="R131">
        <v>22612</v>
      </c>
      <c r="X131">
        <f t="shared" si="2"/>
        <v>0</v>
      </c>
    </row>
    <row r="132" spans="8:24" ht="18" x14ac:dyDescent="0.2">
      <c r="H132" s="3">
        <v>11318400</v>
      </c>
      <c r="I132">
        <v>131</v>
      </c>
      <c r="J132">
        <v>2662264</v>
      </c>
      <c r="K132">
        <v>24080</v>
      </c>
      <c r="L132">
        <v>95576</v>
      </c>
      <c r="M132">
        <v>3932</v>
      </c>
      <c r="N132">
        <v>724</v>
      </c>
      <c r="O132">
        <v>124312</v>
      </c>
      <c r="P132">
        <v>561104</v>
      </c>
      <c r="Q132">
        <v>436792</v>
      </c>
      <c r="R132">
        <v>22756</v>
      </c>
      <c r="X132">
        <f t="shared" ref="X132:X195" si="3">W132*3</f>
        <v>0</v>
      </c>
    </row>
    <row r="133" spans="8:24" ht="18" x14ac:dyDescent="0.2">
      <c r="H133" s="3">
        <v>11404800</v>
      </c>
      <c r="I133">
        <v>132</v>
      </c>
      <c r="J133">
        <v>2654428</v>
      </c>
      <c r="K133">
        <v>24260</v>
      </c>
      <c r="L133">
        <v>94960</v>
      </c>
      <c r="M133">
        <v>3920</v>
      </c>
      <c r="N133">
        <v>748</v>
      </c>
      <c r="O133">
        <v>123888</v>
      </c>
      <c r="P133">
        <v>568940</v>
      </c>
      <c r="Q133">
        <v>445052</v>
      </c>
      <c r="R133">
        <v>22844</v>
      </c>
      <c r="X133">
        <f t="shared" si="3"/>
        <v>0</v>
      </c>
    </row>
    <row r="134" spans="8:24" ht="18" x14ac:dyDescent="0.2">
      <c r="H134" s="3">
        <v>11491200</v>
      </c>
      <c r="I134">
        <v>133</v>
      </c>
      <c r="J134">
        <v>2646520</v>
      </c>
      <c r="K134">
        <v>23968</v>
      </c>
      <c r="L134">
        <v>95100</v>
      </c>
      <c r="M134">
        <v>3920</v>
      </c>
      <c r="N134">
        <v>752</v>
      </c>
      <c r="O134">
        <v>123740</v>
      </c>
      <c r="P134">
        <v>576848</v>
      </c>
      <c r="Q134">
        <v>453108</v>
      </c>
      <c r="R134">
        <v>22824</v>
      </c>
      <c r="X134">
        <f t="shared" si="3"/>
        <v>0</v>
      </c>
    </row>
    <row r="135" spans="8:24" ht="18" x14ac:dyDescent="0.2">
      <c r="H135" s="3">
        <v>11577600</v>
      </c>
      <c r="I135">
        <v>134</v>
      </c>
      <c r="J135">
        <v>2638396</v>
      </c>
      <c r="K135">
        <v>23868</v>
      </c>
      <c r="L135">
        <v>95220</v>
      </c>
      <c r="M135">
        <v>3884</v>
      </c>
      <c r="N135">
        <v>780</v>
      </c>
      <c r="O135">
        <v>123752</v>
      </c>
      <c r="P135">
        <v>584972</v>
      </c>
      <c r="Q135">
        <v>461220</v>
      </c>
      <c r="R135">
        <v>22736</v>
      </c>
      <c r="X135">
        <f t="shared" si="3"/>
        <v>0</v>
      </c>
    </row>
    <row r="136" spans="8:24" ht="18" x14ac:dyDescent="0.2">
      <c r="H136" s="3">
        <v>11664000</v>
      </c>
      <c r="I136">
        <v>135</v>
      </c>
      <c r="J136">
        <v>2630596</v>
      </c>
      <c r="K136">
        <v>23832</v>
      </c>
      <c r="L136">
        <v>94872</v>
      </c>
      <c r="M136">
        <v>3892</v>
      </c>
      <c r="N136">
        <v>760</v>
      </c>
      <c r="O136">
        <v>123356</v>
      </c>
      <c r="P136">
        <v>592772</v>
      </c>
      <c r="Q136">
        <v>469416</v>
      </c>
      <c r="R136">
        <v>22876</v>
      </c>
      <c r="X136">
        <f t="shared" si="3"/>
        <v>0</v>
      </c>
    </row>
    <row r="137" spans="8:24" ht="18" x14ac:dyDescent="0.2">
      <c r="H137" s="3">
        <v>11750400</v>
      </c>
      <c r="I137">
        <v>136</v>
      </c>
      <c r="J137">
        <v>2622648</v>
      </c>
      <c r="K137">
        <v>23872</v>
      </c>
      <c r="L137">
        <v>94540</v>
      </c>
      <c r="M137">
        <v>3876</v>
      </c>
      <c r="N137">
        <v>772</v>
      </c>
      <c r="O137">
        <v>123060</v>
      </c>
      <c r="P137">
        <v>600720</v>
      </c>
      <c r="Q137">
        <v>477660</v>
      </c>
      <c r="R137">
        <v>22900</v>
      </c>
      <c r="X137">
        <f t="shared" si="3"/>
        <v>0</v>
      </c>
    </row>
    <row r="138" spans="8:24" ht="18" x14ac:dyDescent="0.2">
      <c r="H138" s="3">
        <v>11836800</v>
      </c>
      <c r="I138">
        <v>137</v>
      </c>
      <c r="J138">
        <v>2615300</v>
      </c>
      <c r="K138">
        <v>23096</v>
      </c>
      <c r="L138">
        <v>94388</v>
      </c>
      <c r="M138">
        <v>4004</v>
      </c>
      <c r="N138">
        <v>748</v>
      </c>
      <c r="O138">
        <v>122236</v>
      </c>
      <c r="P138">
        <v>608068</v>
      </c>
      <c r="Q138">
        <v>485832</v>
      </c>
      <c r="R138">
        <v>22812</v>
      </c>
      <c r="X138">
        <f t="shared" si="3"/>
        <v>0</v>
      </c>
    </row>
    <row r="139" spans="8:24" ht="18" x14ac:dyDescent="0.2">
      <c r="H139" s="3">
        <v>11923200</v>
      </c>
      <c r="I139">
        <v>138</v>
      </c>
      <c r="J139">
        <v>2607560</v>
      </c>
      <c r="K139">
        <v>23036</v>
      </c>
      <c r="L139">
        <v>93984</v>
      </c>
      <c r="M139">
        <v>3968</v>
      </c>
      <c r="N139">
        <v>772</v>
      </c>
      <c r="O139">
        <v>121760</v>
      </c>
      <c r="P139">
        <v>615808</v>
      </c>
      <c r="Q139">
        <v>494048</v>
      </c>
      <c r="R139">
        <v>22720</v>
      </c>
      <c r="X139">
        <f t="shared" si="3"/>
        <v>0</v>
      </c>
    </row>
    <row r="140" spans="8:24" ht="18" x14ac:dyDescent="0.2">
      <c r="H140" s="3">
        <v>12009600</v>
      </c>
      <c r="I140">
        <v>139</v>
      </c>
      <c r="J140">
        <v>2599872</v>
      </c>
      <c r="K140">
        <v>22776</v>
      </c>
      <c r="L140">
        <v>93820</v>
      </c>
      <c r="M140">
        <v>3896</v>
      </c>
      <c r="N140">
        <v>780</v>
      </c>
      <c r="O140">
        <v>121272</v>
      </c>
      <c r="P140">
        <v>623496</v>
      </c>
      <c r="Q140">
        <v>502224</v>
      </c>
      <c r="R140">
        <v>22708</v>
      </c>
      <c r="X140">
        <f t="shared" si="3"/>
        <v>0</v>
      </c>
    </row>
    <row r="141" spans="8:24" ht="18" x14ac:dyDescent="0.2">
      <c r="H141" s="3">
        <v>12096000</v>
      </c>
      <c r="I141">
        <v>140</v>
      </c>
      <c r="J141">
        <v>2592480</v>
      </c>
      <c r="K141">
        <v>22820</v>
      </c>
      <c r="L141">
        <v>93116</v>
      </c>
      <c r="M141">
        <v>3764</v>
      </c>
      <c r="N141">
        <v>816</v>
      </c>
      <c r="O141">
        <v>120516</v>
      </c>
      <c r="P141">
        <v>630888</v>
      </c>
      <c r="Q141">
        <v>510372</v>
      </c>
      <c r="R141">
        <v>22664</v>
      </c>
      <c r="X141">
        <f t="shared" si="3"/>
        <v>0</v>
      </c>
    </row>
    <row r="142" spans="8:24" ht="18" x14ac:dyDescent="0.2">
      <c r="H142" s="3">
        <v>12182400</v>
      </c>
      <c r="I142">
        <v>141</v>
      </c>
      <c r="J142">
        <v>2585388</v>
      </c>
      <c r="K142">
        <v>22172</v>
      </c>
      <c r="L142">
        <v>92876</v>
      </c>
      <c r="M142">
        <v>3808</v>
      </c>
      <c r="N142">
        <v>772</v>
      </c>
      <c r="O142">
        <v>119628</v>
      </c>
      <c r="P142">
        <v>637980</v>
      </c>
      <c r="Q142">
        <v>518352</v>
      </c>
      <c r="R142">
        <v>22616</v>
      </c>
      <c r="X142">
        <f t="shared" si="3"/>
        <v>0</v>
      </c>
    </row>
    <row r="143" spans="8:24" ht="18" x14ac:dyDescent="0.2">
      <c r="H143" s="3">
        <v>12268800</v>
      </c>
      <c r="I143">
        <v>142</v>
      </c>
      <c r="J143">
        <v>2578236</v>
      </c>
      <c r="K143">
        <v>21636</v>
      </c>
      <c r="L143">
        <v>92676</v>
      </c>
      <c r="M143">
        <v>3828</v>
      </c>
      <c r="N143">
        <v>728</v>
      </c>
      <c r="O143">
        <v>118868</v>
      </c>
      <c r="P143">
        <v>645132</v>
      </c>
      <c r="Q143">
        <v>526264</v>
      </c>
      <c r="R143">
        <v>22456</v>
      </c>
      <c r="X143">
        <f t="shared" si="3"/>
        <v>0</v>
      </c>
    </row>
    <row r="144" spans="8:24" ht="18" x14ac:dyDescent="0.2">
      <c r="H144" s="3">
        <v>12355200</v>
      </c>
      <c r="I144">
        <v>143</v>
      </c>
      <c r="J144">
        <v>2571032</v>
      </c>
      <c r="K144">
        <v>21448</v>
      </c>
      <c r="L144">
        <v>91828</v>
      </c>
      <c r="M144">
        <v>3888</v>
      </c>
      <c r="N144">
        <v>744</v>
      </c>
      <c r="O144">
        <v>117908</v>
      </c>
      <c r="P144">
        <v>652336</v>
      </c>
      <c r="Q144">
        <v>534428</v>
      </c>
      <c r="R144">
        <v>22408</v>
      </c>
      <c r="X144">
        <f t="shared" si="3"/>
        <v>0</v>
      </c>
    </row>
    <row r="145" spans="8:24" ht="18" x14ac:dyDescent="0.2">
      <c r="H145" s="3">
        <v>12441600</v>
      </c>
      <c r="I145">
        <v>144</v>
      </c>
      <c r="J145">
        <v>2563980</v>
      </c>
      <c r="K145">
        <v>21408</v>
      </c>
      <c r="L145">
        <v>91260</v>
      </c>
      <c r="M145">
        <v>3816</v>
      </c>
      <c r="N145">
        <v>744</v>
      </c>
      <c r="O145">
        <v>117228</v>
      </c>
      <c r="P145">
        <v>659388</v>
      </c>
      <c r="Q145">
        <v>542160</v>
      </c>
      <c r="R145">
        <v>22260</v>
      </c>
      <c r="X145">
        <f t="shared" si="3"/>
        <v>0</v>
      </c>
    </row>
    <row r="146" spans="8:24" ht="18" x14ac:dyDescent="0.2">
      <c r="H146" s="3">
        <v>12528000</v>
      </c>
      <c r="I146">
        <v>145</v>
      </c>
      <c r="J146">
        <v>2556868</v>
      </c>
      <c r="K146">
        <v>21368</v>
      </c>
      <c r="L146">
        <v>90144</v>
      </c>
      <c r="M146">
        <v>3848</v>
      </c>
      <c r="N146">
        <v>756</v>
      </c>
      <c r="O146">
        <v>116116</v>
      </c>
      <c r="P146">
        <v>666500</v>
      </c>
      <c r="Q146">
        <v>550384</v>
      </c>
      <c r="R146">
        <v>22224</v>
      </c>
      <c r="X146">
        <f t="shared" si="3"/>
        <v>0</v>
      </c>
    </row>
    <row r="147" spans="8:24" ht="18" x14ac:dyDescent="0.2">
      <c r="H147" s="3">
        <v>12614400</v>
      </c>
      <c r="I147">
        <v>146</v>
      </c>
      <c r="J147">
        <v>2550240</v>
      </c>
      <c r="K147">
        <v>20792</v>
      </c>
      <c r="L147">
        <v>89088</v>
      </c>
      <c r="M147">
        <v>3796</v>
      </c>
      <c r="N147">
        <v>788</v>
      </c>
      <c r="O147">
        <v>114464</v>
      </c>
      <c r="P147">
        <v>673128</v>
      </c>
      <c r="Q147">
        <v>558664</v>
      </c>
      <c r="R147">
        <v>22056</v>
      </c>
      <c r="X147">
        <f t="shared" si="3"/>
        <v>0</v>
      </c>
    </row>
    <row r="148" spans="8:24" ht="18" x14ac:dyDescent="0.2">
      <c r="H148" s="3">
        <v>12700800</v>
      </c>
      <c r="I148">
        <v>147</v>
      </c>
      <c r="J148">
        <v>2543316</v>
      </c>
      <c r="K148">
        <v>20664</v>
      </c>
      <c r="L148">
        <v>88252</v>
      </c>
      <c r="M148">
        <v>3888</v>
      </c>
      <c r="N148">
        <v>760</v>
      </c>
      <c r="O148">
        <v>113564</v>
      </c>
      <c r="P148">
        <v>680052</v>
      </c>
      <c r="Q148">
        <v>566488</v>
      </c>
      <c r="R148">
        <v>21960</v>
      </c>
      <c r="X148">
        <f t="shared" si="3"/>
        <v>0</v>
      </c>
    </row>
    <row r="149" spans="8:24" ht="18" x14ac:dyDescent="0.2">
      <c r="H149" s="3">
        <v>12787200</v>
      </c>
      <c r="I149">
        <v>148</v>
      </c>
      <c r="J149">
        <v>2536580</v>
      </c>
      <c r="K149">
        <v>20288</v>
      </c>
      <c r="L149">
        <v>87492</v>
      </c>
      <c r="M149">
        <v>3840</v>
      </c>
      <c r="N149">
        <v>788</v>
      </c>
      <c r="O149">
        <v>112408</v>
      </c>
      <c r="P149">
        <v>686788</v>
      </c>
      <c r="Q149">
        <v>574380</v>
      </c>
      <c r="R149">
        <v>21768</v>
      </c>
      <c r="X149">
        <f t="shared" si="3"/>
        <v>0</v>
      </c>
    </row>
    <row r="150" spans="8:24" ht="18" x14ac:dyDescent="0.2">
      <c r="H150" s="3">
        <v>12873600</v>
      </c>
      <c r="I150">
        <v>149</v>
      </c>
      <c r="J150">
        <v>2530348</v>
      </c>
      <c r="K150">
        <v>19892</v>
      </c>
      <c r="L150">
        <v>86020</v>
      </c>
      <c r="M150">
        <v>3840</v>
      </c>
      <c r="N150">
        <v>776</v>
      </c>
      <c r="O150">
        <v>110528</v>
      </c>
      <c r="P150">
        <v>693020</v>
      </c>
      <c r="Q150">
        <v>582492</v>
      </c>
      <c r="R150">
        <v>21272</v>
      </c>
      <c r="X150">
        <f t="shared" si="3"/>
        <v>0</v>
      </c>
    </row>
    <row r="151" spans="8:24" ht="18" x14ac:dyDescent="0.2">
      <c r="H151" s="3">
        <v>12960000</v>
      </c>
      <c r="I151">
        <v>150</v>
      </c>
      <c r="J151">
        <v>2523952</v>
      </c>
      <c r="K151">
        <v>19364</v>
      </c>
      <c r="L151">
        <v>85192</v>
      </c>
      <c r="M151">
        <v>3680</v>
      </c>
      <c r="N151">
        <v>788</v>
      </c>
      <c r="O151">
        <v>109024</v>
      </c>
      <c r="P151">
        <v>699416</v>
      </c>
      <c r="Q151">
        <v>590392</v>
      </c>
      <c r="R151">
        <v>21092</v>
      </c>
      <c r="X151">
        <f t="shared" si="3"/>
        <v>0</v>
      </c>
    </row>
    <row r="152" spans="8:24" ht="18" x14ac:dyDescent="0.2">
      <c r="H152" s="3">
        <v>13046400</v>
      </c>
      <c r="I152">
        <v>151</v>
      </c>
      <c r="J152">
        <v>2517588</v>
      </c>
      <c r="K152">
        <v>18992</v>
      </c>
      <c r="L152">
        <v>84064</v>
      </c>
      <c r="M152">
        <v>3640</v>
      </c>
      <c r="N152">
        <v>792</v>
      </c>
      <c r="O152">
        <v>107488</v>
      </c>
      <c r="P152">
        <v>705780</v>
      </c>
      <c r="Q152">
        <v>598292</v>
      </c>
      <c r="R152">
        <v>20768</v>
      </c>
      <c r="X152">
        <f t="shared" si="3"/>
        <v>0</v>
      </c>
    </row>
    <row r="153" spans="8:24" ht="18" x14ac:dyDescent="0.2">
      <c r="H153" s="3">
        <v>13132800</v>
      </c>
      <c r="I153">
        <v>152</v>
      </c>
      <c r="J153">
        <v>2511268</v>
      </c>
      <c r="K153">
        <v>19080</v>
      </c>
      <c r="L153">
        <v>82972</v>
      </c>
      <c r="M153">
        <v>3640</v>
      </c>
      <c r="N153">
        <v>768</v>
      </c>
      <c r="O153">
        <v>106460</v>
      </c>
      <c r="P153">
        <v>712100</v>
      </c>
      <c r="Q153">
        <v>605640</v>
      </c>
      <c r="R153">
        <v>20476</v>
      </c>
      <c r="X153">
        <f t="shared" si="3"/>
        <v>0</v>
      </c>
    </row>
    <row r="154" spans="8:24" ht="18" x14ac:dyDescent="0.2">
      <c r="H154" s="3">
        <v>13219200</v>
      </c>
      <c r="I154">
        <v>153</v>
      </c>
      <c r="J154">
        <v>2504992</v>
      </c>
      <c r="K154">
        <v>18960</v>
      </c>
      <c r="L154">
        <v>81668</v>
      </c>
      <c r="M154">
        <v>3704</v>
      </c>
      <c r="N154">
        <v>756</v>
      </c>
      <c r="O154">
        <v>105088</v>
      </c>
      <c r="P154">
        <v>718376</v>
      </c>
      <c r="Q154">
        <v>613288</v>
      </c>
      <c r="R154">
        <v>20212</v>
      </c>
      <c r="X154">
        <f t="shared" si="3"/>
        <v>0</v>
      </c>
    </row>
    <row r="155" spans="8:24" ht="18" x14ac:dyDescent="0.2">
      <c r="H155" s="3">
        <v>13305600</v>
      </c>
      <c r="I155">
        <v>154</v>
      </c>
      <c r="J155">
        <v>2499132</v>
      </c>
      <c r="K155">
        <v>18456</v>
      </c>
      <c r="L155">
        <v>80384</v>
      </c>
      <c r="M155">
        <v>3684</v>
      </c>
      <c r="N155">
        <v>744</v>
      </c>
      <c r="O155">
        <v>103268</v>
      </c>
      <c r="P155">
        <v>724236</v>
      </c>
      <c r="Q155">
        <v>620968</v>
      </c>
      <c r="R155">
        <v>20072</v>
      </c>
      <c r="X155">
        <f t="shared" si="3"/>
        <v>0</v>
      </c>
    </row>
    <row r="156" spans="8:24" ht="18" x14ac:dyDescent="0.2">
      <c r="H156" s="3">
        <v>13392000</v>
      </c>
      <c r="I156">
        <v>155</v>
      </c>
      <c r="J156">
        <v>2493216</v>
      </c>
      <c r="K156">
        <v>18052</v>
      </c>
      <c r="L156">
        <v>79408</v>
      </c>
      <c r="M156">
        <v>3636</v>
      </c>
      <c r="N156">
        <v>704</v>
      </c>
      <c r="O156">
        <v>101800</v>
      </c>
      <c r="P156">
        <v>730152</v>
      </c>
      <c r="Q156">
        <v>628352</v>
      </c>
      <c r="R156">
        <v>19912</v>
      </c>
      <c r="X156">
        <f t="shared" si="3"/>
        <v>0</v>
      </c>
    </row>
    <row r="157" spans="8:24" ht="18" x14ac:dyDescent="0.2">
      <c r="H157" s="3">
        <v>13478400</v>
      </c>
      <c r="I157">
        <v>156</v>
      </c>
      <c r="J157">
        <v>2487332</v>
      </c>
      <c r="K157">
        <v>17660</v>
      </c>
      <c r="L157">
        <v>78528</v>
      </c>
      <c r="M157">
        <v>3612</v>
      </c>
      <c r="N157">
        <v>688</v>
      </c>
      <c r="O157">
        <v>100488</v>
      </c>
      <c r="P157">
        <v>736036</v>
      </c>
      <c r="Q157">
        <v>635548</v>
      </c>
      <c r="R157">
        <v>19620</v>
      </c>
      <c r="X157">
        <f t="shared" si="3"/>
        <v>0</v>
      </c>
    </row>
    <row r="158" spans="8:24" ht="18" x14ac:dyDescent="0.2">
      <c r="H158" s="3">
        <v>13564800</v>
      </c>
      <c r="I158">
        <v>157</v>
      </c>
      <c r="J158">
        <v>2481424</v>
      </c>
      <c r="K158">
        <v>17708</v>
      </c>
      <c r="L158">
        <v>77180</v>
      </c>
      <c r="M158">
        <v>3640</v>
      </c>
      <c r="N158">
        <v>676</v>
      </c>
      <c r="O158">
        <v>99204</v>
      </c>
      <c r="P158">
        <v>741944</v>
      </c>
      <c r="Q158">
        <v>642740</v>
      </c>
      <c r="R158">
        <v>19372</v>
      </c>
      <c r="X158">
        <f t="shared" si="3"/>
        <v>0</v>
      </c>
    </row>
    <row r="159" spans="8:24" ht="18" x14ac:dyDescent="0.2">
      <c r="H159" s="3">
        <v>13651200</v>
      </c>
      <c r="I159">
        <v>158</v>
      </c>
      <c r="J159">
        <v>2475580</v>
      </c>
      <c r="K159">
        <v>17636</v>
      </c>
      <c r="L159">
        <v>75928</v>
      </c>
      <c r="M159">
        <v>3504</v>
      </c>
      <c r="N159">
        <v>684</v>
      </c>
      <c r="O159">
        <v>97752</v>
      </c>
      <c r="P159">
        <v>747788</v>
      </c>
      <c r="Q159">
        <v>650036</v>
      </c>
      <c r="R159">
        <v>19040</v>
      </c>
      <c r="X159">
        <f t="shared" si="3"/>
        <v>0</v>
      </c>
    </row>
    <row r="160" spans="8:24" ht="18" x14ac:dyDescent="0.2">
      <c r="H160" s="3">
        <v>13737600</v>
      </c>
      <c r="I160">
        <v>159</v>
      </c>
      <c r="J160">
        <v>2470044</v>
      </c>
      <c r="K160">
        <v>17288</v>
      </c>
      <c r="L160">
        <v>74792</v>
      </c>
      <c r="M160">
        <v>3492</v>
      </c>
      <c r="N160">
        <v>680</v>
      </c>
      <c r="O160">
        <v>96252</v>
      </c>
      <c r="P160">
        <v>753324</v>
      </c>
      <c r="Q160">
        <v>657072</v>
      </c>
      <c r="R160">
        <v>18616</v>
      </c>
      <c r="X160">
        <f t="shared" si="3"/>
        <v>0</v>
      </c>
    </row>
    <row r="161" spans="8:24" ht="18" x14ac:dyDescent="0.2">
      <c r="H161" s="3">
        <v>13824000</v>
      </c>
      <c r="I161">
        <v>160</v>
      </c>
      <c r="J161">
        <v>2464516</v>
      </c>
      <c r="K161">
        <v>16908</v>
      </c>
      <c r="L161">
        <v>73580</v>
      </c>
      <c r="M161">
        <v>3420</v>
      </c>
      <c r="N161">
        <v>676</v>
      </c>
      <c r="O161">
        <v>94584</v>
      </c>
      <c r="P161">
        <v>758852</v>
      </c>
      <c r="Q161">
        <v>664268</v>
      </c>
      <c r="R161">
        <v>18532</v>
      </c>
      <c r="X161">
        <f t="shared" si="3"/>
        <v>0</v>
      </c>
    </row>
    <row r="162" spans="8:24" ht="18" x14ac:dyDescent="0.2">
      <c r="H162" s="3">
        <v>13910400</v>
      </c>
      <c r="I162">
        <v>161</v>
      </c>
      <c r="J162">
        <v>2458880</v>
      </c>
      <c r="K162">
        <v>16700</v>
      </c>
      <c r="L162">
        <v>72836</v>
      </c>
      <c r="M162">
        <v>3320</v>
      </c>
      <c r="N162">
        <v>684</v>
      </c>
      <c r="O162">
        <v>93540</v>
      </c>
      <c r="P162">
        <v>764488</v>
      </c>
      <c r="Q162">
        <v>670948</v>
      </c>
      <c r="R162">
        <v>18068</v>
      </c>
      <c r="X162">
        <f t="shared" si="3"/>
        <v>0</v>
      </c>
    </row>
    <row r="163" spans="8:24" ht="18" x14ac:dyDescent="0.2">
      <c r="H163" s="3">
        <v>13996800</v>
      </c>
      <c r="I163">
        <v>162</v>
      </c>
      <c r="J163">
        <v>2453492</v>
      </c>
      <c r="K163">
        <v>16552</v>
      </c>
      <c r="L163">
        <v>71556</v>
      </c>
      <c r="M163">
        <v>3232</v>
      </c>
      <c r="N163">
        <v>648</v>
      </c>
      <c r="O163">
        <v>91988</v>
      </c>
      <c r="P163">
        <v>769876</v>
      </c>
      <c r="Q163">
        <v>677888</v>
      </c>
      <c r="R163">
        <v>17864</v>
      </c>
      <c r="X163">
        <f t="shared" si="3"/>
        <v>0</v>
      </c>
    </row>
    <row r="164" spans="8:24" ht="18" x14ac:dyDescent="0.2">
      <c r="H164" s="3">
        <v>14083200</v>
      </c>
      <c r="I164">
        <v>163</v>
      </c>
      <c r="J164">
        <v>2448396</v>
      </c>
      <c r="K164">
        <v>16120</v>
      </c>
      <c r="L164">
        <v>70460</v>
      </c>
      <c r="M164">
        <v>3192</v>
      </c>
      <c r="N164">
        <v>640</v>
      </c>
      <c r="O164">
        <v>90412</v>
      </c>
      <c r="P164">
        <v>774972</v>
      </c>
      <c r="Q164">
        <v>684560</v>
      </c>
      <c r="R164">
        <v>17648</v>
      </c>
      <c r="X164">
        <f t="shared" si="3"/>
        <v>0</v>
      </c>
    </row>
    <row r="165" spans="8:24" ht="18" x14ac:dyDescent="0.2">
      <c r="H165" s="3">
        <v>14169600</v>
      </c>
      <c r="I165">
        <v>164</v>
      </c>
      <c r="J165">
        <v>2443340</v>
      </c>
      <c r="K165">
        <v>15540</v>
      </c>
      <c r="L165">
        <v>69840</v>
      </c>
      <c r="M165">
        <v>3160</v>
      </c>
      <c r="N165">
        <v>652</v>
      </c>
      <c r="O165">
        <v>89192</v>
      </c>
      <c r="P165">
        <v>780028</v>
      </c>
      <c r="Q165">
        <v>690836</v>
      </c>
      <c r="R165">
        <v>17284</v>
      </c>
      <c r="X165">
        <f t="shared" si="3"/>
        <v>0</v>
      </c>
    </row>
    <row r="166" spans="8:24" ht="18" x14ac:dyDescent="0.2">
      <c r="H166" s="3">
        <v>14256000</v>
      </c>
      <c r="I166">
        <v>165</v>
      </c>
      <c r="J166">
        <v>2438216</v>
      </c>
      <c r="K166">
        <v>15276</v>
      </c>
      <c r="L166">
        <v>68852</v>
      </c>
      <c r="M166">
        <v>3136</v>
      </c>
      <c r="N166">
        <v>664</v>
      </c>
      <c r="O166">
        <v>87928</v>
      </c>
      <c r="P166">
        <v>785152</v>
      </c>
      <c r="Q166">
        <v>697224</v>
      </c>
      <c r="R166">
        <v>17120</v>
      </c>
      <c r="X166">
        <f t="shared" si="3"/>
        <v>0</v>
      </c>
    </row>
    <row r="167" spans="8:24" ht="18" x14ac:dyDescent="0.2">
      <c r="H167" s="3">
        <v>14342400</v>
      </c>
      <c r="I167">
        <v>166</v>
      </c>
      <c r="J167">
        <v>2433288</v>
      </c>
      <c r="K167">
        <v>15108</v>
      </c>
      <c r="L167">
        <v>67600</v>
      </c>
      <c r="M167">
        <v>3144</v>
      </c>
      <c r="N167">
        <v>604</v>
      </c>
      <c r="O167">
        <v>86456</v>
      </c>
      <c r="P167">
        <v>790080</v>
      </c>
      <c r="Q167">
        <v>703624</v>
      </c>
      <c r="R167">
        <v>16968</v>
      </c>
      <c r="X167">
        <f t="shared" si="3"/>
        <v>0</v>
      </c>
    </row>
    <row r="168" spans="8:24" ht="18" x14ac:dyDescent="0.2">
      <c r="H168" s="3">
        <v>14428800</v>
      </c>
      <c r="I168">
        <v>167</v>
      </c>
      <c r="J168">
        <v>2428516</v>
      </c>
      <c r="K168">
        <v>14824</v>
      </c>
      <c r="L168">
        <v>66332</v>
      </c>
      <c r="M168">
        <v>3084</v>
      </c>
      <c r="N168">
        <v>616</v>
      </c>
      <c r="O168">
        <v>84856</v>
      </c>
      <c r="P168">
        <v>794852</v>
      </c>
      <c r="Q168">
        <v>709996</v>
      </c>
      <c r="R168">
        <v>16680</v>
      </c>
      <c r="X168">
        <f t="shared" si="3"/>
        <v>0</v>
      </c>
    </row>
    <row r="169" spans="8:24" ht="18" x14ac:dyDescent="0.2">
      <c r="H169" s="3">
        <v>14515200</v>
      </c>
      <c r="I169">
        <v>168</v>
      </c>
      <c r="J169">
        <v>2423848</v>
      </c>
      <c r="K169">
        <v>14368</v>
      </c>
      <c r="L169">
        <v>65168</v>
      </c>
      <c r="M169">
        <v>3088</v>
      </c>
      <c r="N169">
        <v>596</v>
      </c>
      <c r="O169">
        <v>83220</v>
      </c>
      <c r="P169">
        <v>799520</v>
      </c>
      <c r="Q169">
        <v>716300</v>
      </c>
      <c r="R169">
        <v>16304</v>
      </c>
      <c r="X169">
        <f t="shared" si="3"/>
        <v>0</v>
      </c>
    </row>
    <row r="170" spans="8:24" ht="18" x14ac:dyDescent="0.2">
      <c r="H170" s="3">
        <v>14601600</v>
      </c>
      <c r="I170">
        <v>169</v>
      </c>
      <c r="J170">
        <v>2419072</v>
      </c>
      <c r="K170">
        <v>14216</v>
      </c>
      <c r="L170">
        <v>64136</v>
      </c>
      <c r="M170">
        <v>3096</v>
      </c>
      <c r="N170">
        <v>576</v>
      </c>
      <c r="O170">
        <v>82024</v>
      </c>
      <c r="P170">
        <v>804296</v>
      </c>
      <c r="Q170">
        <v>722272</v>
      </c>
      <c r="R170">
        <v>16048</v>
      </c>
      <c r="X170">
        <f t="shared" si="3"/>
        <v>0</v>
      </c>
    </row>
    <row r="171" spans="8:24" ht="18" x14ac:dyDescent="0.2">
      <c r="H171" s="3">
        <v>14688000</v>
      </c>
      <c r="I171">
        <v>170</v>
      </c>
      <c r="J171">
        <v>2414440</v>
      </c>
      <c r="K171">
        <v>14076</v>
      </c>
      <c r="L171">
        <v>63056</v>
      </c>
      <c r="M171">
        <v>2952</v>
      </c>
      <c r="N171">
        <v>580</v>
      </c>
      <c r="O171">
        <v>80664</v>
      </c>
      <c r="P171">
        <v>808928</v>
      </c>
      <c r="Q171">
        <v>728264</v>
      </c>
      <c r="R171">
        <v>15800</v>
      </c>
      <c r="X171">
        <f t="shared" si="3"/>
        <v>0</v>
      </c>
    </row>
    <row r="172" spans="8:24" ht="18" x14ac:dyDescent="0.2">
      <c r="H172" s="3">
        <v>14774400</v>
      </c>
      <c r="I172">
        <v>171</v>
      </c>
      <c r="J172">
        <v>2409780</v>
      </c>
      <c r="K172">
        <v>14068</v>
      </c>
      <c r="L172">
        <v>61860</v>
      </c>
      <c r="M172">
        <v>2944</v>
      </c>
      <c r="N172">
        <v>592</v>
      </c>
      <c r="O172">
        <v>79464</v>
      </c>
      <c r="P172">
        <v>813588</v>
      </c>
      <c r="Q172">
        <v>734124</v>
      </c>
      <c r="R172">
        <v>15520</v>
      </c>
      <c r="X172">
        <f t="shared" si="3"/>
        <v>0</v>
      </c>
    </row>
    <row r="173" spans="8:24" ht="18" x14ac:dyDescent="0.2">
      <c r="H173" s="3">
        <v>14860800</v>
      </c>
      <c r="I173">
        <v>172</v>
      </c>
      <c r="J173">
        <v>2405532</v>
      </c>
      <c r="K173">
        <v>13540</v>
      </c>
      <c r="L173">
        <v>60768</v>
      </c>
      <c r="M173">
        <v>2904</v>
      </c>
      <c r="N173">
        <v>572</v>
      </c>
      <c r="O173">
        <v>77784</v>
      </c>
      <c r="P173">
        <v>817836</v>
      </c>
      <c r="Q173">
        <v>740052</v>
      </c>
      <c r="R173">
        <v>15288</v>
      </c>
      <c r="X173">
        <f t="shared" si="3"/>
        <v>0</v>
      </c>
    </row>
    <row r="174" spans="8:24" ht="18" x14ac:dyDescent="0.2">
      <c r="H174" s="3">
        <v>14947200</v>
      </c>
      <c r="I174">
        <v>173</v>
      </c>
      <c r="J174">
        <v>2400996</v>
      </c>
      <c r="K174">
        <v>13444</v>
      </c>
      <c r="L174">
        <v>59536</v>
      </c>
      <c r="M174">
        <v>2860</v>
      </c>
      <c r="N174">
        <v>580</v>
      </c>
      <c r="O174">
        <v>76420</v>
      </c>
      <c r="P174">
        <v>822372</v>
      </c>
      <c r="Q174">
        <v>745952</v>
      </c>
      <c r="R174">
        <v>15112</v>
      </c>
      <c r="X174">
        <f t="shared" si="3"/>
        <v>0</v>
      </c>
    </row>
    <row r="175" spans="8:24" ht="18" x14ac:dyDescent="0.2">
      <c r="H175" s="3">
        <v>15033600</v>
      </c>
      <c r="I175">
        <v>174</v>
      </c>
      <c r="J175">
        <v>2396688</v>
      </c>
      <c r="K175">
        <v>13092</v>
      </c>
      <c r="L175">
        <v>58604</v>
      </c>
      <c r="M175">
        <v>2940</v>
      </c>
      <c r="N175">
        <v>580</v>
      </c>
      <c r="O175">
        <v>75216</v>
      </c>
      <c r="P175">
        <v>826680</v>
      </c>
      <c r="Q175">
        <v>751464</v>
      </c>
      <c r="R175">
        <v>14736</v>
      </c>
      <c r="X175">
        <f t="shared" si="3"/>
        <v>0</v>
      </c>
    </row>
    <row r="176" spans="8:24" ht="18" x14ac:dyDescent="0.2">
      <c r="H176" s="3">
        <v>15120000</v>
      </c>
      <c r="I176">
        <v>175</v>
      </c>
      <c r="J176">
        <v>2392528</v>
      </c>
      <c r="K176">
        <v>13004</v>
      </c>
      <c r="L176">
        <v>57432</v>
      </c>
      <c r="M176">
        <v>2892</v>
      </c>
      <c r="N176">
        <v>616</v>
      </c>
      <c r="O176">
        <v>73944</v>
      </c>
      <c r="P176">
        <v>830840</v>
      </c>
      <c r="Q176">
        <v>756896</v>
      </c>
      <c r="R176">
        <v>14512</v>
      </c>
      <c r="X176">
        <f t="shared" si="3"/>
        <v>0</v>
      </c>
    </row>
    <row r="177" spans="8:24" ht="18" x14ac:dyDescent="0.2">
      <c r="H177" s="3">
        <v>15206400</v>
      </c>
      <c r="I177">
        <v>176</v>
      </c>
      <c r="J177">
        <v>2388260</v>
      </c>
      <c r="K177">
        <v>12736</v>
      </c>
      <c r="L177">
        <v>56336</v>
      </c>
      <c r="M177">
        <v>2892</v>
      </c>
      <c r="N177">
        <v>584</v>
      </c>
      <c r="O177">
        <v>72548</v>
      </c>
      <c r="P177">
        <v>835108</v>
      </c>
      <c r="Q177">
        <v>762560</v>
      </c>
      <c r="R177">
        <v>14336</v>
      </c>
      <c r="X177">
        <f t="shared" si="3"/>
        <v>0</v>
      </c>
    </row>
    <row r="178" spans="8:24" ht="18" x14ac:dyDescent="0.2">
      <c r="H178" s="3">
        <v>15292800</v>
      </c>
      <c r="I178">
        <v>177</v>
      </c>
      <c r="J178">
        <v>2384224</v>
      </c>
      <c r="K178">
        <v>12464</v>
      </c>
      <c r="L178">
        <v>55316</v>
      </c>
      <c r="M178">
        <v>2824</v>
      </c>
      <c r="N178">
        <v>572</v>
      </c>
      <c r="O178">
        <v>71176</v>
      </c>
      <c r="P178">
        <v>839144</v>
      </c>
      <c r="Q178">
        <v>767968</v>
      </c>
      <c r="R178">
        <v>14124</v>
      </c>
      <c r="X178">
        <f t="shared" si="3"/>
        <v>0</v>
      </c>
    </row>
    <row r="179" spans="8:24" ht="18" x14ac:dyDescent="0.2">
      <c r="H179" s="3">
        <v>15379200</v>
      </c>
      <c r="I179">
        <v>178</v>
      </c>
      <c r="J179">
        <v>2380508</v>
      </c>
      <c r="K179">
        <v>12020</v>
      </c>
      <c r="L179">
        <v>54404</v>
      </c>
      <c r="M179">
        <v>2752</v>
      </c>
      <c r="N179">
        <v>580</v>
      </c>
      <c r="O179">
        <v>69756</v>
      </c>
      <c r="P179">
        <v>842860</v>
      </c>
      <c r="Q179">
        <v>773104</v>
      </c>
      <c r="R179">
        <v>13992</v>
      </c>
      <c r="X179">
        <f t="shared" si="3"/>
        <v>0</v>
      </c>
    </row>
    <row r="180" spans="8:24" ht="18" x14ac:dyDescent="0.2">
      <c r="H180" s="3">
        <v>15465600</v>
      </c>
      <c r="I180">
        <v>179</v>
      </c>
      <c r="J180">
        <v>2376536</v>
      </c>
      <c r="K180">
        <v>11724</v>
      </c>
      <c r="L180">
        <v>53672</v>
      </c>
      <c r="M180">
        <v>2716</v>
      </c>
      <c r="N180">
        <v>540</v>
      </c>
      <c r="O180">
        <v>68652</v>
      </c>
      <c r="P180">
        <v>846832</v>
      </c>
      <c r="Q180">
        <v>778180</v>
      </c>
      <c r="R180">
        <v>13776</v>
      </c>
      <c r="X180">
        <f t="shared" si="3"/>
        <v>0</v>
      </c>
    </row>
    <row r="181" spans="8:24" ht="18" x14ac:dyDescent="0.2">
      <c r="H181" s="3">
        <v>15552000</v>
      </c>
      <c r="I181">
        <v>180</v>
      </c>
      <c r="J181">
        <v>2372780</v>
      </c>
      <c r="K181">
        <v>11444</v>
      </c>
      <c r="L181">
        <v>52716</v>
      </c>
      <c r="M181">
        <v>2676</v>
      </c>
      <c r="N181">
        <v>524</v>
      </c>
      <c r="O181">
        <v>67360</v>
      </c>
      <c r="P181">
        <v>850588</v>
      </c>
      <c r="Q181">
        <v>783228</v>
      </c>
      <c r="R181">
        <v>13440</v>
      </c>
      <c r="X181">
        <f t="shared" si="3"/>
        <v>0</v>
      </c>
    </row>
    <row r="182" spans="8:24" ht="18" x14ac:dyDescent="0.2">
      <c r="H182" s="3">
        <v>15638400</v>
      </c>
      <c r="I182">
        <v>181</v>
      </c>
      <c r="J182">
        <v>2368728</v>
      </c>
      <c r="K182">
        <v>11780</v>
      </c>
      <c r="L182">
        <v>51528</v>
      </c>
      <c r="M182">
        <v>2624</v>
      </c>
      <c r="N182">
        <v>528</v>
      </c>
      <c r="O182">
        <v>66460</v>
      </c>
      <c r="P182">
        <v>854640</v>
      </c>
      <c r="Q182">
        <v>788180</v>
      </c>
      <c r="R182">
        <v>13168</v>
      </c>
      <c r="X182">
        <f t="shared" si="3"/>
        <v>0</v>
      </c>
    </row>
    <row r="183" spans="8:24" ht="18" x14ac:dyDescent="0.2">
      <c r="H183" s="3">
        <v>15724800</v>
      </c>
      <c r="I183">
        <v>182</v>
      </c>
      <c r="J183">
        <v>2365004</v>
      </c>
      <c r="K183">
        <v>11532</v>
      </c>
      <c r="L183">
        <v>50732</v>
      </c>
      <c r="M183">
        <v>2520</v>
      </c>
      <c r="N183">
        <v>496</v>
      </c>
      <c r="O183">
        <v>65280</v>
      </c>
      <c r="P183">
        <v>858364</v>
      </c>
      <c r="Q183">
        <v>793084</v>
      </c>
      <c r="R183">
        <v>12980</v>
      </c>
      <c r="X183">
        <f t="shared" si="3"/>
        <v>0</v>
      </c>
    </row>
    <row r="184" spans="8:24" ht="18" x14ac:dyDescent="0.2">
      <c r="H184" s="3">
        <v>15811200</v>
      </c>
      <c r="I184">
        <v>183</v>
      </c>
      <c r="J184">
        <v>2361572</v>
      </c>
      <c r="K184">
        <v>11208</v>
      </c>
      <c r="L184">
        <v>49884</v>
      </c>
      <c r="M184">
        <v>2456</v>
      </c>
      <c r="N184">
        <v>480</v>
      </c>
      <c r="O184">
        <v>64028</v>
      </c>
      <c r="P184">
        <v>861796</v>
      </c>
      <c r="Q184">
        <v>797768</v>
      </c>
      <c r="R184">
        <v>12564</v>
      </c>
      <c r="X184">
        <f t="shared" si="3"/>
        <v>0</v>
      </c>
    </row>
    <row r="185" spans="8:24" ht="18" x14ac:dyDescent="0.2">
      <c r="H185" s="3">
        <v>15897600</v>
      </c>
      <c r="I185">
        <v>184</v>
      </c>
      <c r="J185">
        <v>2357980</v>
      </c>
      <c r="K185">
        <v>10748</v>
      </c>
      <c r="L185">
        <v>49168</v>
      </c>
      <c r="M185">
        <v>2472</v>
      </c>
      <c r="N185">
        <v>412</v>
      </c>
      <c r="O185">
        <v>62800</v>
      </c>
      <c r="P185">
        <v>865388</v>
      </c>
      <c r="Q185">
        <v>802588</v>
      </c>
      <c r="R185">
        <v>12352</v>
      </c>
      <c r="X185">
        <f t="shared" si="3"/>
        <v>0</v>
      </c>
    </row>
    <row r="186" spans="8:24" ht="18" x14ac:dyDescent="0.2">
      <c r="H186" s="3">
        <v>15984000</v>
      </c>
      <c r="I186">
        <v>185</v>
      </c>
      <c r="J186">
        <v>2354304</v>
      </c>
      <c r="K186">
        <v>10700</v>
      </c>
      <c r="L186">
        <v>48272</v>
      </c>
      <c r="M186">
        <v>2400</v>
      </c>
      <c r="N186">
        <v>436</v>
      </c>
      <c r="O186">
        <v>61808</v>
      </c>
      <c r="P186">
        <v>869064</v>
      </c>
      <c r="Q186">
        <v>807256</v>
      </c>
      <c r="R186">
        <v>12036</v>
      </c>
      <c r="X186">
        <f t="shared" si="3"/>
        <v>0</v>
      </c>
    </row>
    <row r="187" spans="8:24" ht="18" x14ac:dyDescent="0.2">
      <c r="H187" s="3">
        <v>16070400</v>
      </c>
      <c r="I187">
        <v>186</v>
      </c>
      <c r="J187">
        <v>2350800</v>
      </c>
      <c r="K187">
        <v>10772</v>
      </c>
      <c r="L187">
        <v>47072</v>
      </c>
      <c r="M187">
        <v>2296</v>
      </c>
      <c r="N187">
        <v>436</v>
      </c>
      <c r="O187">
        <v>60576</v>
      </c>
      <c r="P187">
        <v>872568</v>
      </c>
      <c r="Q187">
        <v>811992</v>
      </c>
      <c r="R187">
        <v>11884</v>
      </c>
      <c r="X187">
        <f t="shared" si="3"/>
        <v>0</v>
      </c>
    </row>
    <row r="188" spans="8:24" ht="18" x14ac:dyDescent="0.2">
      <c r="H188" s="3">
        <v>16156800</v>
      </c>
      <c r="I188">
        <v>187</v>
      </c>
      <c r="J188">
        <v>2347504</v>
      </c>
      <c r="K188">
        <v>10476</v>
      </c>
      <c r="L188">
        <v>46424</v>
      </c>
      <c r="M188">
        <v>2188</v>
      </c>
      <c r="N188">
        <v>432</v>
      </c>
      <c r="O188">
        <v>59520</v>
      </c>
      <c r="P188">
        <v>875864</v>
      </c>
      <c r="Q188">
        <v>816344</v>
      </c>
      <c r="R188">
        <v>11568</v>
      </c>
      <c r="X188">
        <f t="shared" si="3"/>
        <v>0</v>
      </c>
    </row>
    <row r="189" spans="8:24" ht="18" x14ac:dyDescent="0.2">
      <c r="H189" s="3">
        <v>16243200</v>
      </c>
      <c r="I189">
        <v>188</v>
      </c>
      <c r="J189">
        <v>2344312</v>
      </c>
      <c r="K189">
        <v>9992</v>
      </c>
      <c r="L189">
        <v>45572</v>
      </c>
      <c r="M189">
        <v>2144</v>
      </c>
      <c r="N189">
        <v>440</v>
      </c>
      <c r="O189">
        <v>58148</v>
      </c>
      <c r="P189">
        <v>879056</v>
      </c>
      <c r="Q189">
        <v>820908</v>
      </c>
      <c r="R189">
        <v>11340</v>
      </c>
      <c r="X189">
        <f t="shared" si="3"/>
        <v>0</v>
      </c>
    </row>
    <row r="190" spans="8:24" ht="18" x14ac:dyDescent="0.2">
      <c r="H190" s="3">
        <v>16329600</v>
      </c>
      <c r="I190">
        <v>189</v>
      </c>
      <c r="J190">
        <v>2341000</v>
      </c>
      <c r="K190">
        <v>9800</v>
      </c>
      <c r="L190">
        <v>44724</v>
      </c>
      <c r="M190">
        <v>2100</v>
      </c>
      <c r="N190">
        <v>452</v>
      </c>
      <c r="O190">
        <v>57076</v>
      </c>
      <c r="P190">
        <v>882368</v>
      </c>
      <c r="Q190">
        <v>825292</v>
      </c>
      <c r="R190">
        <v>11280</v>
      </c>
      <c r="X190">
        <f t="shared" si="3"/>
        <v>0</v>
      </c>
    </row>
    <row r="191" spans="8:24" ht="18" x14ac:dyDescent="0.2">
      <c r="H191" s="3">
        <v>16416000</v>
      </c>
      <c r="I191">
        <v>190</v>
      </c>
      <c r="J191">
        <v>2337796</v>
      </c>
      <c r="K191">
        <v>9708</v>
      </c>
      <c r="L191">
        <v>43852</v>
      </c>
      <c r="M191">
        <v>2132</v>
      </c>
      <c r="N191">
        <v>436</v>
      </c>
      <c r="O191">
        <v>56128</v>
      </c>
      <c r="P191">
        <v>885572</v>
      </c>
      <c r="Q191">
        <v>829444</v>
      </c>
      <c r="R191">
        <v>11076</v>
      </c>
      <c r="X191">
        <f t="shared" si="3"/>
        <v>0</v>
      </c>
    </row>
    <row r="192" spans="8:24" ht="18" x14ac:dyDescent="0.2">
      <c r="H192" s="3">
        <v>16502400</v>
      </c>
      <c r="I192">
        <v>191</v>
      </c>
      <c r="J192">
        <v>2334856</v>
      </c>
      <c r="K192">
        <v>9456</v>
      </c>
      <c r="L192">
        <v>42804</v>
      </c>
      <c r="M192">
        <v>2072</v>
      </c>
      <c r="N192">
        <v>444</v>
      </c>
      <c r="O192">
        <v>54776</v>
      </c>
      <c r="P192">
        <v>888512</v>
      </c>
      <c r="Q192">
        <v>833736</v>
      </c>
      <c r="R192">
        <v>10872</v>
      </c>
      <c r="X192">
        <f t="shared" si="3"/>
        <v>0</v>
      </c>
    </row>
    <row r="193" spans="8:24" ht="18" x14ac:dyDescent="0.2">
      <c r="H193" s="3">
        <v>16588800</v>
      </c>
      <c r="I193">
        <v>192</v>
      </c>
      <c r="J193">
        <v>2332040</v>
      </c>
      <c r="K193">
        <v>8960</v>
      </c>
      <c r="L193">
        <v>42072</v>
      </c>
      <c r="M193">
        <v>2060</v>
      </c>
      <c r="N193">
        <v>416</v>
      </c>
      <c r="O193">
        <v>53508</v>
      </c>
      <c r="P193">
        <v>891328</v>
      </c>
      <c r="Q193">
        <v>837820</v>
      </c>
      <c r="R193">
        <v>10596</v>
      </c>
      <c r="X193">
        <f t="shared" si="3"/>
        <v>0</v>
      </c>
    </row>
    <row r="194" spans="8:24" ht="18" x14ac:dyDescent="0.2">
      <c r="H194" s="3">
        <v>16675200</v>
      </c>
      <c r="I194">
        <v>193</v>
      </c>
      <c r="J194">
        <v>2329136</v>
      </c>
      <c r="K194">
        <v>8660</v>
      </c>
      <c r="L194">
        <v>41588</v>
      </c>
      <c r="M194">
        <v>2032</v>
      </c>
      <c r="N194">
        <v>436</v>
      </c>
      <c r="O194">
        <v>52716</v>
      </c>
      <c r="P194">
        <v>894232</v>
      </c>
      <c r="Q194">
        <v>841516</v>
      </c>
      <c r="R194">
        <v>10272</v>
      </c>
      <c r="X194">
        <f t="shared" si="3"/>
        <v>0</v>
      </c>
    </row>
    <row r="195" spans="8:24" ht="18" x14ac:dyDescent="0.2">
      <c r="H195" s="3">
        <v>16761600</v>
      </c>
      <c r="I195">
        <v>194</v>
      </c>
      <c r="J195">
        <v>2326268</v>
      </c>
      <c r="K195">
        <v>8588</v>
      </c>
      <c r="L195">
        <v>40612</v>
      </c>
      <c r="M195">
        <v>2028</v>
      </c>
      <c r="N195">
        <v>372</v>
      </c>
      <c r="O195">
        <v>51600</v>
      </c>
      <c r="P195">
        <v>897100</v>
      </c>
      <c r="Q195">
        <v>845500</v>
      </c>
      <c r="R195">
        <v>10088</v>
      </c>
      <c r="X195">
        <f t="shared" si="3"/>
        <v>0</v>
      </c>
    </row>
    <row r="196" spans="8:24" ht="18" x14ac:dyDescent="0.2">
      <c r="H196" s="3">
        <v>16848000</v>
      </c>
      <c r="I196">
        <v>195</v>
      </c>
      <c r="J196">
        <v>2323228</v>
      </c>
      <c r="K196">
        <v>8812</v>
      </c>
      <c r="L196">
        <v>39736</v>
      </c>
      <c r="M196">
        <v>1948</v>
      </c>
      <c r="N196">
        <v>360</v>
      </c>
      <c r="O196">
        <v>50856</v>
      </c>
      <c r="P196">
        <v>900140</v>
      </c>
      <c r="Q196">
        <v>849284</v>
      </c>
      <c r="R196">
        <v>9884</v>
      </c>
      <c r="X196">
        <f t="shared" ref="X196:X202" si="4">W196*3</f>
        <v>0</v>
      </c>
    </row>
    <row r="197" spans="8:24" ht="18" x14ac:dyDescent="0.2">
      <c r="H197" s="3">
        <v>16934400</v>
      </c>
      <c r="I197">
        <v>196</v>
      </c>
      <c r="J197">
        <v>2320560</v>
      </c>
      <c r="K197">
        <v>8576</v>
      </c>
      <c r="L197">
        <v>38680</v>
      </c>
      <c r="M197">
        <v>1944</v>
      </c>
      <c r="N197">
        <v>352</v>
      </c>
      <c r="O197">
        <v>49552</v>
      </c>
      <c r="P197">
        <v>902808</v>
      </c>
      <c r="Q197">
        <v>853256</v>
      </c>
      <c r="R197">
        <v>9628</v>
      </c>
      <c r="X197">
        <f t="shared" si="4"/>
        <v>0</v>
      </c>
    </row>
    <row r="198" spans="8:24" ht="18" x14ac:dyDescent="0.2">
      <c r="H198" s="3">
        <v>17020800</v>
      </c>
      <c r="I198">
        <v>197</v>
      </c>
      <c r="J198">
        <v>2318040</v>
      </c>
      <c r="K198">
        <v>8228</v>
      </c>
      <c r="L198">
        <v>37880</v>
      </c>
      <c r="M198">
        <v>1864</v>
      </c>
      <c r="N198">
        <v>332</v>
      </c>
      <c r="O198">
        <v>48304</v>
      </c>
      <c r="P198">
        <v>905328</v>
      </c>
      <c r="Q198">
        <v>857024</v>
      </c>
      <c r="R198">
        <v>9388</v>
      </c>
      <c r="X198">
        <f t="shared" si="4"/>
        <v>0</v>
      </c>
    </row>
    <row r="199" spans="8:24" ht="18" x14ac:dyDescent="0.2">
      <c r="H199" s="3">
        <v>17107200</v>
      </c>
      <c r="I199">
        <v>198</v>
      </c>
      <c r="J199">
        <v>2315616</v>
      </c>
      <c r="K199">
        <v>7612</v>
      </c>
      <c r="L199">
        <v>37508</v>
      </c>
      <c r="M199">
        <v>1816</v>
      </c>
      <c r="N199">
        <v>332</v>
      </c>
      <c r="O199">
        <v>47268</v>
      </c>
      <c r="P199">
        <v>907752</v>
      </c>
      <c r="Q199">
        <v>860484</v>
      </c>
      <c r="R199">
        <v>9180</v>
      </c>
      <c r="X199">
        <f t="shared" si="4"/>
        <v>0</v>
      </c>
    </row>
    <row r="200" spans="8:24" ht="18" x14ac:dyDescent="0.2">
      <c r="H200" s="3">
        <v>17193600</v>
      </c>
      <c r="I200">
        <v>199</v>
      </c>
      <c r="J200">
        <v>2313056</v>
      </c>
      <c r="K200">
        <v>7504</v>
      </c>
      <c r="L200">
        <v>36600</v>
      </c>
      <c r="M200">
        <v>1824</v>
      </c>
      <c r="N200">
        <v>328</v>
      </c>
      <c r="O200">
        <v>46256</v>
      </c>
      <c r="P200">
        <v>910312</v>
      </c>
      <c r="Q200">
        <v>864056</v>
      </c>
      <c r="R200">
        <v>9080</v>
      </c>
      <c r="X200">
        <f t="shared" si="4"/>
        <v>0</v>
      </c>
    </row>
    <row r="201" spans="8:24" ht="18" x14ac:dyDescent="0.2">
      <c r="H201" s="3">
        <v>17280000</v>
      </c>
      <c r="I201">
        <v>200</v>
      </c>
      <c r="J201">
        <v>2310600</v>
      </c>
      <c r="K201">
        <v>7440</v>
      </c>
      <c r="L201">
        <v>35472</v>
      </c>
      <c r="M201">
        <v>1748</v>
      </c>
      <c r="N201">
        <v>316</v>
      </c>
      <c r="O201">
        <v>44976</v>
      </c>
      <c r="P201">
        <v>912768</v>
      </c>
      <c r="Q201">
        <v>867792</v>
      </c>
      <c r="R201">
        <v>8916</v>
      </c>
      <c r="X201">
        <f t="shared" si="4"/>
        <v>0</v>
      </c>
    </row>
    <row r="202" spans="8:24" x14ac:dyDescent="0.2">
      <c r="X202">
        <f t="shared" si="4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Corona_Dashboard_RawData - KKH_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</cp:lastModifiedBy>
  <dcterms:created xsi:type="dcterms:W3CDTF">2020-04-19T09:42:50Z</dcterms:created>
  <dcterms:modified xsi:type="dcterms:W3CDTF">2020-04-21T13:16:19Z</dcterms:modified>
</cp:coreProperties>
</file>