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uszskowron/Developer/Warsaw Real Estate market analysis/"/>
    </mc:Choice>
  </mc:AlternateContent>
  <xr:revisionPtr revIDLastSave="0" documentId="13_ncr:1_{0AD7F942-0903-F740-82C7-E4CB0D34F5A3}" xr6:coauthVersionLast="47" xr6:coauthVersionMax="47" xr10:uidLastSave="{00000000-0000-0000-0000-000000000000}"/>
  <bookViews>
    <workbookView xWindow="14440" yWindow="880" windowWidth="21560" windowHeight="213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2" l="1"/>
  <c r="D31" i="2"/>
  <c r="D29" i="2"/>
  <c r="D28" i="2"/>
  <c r="D27" i="2"/>
  <c r="D3" i="2"/>
  <c r="D4" i="2"/>
  <c r="D5" i="2"/>
  <c r="D6" i="2"/>
  <c r="D9" i="2"/>
  <c r="D12" i="2"/>
  <c r="D13" i="2"/>
  <c r="D14" i="2"/>
  <c r="D16" i="2"/>
  <c r="D17" i="2"/>
  <c r="D18" i="2"/>
  <c r="D19" i="2"/>
  <c r="D21" i="2"/>
  <c r="D25" i="2"/>
  <c r="D26" i="2"/>
</calcChain>
</file>

<file path=xl/sharedStrings.xml><?xml version="1.0" encoding="utf-8"?>
<sst xmlns="http://schemas.openxmlformats.org/spreadsheetml/2006/main" count="72" uniqueCount="54">
  <si>
    <t>offer_id</t>
  </si>
  <si>
    <t>property_id</t>
  </si>
  <si>
    <t>powierzchnia</t>
  </si>
  <si>
    <t>Białołęka</t>
  </si>
  <si>
    <t>Włochy</t>
  </si>
  <si>
    <t>Ursus</t>
  </si>
  <si>
    <t>Wola</t>
  </si>
  <si>
    <t>Bemowo</t>
  </si>
  <si>
    <t>Mokotów</t>
  </si>
  <si>
    <t>Śródmieście</t>
  </si>
  <si>
    <t>Targówek</t>
  </si>
  <si>
    <t>Wilanów</t>
  </si>
  <si>
    <t>Ursynów</t>
  </si>
  <si>
    <t>Wawer</t>
  </si>
  <si>
    <t>Żoliborz</t>
  </si>
  <si>
    <t>Ochota</t>
  </si>
  <si>
    <t>Wesoła</t>
  </si>
  <si>
    <t>Bielany</t>
  </si>
  <si>
    <t>date_of_sale</t>
  </si>
  <si>
    <t>price_per_m2</t>
  </si>
  <si>
    <t>num_of_rooms</t>
  </si>
  <si>
    <t>num_of_bathrooms</t>
  </si>
  <si>
    <t>total_price_in_pln</t>
  </si>
  <si>
    <t>address</t>
  </si>
  <si>
    <t>neighborhood</t>
  </si>
  <si>
    <t>Praga Południe</t>
  </si>
  <si>
    <t>Praga Północ</t>
  </si>
  <si>
    <t>start_of_construction_work</t>
  </si>
  <si>
    <t>end_of_construction_work</t>
  </si>
  <si>
    <t>ul. Karowa 18</t>
  </si>
  <si>
    <t>ul. Jana Andrzeja Morsztyna 24</t>
  </si>
  <si>
    <t>ul. Eugeniusza Lokajskiego 12</t>
  </si>
  <si>
    <t>ul. Warecka 4</t>
  </si>
  <si>
    <t>ul. Orszady 7</t>
  </si>
  <si>
    <t>ul. Dereniowa 54</t>
  </si>
  <si>
    <t>ul. Pomorska 3</t>
  </si>
  <si>
    <t>ul. Uniejowska 7</t>
  </si>
  <si>
    <t>ul. Rybacka 1</t>
  </si>
  <si>
    <t>ul. Świderska 113</t>
  </si>
  <si>
    <t>ul. Ochocza 48</t>
  </si>
  <si>
    <t>ul. Sążnista 81B</t>
  </si>
  <si>
    <t>ul. Minutowa 12</t>
  </si>
  <si>
    <t>ul. Grodzieńska 53</t>
  </si>
  <si>
    <t>ul. Kazimierza Grodeckiego 6</t>
  </si>
  <si>
    <t>ul. Zadumana 1</t>
  </si>
  <si>
    <t>ul. Karabeli 9</t>
  </si>
  <si>
    <t>ul. Grodziska 10</t>
  </si>
  <si>
    <t>ul. Tukana 10</t>
  </si>
  <si>
    <t>ul. Daszowska 6</t>
  </si>
  <si>
    <t>ul. Łukowa 1A</t>
  </si>
  <si>
    <t>ul. Magnacka 9</t>
  </si>
  <si>
    <t>ul. Tucholska 19</t>
  </si>
  <si>
    <t>ul. Zygmunta Jórskiego 31</t>
  </si>
  <si>
    <t>ul. Żółwia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</si>
</sst>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sz val="13"/>
      <color rgb="FF000000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8" fillId="0" borderId="0" xfId="0" applyFont="1"/>
    <xf numFmtId="14" fontId="19" fillId="0" borderId="0" xfId="0" applyNumberFormat="1" applyFon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5DC5-F423-6145-8E68-F6196B32542A}">
  <dimension ref="A1:L34"/>
  <sheetViews>
    <sheetView tabSelected="1" zoomScale="132" workbookViewId="0">
      <selection activeCell="D24" sqref="D24"/>
    </sheetView>
  </sheetViews>
  <sheetFormatPr baseColWidth="10" defaultRowHeight="16" x14ac:dyDescent="0.2"/>
  <cols>
    <col min="3" max="3" width="13.83203125" customWidth="1"/>
    <col min="9" max="9" width="27" bestFit="1" customWidth="1"/>
    <col min="11" max="11" width="13.83203125" customWidth="1"/>
    <col min="12" max="12" width="17.33203125" customWidth="1"/>
  </cols>
  <sheetData>
    <row r="1" spans="1:12" x14ac:dyDescent="0.2">
      <c r="A1" s="2" t="s">
        <v>0</v>
      </c>
      <c r="B1" s="2" t="s">
        <v>1</v>
      </c>
      <c r="C1" s="2" t="s">
        <v>18</v>
      </c>
      <c r="D1" s="2" t="s">
        <v>19</v>
      </c>
      <c r="E1" s="2" t="s">
        <v>22</v>
      </c>
      <c r="F1" s="2" t="s">
        <v>2</v>
      </c>
      <c r="G1" s="2" t="s">
        <v>20</v>
      </c>
      <c r="H1" s="2" t="s">
        <v>21</v>
      </c>
      <c r="I1" s="2" t="s">
        <v>23</v>
      </c>
      <c r="J1" s="2" t="s">
        <v>24</v>
      </c>
      <c r="K1" s="2" t="s">
        <v>27</v>
      </c>
      <c r="L1" s="2" t="s">
        <v>28</v>
      </c>
    </row>
    <row r="2" spans="1:12" ht="17" x14ac:dyDescent="0.2">
      <c r="A2" s="2">
        <v>1</v>
      </c>
      <c r="B2" s="2">
        <v>1001</v>
      </c>
      <c r="C2" s="3">
        <v>44937</v>
      </c>
      <c r="D2" s="2"/>
      <c r="E2" s="2"/>
      <c r="F2">
        <v>40.33</v>
      </c>
      <c r="G2" s="2">
        <v>2</v>
      </c>
      <c r="H2" s="2">
        <v>1</v>
      </c>
      <c r="I2" s="2" t="s">
        <v>29</v>
      </c>
      <c r="J2" s="2" t="s">
        <v>9</v>
      </c>
      <c r="K2" s="4">
        <v>44386</v>
      </c>
      <c r="L2" s="1">
        <v>45040</v>
      </c>
    </row>
    <row r="3" spans="1:12" ht="17" x14ac:dyDescent="0.2">
      <c r="A3" s="2">
        <v>2</v>
      </c>
      <c r="B3" s="2">
        <v>1002</v>
      </c>
      <c r="C3" s="3">
        <v>44938</v>
      </c>
      <c r="D3" s="2">
        <f>ROUND(E3/F3,0)</f>
        <v>15263</v>
      </c>
      <c r="E3" s="2">
        <v>775059</v>
      </c>
      <c r="F3" s="2">
        <v>50.78</v>
      </c>
      <c r="G3" s="2">
        <v>3</v>
      </c>
      <c r="H3" s="2">
        <v>1</v>
      </c>
      <c r="I3" s="2" t="s">
        <v>30</v>
      </c>
      <c r="J3" s="2" t="s">
        <v>16</v>
      </c>
      <c r="K3" s="4">
        <v>44464</v>
      </c>
      <c r="L3" s="1">
        <v>45271</v>
      </c>
    </row>
    <row r="4" spans="1:12" ht="17" x14ac:dyDescent="0.2">
      <c r="A4" s="2">
        <v>3</v>
      </c>
      <c r="B4" s="2">
        <v>1003</v>
      </c>
      <c r="C4" s="3">
        <v>44952</v>
      </c>
      <c r="D4" s="2">
        <f>ROUND(E4/F4,0)</f>
        <v>12325</v>
      </c>
      <c r="E4" s="2">
        <v>1017343</v>
      </c>
      <c r="F4">
        <v>82.54</v>
      </c>
      <c r="G4" s="2">
        <v>3</v>
      </c>
      <c r="H4" s="2">
        <v>1</v>
      </c>
      <c r="I4" s="2" t="s">
        <v>31</v>
      </c>
      <c r="J4" s="2" t="s">
        <v>12</v>
      </c>
      <c r="K4" s="4">
        <v>43927</v>
      </c>
      <c r="L4" s="1">
        <v>45091</v>
      </c>
    </row>
    <row r="5" spans="1:12" ht="17" x14ac:dyDescent="0.2">
      <c r="A5" s="2">
        <v>4</v>
      </c>
      <c r="B5" s="2">
        <v>1004</v>
      </c>
      <c r="C5" s="3">
        <v>44961</v>
      </c>
      <c r="D5" s="2">
        <f>ROUND(E5/F5,0)</f>
        <v>8963</v>
      </c>
      <c r="E5" s="2">
        <v>992338</v>
      </c>
      <c r="F5">
        <v>110.71</v>
      </c>
      <c r="G5" s="2">
        <v>4</v>
      </c>
      <c r="H5" s="2">
        <v>1</v>
      </c>
      <c r="I5" s="2" t="s">
        <v>32</v>
      </c>
      <c r="J5" s="2" t="s">
        <v>9</v>
      </c>
      <c r="K5" s="4">
        <v>44309</v>
      </c>
      <c r="L5" s="1">
        <v>45019</v>
      </c>
    </row>
    <row r="6" spans="1:12" ht="17" x14ac:dyDescent="0.2">
      <c r="A6" s="2">
        <v>5</v>
      </c>
      <c r="B6" s="2">
        <v>1005</v>
      </c>
      <c r="C6" s="3">
        <v>44963</v>
      </c>
      <c r="D6" s="2">
        <f>ROUND(E6/F6,0)</f>
        <v>13115</v>
      </c>
      <c r="E6" s="2">
        <v>1493118</v>
      </c>
      <c r="F6">
        <v>113.85</v>
      </c>
      <c r="G6" s="2">
        <v>4</v>
      </c>
      <c r="H6" s="2">
        <v>2</v>
      </c>
      <c r="I6" s="2" t="s">
        <v>33</v>
      </c>
      <c r="J6" s="2" t="s">
        <v>11</v>
      </c>
      <c r="K6" s="4">
        <v>43952</v>
      </c>
      <c r="L6" s="1">
        <v>45079</v>
      </c>
    </row>
    <row r="7" spans="1:12" ht="17" x14ac:dyDescent="0.2">
      <c r="A7" s="2">
        <v>6</v>
      </c>
      <c r="B7" s="2">
        <v>1006</v>
      </c>
      <c r="C7" s="3">
        <v>45009</v>
      </c>
      <c r="D7" s="2"/>
      <c r="E7" s="2"/>
      <c r="F7">
        <v>111.07</v>
      </c>
      <c r="G7" s="2">
        <v>5</v>
      </c>
      <c r="H7" s="2">
        <v>1</v>
      </c>
      <c r="I7" s="2" t="s">
        <v>34</v>
      </c>
      <c r="J7" s="2" t="s">
        <v>12</v>
      </c>
      <c r="K7" s="4">
        <v>43897</v>
      </c>
      <c r="L7" s="1">
        <v>45072</v>
      </c>
    </row>
    <row r="8" spans="1:12" ht="17" x14ac:dyDescent="0.2">
      <c r="A8" s="2">
        <v>7</v>
      </c>
      <c r="B8" s="2">
        <v>1007</v>
      </c>
      <c r="C8" s="3">
        <v>45031</v>
      </c>
      <c r="D8" s="2"/>
      <c r="E8" s="2"/>
      <c r="F8">
        <v>70.45</v>
      </c>
      <c r="G8" s="2">
        <v>3</v>
      </c>
      <c r="H8" s="2">
        <v>1</v>
      </c>
      <c r="I8" s="2" t="s">
        <v>35</v>
      </c>
      <c r="J8" s="2" t="s">
        <v>3</v>
      </c>
      <c r="K8" s="4">
        <v>44235</v>
      </c>
      <c r="L8" s="1">
        <v>45229</v>
      </c>
    </row>
    <row r="9" spans="1:12" ht="17" x14ac:dyDescent="0.2">
      <c r="A9" s="2">
        <v>8</v>
      </c>
      <c r="B9" s="2">
        <v>1008</v>
      </c>
      <c r="C9" s="3">
        <v>45042</v>
      </c>
      <c r="D9" s="2">
        <f>ROUND(E9/F9,0)</f>
        <v>12970</v>
      </c>
      <c r="E9" s="2">
        <v>871741</v>
      </c>
      <c r="F9">
        <v>67.209999999999994</v>
      </c>
      <c r="G9" s="2">
        <v>3</v>
      </c>
      <c r="H9" s="2">
        <v>1</v>
      </c>
      <c r="I9" s="2" t="s">
        <v>36</v>
      </c>
      <c r="J9" s="2" t="s">
        <v>7</v>
      </c>
      <c r="K9" s="4">
        <v>44474</v>
      </c>
      <c r="L9" s="1">
        <v>45006</v>
      </c>
    </row>
    <row r="10" spans="1:12" ht="17" x14ac:dyDescent="0.2">
      <c r="A10" s="2">
        <v>9</v>
      </c>
      <c r="B10" s="2">
        <v>1009</v>
      </c>
      <c r="C10" s="3">
        <v>45045</v>
      </c>
      <c r="D10" s="2"/>
      <c r="E10" s="2">
        <v>1320988</v>
      </c>
      <c r="F10">
        <v>96.79</v>
      </c>
      <c r="G10" s="2">
        <v>3</v>
      </c>
      <c r="H10" s="2">
        <v>2</v>
      </c>
      <c r="I10" s="2" t="s">
        <v>37</v>
      </c>
      <c r="J10" s="2" t="s">
        <v>3</v>
      </c>
      <c r="K10" s="4">
        <v>44430</v>
      </c>
      <c r="L10" s="1">
        <v>45256</v>
      </c>
    </row>
    <row r="11" spans="1:12" ht="17" x14ac:dyDescent="0.2">
      <c r="A11" s="2">
        <v>10</v>
      </c>
      <c r="B11" s="2">
        <v>1010</v>
      </c>
      <c r="C11" s="3">
        <v>45068</v>
      </c>
      <c r="D11" s="2"/>
      <c r="E11" s="2">
        <v>607991</v>
      </c>
      <c r="F11">
        <v>118.48</v>
      </c>
      <c r="G11" s="2">
        <v>5</v>
      </c>
      <c r="H11" s="2">
        <v>1</v>
      </c>
      <c r="I11" s="2" t="s">
        <v>38</v>
      </c>
      <c r="J11" s="2" t="s">
        <v>3</v>
      </c>
      <c r="K11" s="4">
        <v>44168</v>
      </c>
      <c r="L11" s="1">
        <v>45226</v>
      </c>
    </row>
    <row r="12" spans="1:12" ht="17" x14ac:dyDescent="0.2">
      <c r="A12" s="2">
        <v>11</v>
      </c>
      <c r="B12" s="2">
        <v>1011</v>
      </c>
      <c r="C12" s="3">
        <v>45108</v>
      </c>
      <c r="D12" s="2">
        <f>ROUND(E12/F12,0)</f>
        <v>7527</v>
      </c>
      <c r="E12" s="2">
        <v>737013</v>
      </c>
      <c r="F12">
        <v>97.91</v>
      </c>
      <c r="G12" s="2">
        <v>2</v>
      </c>
      <c r="H12" s="2">
        <v>1</v>
      </c>
      <c r="I12" s="2" t="s">
        <v>39</v>
      </c>
      <c r="J12" s="2" t="s">
        <v>13</v>
      </c>
      <c r="K12" s="4">
        <v>44530</v>
      </c>
      <c r="L12" s="1">
        <v>45118</v>
      </c>
    </row>
    <row r="13" spans="1:12" ht="17" x14ac:dyDescent="0.2">
      <c r="A13" s="2">
        <v>12</v>
      </c>
      <c r="B13" s="2">
        <v>1012</v>
      </c>
      <c r="C13" s="3">
        <v>45114</v>
      </c>
      <c r="D13" s="2">
        <f>ROUND(E13/F13,0)</f>
        <v>12120</v>
      </c>
      <c r="E13" s="2">
        <v>1335401</v>
      </c>
      <c r="F13">
        <v>110.18</v>
      </c>
      <c r="G13" s="2">
        <v>2</v>
      </c>
      <c r="H13" s="2">
        <v>1</v>
      </c>
      <c r="I13" s="2" t="s">
        <v>40</v>
      </c>
      <c r="J13" s="2" t="s">
        <v>11</v>
      </c>
      <c r="K13" s="4">
        <v>44024</v>
      </c>
      <c r="L13" s="1">
        <v>45012</v>
      </c>
    </row>
    <row r="14" spans="1:12" ht="17" x14ac:dyDescent="0.2">
      <c r="A14" s="2">
        <v>13</v>
      </c>
      <c r="B14" s="2">
        <v>1013</v>
      </c>
      <c r="C14" s="3">
        <v>45129</v>
      </c>
      <c r="D14" s="2">
        <f>ROUND(E14/F14,0)</f>
        <v>12121</v>
      </c>
      <c r="E14" s="2">
        <v>995979</v>
      </c>
      <c r="F14">
        <v>82.17</v>
      </c>
      <c r="G14" s="2">
        <v>2</v>
      </c>
      <c r="H14" s="2">
        <v>1</v>
      </c>
      <c r="I14" s="2" t="s">
        <v>41</v>
      </c>
      <c r="J14" s="2" t="s">
        <v>4</v>
      </c>
      <c r="K14" s="4">
        <v>44018</v>
      </c>
      <c r="L14" s="1">
        <v>44954</v>
      </c>
    </row>
    <row r="15" spans="1:12" ht="17" x14ac:dyDescent="0.2">
      <c r="A15" s="2">
        <v>14</v>
      </c>
      <c r="B15" s="2">
        <v>1014</v>
      </c>
      <c r="C15" s="3">
        <v>45131</v>
      </c>
      <c r="D15" s="2"/>
      <c r="E15" s="2">
        <v>701377</v>
      </c>
      <c r="F15" s="2">
        <v>56.59</v>
      </c>
      <c r="G15" s="2">
        <v>2</v>
      </c>
      <c r="H15" s="2">
        <v>1</v>
      </c>
      <c r="I15" s="2" t="s">
        <v>42</v>
      </c>
      <c r="J15" s="2" t="s">
        <v>26</v>
      </c>
      <c r="K15" s="4">
        <v>43931</v>
      </c>
      <c r="L15" s="1">
        <v>45148</v>
      </c>
    </row>
    <row r="16" spans="1:12" ht="17" x14ac:dyDescent="0.2">
      <c r="A16" s="2">
        <v>15</v>
      </c>
      <c r="B16" s="2">
        <v>1015</v>
      </c>
      <c r="C16" s="3">
        <v>45142</v>
      </c>
      <c r="D16" s="2">
        <f>ROUND(E16/F16,0)</f>
        <v>10672</v>
      </c>
      <c r="E16" s="2">
        <v>912242</v>
      </c>
      <c r="F16">
        <v>85.48</v>
      </c>
      <c r="G16" s="2">
        <v>3</v>
      </c>
      <c r="H16" s="2">
        <v>1</v>
      </c>
      <c r="I16" s="2" t="s">
        <v>43</v>
      </c>
      <c r="J16" s="2" t="s">
        <v>17</v>
      </c>
      <c r="K16" s="4">
        <v>44149</v>
      </c>
      <c r="L16" s="1">
        <v>45115</v>
      </c>
    </row>
    <row r="17" spans="1:12" ht="17" x14ac:dyDescent="0.2">
      <c r="A17" s="2">
        <v>16</v>
      </c>
      <c r="B17" s="2">
        <v>1016</v>
      </c>
      <c r="C17" s="3">
        <v>45153</v>
      </c>
      <c r="D17" s="2">
        <f>ROUND(E17/F17,0)</f>
        <v>12229</v>
      </c>
      <c r="E17" s="2">
        <v>549080</v>
      </c>
      <c r="F17">
        <v>44.9</v>
      </c>
      <c r="G17" s="2">
        <v>2</v>
      </c>
      <c r="H17" s="2">
        <v>1</v>
      </c>
      <c r="I17" s="2" t="s">
        <v>44</v>
      </c>
      <c r="J17" s="2" t="s">
        <v>15</v>
      </c>
      <c r="K17" s="4">
        <v>44228</v>
      </c>
      <c r="L17" s="1">
        <v>45216</v>
      </c>
    </row>
    <row r="18" spans="1:12" ht="17" x14ac:dyDescent="0.2">
      <c r="A18" s="2">
        <v>17</v>
      </c>
      <c r="B18" s="2">
        <v>1017</v>
      </c>
      <c r="C18" s="3">
        <v>45173</v>
      </c>
      <c r="D18" s="2">
        <f>ROUND(E18/F18,0)</f>
        <v>13085</v>
      </c>
      <c r="E18" s="2">
        <v>356048</v>
      </c>
      <c r="F18">
        <v>27.21</v>
      </c>
      <c r="G18" s="2">
        <v>1</v>
      </c>
      <c r="H18" s="2">
        <v>1</v>
      </c>
      <c r="I18" s="2" t="s">
        <v>45</v>
      </c>
      <c r="J18" s="2" t="s">
        <v>7</v>
      </c>
      <c r="K18" s="4">
        <v>43843</v>
      </c>
      <c r="L18" s="1">
        <v>45090</v>
      </c>
    </row>
    <row r="19" spans="1:12" ht="17" x14ac:dyDescent="0.2">
      <c r="A19" s="2">
        <v>18</v>
      </c>
      <c r="B19" s="2">
        <v>1018</v>
      </c>
      <c r="C19" s="3">
        <v>45175</v>
      </c>
      <c r="D19" s="2">
        <f>ROUND(E19/F19,0)</f>
        <v>13999</v>
      </c>
      <c r="E19" s="2">
        <v>1004128</v>
      </c>
      <c r="F19">
        <v>71.73</v>
      </c>
      <c r="G19" s="2">
        <v>3</v>
      </c>
      <c r="H19" s="2">
        <v>1</v>
      </c>
      <c r="I19" s="2" t="s">
        <v>46</v>
      </c>
      <c r="J19" s="2" t="s">
        <v>6</v>
      </c>
      <c r="K19" s="4">
        <v>43933</v>
      </c>
      <c r="L19" s="1">
        <v>45040</v>
      </c>
    </row>
    <row r="20" spans="1:12" ht="17" x14ac:dyDescent="0.2">
      <c r="A20" s="2">
        <v>19</v>
      </c>
      <c r="B20" s="2">
        <v>1019</v>
      </c>
      <c r="C20" s="3">
        <v>45181</v>
      </c>
      <c r="D20" s="2"/>
      <c r="E20" s="2">
        <v>418328</v>
      </c>
      <c r="F20">
        <v>68.59</v>
      </c>
      <c r="G20" s="2">
        <v>2</v>
      </c>
      <c r="H20" s="2">
        <v>1</v>
      </c>
      <c r="I20" s="2" t="s">
        <v>47</v>
      </c>
      <c r="J20" s="2" t="s">
        <v>12</v>
      </c>
      <c r="K20" s="4">
        <v>43850</v>
      </c>
      <c r="L20" s="1">
        <v>45090</v>
      </c>
    </row>
    <row r="21" spans="1:12" ht="17" x14ac:dyDescent="0.2">
      <c r="A21" s="2">
        <v>20</v>
      </c>
      <c r="B21" s="2">
        <v>1020</v>
      </c>
      <c r="C21" s="3">
        <v>45184</v>
      </c>
      <c r="D21" s="2">
        <f>ROUND(E21/F21,0)</f>
        <v>8104</v>
      </c>
      <c r="E21" s="2">
        <v>669804</v>
      </c>
      <c r="F21">
        <v>82.65</v>
      </c>
      <c r="G21" s="2">
        <v>4</v>
      </c>
      <c r="H21" s="2">
        <v>1</v>
      </c>
      <c r="I21" s="2" t="s">
        <v>48</v>
      </c>
      <c r="J21" s="2" t="s">
        <v>25</v>
      </c>
      <c r="K21" s="4">
        <v>44187</v>
      </c>
      <c r="L21" s="1">
        <v>45256</v>
      </c>
    </row>
    <row r="22" spans="1:12" ht="17" x14ac:dyDescent="0.2">
      <c r="A22" s="2">
        <v>21</v>
      </c>
      <c r="B22" s="2">
        <v>1021</v>
      </c>
      <c r="C22" s="3">
        <v>45209</v>
      </c>
      <c r="D22" s="2"/>
      <c r="E22" s="2">
        <v>1279262</v>
      </c>
      <c r="F22">
        <v>115.61</v>
      </c>
      <c r="G22" s="2">
        <v>5</v>
      </c>
      <c r="H22" s="2">
        <v>2</v>
      </c>
      <c r="I22" s="2" t="s">
        <v>49</v>
      </c>
      <c r="J22" s="2" t="s">
        <v>8</v>
      </c>
      <c r="K22" s="4">
        <v>44340</v>
      </c>
      <c r="L22" s="1">
        <v>45208</v>
      </c>
    </row>
    <row r="23" spans="1:12" ht="17" x14ac:dyDescent="0.2">
      <c r="A23" s="2">
        <v>22</v>
      </c>
      <c r="B23" s="2">
        <v>1022</v>
      </c>
      <c r="C23" s="3">
        <v>45212</v>
      </c>
      <c r="D23" s="2"/>
      <c r="E23" s="2">
        <v>993612</v>
      </c>
      <c r="F23">
        <v>58.43</v>
      </c>
      <c r="G23" s="2">
        <v>2</v>
      </c>
      <c r="H23" s="2">
        <v>1</v>
      </c>
      <c r="I23" s="2" t="s">
        <v>50</v>
      </c>
      <c r="J23" s="2" t="s">
        <v>5</v>
      </c>
      <c r="K23" s="4">
        <v>44230</v>
      </c>
      <c r="L23" s="1">
        <v>45158</v>
      </c>
    </row>
    <row r="24" spans="1:12" ht="17" x14ac:dyDescent="0.2">
      <c r="A24" s="2">
        <v>23</v>
      </c>
      <c r="B24" s="2">
        <v>1023</v>
      </c>
      <c r="C24" s="3">
        <v>45240</v>
      </c>
      <c r="D24" s="2"/>
      <c r="E24" s="2">
        <v>499667</v>
      </c>
      <c r="F24">
        <v>31.54</v>
      </c>
      <c r="G24" s="2">
        <v>1</v>
      </c>
      <c r="H24" s="2">
        <v>1</v>
      </c>
      <c r="I24" s="2" t="s">
        <v>51</v>
      </c>
      <c r="J24" s="2" t="s">
        <v>14</v>
      </c>
      <c r="K24" s="4">
        <v>44073</v>
      </c>
      <c r="L24" s="1">
        <v>45064</v>
      </c>
    </row>
    <row r="25" spans="1:12" ht="17" x14ac:dyDescent="0.2">
      <c r="A25" s="2">
        <v>24</v>
      </c>
      <c r="B25" s="2">
        <v>1024</v>
      </c>
      <c r="C25" s="3">
        <v>45255</v>
      </c>
      <c r="D25" s="2">
        <f>ROUND(E25/F25,0)</f>
        <v>12563</v>
      </c>
      <c r="E25" s="2">
        <v>625136</v>
      </c>
      <c r="F25">
        <v>49.76</v>
      </c>
      <c r="G25" s="2">
        <v>2</v>
      </c>
      <c r="H25" s="2">
        <v>1</v>
      </c>
      <c r="I25" s="2" t="s">
        <v>52</v>
      </c>
      <c r="J25" s="2" t="s">
        <v>10</v>
      </c>
      <c r="K25" s="4">
        <v>44077</v>
      </c>
      <c r="L25" s="1">
        <v>44999</v>
      </c>
    </row>
    <row r="26" spans="1:12" ht="17" x14ac:dyDescent="0.2">
      <c r="A26" s="2">
        <v>25</v>
      </c>
      <c r="B26" s="2">
        <v>1025</v>
      </c>
      <c r="C26" s="3">
        <v>45286</v>
      </c>
      <c r="D26" s="2">
        <f>ROUND(E26/F26,0)</f>
        <v>14157</v>
      </c>
      <c r="E26" s="2">
        <v>669791</v>
      </c>
      <c r="F26">
        <v>47.31</v>
      </c>
      <c r="G26" s="2">
        <v>2</v>
      </c>
      <c r="H26" s="2">
        <v>1</v>
      </c>
      <c r="I26" s="2" t="s">
        <v>53</v>
      </c>
      <c r="J26" s="2" t="s">
        <v>17</v>
      </c>
      <c r="K26" s="4">
        <v>44062</v>
      </c>
      <c r="L26" s="1">
        <v>44960</v>
      </c>
    </row>
    <row r="27" spans="1:12" ht="17" x14ac:dyDescent="0.2">
      <c r="A27" s="2">
        <v>26</v>
      </c>
      <c r="B27" s="2">
        <v>1026</v>
      </c>
      <c r="C27" s="3">
        <v>45153</v>
      </c>
      <c r="D27" s="2">
        <f>ROUND(E27/F27,0)</f>
        <v>9983</v>
      </c>
      <c r="E27" s="2">
        <v>549080</v>
      </c>
      <c r="F27">
        <v>55</v>
      </c>
      <c r="G27" s="2">
        <v>2</v>
      </c>
      <c r="H27" s="2">
        <v>1</v>
      </c>
      <c r="I27" s="2" t="s">
        <v>44</v>
      </c>
      <c r="J27" s="2" t="s">
        <v>15</v>
      </c>
      <c r="K27" s="4">
        <v>44228</v>
      </c>
      <c r="L27" s="1">
        <v>45216</v>
      </c>
    </row>
    <row r="28" spans="1:12" ht="17" x14ac:dyDescent="0.2">
      <c r="A28" s="2">
        <v>27</v>
      </c>
      <c r="B28" s="2">
        <v>1027</v>
      </c>
      <c r="C28" s="3">
        <v>45240</v>
      </c>
      <c r="D28" s="2">
        <f>ROUND(E28/F28,0)</f>
        <v>10693</v>
      </c>
      <c r="E28" s="2">
        <v>556048</v>
      </c>
      <c r="F28">
        <v>52</v>
      </c>
      <c r="G28" s="2">
        <v>1</v>
      </c>
      <c r="H28" s="2">
        <v>1</v>
      </c>
      <c r="I28" s="2" t="s">
        <v>45</v>
      </c>
      <c r="J28" s="2" t="s">
        <v>7</v>
      </c>
      <c r="K28" s="4">
        <v>43843</v>
      </c>
      <c r="L28" s="1">
        <v>45090</v>
      </c>
    </row>
    <row r="29" spans="1:12" ht="17" x14ac:dyDescent="0.2">
      <c r="A29" s="2">
        <v>28</v>
      </c>
      <c r="B29" s="2">
        <v>1028</v>
      </c>
      <c r="C29" s="3">
        <v>45175</v>
      </c>
      <c r="D29" s="2">
        <f>ROUND(E29/F29,0)</f>
        <v>10761</v>
      </c>
      <c r="E29" s="2">
        <v>1004128</v>
      </c>
      <c r="F29">
        <v>93.31</v>
      </c>
      <c r="G29" s="2">
        <v>2</v>
      </c>
      <c r="H29" s="2">
        <v>1</v>
      </c>
      <c r="I29" s="2" t="s">
        <v>39</v>
      </c>
      <c r="J29" s="2" t="s">
        <v>13</v>
      </c>
      <c r="K29" s="4">
        <v>44530</v>
      </c>
      <c r="L29" s="1">
        <v>45118</v>
      </c>
    </row>
    <row r="30" spans="1:12" ht="17" x14ac:dyDescent="0.2">
      <c r="A30" s="2">
        <v>29</v>
      </c>
      <c r="B30" s="2">
        <v>1029</v>
      </c>
      <c r="C30" s="3">
        <v>45068</v>
      </c>
      <c r="D30" s="2">
        <f t="shared" ref="D30:D31" si="0">ROUND(E30/F30,0)</f>
        <v>8549</v>
      </c>
      <c r="E30" s="2">
        <v>549000</v>
      </c>
      <c r="F30">
        <v>64.22</v>
      </c>
      <c r="G30" s="2">
        <v>2</v>
      </c>
      <c r="H30" s="2">
        <v>1</v>
      </c>
      <c r="I30" s="2" t="s">
        <v>40</v>
      </c>
      <c r="J30" s="2" t="s">
        <v>11</v>
      </c>
      <c r="K30" s="4">
        <v>44024</v>
      </c>
      <c r="L30" s="1">
        <v>45012</v>
      </c>
    </row>
    <row r="31" spans="1:12" ht="17" x14ac:dyDescent="0.2">
      <c r="A31" s="2">
        <v>30</v>
      </c>
      <c r="B31" s="2">
        <v>1030</v>
      </c>
      <c r="C31" s="3">
        <v>44961</v>
      </c>
      <c r="D31" s="2">
        <f t="shared" si="0"/>
        <v>16480</v>
      </c>
      <c r="E31" s="2">
        <v>613213</v>
      </c>
      <c r="F31">
        <v>37.21</v>
      </c>
      <c r="G31" s="2">
        <v>2</v>
      </c>
      <c r="H31" s="2">
        <v>1</v>
      </c>
      <c r="I31" s="2" t="s">
        <v>41</v>
      </c>
      <c r="J31" s="2" t="s">
        <v>4</v>
      </c>
      <c r="K31" s="4">
        <v>44018</v>
      </c>
      <c r="L31" s="1">
        <v>44954</v>
      </c>
    </row>
    <row r="32" spans="1:12" x14ac:dyDescent="0.2">
      <c r="A32" s="2"/>
    </row>
    <row r="33" spans="1:1" x14ac:dyDescent="0.2">
      <c r="A33" s="2"/>
    </row>
    <row r="34" spans="1:1" x14ac:dyDescent="0.2">
      <c r="A34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Mateusz Skowron</cp:lastModifiedBy>
  <dcterms:modified xsi:type="dcterms:W3CDTF">2023-09-08T18:59:42Z</dcterms:modified>
</cp:coreProperties>
</file>