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matswalker/DCF/Excel_Engine/tests/"/>
    </mc:Choice>
  </mc:AlternateContent>
  <xr:revisionPtr revIDLastSave="0" documentId="8_{09587D14-5B58-0241-8C3E-598B2A1206EB}" xr6:coauthVersionLast="47" xr6:coauthVersionMax="47" xr10:uidLastSave="{00000000-0000-0000-0000-000000000000}"/>
  <bookViews>
    <workbookView xWindow="640" yWindow="740" windowWidth="28100" windowHeight="16620" activeTab="4" xr2:uid="{30E9CACD-27E3-684A-B501-AC874F68ECF5}"/>
  </bookViews>
  <sheets>
    <sheet name="Assumptions" sheetId="4" r:id="rId1"/>
    <sheet name="DCF" sheetId="5" r:id="rId2"/>
    <sheet name="Comparable multiples" sheetId="6" r:id="rId3"/>
    <sheet name="Charts" sheetId="7" r:id="rId4"/>
    <sheet name="Balance Sheet Historic" sheetId="1" r:id="rId5"/>
    <sheet name="Income Statement Historic" sheetId="2" r:id="rId6"/>
    <sheet name="Cash flow statement Historic" sheetId="3" r:id="rId7"/>
  </sheets>
  <definedNames>
    <definedName name="Ticker">Assumptions!$C$5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5" i="4" l="1" a="1"/>
  <c r="D5" i="4"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2"/>
      <color theme="1"/>
      <name val="ArialMT"/>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17/06/relationships/richStyles" Target="richData/rich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06/relationships/rdRichValueStructure" Target="richData/rdrichvaluestructure.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06/relationships/rdRichValue" Target="richData/rdrichvalue.xml"/><Relationship Id="rId5" Type="http://schemas.openxmlformats.org/officeDocument/2006/relationships/worksheet" Target="worksheets/sheet5.xml"/><Relationship Id="rId15" Type="http://schemas.microsoft.com/office/2017/06/relationships/rdSupportingPropertyBag" Target="richData/rdsupportingpropertybag.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tyles" Target="styles.xml"/><Relationship Id="rId14" Type="http://schemas.microsoft.com/office/2017/06/relationships/rdSupportingPropertyBagStructure" Target="richData/rdsupportingpropertybagstructure.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https://www.bing.com/financeapi/forcetrigger?t=a1mou2&amp;q=XNAS%3aAAPL&amp;form=skydnc</v>
    <v>Learn more on Bing</v>
  </rv>
  <rv s="1">
    <v>0</v>
    <v>APPLE INC. (XNAS:AAPL)</v>
    <v>2</v>
    <v>3</v>
    <v>Finance</v>
    <v>4</v>
    <v>en-GB</v>
    <v>a1mou2</v>
    <v>268435456</v>
    <v>1</v>
    <v>Powered by Refinitiv</v>
    <v>250.8</v>
    <v>164.07499999999999</v>
    <v>1.2205999999999999</v>
    <v>0.17</v>
    <v>6.8559999999999997E-4</v>
    <v>-0.1</v>
    <v>-4.0300000000000004E-4</v>
    <v>USD</v>
    <v>Apple Inc. designs, manufactures and markets smartphones, personal computers, tablets, wearables and accessories, and sells a variety of related services. Its product categories include iPhone, Mac, iPad, and Wearables, Home and Accessories. Its software platforms include iOS, iPadOS, macOS, watchOS, visionOS, and tvOS. Its services include advertising, AppleCare, cloud services, digital content and payment services. The Company operates various platforms, including the App Store, that allow customers to discover and download applications and digital content, such as books, music, video, games and podcasts. It also offers digital content through subscription-based services, including Apple Arcade, Apple Fitness+, Apple Music, Apple News+, and Apple TV+. Its products include iPhone 16 Pro, iPhone 16, iPhone 15, iPhone 14, iPhone SE, MacBook Air, MacBook Pro, iMac, Mac mini, Mac Studio, Mac Pro, iPad Pro, iPad Air, AirPods, AirPods Pro, AirPods Max, Apple TV and Apple Vision Pro.</v>
    <v>164000</v>
    <v>Nasdaq Stock Market</v>
    <v>XNAS</v>
    <v>XNAS</v>
    <v>One Apple Park Way, CUPERTINO, CA, 95014 US</v>
    <v>249.2902</v>
    <v>Computers, Phones &amp; Household Electronics</v>
    <v>Stock</v>
    <v>45639.950235878903</v>
    <v>0</v>
    <v>246.24</v>
    <v>3750688416600</v>
    <v>APPLE INC.</v>
    <v>APPLE INC.</v>
    <v>247.815</v>
    <v>40.878799999999998</v>
    <v>247.96</v>
    <v>248.13</v>
    <v>248.03</v>
    <v>15115820000</v>
    <v>AAPL</v>
    <v>APPLE INC. (XNAS:AAPL)</v>
    <v>33155290</v>
    <v>42663239</v>
    <v>1977</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m/yy\ h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00120A-1982-CA4A-9508-A011F77C1CEC}">
  <dimension ref="C5:D5"/>
  <sheetViews>
    <sheetView workbookViewId="0">
      <selection activeCell="G32" sqref="G32"/>
    </sheetView>
  </sheetViews>
  <sheetFormatPr baseColWidth="10" defaultRowHeight="16"/>
  <cols>
    <col min="3" max="3" width="23.7109375" bestFit="1" customWidth="1"/>
  </cols>
  <sheetData>
    <row r="5" spans="3:4">
      <c r="C5" t="e" vm="1">
        <v>#VALUE!</v>
      </c>
      <c r="D5" cm="1">
        <f t="array" aca="1" ref="D5" ca="1">_FV(Ticker,"Open",TRUE)</f>
        <v>247.815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8194F9-0172-A64A-ABAB-DC4C8DC0EB2F}">
  <dimension ref="A1"/>
  <sheetViews>
    <sheetView workbookViewId="0"/>
  </sheetViews>
  <sheetFormatPr baseColWidth="10" defaultRowHeight="16"/>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6EFB8F-BBF5-184A-A413-7A530EBCDBAE}">
  <dimension ref="A1"/>
  <sheetViews>
    <sheetView workbookViewId="0"/>
  </sheetViews>
  <sheetFormatPr baseColWidth="10" defaultRowHeight="16"/>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08F04E-92F3-9642-BE4B-708943DE8F4F}">
  <dimension ref="A1"/>
  <sheetViews>
    <sheetView workbookViewId="0"/>
  </sheetViews>
  <sheetFormatPr baseColWidth="10" defaultRowHeight="16"/>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3386AD-361B-2B48-9E00-E96D703F4E9E}">
  <dimension ref="A1"/>
  <sheetViews>
    <sheetView tabSelected="1" workbookViewId="0">
      <selection activeCell="B3" sqref="B3"/>
    </sheetView>
  </sheetViews>
  <sheetFormatPr baseColWidth="10" defaultRowHeight="16"/>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B2500C-A121-DB46-ADA1-82E9C8EB2C7E}">
  <dimension ref="A1"/>
  <sheetViews>
    <sheetView workbookViewId="0"/>
  </sheetViews>
  <sheetFormatPr baseColWidth="10" defaultRowHeight="16"/>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5BE53-66D7-6240-A619-9FAB44F2F20F}">
  <dimension ref="A1"/>
  <sheetViews>
    <sheetView workbookViewId="0"/>
  </sheetViews>
  <sheetFormatPr baseColWidth="10" defaultRowHeight="16"/>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Assumptions</vt:lpstr>
      <vt:lpstr>DCF</vt:lpstr>
      <vt:lpstr>Comparable multiples</vt:lpstr>
      <vt:lpstr>Charts</vt:lpstr>
      <vt:lpstr>Balance Sheet Historic</vt:lpstr>
      <vt:lpstr>Income Statement Historic</vt:lpstr>
      <vt:lpstr>Cash flow statement Historic</vt:lpstr>
      <vt:lpstr>Ticker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Walker, Mats Frederik</dc:creator>
  <cp:lastModifiedBy>Walker, Mats Frederik</cp:lastModifiedBy>
  <dcterms:created xsi:type="dcterms:W3CDTF">2024-12-10T14:36:06Z</dcterms:created>
  <dcterms:modified xsi:type="dcterms:W3CDTF">2024-12-14T18:39:12Z</dcterms:modified>
</cp:coreProperties>
</file>