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nt4x\Downloads\"/>
    </mc:Choice>
  </mc:AlternateContent>
  <xr:revisionPtr revIDLastSave="0" documentId="8_{76BAB850-4C31-4D03-96B1-C753667B14A0}" xr6:coauthVersionLast="47" xr6:coauthVersionMax="47" xr10:uidLastSave="{00000000-0000-0000-0000-000000000000}"/>
  <bookViews>
    <workbookView xWindow="-120" yWindow="-120" windowWidth="29040" windowHeight="15990" xr2:uid="{A15B3FEA-B764-184D-BC44-F828B0BB3928}"/>
  </bookViews>
  <sheets>
    <sheet name="Dashboard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6" l="1"/>
  <c r="U13" i="6"/>
  <c r="H20" i="6"/>
  <c r="H21" i="6"/>
  <c r="H22" i="6"/>
  <c r="H23" i="6"/>
  <c r="H24" i="6"/>
  <c r="H25" i="6"/>
  <c r="W6" i="6"/>
  <c r="W7" i="6"/>
  <c r="Z32" i="6"/>
  <c r="Z31" i="6"/>
  <c r="D19" i="6"/>
  <c r="E19" i="6" s="1"/>
  <c r="F19" i="6" s="1"/>
  <c r="AA21" i="6"/>
  <c r="AA23" i="6" s="1"/>
  <c r="V21" i="6"/>
  <c r="V23" i="6" s="1"/>
  <c r="Z33" i="6" l="1"/>
  <c r="W8" i="6" l="1"/>
  <c r="W9" i="6" l="1"/>
  <c r="W11" i="6" l="1"/>
  <c r="W10" i="6"/>
</calcChain>
</file>

<file path=xl/sharedStrings.xml><?xml version="1.0" encoding="utf-8"?>
<sst xmlns="http://schemas.openxmlformats.org/spreadsheetml/2006/main" count="58" uniqueCount="50">
  <si>
    <t>Consulting Project Dashboard</t>
  </si>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</sst>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4" borderId="3" xfId="1" applyFont="1" applyFill="1" applyBorder="1" applyAlignment="1">
      <alignment horizontal="center"/>
    </xf>
    <xf numFmtId="0" fontId="6" fillId="4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0" fontId="11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0" fillId="0" borderId="0" xfId="0" applyNumberFormat="1"/>
  </cellXfs>
  <cellStyles count="6">
    <cellStyle name="Hyperlink 2" xfId="3" xr:uid="{B8BD2171-DF59-45E3-A9A6-4C72F93FBED5}"/>
    <cellStyle name="Hyperlink 2 2" xfId="5" xr:uid="{33C53ED7-3CBD-4D4A-AA3E-0612E4D1907B}"/>
    <cellStyle name="Normal" xfId="0" builtinId="0"/>
    <cellStyle name="Normal 2" xfId="2" xr:uid="{FB7D2AE9-D010-4503-B185-20960210683B}"/>
    <cellStyle name="Normal 2 2" xfId="4" xr:uid="{370B51BE-38DB-48A6-918B-73195BF9DA20}"/>
    <cellStyle name="Per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Dashboard!$U$6:$U$11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C-47E2-ABF7-A9D02CF5069B}"/>
            </c:ext>
          </c:extLst>
        </c:ser>
        <c:ser>
          <c:idx val="1"/>
          <c:order val="1"/>
          <c:tx>
            <c:strRef>
              <c:f>Dashboard!$W$5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Dashboard!$W$6:$W$11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C-47E2-ABF7-A9D02CF50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663615"/>
        <c:axId val="28396959"/>
      </c:barChart>
      <c:catAx>
        <c:axId val="18606636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96959"/>
        <c:crosses val="autoZero"/>
        <c:auto val="1"/>
        <c:lblAlgn val="ctr"/>
        <c:lblOffset val="100"/>
        <c:noMultiLvlLbl val="0"/>
      </c:catAx>
      <c:valAx>
        <c:axId val="28396959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06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 editAs="oneCell">
    <xdr:from>
      <xdr:col>13</xdr:col>
      <xdr:colOff>74475</xdr:colOff>
      <xdr:row>0</xdr:row>
      <xdr:rowOff>188198</xdr:rowOff>
    </xdr:from>
    <xdr:to>
      <xdr:col>14</xdr:col>
      <xdr:colOff>531330</xdr:colOff>
      <xdr:row>2</xdr:row>
      <xdr:rowOff>2810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ADCE5D-4349-2976-7AB4-2051A2AEF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8235" y="188198"/>
          <a:ext cx="1127415" cy="394625"/>
        </a:xfrm>
        <a:prstGeom prst="rect">
          <a:avLst/>
        </a:prstGeom>
      </xdr:spPr>
    </xdr:pic>
    <xdr:clientData/>
  </xdr:twoCellAnchor>
  <xdr:twoCellAnchor>
    <xdr:from>
      <xdr:col>0</xdr:col>
      <xdr:colOff>676171</xdr:colOff>
      <xdr:row>4</xdr:row>
      <xdr:rowOff>67617</xdr:rowOff>
    </xdr:from>
    <xdr:to>
      <xdr:col>15</xdr:col>
      <xdr:colOff>0</xdr:colOff>
      <xdr:row>15</xdr:row>
      <xdr:rowOff>73269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23C78-BB8A-64E2-FF1F-8C29085AF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AB33"/>
  <sheetViews>
    <sheetView showGridLines="0" tabSelected="1" zoomScale="91" zoomScaleNormal="70" workbookViewId="0">
      <selection activeCell="Q17" sqref="Q17"/>
    </sheetView>
  </sheetViews>
  <sheetFormatPr defaultColWidth="8.875" defaultRowHeight="15.75" x14ac:dyDescent="0.25"/>
  <cols>
    <col min="7" max="7" width="9.875" customWidth="1"/>
    <col min="9" max="9" width="4.875" customWidth="1"/>
    <col min="20" max="20" width="15.125" customWidth="1"/>
    <col min="21" max="21" width="10.625" bestFit="1" customWidth="1"/>
    <col min="22" max="22" width="10.625" customWidth="1"/>
    <col min="23" max="24" width="8.875" customWidth="1"/>
    <col min="25" max="25" width="9.625" customWidth="1"/>
    <col min="26" max="28" width="8.875" customWidth="1"/>
  </cols>
  <sheetData>
    <row r="2" spans="2:28" ht="29.25" thickBot="1" x14ac:dyDescent="0.5">
      <c r="B2" s="1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1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25">
      <c r="B4" s="26" t="s">
        <v>2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T4" s="27" t="s">
        <v>3</v>
      </c>
      <c r="U4" s="27"/>
      <c r="V4" s="27"/>
      <c r="W4" s="27"/>
    </row>
    <row r="5" spans="2:28" x14ac:dyDescent="0.25">
      <c r="U5" s="21" t="s">
        <v>4</v>
      </c>
      <c r="V5" s="21" t="s">
        <v>5</v>
      </c>
      <c r="W5" s="21" t="s">
        <v>6</v>
      </c>
    </row>
    <row r="6" spans="2:28" x14ac:dyDescent="0.25">
      <c r="T6" t="s">
        <v>7</v>
      </c>
      <c r="U6" s="19">
        <v>44805</v>
      </c>
      <c r="V6" s="19">
        <v>44808</v>
      </c>
      <c r="W6" s="20">
        <f t="shared" ref="W6:W11" si="0">V6-U6</f>
        <v>3</v>
      </c>
    </row>
    <row r="7" spans="2:28" x14ac:dyDescent="0.25">
      <c r="T7" t="s">
        <v>8</v>
      </c>
      <c r="U7" s="19">
        <v>44808</v>
      </c>
      <c r="V7" s="19">
        <v>44818</v>
      </c>
      <c r="W7" s="20">
        <f t="shared" si="0"/>
        <v>10</v>
      </c>
    </row>
    <row r="8" spans="2:28" x14ac:dyDescent="0.25">
      <c r="T8" t="s">
        <v>9</v>
      </c>
      <c r="U8" s="19">
        <v>44818</v>
      </c>
      <c r="V8" s="19">
        <v>44838</v>
      </c>
      <c r="W8" s="20">
        <f t="shared" si="0"/>
        <v>20</v>
      </c>
    </row>
    <row r="9" spans="2:28" x14ac:dyDescent="0.25">
      <c r="T9" t="s">
        <v>10</v>
      </c>
      <c r="U9" s="19">
        <v>44838</v>
      </c>
      <c r="V9" s="19">
        <v>44843</v>
      </c>
      <c r="W9" s="20">
        <f t="shared" si="0"/>
        <v>5</v>
      </c>
    </row>
    <row r="10" spans="2:28" x14ac:dyDescent="0.25">
      <c r="T10" t="s">
        <v>11</v>
      </c>
      <c r="U10" s="19">
        <v>44843</v>
      </c>
      <c r="V10" s="19">
        <v>44848</v>
      </c>
      <c r="W10" s="20">
        <f t="shared" si="0"/>
        <v>5</v>
      </c>
    </row>
    <row r="11" spans="2:28" x14ac:dyDescent="0.25">
      <c r="T11" t="s">
        <v>12</v>
      </c>
      <c r="U11" s="19">
        <v>44848</v>
      </c>
      <c r="V11" s="19">
        <v>44855</v>
      </c>
      <c r="W11" s="20">
        <f t="shared" si="0"/>
        <v>7</v>
      </c>
    </row>
    <row r="13" spans="2:28" x14ac:dyDescent="0.25">
      <c r="U13" s="28">
        <f>U6</f>
        <v>44805</v>
      </c>
      <c r="V13" s="28">
        <f>V11</f>
        <v>44855</v>
      </c>
    </row>
    <row r="16" spans="2:28" x14ac:dyDescent="0.25">
      <c r="T16" s="27" t="s">
        <v>13</v>
      </c>
      <c r="U16" s="27"/>
      <c r="V16" s="27"/>
      <c r="W16" s="27"/>
      <c r="Y16" s="27" t="s">
        <v>14</v>
      </c>
      <c r="Z16" s="27" t="s">
        <v>15</v>
      </c>
      <c r="AA16" s="27"/>
      <c r="AB16" s="27"/>
    </row>
    <row r="17" spans="2:28" x14ac:dyDescent="0.25">
      <c r="B17" s="26" t="s">
        <v>16</v>
      </c>
      <c r="C17" s="26"/>
      <c r="D17" s="26"/>
      <c r="E17" s="26"/>
      <c r="F17" s="26"/>
      <c r="G17" s="26"/>
      <c r="H17" s="26"/>
      <c r="J17" s="26" t="s">
        <v>17</v>
      </c>
      <c r="K17" s="26"/>
      <c r="L17" s="26"/>
      <c r="M17" s="26"/>
      <c r="N17" s="26"/>
      <c r="O17" s="26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25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18</v>
      </c>
      <c r="U18" s="17"/>
      <c r="V18" s="13">
        <v>0.6</v>
      </c>
      <c r="W18" s="3"/>
      <c r="X18"/>
      <c r="Y18" s="4" t="s">
        <v>18</v>
      </c>
      <c r="Z18" s="17"/>
      <c r="AA18" s="13">
        <v>0.45</v>
      </c>
      <c r="AB18" s="3"/>
    </row>
    <row r="19" spans="2:28" x14ac:dyDescent="0.25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19</v>
      </c>
      <c r="H19" s="1" t="s">
        <v>20</v>
      </c>
      <c r="T19" s="3"/>
      <c r="U19" s="3"/>
      <c r="V19" s="3"/>
      <c r="W19" s="3"/>
      <c r="Y19" s="3"/>
      <c r="Z19" s="3"/>
      <c r="AA19" s="3"/>
      <c r="AB19" s="3"/>
    </row>
    <row r="20" spans="2:28" x14ac:dyDescent="0.25">
      <c r="B20" s="2" t="s">
        <v>21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1">F20/C20-1</f>
        <v>0.20287730355552513</v>
      </c>
      <c r="U20" s="25" t="s">
        <v>22</v>
      </c>
      <c r="V20" s="25" t="s">
        <v>23</v>
      </c>
      <c r="Z20" s="25" t="s">
        <v>22</v>
      </c>
      <c r="AA20" s="25" t="s">
        <v>23</v>
      </c>
    </row>
    <row r="21" spans="2:28" x14ac:dyDescent="0.25">
      <c r="B21" s="2" t="s">
        <v>24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25</v>
      </c>
      <c r="U21" s="23">
        <v>0</v>
      </c>
      <c r="V21" s="23">
        <f>V18</f>
        <v>0.6</v>
      </c>
      <c r="Y21" s="22" t="s">
        <v>25</v>
      </c>
      <c r="Z21" s="23">
        <v>0</v>
      </c>
      <c r="AA21" s="23">
        <f>AA18</f>
        <v>0.45</v>
      </c>
    </row>
    <row r="22" spans="2:28" x14ac:dyDescent="0.25">
      <c r="B22" s="2" t="s">
        <v>26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27</v>
      </c>
      <c r="U22" s="23">
        <v>0.25</v>
      </c>
      <c r="V22" s="23">
        <v>0.02</v>
      </c>
      <c r="Y22" s="22" t="s">
        <v>27</v>
      </c>
      <c r="Z22" s="23">
        <v>0.25</v>
      </c>
      <c r="AA22" s="23">
        <v>0.02</v>
      </c>
    </row>
    <row r="23" spans="2:28" x14ac:dyDescent="0.25">
      <c r="B23" s="2" t="s">
        <v>28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29</v>
      </c>
      <c r="U23" s="23">
        <v>0.5</v>
      </c>
      <c r="V23" s="24">
        <f>200%-V21-V22</f>
        <v>1.38</v>
      </c>
      <c r="Y23" s="22" t="s">
        <v>29</v>
      </c>
      <c r="Z23" s="23">
        <v>0.5</v>
      </c>
      <c r="AA23" s="24">
        <f>200%-AA21-AA22</f>
        <v>1.53</v>
      </c>
    </row>
    <row r="24" spans="2:28" x14ac:dyDescent="0.25">
      <c r="B24" s="2" t="s">
        <v>30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2" t="s">
        <v>31</v>
      </c>
      <c r="U24" s="23">
        <v>0.25</v>
      </c>
      <c r="Y24" s="22" t="s">
        <v>31</v>
      </c>
      <c r="Z24" s="23">
        <v>0.25</v>
      </c>
    </row>
    <row r="25" spans="2:28" x14ac:dyDescent="0.25">
      <c r="B25" s="2" t="s">
        <v>32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2" t="s">
        <v>33</v>
      </c>
      <c r="U25" s="23">
        <v>1</v>
      </c>
      <c r="Y25" s="22" t="s">
        <v>33</v>
      </c>
      <c r="Z25" s="23">
        <v>1</v>
      </c>
    </row>
    <row r="27" spans="2:28" x14ac:dyDescent="0.25">
      <c r="T27" s="27" t="s">
        <v>34</v>
      </c>
      <c r="U27" s="27"/>
      <c r="V27" s="27"/>
      <c r="W27" s="27"/>
      <c r="Y27" s="27" t="s">
        <v>35</v>
      </c>
      <c r="Z27" s="27"/>
      <c r="AA27" s="27"/>
      <c r="AB27" s="27"/>
    </row>
    <row r="28" spans="2:28" x14ac:dyDescent="0.25">
      <c r="B28" s="26" t="s">
        <v>36</v>
      </c>
      <c r="C28" s="26"/>
      <c r="D28" s="26"/>
      <c r="E28" s="26"/>
      <c r="F28" s="26"/>
      <c r="G28" s="26"/>
      <c r="H28" s="26"/>
      <c r="J28" s="26" t="s">
        <v>37</v>
      </c>
      <c r="K28" s="26"/>
      <c r="L28" s="26"/>
      <c r="M28" s="26"/>
      <c r="N28" s="26"/>
      <c r="O28" s="26"/>
      <c r="U28" s="25" t="s">
        <v>38</v>
      </c>
      <c r="V28" s="25" t="s">
        <v>39</v>
      </c>
    </row>
    <row r="29" spans="2:28" x14ac:dyDescent="0.25">
      <c r="T29" s="22" t="s">
        <v>40</v>
      </c>
      <c r="U29">
        <v>450</v>
      </c>
      <c r="V29">
        <v>360</v>
      </c>
      <c r="Y29" t="s">
        <v>41</v>
      </c>
      <c r="Z29">
        <v>500</v>
      </c>
    </row>
    <row r="30" spans="2:28" x14ac:dyDescent="0.25">
      <c r="T30" s="22" t="s">
        <v>42</v>
      </c>
      <c r="U30">
        <v>111</v>
      </c>
      <c r="V30">
        <v>50</v>
      </c>
      <c r="Y30" t="s">
        <v>43</v>
      </c>
      <c r="Z30">
        <v>120</v>
      </c>
    </row>
    <row r="31" spans="2:28" x14ac:dyDescent="0.25">
      <c r="T31" s="22" t="s">
        <v>44</v>
      </c>
      <c r="U31">
        <v>305</v>
      </c>
      <c r="V31">
        <v>425</v>
      </c>
      <c r="Y31" t="s">
        <v>45</v>
      </c>
      <c r="Z31">
        <f>-45</f>
        <v>-45</v>
      </c>
    </row>
    <row r="32" spans="2:28" x14ac:dyDescent="0.25">
      <c r="T32" s="22" t="s">
        <v>46</v>
      </c>
      <c r="U32">
        <v>240</v>
      </c>
      <c r="V32">
        <v>195</v>
      </c>
      <c r="Y32" t="s">
        <v>47</v>
      </c>
      <c r="Z32">
        <f>-248</f>
        <v>-248</v>
      </c>
    </row>
    <row r="33" spans="20:26" x14ac:dyDescent="0.25">
      <c r="T33" s="22" t="s">
        <v>48</v>
      </c>
      <c r="U33">
        <v>145</v>
      </c>
      <c r="V33">
        <v>160</v>
      </c>
      <c r="Y33" s="14" t="s">
        <v>49</v>
      </c>
      <c r="Z33" s="14">
        <f>SUM(Z29:Z32)</f>
        <v>327</v>
      </c>
    </row>
  </sheetData>
  <mergeCells count="10">
    <mergeCell ref="Y16:AB16"/>
    <mergeCell ref="Y27:AB27"/>
    <mergeCell ref="T27:W27"/>
    <mergeCell ref="B4:O4"/>
    <mergeCell ref="T4:W4"/>
    <mergeCell ref="B28:H28"/>
    <mergeCell ref="J28:O28"/>
    <mergeCell ref="B17:H17"/>
    <mergeCell ref="J17:O17"/>
    <mergeCell ref="T16:W16"/>
  </mergeCells>
  <dataValidations disablePrompts="1" count="1">
    <dataValidation type="decimal" allowBlank="1" showInputMessage="1" showErrorMessage="1" sqref="V18:W18 AA18:AB18" xr:uid="{50F3DB00-790A-47C5-9D5C-6DEC891739B0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Matt Sch</cp:lastModifiedBy>
  <cp:revision/>
  <dcterms:created xsi:type="dcterms:W3CDTF">2022-12-12T08:39:58Z</dcterms:created>
  <dcterms:modified xsi:type="dcterms:W3CDTF">2024-01-08T23:07:21Z</dcterms:modified>
  <cp:category/>
  <cp:contentStatus/>
</cp:coreProperties>
</file>