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ostalreg-my.sharepoint.com/personal/matthew_ashford_prc_gov/Documents/Documents/AA documents/Data initiatives/CRA Pipeline/staging/"/>
    </mc:Choice>
  </mc:AlternateContent>
  <xr:revisionPtr revIDLastSave="0" documentId="8_{8621F40A-93D0-4353-A88A-8D9EA919D2CD}" xr6:coauthVersionLast="47" xr6:coauthVersionMax="47" xr10:uidLastSave="{00000000-0000-0000-0000-000000000000}"/>
  <bookViews>
    <workbookView xWindow="590" yWindow="1080" windowWidth="17790" windowHeight="8990" activeTab="3" xr2:uid="{00000000-000D-0000-FFFF-FFFF00000000}"/>
  </bookViews>
  <sheets>
    <sheet name="CoverSheet" sheetId="11" r:id="rId1"/>
    <sheet name="Cost1" sheetId="10" r:id="rId2"/>
    <sheet name="Cost2" sheetId="9" r:id="rId3"/>
    <sheet name="Cost3" sheetId="8" r:id="rId4"/>
    <sheet name="Volume1" sheetId="6" r:id="rId5"/>
    <sheet name="Volume2" sheetId="5" r:id="rId6"/>
  </sheets>
  <externalReferences>
    <externalReference r:id="rId7"/>
    <externalReference r:id="rId8"/>
  </externalReferences>
  <definedNames>
    <definedName name="_Order1" hidden="1">0</definedName>
    <definedName name="_Order2" hidden="1">0</definedName>
    <definedName name="AMatrixLabel">'[1]CRA Menu'!#REF!</definedName>
    <definedName name="CoverDate">CoverSheet!$F$16</definedName>
    <definedName name="CoverName">CoverSheet!$F$14</definedName>
    <definedName name="_xlnm.Print_Area" localSheetId="0">CoverSheet!$A$1:$H$32</definedName>
    <definedName name="RunName">'[1]CRA Menu'!#REF!</definedName>
    <definedName name="XYear">[2]Menu!$B$13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4" i="10" l="1"/>
  <c r="T49" i="10"/>
  <c r="T39" i="10"/>
  <c r="T38" i="10"/>
  <c r="T31" i="10"/>
  <c r="T30" i="10"/>
  <c r="T21" i="10"/>
  <c r="T18" i="10"/>
</calcChain>
</file>

<file path=xl/sharedStrings.xml><?xml version="1.0" encoding="utf-8"?>
<sst xmlns="http://schemas.openxmlformats.org/spreadsheetml/2006/main" count="297" uniqueCount="126">
  <si>
    <t>Weight in</t>
  </si>
  <si>
    <t>Weight per</t>
  </si>
  <si>
    <t>Mail Classes and Products</t>
  </si>
  <si>
    <t>Pieces</t>
  </si>
  <si>
    <t>Pounds</t>
  </si>
  <si>
    <t>Piece</t>
  </si>
  <si>
    <t>(note 1)</t>
  </si>
  <si>
    <t>(thousands)</t>
  </si>
  <si>
    <t>(ounces)</t>
  </si>
  <si>
    <t>MARKET DOMINANT PRODUCTS</t>
  </si>
  <si>
    <t>First-Class Mail:</t>
  </si>
  <si>
    <t xml:space="preserve">   Single-Piece Letters</t>
  </si>
  <si>
    <t xml:space="preserve">   Single-Piece Postcards</t>
  </si>
  <si>
    <t xml:space="preserve">       Total Single-Piece Letters and Cards</t>
  </si>
  <si>
    <t xml:space="preserve">   Presort Letters</t>
  </si>
  <si>
    <t xml:space="preserve">   Presort Cards</t>
  </si>
  <si>
    <t xml:space="preserve">       Total Presort Letters and Cards</t>
  </si>
  <si>
    <t xml:space="preserve">   Flats</t>
  </si>
  <si>
    <t xml:space="preserve">   Parcels</t>
  </si>
  <si>
    <t xml:space="preserve">   First-Class NSAs</t>
  </si>
  <si>
    <t xml:space="preserve">   Outbound Single-Piece First-Class Mail Int'l</t>
  </si>
  <si>
    <t>Total First-Class</t>
  </si>
  <si>
    <t>Standard Mail:</t>
  </si>
  <si>
    <t xml:space="preserve">   High Density and Saturation Letters</t>
  </si>
  <si>
    <t xml:space="preserve">   High Density and Saturation Flats and Parcels</t>
  </si>
  <si>
    <t xml:space="preserve">   Carrier Route</t>
  </si>
  <si>
    <t xml:space="preserve">   Letters</t>
  </si>
  <si>
    <t xml:space="preserve">   Standard Mail NSAs</t>
  </si>
  <si>
    <t xml:space="preserve">   Every Door Direct Mail Retail</t>
  </si>
  <si>
    <t>Total Standard Mail</t>
  </si>
  <si>
    <t>Periodicals:</t>
  </si>
  <si>
    <t xml:space="preserve">   In County</t>
  </si>
  <si>
    <t xml:space="preserve">   Outside County (note 2)</t>
  </si>
  <si>
    <t>Total Periodicals</t>
  </si>
  <si>
    <t>Package Services:</t>
  </si>
  <si>
    <t xml:space="preserve">   Parcel Post</t>
  </si>
  <si>
    <t xml:space="preserve">   Alaska Bypass</t>
  </si>
  <si>
    <t xml:space="preserve">   Inbound Intl. Surface Parcel Post (at UPU Rates)</t>
  </si>
  <si>
    <t xml:space="preserve">   Bound Printed Matter Flats</t>
  </si>
  <si>
    <t xml:space="preserve">   Bound Printed Matter Parcels</t>
  </si>
  <si>
    <t xml:space="preserve">   Media and Library Mail (note 2)</t>
  </si>
  <si>
    <t>Total Package Services</t>
  </si>
  <si>
    <t>International Negotiated Service Agreements</t>
  </si>
  <si>
    <t>U.S. Postal Service</t>
  </si>
  <si>
    <t>Free Mail - blind, handicapped &amp; servicemen</t>
  </si>
  <si>
    <t xml:space="preserve">       Total Market Dominant Mail</t>
  </si>
  <si>
    <t>MARKET DOMINANT SERVICES</t>
  </si>
  <si>
    <t>Ancillary Services</t>
  </si>
  <si>
    <t xml:space="preserve">   Certified Mail</t>
  </si>
  <si>
    <t>NA</t>
  </si>
  <si>
    <t xml:space="preserve">   COD</t>
  </si>
  <si>
    <t xml:space="preserve">   Insurance</t>
  </si>
  <si>
    <t xml:space="preserve">   Registered Mail</t>
  </si>
  <si>
    <t xml:space="preserve">   Other Ancillary Services (note 2)</t>
  </si>
  <si>
    <t xml:space="preserve">   Total International Ancillary Services (note 2)</t>
  </si>
  <si>
    <t>Special Services</t>
  </si>
  <si>
    <t xml:space="preserve">   Money Orders</t>
  </si>
  <si>
    <t>Total Market Dominant Service Transactions</t>
  </si>
  <si>
    <t>COMPETITIVE PRODUCTS</t>
  </si>
  <si>
    <t>Total Competitive Mail and Services</t>
  </si>
  <si>
    <t>(in millions)</t>
  </si>
  <si>
    <t>(per piece)</t>
  </si>
  <si>
    <t>Attributable</t>
  </si>
  <si>
    <t>Volume</t>
  </si>
  <si>
    <t>Product</t>
  </si>
  <si>
    <t>Revenue</t>
  </si>
  <si>
    <t>Contribution</t>
  </si>
  <si>
    <t>Cost</t>
  </si>
  <si>
    <t>Variable Cost</t>
  </si>
  <si>
    <t>Specific Cost</t>
  </si>
  <si>
    <t>$</t>
  </si>
  <si>
    <t>Cost $</t>
  </si>
  <si>
    <t>Coverage</t>
  </si>
  <si>
    <t>(note 2)</t>
  </si>
  <si>
    <t xml:space="preserve"> </t>
  </si>
  <si>
    <t>A</t>
  </si>
  <si>
    <t>B</t>
  </si>
  <si>
    <t>C</t>
  </si>
  <si>
    <t>F</t>
  </si>
  <si>
    <t>D</t>
  </si>
  <si>
    <t>E</t>
  </si>
  <si>
    <t>(D-E)</t>
  </si>
  <si>
    <t>(D/E)</t>
  </si>
  <si>
    <t xml:space="preserve">   Fees (note 2)</t>
  </si>
  <si>
    <t xml:space="preserve">   Inbound Surface Parcel Post (at UPU Rates)</t>
  </si>
  <si>
    <t xml:space="preserve">   Stamped Envelopes</t>
  </si>
  <si>
    <t xml:space="preserve">   Stamped Cards (note 3)</t>
  </si>
  <si>
    <t xml:space="preserve"> Total Domestic Ancillary Services</t>
  </si>
  <si>
    <t xml:space="preserve"> Total International Ancillary Services (note 2)</t>
  </si>
  <si>
    <t>Special Services:</t>
  </si>
  <si>
    <t xml:space="preserve">   Address Management Services</t>
  </si>
  <si>
    <t xml:space="preserve">   Caller Service</t>
  </si>
  <si>
    <t xml:space="preserve">   Credit Card Authentication</t>
  </si>
  <si>
    <t xml:space="preserve">   Customized Postage</t>
  </si>
  <si>
    <t xml:space="preserve">   Post Office Box Service</t>
  </si>
  <si>
    <t xml:space="preserve">   Stamp Fulfillment Services</t>
  </si>
  <si>
    <t xml:space="preserve">   Other Special Services (note 2)</t>
  </si>
  <si>
    <t xml:space="preserve"> Total Special Services</t>
  </si>
  <si>
    <t xml:space="preserve">     Total Market Dominant Special Services</t>
  </si>
  <si>
    <t xml:space="preserve">     Total Market Dominant Mail and Services</t>
  </si>
  <si>
    <t>COMPETITIVE MAIL AND SERVICES</t>
  </si>
  <si>
    <t xml:space="preserve">        Total All Mail and Services</t>
  </si>
  <si>
    <t>RPW items:</t>
  </si>
  <si>
    <t>Miscellaneous Items</t>
  </si>
  <si>
    <t>Appropriations:  Revenue Forgone</t>
  </si>
  <si>
    <t xml:space="preserve">   Total Operating Income</t>
  </si>
  <si>
    <t>Investment Income</t>
  </si>
  <si>
    <t xml:space="preserve">   Total </t>
  </si>
  <si>
    <t>All Other (note 3)</t>
  </si>
  <si>
    <t xml:space="preserve">   Total (note 3)</t>
  </si>
  <si>
    <t>VOLUME STATISTICS</t>
  </si>
  <si>
    <t>Total First-Class Package Service</t>
  </si>
  <si>
    <t>Total Priority Mail</t>
  </si>
  <si>
    <t>Total Ground</t>
  </si>
  <si>
    <t>Total Competitive International</t>
  </si>
  <si>
    <t xml:space="preserve">     Total Competitive Mail</t>
  </si>
  <si>
    <t xml:space="preserve">     Total Market Dominant Mail (no serivces)</t>
  </si>
  <si>
    <t xml:space="preserve">     Total Competitive Mail (no services)</t>
  </si>
  <si>
    <t xml:space="preserve">     Total All Mail (no services)</t>
  </si>
  <si>
    <t>Total Priority Mail Express</t>
  </si>
  <si>
    <t>Total Domestic Competitive Services</t>
  </si>
  <si>
    <t>FINANCE</t>
  </si>
  <si>
    <t>PUBLIC COST AND REVENUE ANALYSIS</t>
  </si>
  <si>
    <t xml:space="preserve">   Inbound Single-Piece First-Class Mail Int'l</t>
  </si>
  <si>
    <t>Fiscal Year 2013</t>
  </si>
  <si>
    <t>PUBLIC COST AND REVENUE ANALYSIS
Fiscal Year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</si>
</sst>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7" formatCode="&quot;$&quot;#,##0.00_);\(&quot;$&quot;#,##0.00\)"/>
    <numFmt numFmtId="44" formatCode="_(&quot;$&quot;* #,##0.00_);_(&quot;$&quot;* \(#,##0.00\);_(&quot;$&quot;* &quot;-&quot;??_);_(@_)"/>
    <numFmt numFmtId="164" formatCode="@*."/>
    <numFmt numFmtId="165" formatCode="###,##0"/>
    <numFmt numFmtId="166" formatCode="##0.0"/>
    <numFmt numFmtId="167" formatCode="_(&quot;$&quot;* #,##0.0_);_(&quot;$&quot;* \(#,##0.0\);_(&quot;$&quot;* &quot;-&quot;?_);_(@_)"/>
    <numFmt numFmtId="168" formatCode="_(* &quot;$&quot;#,##0.0_);_(* \(#,##0.0\);_(* &quot;-&quot;_);_(@_)"/>
    <numFmt numFmtId="169" formatCode="_(* &quot;$&quot;#,##0.000_);_(* \(#,##0.000\);_(* &quot;-&quot;_);_(@_)"/>
    <numFmt numFmtId="170" formatCode="&quot;$&quot;#,##0.000_);\(&quot;$&quot;#,##0.000\)"/>
    <numFmt numFmtId="171" formatCode="##0.00%"/>
    <numFmt numFmtId="172" formatCode="_(* #,##0.0_);_(* \(#,##0.0\);_(* &quot;-&quot;_);_(@_)"/>
    <numFmt numFmtId="173" formatCode="_(* #,##0.000_);_(* \(#,##0.000\);_(* &quot;-&quot;_);_(@_)"/>
    <numFmt numFmtId="174" formatCode="#,###,##0"/>
    <numFmt numFmtId="175" formatCode="#,###,##0.0"/>
    <numFmt numFmtId="176" formatCode="#,##0.0"/>
    <numFmt numFmtId="177" formatCode="#,###,##0.000"/>
    <numFmt numFmtId="178" formatCode="#,##0.000"/>
    <numFmt numFmtId="179" formatCode="#,##0.00%"/>
    <numFmt numFmtId="180" formatCode="[$-409]mmmm\ d\,\ yyyy;@"/>
    <numFmt numFmtId="181" formatCode="#,##0.0_);\(#,##0.0\)"/>
  </numFmts>
  <fonts count="14" x14ac:knownFonts="1">
    <font>
      <sz val="10"/>
      <color theme="1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sz val="24"/>
      <name val="Arial"/>
      <family val="2"/>
    </font>
    <font>
      <b/>
      <sz val="1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</borders>
  <cellStyleXfs count="6">
    <xf numFmtId="0" fontId="0" fillId="0" borderId="0"/>
    <xf numFmtId="181" fontId="12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</cellStyleXfs>
  <cellXfs count="101">
    <xf numFmtId="0" fontId="0" fillId="0" borderId="0" xfId="0"/>
    <xf numFmtId="0" fontId="1" fillId="0" borderId="0" xfId="3"/>
    <xf numFmtId="0" fontId="1" fillId="0" borderId="0" xfId="3" applyAlignment="1">
      <alignment horizontal="right"/>
    </xf>
    <xf numFmtId="0" fontId="2" fillId="0" borderId="0" xfId="3" applyFont="1" applyAlignment="1">
      <alignment horizontal="centerContinuous" wrapText="1"/>
    </xf>
    <xf numFmtId="0" fontId="2" fillId="0" borderId="0" xfId="3" applyFont="1" applyAlignment="1">
      <alignment horizontal="centerContinuous"/>
    </xf>
    <xf numFmtId="0" fontId="1" fillId="0" borderId="0" xfId="3" applyAlignment="1">
      <alignment horizontal="center"/>
    </xf>
    <xf numFmtId="0" fontId="3" fillId="0" borderId="0" xfId="3" applyFont="1" applyAlignment="1">
      <alignment horizontal="center"/>
    </xf>
    <xf numFmtId="0" fontId="3" fillId="0" borderId="0" xfId="3" quotePrefix="1" applyFont="1" applyAlignment="1">
      <alignment horizontal="center"/>
    </xf>
    <xf numFmtId="0" fontId="3" fillId="0" borderId="0" xfId="3" applyFont="1"/>
    <xf numFmtId="49" fontId="3" fillId="0" borderId="0" xfId="3" applyNumberFormat="1" applyFont="1" applyAlignment="1">
      <alignment horizontal="center"/>
    </xf>
    <xf numFmtId="0" fontId="3" fillId="0" borderId="1" xfId="3" applyFont="1" applyBorder="1" applyAlignment="1">
      <alignment horizontal="center" wrapText="1"/>
    </xf>
    <xf numFmtId="0" fontId="3" fillId="0" borderId="0" xfId="3" applyFont="1" applyAlignment="1">
      <alignment horizontal="center" wrapText="1"/>
    </xf>
    <xf numFmtId="0" fontId="3" fillId="0" borderId="1" xfId="3" applyFont="1" applyBorder="1" applyAlignment="1">
      <alignment horizontal="center"/>
    </xf>
    <xf numFmtId="0" fontId="1" fillId="0" borderId="0" xfId="3" applyAlignment="1">
      <alignment vertical="top"/>
    </xf>
    <xf numFmtId="0" fontId="1" fillId="0" borderId="0" xfId="3" applyAlignment="1">
      <alignment horizontal="right" vertical="top"/>
    </xf>
    <xf numFmtId="0" fontId="2" fillId="0" borderId="0" xfId="3" applyFont="1"/>
    <xf numFmtId="0" fontId="3" fillId="0" borderId="0" xfId="3" applyFont="1" applyAlignment="1">
      <alignment horizontal="right"/>
    </xf>
    <xf numFmtId="164" fontId="2" fillId="0" borderId="0" xfId="3" applyNumberFormat="1" applyFont="1"/>
    <xf numFmtId="165" fontId="3" fillId="0" borderId="0" xfId="3" applyNumberFormat="1" applyFont="1"/>
    <xf numFmtId="166" fontId="3" fillId="0" borderId="0" xfId="3" applyNumberFormat="1" applyFont="1"/>
    <xf numFmtId="164" fontId="2" fillId="0" borderId="0" xfId="3" quotePrefix="1" applyNumberFormat="1" applyFont="1" applyAlignment="1">
      <alignment horizontal="left"/>
    </xf>
    <xf numFmtId="164" fontId="3" fillId="0" borderId="0" xfId="3" quotePrefix="1" applyNumberFormat="1" applyFont="1" applyAlignment="1">
      <alignment horizontal="left"/>
    </xf>
    <xf numFmtId="164" fontId="2" fillId="0" borderId="0" xfId="3" applyNumberFormat="1" applyFont="1" applyAlignment="1">
      <alignment horizontal="left"/>
    </xf>
    <xf numFmtId="49" fontId="2" fillId="0" borderId="0" xfId="3" applyNumberFormat="1" applyFont="1"/>
    <xf numFmtId="164" fontId="2" fillId="0" borderId="0" xfId="3" quotePrefix="1" applyNumberFormat="1" applyFont="1"/>
    <xf numFmtId="164" fontId="13" fillId="0" borderId="0" xfId="3" applyNumberFormat="1" applyFont="1"/>
    <xf numFmtId="164" fontId="13" fillId="0" borderId="0" xfId="3" quotePrefix="1" applyNumberFormat="1" applyFont="1"/>
    <xf numFmtId="164" fontId="3" fillId="0" borderId="0" xfId="3" applyNumberFormat="1" applyFont="1" applyAlignment="1">
      <alignment horizontal="left"/>
    </xf>
    <xf numFmtId="165" fontId="3" fillId="0" borderId="0" xfId="3" applyNumberFormat="1" applyFont="1" applyAlignment="1">
      <alignment horizontal="right"/>
    </xf>
    <xf numFmtId="166" fontId="3" fillId="0" borderId="0" xfId="3" applyNumberFormat="1" applyFont="1" applyAlignment="1">
      <alignment horizontal="right"/>
    </xf>
    <xf numFmtId="167" fontId="3" fillId="0" borderId="0" xfId="3" applyNumberFormat="1" applyFont="1"/>
    <xf numFmtId="0" fontId="3" fillId="0" borderId="0" xfId="3" quotePrefix="1" applyFont="1" applyAlignment="1">
      <alignment horizontal="left"/>
    </xf>
    <xf numFmtId="165" fontId="1" fillId="0" borderId="0" xfId="3" applyNumberFormat="1" applyAlignment="1">
      <alignment horizontal="right"/>
    </xf>
    <xf numFmtId="0" fontId="1" fillId="0" borderId="0" xfId="5"/>
    <xf numFmtId="0" fontId="3" fillId="0" borderId="0" xfId="5" applyFont="1"/>
    <xf numFmtId="0" fontId="2" fillId="0" borderId="0" xfId="5" applyFont="1" applyAlignment="1">
      <alignment horizontal="centerContinuous" wrapText="1"/>
    </xf>
    <xf numFmtId="0" fontId="2" fillId="0" borderId="0" xfId="5" applyFont="1" applyAlignment="1">
      <alignment horizontal="centerContinuous"/>
    </xf>
    <xf numFmtId="0" fontId="3" fillId="0" borderId="1" xfId="5" applyFont="1" applyBorder="1" applyAlignment="1">
      <alignment horizontal="centerContinuous"/>
    </xf>
    <xf numFmtId="0" fontId="3" fillId="0" borderId="0" xfId="5" applyFont="1" applyAlignment="1">
      <alignment horizontal="centerContinuous"/>
    </xf>
    <xf numFmtId="0" fontId="3" fillId="0" borderId="0" xfId="5" quotePrefix="1" applyFont="1" applyAlignment="1">
      <alignment horizontal="center"/>
    </xf>
    <xf numFmtId="0" fontId="3" fillId="0" borderId="0" xfId="5" applyFont="1" applyAlignment="1">
      <alignment horizontal="center"/>
    </xf>
    <xf numFmtId="0" fontId="3" fillId="0" borderId="0" xfId="5" applyFont="1" applyAlignment="1">
      <alignment horizontal="left"/>
    </xf>
    <xf numFmtId="0" fontId="3" fillId="0" borderId="0" xfId="5" applyFont="1" applyAlignment="1">
      <alignment horizontal="center" wrapText="1"/>
    </xf>
    <xf numFmtId="49" fontId="3" fillId="0" borderId="0" xfId="5" quotePrefix="1" applyNumberFormat="1" applyFont="1" applyAlignment="1">
      <alignment horizontal="center"/>
    </xf>
    <xf numFmtId="0" fontId="3" fillId="0" borderId="1" xfId="5" applyFont="1" applyBorder="1" applyAlignment="1">
      <alignment horizontal="center" wrapText="1"/>
    </xf>
    <xf numFmtId="0" fontId="3" fillId="0" borderId="1" xfId="5" quotePrefix="1" applyFont="1" applyBorder="1" applyAlignment="1">
      <alignment horizontal="center" wrapText="1"/>
    </xf>
    <xf numFmtId="0" fontId="3" fillId="0" borderId="0" xfId="5" quotePrefix="1" applyFont="1" applyAlignment="1">
      <alignment horizontal="center" wrapText="1"/>
    </xf>
    <xf numFmtId="0" fontId="3" fillId="0" borderId="1" xfId="5" applyFont="1" applyBorder="1" applyAlignment="1">
      <alignment horizontal="center"/>
    </xf>
    <xf numFmtId="0" fontId="1" fillId="0" borderId="0" xfId="5" applyAlignment="1">
      <alignment vertical="top"/>
    </xf>
    <xf numFmtId="0" fontId="2" fillId="0" borderId="0" xfId="5" applyFont="1"/>
    <xf numFmtId="164" fontId="2" fillId="0" borderId="0" xfId="5" applyNumberFormat="1" applyFont="1"/>
    <xf numFmtId="170" fontId="3" fillId="0" borderId="0" xfId="5" applyNumberFormat="1" applyFont="1"/>
    <xf numFmtId="171" fontId="3" fillId="0" borderId="0" xfId="5" applyNumberFormat="1" applyFont="1"/>
    <xf numFmtId="172" fontId="3" fillId="0" borderId="0" xfId="5" applyNumberFormat="1" applyFont="1"/>
    <xf numFmtId="173" fontId="3" fillId="0" borderId="0" xfId="5" applyNumberFormat="1" applyFont="1"/>
    <xf numFmtId="164" fontId="2" fillId="0" borderId="0" xfId="5" quotePrefix="1" applyNumberFormat="1" applyFont="1" applyAlignment="1">
      <alignment horizontal="left"/>
    </xf>
    <xf numFmtId="164" fontId="3" fillId="0" borderId="0" xfId="5" quotePrefix="1" applyNumberFormat="1" applyFont="1" applyAlignment="1">
      <alignment horizontal="left"/>
    </xf>
    <xf numFmtId="164" fontId="2" fillId="0" borderId="0" xfId="5" applyNumberFormat="1" applyFont="1" applyAlignment="1">
      <alignment horizontal="left"/>
    </xf>
    <xf numFmtId="164" fontId="2" fillId="0" borderId="0" xfId="5" quotePrefix="1" applyNumberFormat="1" applyFont="1"/>
    <xf numFmtId="164" fontId="13" fillId="0" borderId="0" xfId="5" applyNumberFormat="1" applyFont="1"/>
    <xf numFmtId="164" fontId="13" fillId="0" borderId="0" xfId="5" quotePrefix="1" applyNumberFormat="1" applyFont="1"/>
    <xf numFmtId="164" fontId="13" fillId="0" borderId="0" xfId="5" quotePrefix="1" applyNumberFormat="1" applyFont="1" applyAlignment="1">
      <alignment horizontal="left" indent="1"/>
    </xf>
    <xf numFmtId="164" fontId="3" fillId="0" borderId="0" xfId="5" applyNumberFormat="1" applyFont="1" applyAlignment="1">
      <alignment horizontal="left"/>
    </xf>
    <xf numFmtId="167" fontId="3" fillId="0" borderId="0" xfId="5" applyNumberFormat="1" applyFont="1"/>
    <xf numFmtId="0" fontId="3" fillId="0" borderId="0" xfId="5" quotePrefix="1" applyFont="1" applyAlignment="1">
      <alignment horizontal="left"/>
    </xf>
    <xf numFmtId="164" fontId="3" fillId="0" borderId="0" xfId="5" applyNumberFormat="1" applyFont="1"/>
    <xf numFmtId="0" fontId="2" fillId="0" borderId="2" xfId="3" applyFont="1" applyBorder="1"/>
    <xf numFmtId="0" fontId="1" fillId="0" borderId="2" xfId="3" applyBorder="1"/>
    <xf numFmtId="0" fontId="3" fillId="0" borderId="2" xfId="3" applyFont="1" applyBorder="1"/>
    <xf numFmtId="0" fontId="1" fillId="0" borderId="2" xfId="3" applyBorder="1" applyAlignment="1">
      <alignment horizontal="right"/>
    </xf>
    <xf numFmtId="164" fontId="2" fillId="0" borderId="2" xfId="3" applyNumberFormat="1" applyFont="1" applyBorder="1"/>
    <xf numFmtId="0" fontId="2" fillId="0" borderId="2" xfId="5" applyFont="1" applyBorder="1"/>
    <xf numFmtId="0" fontId="1" fillId="0" borderId="2" xfId="5" applyBorder="1"/>
    <xf numFmtId="0" fontId="3" fillId="0" borderId="2" xfId="5" applyFont="1" applyBorder="1"/>
    <xf numFmtId="0" fontId="4" fillId="0" borderId="0" xfId="4"/>
    <xf numFmtId="0" fontId="4" fillId="0" borderId="3" xfId="4" applyBorder="1"/>
    <xf numFmtId="0" fontId="1" fillId="0" borderId="0" xfId="4" applyFont="1" applyAlignment="1">
      <alignment horizontal="center"/>
    </xf>
    <xf numFmtId="180" fontId="5" fillId="0" borderId="0" xfId="4" applyNumberFormat="1" applyFont="1" applyAlignment="1">
      <alignment horizontal="left" vertical="center"/>
    </xf>
    <xf numFmtId="180" fontId="5" fillId="0" borderId="0" xfId="4" applyNumberFormat="1" applyFont="1" applyAlignment="1">
      <alignment horizontal="center"/>
    </xf>
    <xf numFmtId="180" fontId="6" fillId="0" borderId="0" xfId="4" applyNumberFormat="1" applyFont="1" applyAlignment="1">
      <alignment horizontal="left"/>
    </xf>
    <xf numFmtId="180" fontId="7" fillId="0" borderId="0" xfId="4" applyNumberFormat="1" applyFont="1" applyAlignment="1">
      <alignment horizontal="right" vertical="center"/>
    </xf>
    <xf numFmtId="0" fontId="5" fillId="0" borderId="0" xfId="4" applyFont="1"/>
    <xf numFmtId="0" fontId="8" fillId="0" borderId="0" xfId="4" applyFont="1"/>
    <xf numFmtId="0" fontId="9" fillId="0" borderId="0" xfId="4" applyFont="1" applyAlignment="1">
      <alignment horizontal="left"/>
    </xf>
    <xf numFmtId="0" fontId="10" fillId="0" borderId="0" xfId="4" applyFont="1"/>
    <xf numFmtId="0" fontId="9" fillId="0" borderId="0" xfId="4" applyFont="1" applyAlignment="1">
      <alignment horizontal="left" vertical="center"/>
    </xf>
    <xf numFmtId="0" fontId="11" fillId="0" borderId="0" xfId="4" applyFont="1"/>
    <xf numFmtId="0" fontId="9" fillId="0" borderId="0" xfId="4" applyFont="1"/>
    <xf numFmtId="0" fontId="2" fillId="0" borderId="3" xfId="4" applyFont="1" applyBorder="1"/>
    <xf numFmtId="168" fontId="3" fillId="0" borderId="0" xfId="2" applyNumberFormat="1" applyFont="1" applyFill="1"/>
    <xf numFmtId="168" fontId="3" fillId="0" borderId="0" xfId="5" applyNumberFormat="1" applyFont="1"/>
    <xf numFmtId="169" fontId="3" fillId="0" borderId="0" xfId="5" applyNumberFormat="1" applyFont="1"/>
    <xf numFmtId="175" fontId="3" fillId="0" borderId="0" xfId="5" applyNumberFormat="1" applyFont="1"/>
    <xf numFmtId="176" fontId="3" fillId="0" borderId="0" xfId="5" applyNumberFormat="1" applyFont="1"/>
    <xf numFmtId="177" fontId="3" fillId="0" borderId="0" xfId="5" applyNumberFormat="1" applyFont="1"/>
    <xf numFmtId="178" fontId="3" fillId="0" borderId="0" xfId="5" applyNumberFormat="1" applyFont="1"/>
    <xf numFmtId="179" fontId="3" fillId="0" borderId="0" xfId="5" applyNumberFormat="1" applyFont="1"/>
    <xf numFmtId="174" fontId="3" fillId="0" borderId="0" xfId="3" applyNumberFormat="1" applyFont="1"/>
    <xf numFmtId="165" fontId="3" fillId="0" borderId="2" xfId="3" applyNumberFormat="1" applyFont="1" applyBorder="1"/>
    <xf numFmtId="166" fontId="3" fillId="0" borderId="2" xfId="3" applyNumberFormat="1" applyFont="1" applyBorder="1"/>
    <xf numFmtId="7" fontId="3" fillId="0" borderId="0" xfId="5" applyNumberFormat="1" applyFont="1"/>
  </cellXfs>
  <cellStyles count="6">
    <cellStyle name="Blue" xfId="1" xr:uid="{00000000-0005-0000-0000-000000000000}"/>
    <cellStyle name="Currency 2" xfId="2" xr:uid="{00000000-0005-0000-0000-000001000000}"/>
    <cellStyle name="Normal" xfId="0" builtinId="0"/>
    <cellStyle name="Normal 2" xfId="3" xr:uid="{00000000-0005-0000-0000-000003000000}"/>
    <cellStyle name="Normal 3" xfId="4" xr:uid="{00000000-0005-0000-0000-000004000000}"/>
    <cellStyle name="Normal 4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2</xdr:row>
      <xdr:rowOff>101600</xdr:rowOff>
    </xdr:from>
    <xdr:to>
      <xdr:col>3</xdr:col>
      <xdr:colOff>114300</xdr:colOff>
      <xdr:row>5</xdr:row>
      <xdr:rowOff>50800</xdr:rowOff>
    </xdr:to>
    <xdr:pic>
      <xdr:nvPicPr>
        <xdr:cNvPr id="2136" name="Picture 2" descr="Logo">
          <a:extLst>
            <a:ext uri="{FF2B5EF4-FFF2-40B4-BE49-F238E27FC236}">
              <a16:creationId xmlns:a16="http://schemas.microsoft.com/office/drawing/2014/main" id="{29BDD99F-0884-44E8-9B0A-44920F819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419100"/>
          <a:ext cx="1905000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323850</xdr:colOff>
      <xdr:row>8</xdr:row>
      <xdr:rowOff>12700</xdr:rowOff>
    </xdr:from>
    <xdr:to>
      <xdr:col>3</xdr:col>
      <xdr:colOff>387350</xdr:colOff>
      <xdr:row>11</xdr:row>
      <xdr:rowOff>304800</xdr:rowOff>
    </xdr:to>
    <xdr:pic>
      <xdr:nvPicPr>
        <xdr:cNvPr id="2137" name="Picture 43" descr="usmap2">
          <a:extLst>
            <a:ext uri="{FF2B5EF4-FFF2-40B4-BE49-F238E27FC236}">
              <a16:creationId xmlns:a16="http://schemas.microsoft.com/office/drawing/2014/main" id="{52453708-B970-46DE-B3C4-696B3E995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" y="1358900"/>
          <a:ext cx="1295400" cy="88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615950</xdr:colOff>
      <xdr:row>16</xdr:row>
      <xdr:rowOff>120650</xdr:rowOff>
    </xdr:from>
    <xdr:to>
      <xdr:col>7</xdr:col>
      <xdr:colOff>1619250</xdr:colOff>
      <xdr:row>21</xdr:row>
      <xdr:rowOff>0</xdr:rowOff>
    </xdr:to>
    <xdr:pic>
      <xdr:nvPicPr>
        <xdr:cNvPr id="2138" name="Picture 48" descr="wor;dmapgrey">
          <a:extLst>
            <a:ext uri="{FF2B5EF4-FFF2-40B4-BE49-F238E27FC236}">
              <a16:creationId xmlns:a16="http://schemas.microsoft.com/office/drawing/2014/main" id="{FC6724E2-C993-4238-BEF2-AE0B142EA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4200" y="3721100"/>
          <a:ext cx="10033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/CRA.Model.200503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RA\13Revised\RevisedCombo\CombinedCRAReportGenerator%20201312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A Menu"/>
      <sheetName val="Errors"/>
      <sheetName val="InputTable"/>
      <sheetName val="Lists"/>
      <sheetName val="Models"/>
      <sheetName val="Limits"/>
      <sheetName val="Reports"/>
      <sheetName val="Notes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ControlFile"/>
      <sheetName val="Limits"/>
      <sheetName val="CoverSheet"/>
      <sheetName val="RevenueClasses0"/>
      <sheetName val="CostTemplate"/>
      <sheetName val="VolTemplate"/>
      <sheetName val="LoadHistory"/>
      <sheetName val="ReportInputs"/>
      <sheetName val="Notes"/>
    </sheetNames>
    <sheetDataSet>
      <sheetData sheetId="0">
        <row r="13">
          <cell r="B13">
            <v>2013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4:I32"/>
  <sheetViews>
    <sheetView showGridLines="0" zoomScaleNormal="100" workbookViewId="0">
      <selection activeCell="F17" sqref="F17"/>
    </sheetView>
  </sheetViews>
  <sheetFormatPr defaultColWidth="8.81640625" defaultRowHeight="12.5" x14ac:dyDescent="0.25"/>
  <cols>
    <col min="1" max="1" width="9.81640625" style="74" customWidth="1"/>
    <col min="2" max="3" width="8.81640625" style="74"/>
    <col min="4" max="4" width="9.26953125" style="74" customWidth="1"/>
    <col min="5" max="5" width="3.26953125" style="74" customWidth="1"/>
    <col min="6" max="6" width="46.1796875" style="74" customWidth="1"/>
    <col min="7" max="7" width="4.26953125" style="74" customWidth="1"/>
    <col min="8" max="8" width="44" style="74" customWidth="1"/>
    <col min="9" max="9" width="4" style="74" customWidth="1"/>
    <col min="10" max="16384" width="8.81640625" style="74"/>
  </cols>
  <sheetData>
    <row r="4" spans="4:9" ht="18.75" customHeight="1" thickBot="1" x14ac:dyDescent="0.3">
      <c r="D4" s="75"/>
      <c r="E4" s="75"/>
      <c r="F4" s="75"/>
      <c r="G4" s="75"/>
      <c r="H4" s="75"/>
    </row>
    <row r="5" spans="4:9" ht="13" thickTop="1" x14ac:dyDescent="0.25">
      <c r="I5" s="74" t="s">
        <v>74</v>
      </c>
    </row>
    <row r="7" spans="4:9" x14ac:dyDescent="0.25">
      <c r="F7" s="76"/>
    </row>
    <row r="8" spans="4:9" ht="12" customHeight="1" x14ac:dyDescent="0.25"/>
    <row r="11" spans="4:9" ht="21.75" customHeight="1" x14ac:dyDescent="0.6">
      <c r="F11" s="77"/>
      <c r="G11" s="78"/>
      <c r="H11" s="79"/>
    </row>
    <row r="12" spans="4:9" ht="44.5" customHeight="1" x14ac:dyDescent="0.6">
      <c r="F12" s="80"/>
      <c r="G12" s="78"/>
      <c r="H12" s="79"/>
    </row>
    <row r="13" spans="4:9" ht="30" hidden="1" customHeight="1" x14ac:dyDescent="0.6">
      <c r="F13" s="81" t="s">
        <v>74</v>
      </c>
      <c r="G13" s="81"/>
      <c r="H13" s="82"/>
    </row>
    <row r="14" spans="4:9" ht="29.5" x14ac:dyDescent="0.55000000000000004">
      <c r="F14" s="83" t="s">
        <v>122</v>
      </c>
      <c r="G14" s="84"/>
      <c r="H14" s="82"/>
    </row>
    <row r="15" spans="4:9" ht="18" customHeight="1" x14ac:dyDescent="0.6">
      <c r="F15" s="81"/>
      <c r="G15" s="81"/>
      <c r="H15" s="82"/>
    </row>
    <row r="16" spans="4:9" ht="39" customHeight="1" x14ac:dyDescent="0.55000000000000004">
      <c r="F16" s="83" t="s">
        <v>124</v>
      </c>
      <c r="G16" s="85"/>
      <c r="H16" s="82"/>
    </row>
    <row r="17" spans="2:8" ht="29.5" x14ac:dyDescent="0.55000000000000004">
      <c r="H17" s="82"/>
    </row>
    <row r="20" spans="2:8" ht="23" x14ac:dyDescent="0.5">
      <c r="F20" s="83" t="s">
        <v>121</v>
      </c>
    </row>
    <row r="21" spans="2:8" ht="13" x14ac:dyDescent="0.3">
      <c r="B21" s="86"/>
      <c r="C21" s="86"/>
      <c r="D21" s="86"/>
      <c r="E21" s="86"/>
      <c r="F21" s="86"/>
      <c r="G21" s="86"/>
      <c r="H21" s="86"/>
    </row>
    <row r="24" spans="2:8" ht="23" x14ac:dyDescent="0.5">
      <c r="G24" s="87"/>
    </row>
    <row r="31" spans="2:8" ht="13.5" thickBot="1" x14ac:dyDescent="0.35">
      <c r="B31" s="88"/>
      <c r="C31" s="88"/>
      <c r="D31" s="88"/>
      <c r="E31" s="88"/>
      <c r="F31" s="88"/>
      <c r="G31" s="88"/>
      <c r="H31" s="88"/>
    </row>
    <row r="32" spans="2:8" ht="13" thickTop="1" x14ac:dyDescent="0.25"/>
  </sheetData>
  <pageMargins left="0.75" right="0.5" top="1" bottom="0.5" header="0.5" footer="0.5"/>
  <pageSetup scale="91" orientation="landscape" horizontalDpi="4294967295" r:id="rId1"/>
  <headerFooter alignWithMargins="0"/>
  <rowBreaks count="2" manualBreakCount="2">
    <brk id="31" max="16383" man="1"/>
    <brk id="3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159"/>
  <sheetViews>
    <sheetView showGridLines="0" topLeftCell="A25" workbookViewId="0">
      <selection activeCell="B32" sqref="B32"/>
    </sheetView>
  </sheetViews>
  <sheetFormatPr defaultColWidth="1.453125" defaultRowHeight="13" x14ac:dyDescent="0.3"/>
  <cols>
    <col min="1" max="1" width="1.453125" style="33" bestFit="1" customWidth="1"/>
    <col min="2" max="2" width="49.7265625" style="33" customWidth="1"/>
    <col min="3" max="3" width="2.1796875" style="33" customWidth="1"/>
    <col min="4" max="4" width="11.26953125" style="34" customWidth="1"/>
    <col min="5" max="5" width="2.1796875" style="34" customWidth="1"/>
    <col min="6" max="6" width="11.26953125" style="34" customWidth="1"/>
    <col min="7" max="7" width="2.1796875" style="34" customWidth="1"/>
    <col min="8" max="8" width="11.26953125" style="34" customWidth="1"/>
    <col min="9" max="9" width="2.1796875" style="34" customWidth="1"/>
    <col min="10" max="10" width="11.26953125" style="34" customWidth="1"/>
    <col min="11" max="11" width="2.1796875" style="34" customWidth="1"/>
    <col min="12" max="12" width="11.26953125" style="34" customWidth="1"/>
    <col min="13" max="13" width="2.1796875" style="34" customWidth="1"/>
    <col min="14" max="14" width="11.26953125" style="34" customWidth="1"/>
    <col min="15" max="15" width="2.1796875" style="34" customWidth="1"/>
    <col min="16" max="16" width="11.26953125" style="34" customWidth="1"/>
    <col min="17" max="17" width="2.1796875" style="34" customWidth="1"/>
    <col min="18" max="18" width="11.26953125" style="34" customWidth="1"/>
    <col min="19" max="19" width="2.1796875" style="33" customWidth="1"/>
    <col min="20" max="20" width="12.26953125" style="33" bestFit="1" customWidth="1"/>
    <col min="21" max="254" width="8.81640625" style="33" customWidth="1"/>
    <col min="255" max="255" width="5.453125" style="33" customWidth="1"/>
    <col min="256" max="256" width="1.453125" style="33" bestFit="1"/>
    <col min="257" max="16384" width="1.453125" style="33"/>
  </cols>
  <sheetData>
    <row r="2" spans="2:19" ht="26" x14ac:dyDescent="0.3">
      <c r="B2" s="35" t="s">
        <v>125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2:19" x14ac:dyDescent="0.3">
      <c r="D3" s="37" t="s">
        <v>60</v>
      </c>
      <c r="E3" s="37"/>
      <c r="F3" s="37"/>
      <c r="G3" s="37"/>
      <c r="H3" s="37"/>
      <c r="I3" s="37"/>
      <c r="J3" s="37"/>
      <c r="K3" s="38"/>
      <c r="L3" s="37" t="s">
        <v>61</v>
      </c>
      <c r="M3" s="37"/>
      <c r="N3" s="37"/>
      <c r="O3" s="37"/>
      <c r="P3" s="37"/>
      <c r="Q3" s="37"/>
      <c r="R3" s="37"/>
    </row>
    <row r="4" spans="2:19" x14ac:dyDescent="0.3">
      <c r="F4" s="39" t="s">
        <v>62</v>
      </c>
      <c r="G4" s="39"/>
      <c r="H4" s="40" t="s">
        <v>63</v>
      </c>
      <c r="I4" s="40"/>
      <c r="J4" s="39" t="s">
        <v>64</v>
      </c>
      <c r="K4" s="39"/>
      <c r="L4" s="40" t="s">
        <v>65</v>
      </c>
      <c r="M4" s="40"/>
      <c r="N4" s="39" t="s">
        <v>62</v>
      </c>
      <c r="O4" s="39"/>
      <c r="P4" s="41" t="s">
        <v>66</v>
      </c>
      <c r="Q4" s="41"/>
      <c r="R4" s="40" t="s">
        <v>67</v>
      </c>
    </row>
    <row r="5" spans="2:19" x14ac:dyDescent="0.3">
      <c r="B5" s="34" t="s">
        <v>2</v>
      </c>
      <c r="C5" s="42"/>
      <c r="D5" s="43" t="s">
        <v>65</v>
      </c>
      <c r="E5" s="43"/>
      <c r="F5" s="40" t="s">
        <v>67</v>
      </c>
      <c r="G5" s="40"/>
      <c r="H5" s="39" t="s">
        <v>68</v>
      </c>
      <c r="I5" s="39"/>
      <c r="J5" s="39" t="s">
        <v>69</v>
      </c>
      <c r="K5" s="39"/>
      <c r="L5" s="40" t="s">
        <v>70</v>
      </c>
      <c r="M5" s="40"/>
      <c r="N5" s="39" t="s">
        <v>71</v>
      </c>
      <c r="O5" s="39"/>
      <c r="P5" s="39" t="s">
        <v>70</v>
      </c>
      <c r="Q5" s="39"/>
      <c r="R5" s="40" t="s">
        <v>72</v>
      </c>
    </row>
    <row r="6" spans="2:19" x14ac:dyDescent="0.3">
      <c r="B6" s="44" t="s">
        <v>6</v>
      </c>
      <c r="C6" s="42"/>
      <c r="D6" s="45" t="s">
        <v>6</v>
      </c>
      <c r="E6" s="46"/>
      <c r="F6" s="45" t="s">
        <v>73</v>
      </c>
      <c r="G6" s="46"/>
      <c r="H6" s="45" t="s">
        <v>73</v>
      </c>
      <c r="I6" s="46"/>
      <c r="J6" s="45" t="s">
        <v>73</v>
      </c>
      <c r="K6" s="46"/>
      <c r="L6" s="47" t="s">
        <v>74</v>
      </c>
      <c r="M6" s="40"/>
      <c r="N6" s="45" t="s">
        <v>73</v>
      </c>
      <c r="O6" s="46"/>
      <c r="P6" s="45" t="s">
        <v>73</v>
      </c>
      <c r="Q6" s="46"/>
      <c r="R6" s="45" t="s">
        <v>73</v>
      </c>
    </row>
    <row r="7" spans="2:19" x14ac:dyDescent="0.3">
      <c r="B7" s="42"/>
      <c r="D7" s="42" t="s">
        <v>75</v>
      </c>
      <c r="E7" s="42"/>
      <c r="F7" s="42" t="s">
        <v>76</v>
      </c>
      <c r="G7" s="42"/>
      <c r="H7" s="42" t="s">
        <v>77</v>
      </c>
      <c r="I7" s="42"/>
      <c r="J7" s="42" t="s">
        <v>78</v>
      </c>
      <c r="K7" s="42"/>
      <c r="L7" s="42" t="s">
        <v>79</v>
      </c>
      <c r="M7" s="42"/>
      <c r="N7" s="42" t="s">
        <v>80</v>
      </c>
      <c r="O7" s="42"/>
      <c r="P7" s="46" t="s">
        <v>81</v>
      </c>
      <c r="Q7" s="46"/>
      <c r="R7" s="42" t="s">
        <v>82</v>
      </c>
      <c r="S7" s="48"/>
    </row>
    <row r="8" spans="2:19" x14ac:dyDescent="0.3">
      <c r="B8" s="49" t="s">
        <v>9</v>
      </c>
    </row>
    <row r="9" spans="2:19" x14ac:dyDescent="0.3">
      <c r="B9" s="49"/>
    </row>
    <row r="10" spans="2:19" x14ac:dyDescent="0.3">
      <c r="B10" s="49" t="s">
        <v>10</v>
      </c>
    </row>
    <row r="11" spans="2:19" x14ac:dyDescent="0.3">
      <c r="B11" s="50" t="s">
        <v>11</v>
      </c>
      <c r="D11" s="89">
        <v>10126.157722</v>
      </c>
      <c r="F11" s="90">
        <v>5905.238271057503</v>
      </c>
      <c r="H11" s="90">
        <v>5876.8448510575035</v>
      </c>
      <c r="J11" s="90">
        <v>28.393419999999999</v>
      </c>
      <c r="L11" s="91">
        <v>0.47210907772952088</v>
      </c>
      <c r="N11" s="91">
        <v>0.27531830635671672</v>
      </c>
      <c r="P11" s="51">
        <v>0.19679077137280415</v>
      </c>
      <c r="R11" s="52">
        <v>1.714775468354915</v>
      </c>
    </row>
    <row r="12" spans="2:19" x14ac:dyDescent="0.3">
      <c r="B12" s="50" t="s">
        <v>12</v>
      </c>
      <c r="D12" s="53">
        <v>350.788341</v>
      </c>
      <c r="F12" s="53">
        <v>291.43610746388032</v>
      </c>
      <c r="H12" s="53">
        <v>290.04725846388033</v>
      </c>
      <c r="J12" s="53">
        <v>1.388849</v>
      </c>
      <c r="L12" s="54">
        <v>0.33435144253227983</v>
      </c>
      <c r="N12" s="54">
        <v>0.27778027815508527</v>
      </c>
      <c r="P12" s="51">
        <v>5.657116437719456E-2</v>
      </c>
      <c r="R12" s="52">
        <v>1.2036543585920481</v>
      </c>
    </row>
    <row r="13" spans="2:19" x14ac:dyDescent="0.3">
      <c r="B13" s="55" t="s">
        <v>13</v>
      </c>
      <c r="D13" s="53">
        <v>10476.946062999999</v>
      </c>
      <c r="F13" s="53">
        <v>6196.674378521383</v>
      </c>
      <c r="H13" s="53">
        <v>6166.8921095213836</v>
      </c>
      <c r="J13" s="53">
        <v>29.782268999999999</v>
      </c>
      <c r="L13" s="54">
        <v>0.46568493606126254</v>
      </c>
      <c r="N13" s="54">
        <v>0.2754331170936557</v>
      </c>
      <c r="P13" s="51">
        <v>0.19025181896760684</v>
      </c>
      <c r="R13" s="52">
        <v>1.6907369054786372</v>
      </c>
    </row>
    <row r="14" spans="2:19" x14ac:dyDescent="0.3">
      <c r="B14" s="50" t="s">
        <v>14</v>
      </c>
      <c r="D14" s="53">
        <v>14317.473787000001</v>
      </c>
      <c r="F14" s="53">
        <v>4604.6184604997579</v>
      </c>
      <c r="H14" s="53">
        <v>4595.749932600309</v>
      </c>
      <c r="J14" s="53">
        <v>8.8685278994487007</v>
      </c>
      <c r="L14" s="54">
        <v>0.36972267209293969</v>
      </c>
      <c r="N14" s="54">
        <v>0.11890588147821336</v>
      </c>
      <c r="P14" s="51">
        <v>0.25081679061472634</v>
      </c>
      <c r="R14" s="52">
        <v>3.1093724506864064</v>
      </c>
    </row>
    <row r="15" spans="2:19" x14ac:dyDescent="0.3">
      <c r="B15" s="50" t="s">
        <v>15</v>
      </c>
      <c r="D15" s="53">
        <v>586.93608499999993</v>
      </c>
      <c r="F15" s="53">
        <v>195.38759745863118</v>
      </c>
      <c r="H15" s="53">
        <v>194.83658438173589</v>
      </c>
      <c r="J15" s="53">
        <v>0.55101307689528645</v>
      </c>
      <c r="L15" s="54">
        <v>0.24260674260600457</v>
      </c>
      <c r="N15" s="54">
        <v>8.0762368810654683E-2</v>
      </c>
      <c r="P15" s="51">
        <v>0.16184437379534988</v>
      </c>
      <c r="R15" s="52">
        <v>3.0039577364897494</v>
      </c>
    </row>
    <row r="16" spans="2:19" x14ac:dyDescent="0.3">
      <c r="B16" s="50" t="s">
        <v>16</v>
      </c>
      <c r="D16" s="53">
        <v>14904.409872</v>
      </c>
      <c r="F16" s="53">
        <v>4800.0060579583887</v>
      </c>
      <c r="H16" s="53">
        <v>4790.5865169820445</v>
      </c>
      <c r="J16" s="53">
        <v>9.4195409763439866</v>
      </c>
      <c r="L16" s="54">
        <v>0.36224821942901897</v>
      </c>
      <c r="N16" s="54">
        <v>0.11666303212786007</v>
      </c>
      <c r="P16" s="51">
        <v>0.24558518730115891</v>
      </c>
      <c r="R16" s="52">
        <v>3.1050814711553447</v>
      </c>
    </row>
    <row r="17" spans="1:20" s="34" customFormat="1" x14ac:dyDescent="0.3">
      <c r="A17" s="33"/>
      <c r="B17" s="50" t="s">
        <v>17</v>
      </c>
      <c r="C17" s="33"/>
      <c r="D17" s="53">
        <v>2513.3926969999998</v>
      </c>
      <c r="F17" s="53">
        <v>1685.6622646611336</v>
      </c>
      <c r="H17" s="53">
        <v>1683.8400919872695</v>
      </c>
      <c r="J17" s="53">
        <v>1.8221726738640749</v>
      </c>
      <c r="L17" s="54">
        <v>1.3267262944331593</v>
      </c>
      <c r="N17" s="54">
        <v>0.88979826062559508</v>
      </c>
      <c r="P17" s="51">
        <v>0.43692803380756418</v>
      </c>
      <c r="R17" s="52">
        <v>1.4910416811787999</v>
      </c>
    </row>
    <row r="18" spans="1:20" s="34" customFormat="1" x14ac:dyDescent="0.3">
      <c r="A18" s="33"/>
      <c r="B18" s="50" t="s">
        <v>18</v>
      </c>
      <c r="C18" s="33"/>
      <c r="D18" s="53">
        <v>578.73721200000011</v>
      </c>
      <c r="F18" s="53">
        <v>583.50286905994722</v>
      </c>
      <c r="H18" s="53">
        <v>583.46875105994718</v>
      </c>
      <c r="J18" s="53">
        <v>3.4118000000000002E-2</v>
      </c>
      <c r="L18" s="54">
        <v>2.3412956161417275</v>
      </c>
      <c r="N18" s="54">
        <v>2.3605751989145891</v>
      </c>
      <c r="P18" s="51">
        <v>-1.927958277286157E-2</v>
      </c>
      <c r="R18" s="52">
        <v>0.99183267587419943</v>
      </c>
      <c r="T18" s="100">
        <f>P18*Volume1!D21</f>
        <v>-4765.6570599471497</v>
      </c>
    </row>
    <row r="19" spans="1:20" s="34" customFormat="1" x14ac:dyDescent="0.3">
      <c r="A19" s="33"/>
      <c r="B19" s="50" t="s">
        <v>19</v>
      </c>
      <c r="C19" s="33"/>
      <c r="D19" s="53">
        <v>77.482321000000013</v>
      </c>
      <c r="F19" s="53">
        <v>22.835850999999998</v>
      </c>
      <c r="H19" s="53">
        <v>22.835850999999998</v>
      </c>
      <c r="J19" s="53">
        <v>0</v>
      </c>
      <c r="L19" s="54">
        <v>0.36286557072557962</v>
      </c>
      <c r="N19" s="54">
        <v>0.10694496498264806</v>
      </c>
      <c r="P19" s="51">
        <v>0.25592060574293157</v>
      </c>
      <c r="R19" s="52">
        <v>3.3930121982316321</v>
      </c>
    </row>
    <row r="20" spans="1:20" s="34" customFormat="1" x14ac:dyDescent="0.3">
      <c r="A20" s="33"/>
      <c r="B20" s="50" t="s">
        <v>20</v>
      </c>
      <c r="C20" s="33"/>
      <c r="D20" s="53">
        <v>457.64123499999994</v>
      </c>
      <c r="F20" s="53">
        <v>321.53166603888968</v>
      </c>
      <c r="H20" s="53">
        <v>321.04766357656297</v>
      </c>
      <c r="J20" s="53">
        <v>0.484002462326729</v>
      </c>
      <c r="L20" s="54">
        <v>1.9770659132590673</v>
      </c>
      <c r="N20" s="54">
        <v>1.3890559860911287</v>
      </c>
      <c r="P20" s="51">
        <v>0.58800992716793865</v>
      </c>
      <c r="R20" s="52">
        <v>1.4233162183927714</v>
      </c>
    </row>
    <row r="21" spans="1:20" s="34" customFormat="1" x14ac:dyDescent="0.3">
      <c r="A21" s="33"/>
      <c r="B21" s="50" t="s">
        <v>123</v>
      </c>
      <c r="C21" s="33"/>
      <c r="D21" s="53">
        <v>149.50037544</v>
      </c>
      <c r="F21" s="53">
        <v>227.96446031748366</v>
      </c>
      <c r="H21" s="53">
        <v>227.49241436054015</v>
      </c>
      <c r="J21" s="53">
        <v>0.4720459569435097</v>
      </c>
      <c r="L21" s="54">
        <v>0.66221890019997776</v>
      </c>
      <c r="N21" s="54">
        <v>1.0097792313351899</v>
      </c>
      <c r="P21" s="51">
        <v>-0.34756033113521212</v>
      </c>
      <c r="R21" s="52">
        <v>0.65580562527945119</v>
      </c>
      <c r="T21" s="100">
        <f>P21*Volume1!D24</f>
        <v>-78464.084877483649</v>
      </c>
    </row>
    <row r="22" spans="1:20" s="34" customFormat="1" x14ac:dyDescent="0.3">
      <c r="A22" s="33"/>
      <c r="B22" s="50" t="s">
        <v>83</v>
      </c>
      <c r="C22" s="33"/>
      <c r="D22" s="53">
        <v>136.154168</v>
      </c>
      <c r="F22" s="53">
        <v>0</v>
      </c>
      <c r="H22" s="53">
        <v>0</v>
      </c>
      <c r="J22" s="53">
        <v>0</v>
      </c>
    </row>
    <row r="23" spans="1:20" s="34" customFormat="1" x14ac:dyDescent="0.3">
      <c r="A23" s="33"/>
      <c r="B23" s="50" t="s">
        <v>21</v>
      </c>
      <c r="C23" s="33"/>
      <c r="D23" s="53">
        <v>29294.263943439997</v>
      </c>
      <c r="F23" s="53">
        <v>13838.177547557225</v>
      </c>
      <c r="H23" s="53">
        <v>13796.163398487746</v>
      </c>
      <c r="J23" s="53">
        <v>42.0141490694783</v>
      </c>
      <c r="L23" s="54">
        <v>0.44081687205953346</v>
      </c>
      <c r="N23" s="54">
        <v>0.20823537854702326</v>
      </c>
      <c r="P23" s="51">
        <v>0.2325814935125102</v>
      </c>
      <c r="R23" s="52">
        <v>2.1169163238992512</v>
      </c>
    </row>
    <row r="24" spans="1:20" s="34" customFormat="1" x14ac:dyDescent="0.3">
      <c r="A24" s="33"/>
      <c r="B24" s="49"/>
      <c r="C24" s="33"/>
    </row>
    <row r="25" spans="1:20" s="34" customFormat="1" x14ac:dyDescent="0.3">
      <c r="A25" s="33"/>
      <c r="B25" s="49" t="s">
        <v>22</v>
      </c>
      <c r="C25" s="33"/>
    </row>
    <row r="26" spans="1:20" s="34" customFormat="1" x14ac:dyDescent="0.3">
      <c r="A26" s="33"/>
      <c r="B26" s="50" t="s">
        <v>23</v>
      </c>
      <c r="C26" s="33"/>
      <c r="D26" s="53">
        <v>805.18944399999998</v>
      </c>
      <c r="F26" s="53">
        <v>341.41095649228765</v>
      </c>
      <c r="H26" s="53">
        <v>339.71852121954851</v>
      </c>
      <c r="J26" s="53">
        <v>1.6924352727391458</v>
      </c>
      <c r="L26" s="54">
        <v>0.14097355882407106</v>
      </c>
      <c r="N26" s="54">
        <v>5.9774650446420753E-2</v>
      </c>
      <c r="P26" s="51">
        <v>8.1198908377650314E-2</v>
      </c>
      <c r="R26" s="52">
        <v>2.3584171178120612</v>
      </c>
    </row>
    <row r="27" spans="1:20" s="34" customFormat="1" x14ac:dyDescent="0.3">
      <c r="A27" s="33"/>
      <c r="B27" s="50" t="s">
        <v>24</v>
      </c>
      <c r="C27" s="33"/>
      <c r="D27" s="53">
        <v>1929.849516</v>
      </c>
      <c r="F27" s="53">
        <v>842.70113789624781</v>
      </c>
      <c r="H27" s="53">
        <v>839.34159429208091</v>
      </c>
      <c r="J27" s="53">
        <v>3.3595436041668449</v>
      </c>
      <c r="L27" s="54">
        <v>0.17021384184685753</v>
      </c>
      <c r="N27" s="54">
        <v>7.4326727043124957E-2</v>
      </c>
      <c r="P27" s="51">
        <v>9.5887114803732576E-2</v>
      </c>
      <c r="R27" s="52">
        <v>2.290075839719111</v>
      </c>
    </row>
    <row r="28" spans="1:20" s="34" customFormat="1" x14ac:dyDescent="0.3">
      <c r="A28" s="33"/>
      <c r="B28" s="50" t="s">
        <v>25</v>
      </c>
      <c r="C28" s="33"/>
      <c r="D28" s="53">
        <v>2372.7352889999997</v>
      </c>
      <c r="F28" s="53">
        <v>1778.6613116236158</v>
      </c>
      <c r="H28" s="53">
        <v>1775.8440721031691</v>
      </c>
      <c r="J28" s="53">
        <v>2.8172395204468557</v>
      </c>
      <c r="L28" s="54">
        <v>0.24956124825336387</v>
      </c>
      <c r="N28" s="54">
        <v>0.18707731081785881</v>
      </c>
      <c r="P28" s="51">
        <v>6.2483937435505066E-2</v>
      </c>
      <c r="R28" s="52">
        <v>1.334000618045768</v>
      </c>
    </row>
    <row r="29" spans="1:20" s="34" customFormat="1" x14ac:dyDescent="0.3">
      <c r="A29" s="33"/>
      <c r="B29" s="50" t="s">
        <v>26</v>
      </c>
      <c r="C29" s="33"/>
      <c r="D29" s="53">
        <v>9261.2749340000009</v>
      </c>
      <c r="F29" s="53">
        <v>4902.8874433081428</v>
      </c>
      <c r="H29" s="53">
        <v>4888.7263957453251</v>
      </c>
      <c r="J29" s="53">
        <v>14.161047562818451</v>
      </c>
      <c r="L29" s="54">
        <v>0.19808403008442527</v>
      </c>
      <c r="N29" s="54">
        <v>0.10486501164708874</v>
      </c>
      <c r="P29" s="51">
        <v>9.3219018437336529E-2</v>
      </c>
      <c r="R29" s="52">
        <v>1.8889430037070374</v>
      </c>
    </row>
    <row r="30" spans="1:20" s="34" customFormat="1" x14ac:dyDescent="0.3">
      <c r="A30" s="33"/>
      <c r="B30" s="50" t="s">
        <v>17</v>
      </c>
      <c r="C30" s="33"/>
      <c r="D30" s="53">
        <v>2134.1291069999997</v>
      </c>
      <c r="F30" s="53">
        <v>2514.2458211699977</v>
      </c>
      <c r="H30" s="53">
        <v>2512.5959409656652</v>
      </c>
      <c r="J30" s="53">
        <v>1.6498802043326624</v>
      </c>
      <c r="L30" s="54">
        <v>0.38328334524432806</v>
      </c>
      <c r="N30" s="54">
        <v>0.45155119525981396</v>
      </c>
      <c r="P30" s="51">
        <v>-6.8267850015485909E-2</v>
      </c>
      <c r="R30" s="52">
        <v>0.84881481716329887</v>
      </c>
      <c r="T30" s="100">
        <f>P30*Volume1!D32</f>
        <v>-380116.7141699979</v>
      </c>
    </row>
    <row r="31" spans="1:20" s="34" customFormat="1" x14ac:dyDescent="0.3">
      <c r="A31" s="33"/>
      <c r="B31" s="50" t="s">
        <v>18</v>
      </c>
      <c r="C31" s="33"/>
      <c r="D31" s="53">
        <v>70.314632000000003</v>
      </c>
      <c r="F31" s="53">
        <v>109.64469673193024</v>
      </c>
      <c r="H31" s="53">
        <v>109.62982973193024</v>
      </c>
      <c r="J31" s="53">
        <v>1.4867000000000002E-2</v>
      </c>
      <c r="L31" s="54">
        <v>0.97705034772419364</v>
      </c>
      <c r="N31" s="54">
        <v>1.5235575586607095</v>
      </c>
      <c r="P31" s="51">
        <v>-0.54650721093651589</v>
      </c>
      <c r="R31" s="52">
        <v>0.64129533024211727</v>
      </c>
      <c r="T31" s="100">
        <f>P31*Volume1!D33</f>
        <v>-39330.064731930244</v>
      </c>
    </row>
    <row r="32" spans="1:20" s="34" customFormat="1" x14ac:dyDescent="0.3">
      <c r="A32" s="33"/>
      <c r="B32" s="50" t="s">
        <v>27</v>
      </c>
      <c r="C32" s="33"/>
      <c r="D32" s="53">
        <v>217.04393900000002</v>
      </c>
      <c r="F32" s="53">
        <v>93.118797999999998</v>
      </c>
      <c r="H32" s="53">
        <v>93.118797999999998</v>
      </c>
      <c r="J32" s="53">
        <v>0</v>
      </c>
    </row>
    <row r="33" spans="1:20" s="34" customFormat="1" x14ac:dyDescent="0.3">
      <c r="A33" s="33"/>
      <c r="B33" s="50" t="s">
        <v>28</v>
      </c>
      <c r="C33" s="33"/>
      <c r="D33" s="53">
        <v>138.41792800000002</v>
      </c>
      <c r="F33" s="53">
        <v>38.458075127044971</v>
      </c>
      <c r="H33" s="53">
        <v>38.256706127044971</v>
      </c>
      <c r="J33" s="53">
        <v>0.20136899999999999</v>
      </c>
      <c r="L33" s="54">
        <v>0.14199999997743068</v>
      </c>
      <c r="N33" s="54">
        <v>3.9453318988942047E-2</v>
      </c>
      <c r="P33" s="51">
        <v>0.10254668098848863</v>
      </c>
      <c r="R33" s="52">
        <v>3.5991902231908641</v>
      </c>
    </row>
    <row r="34" spans="1:20" s="34" customFormat="1" x14ac:dyDescent="0.3">
      <c r="A34" s="33"/>
      <c r="B34" s="50" t="s">
        <v>83</v>
      </c>
      <c r="C34" s="33"/>
      <c r="D34" s="53">
        <v>56.249764000000006</v>
      </c>
      <c r="F34" s="53">
        <v>0</v>
      </c>
      <c r="H34" s="53">
        <v>0</v>
      </c>
      <c r="J34" s="53">
        <v>0</v>
      </c>
    </row>
    <row r="35" spans="1:20" s="34" customFormat="1" x14ac:dyDescent="0.3">
      <c r="A35" s="33"/>
      <c r="B35" s="50" t="s">
        <v>29</v>
      </c>
      <c r="C35" s="33"/>
      <c r="D35" s="53">
        <v>16985.204553</v>
      </c>
      <c r="F35" s="53">
        <v>10621.128240349264</v>
      </c>
      <c r="H35" s="53">
        <v>10597.231858184765</v>
      </c>
      <c r="J35" s="53">
        <v>23.896382164503958</v>
      </c>
      <c r="L35" s="54">
        <v>0.21530340404053763</v>
      </c>
      <c r="N35" s="54">
        <v>0.13463276569691851</v>
      </c>
      <c r="P35" s="51">
        <v>8.0670638343619122E-2</v>
      </c>
      <c r="R35" s="52">
        <v>1.5991902337148938</v>
      </c>
    </row>
    <row r="36" spans="1:20" s="34" customFormat="1" x14ac:dyDescent="0.3">
      <c r="A36" s="33"/>
      <c r="B36" s="49"/>
      <c r="C36" s="33"/>
    </row>
    <row r="37" spans="1:20" s="34" customFormat="1" x14ac:dyDescent="0.3">
      <c r="A37" s="33"/>
      <c r="B37" s="49" t="s">
        <v>30</v>
      </c>
      <c r="C37" s="33"/>
    </row>
    <row r="38" spans="1:20" s="34" customFormat="1" x14ac:dyDescent="0.3">
      <c r="A38" s="33"/>
      <c r="B38" s="50" t="s">
        <v>31</v>
      </c>
      <c r="C38" s="33"/>
      <c r="D38" s="53">
        <v>65.380442000000002</v>
      </c>
      <c r="F38" s="53">
        <v>86.970060366374994</v>
      </c>
      <c r="H38" s="53">
        <v>86.915928347300976</v>
      </c>
      <c r="J38" s="53">
        <v>5.413201907401937E-2</v>
      </c>
      <c r="L38" s="54">
        <v>0.10837962773696205</v>
      </c>
      <c r="N38" s="54">
        <v>0.14416823255445166</v>
      </c>
      <c r="P38" s="51">
        <v>-3.5788604817489605E-2</v>
      </c>
      <c r="R38" s="52">
        <v>0.75175803862357526</v>
      </c>
      <c r="T38" s="100">
        <f>P38*Volume1!D39</f>
        <v>-21589.618366374987</v>
      </c>
    </row>
    <row r="39" spans="1:20" s="34" customFormat="1" x14ac:dyDescent="0.3">
      <c r="A39" s="33"/>
      <c r="B39" s="50" t="s">
        <v>32</v>
      </c>
      <c r="C39" s="33"/>
      <c r="D39" s="53">
        <v>1586.1331049999999</v>
      </c>
      <c r="F39" s="53">
        <v>2092.0522985848665</v>
      </c>
      <c r="H39" s="53">
        <v>2091.5358184186521</v>
      </c>
      <c r="J39" s="53">
        <v>0.51648016621395942</v>
      </c>
      <c r="L39" s="54">
        <v>0.27557512304225423</v>
      </c>
      <c r="N39" s="54">
        <v>0.36347363772686364</v>
      </c>
      <c r="P39" s="51">
        <v>-8.7898514684609408E-2</v>
      </c>
      <c r="R39" s="52">
        <v>0.75817086698688796</v>
      </c>
      <c r="T39" s="100">
        <f>P39*Volume1!D40</f>
        <v>-505919.19358486647</v>
      </c>
    </row>
    <row r="40" spans="1:20" s="34" customFormat="1" x14ac:dyDescent="0.3">
      <c r="A40" s="33"/>
      <c r="B40" s="50" t="s">
        <v>83</v>
      </c>
      <c r="C40" s="33"/>
      <c r="D40" s="53">
        <v>6.6503320000000006</v>
      </c>
      <c r="F40" s="53">
        <v>0</v>
      </c>
      <c r="H40" s="53">
        <v>0</v>
      </c>
      <c r="J40" s="53">
        <v>0</v>
      </c>
    </row>
    <row r="41" spans="1:20" s="34" customFormat="1" x14ac:dyDescent="0.3">
      <c r="A41" s="33"/>
      <c r="B41" s="50" t="s">
        <v>33</v>
      </c>
      <c r="C41" s="33"/>
      <c r="D41" s="53">
        <v>1658.1638789999997</v>
      </c>
      <c r="F41" s="53">
        <v>2179.0223589512416</v>
      </c>
      <c r="H41" s="53">
        <v>2178.451746765953</v>
      </c>
      <c r="J41" s="53">
        <v>0.57061218528797875</v>
      </c>
      <c r="L41" s="54">
        <v>0.26075967887990553</v>
      </c>
      <c r="N41" s="54">
        <v>0.34266888682614949</v>
      </c>
      <c r="P41" s="51">
        <v>-8.1909207946243956E-2</v>
      </c>
      <c r="R41" s="52">
        <v>0.76096689517131455</v>
      </c>
    </row>
    <row r="42" spans="1:20" s="34" customFormat="1" x14ac:dyDescent="0.3">
      <c r="A42" s="33"/>
      <c r="B42" s="49"/>
      <c r="C42" s="33"/>
    </row>
    <row r="43" spans="1:20" s="34" customFormat="1" x14ac:dyDescent="0.3">
      <c r="A43" s="33"/>
      <c r="B43" s="49" t="s">
        <v>34</v>
      </c>
      <c r="C43" s="33"/>
    </row>
    <row r="44" spans="1:20" s="34" customFormat="1" x14ac:dyDescent="0.3">
      <c r="A44" s="33"/>
      <c r="B44" s="50" t="s">
        <v>35</v>
      </c>
      <c r="C44" s="33"/>
      <c r="D44" s="53">
        <v>317.64241100000004</v>
      </c>
      <c r="F44" s="53">
        <v>330.64426006378153</v>
      </c>
      <c r="H44" s="53">
        <v>330.58853931392304</v>
      </c>
      <c r="J44" s="53">
        <v>5.5720749858461198E-2</v>
      </c>
      <c r="L44" s="54">
        <v>11.077239058528313</v>
      </c>
      <c r="N44" s="54">
        <v>11.530656440133599</v>
      </c>
      <c r="P44" s="51">
        <v>-0.453417381605286</v>
      </c>
      <c r="R44" s="52">
        <v>0.96067722735826888</v>
      </c>
      <c r="T44" s="100">
        <f>P44*Volume1!D44</f>
        <v>-13001.84906378149</v>
      </c>
    </row>
    <row r="45" spans="1:20" s="34" customFormat="1" x14ac:dyDescent="0.3">
      <c r="A45" s="33"/>
      <c r="B45" s="50" t="s">
        <v>36</v>
      </c>
      <c r="C45" s="33"/>
      <c r="D45" s="53">
        <v>21.481383999999998</v>
      </c>
      <c r="F45" s="53">
        <v>10.303520161208001</v>
      </c>
      <c r="H45" s="53">
        <v>10.303520161208001</v>
      </c>
      <c r="J45" s="53">
        <v>0</v>
      </c>
      <c r="L45" s="54">
        <v>24.436571956403775</v>
      </c>
      <c r="N45" s="54">
        <v>11.720972532478184</v>
      </c>
      <c r="P45" s="51">
        <v>12.715599423925591</v>
      </c>
      <c r="R45" s="52">
        <v>2.0848587340932121</v>
      </c>
    </row>
    <row r="46" spans="1:20" s="34" customFormat="1" x14ac:dyDescent="0.3">
      <c r="A46" s="33"/>
      <c r="B46" s="56" t="s">
        <v>84</v>
      </c>
      <c r="C46" s="33"/>
      <c r="D46" s="53">
        <v>16.520255860000002</v>
      </c>
      <c r="F46" s="53">
        <v>10.756145909557198</v>
      </c>
      <c r="H46" s="53">
        <v>10.756145909557198</v>
      </c>
      <c r="J46" s="53">
        <v>0</v>
      </c>
      <c r="L46" s="54">
        <v>19.929518948432577</v>
      </c>
      <c r="N46" s="54">
        <v>12.975877343138539</v>
      </c>
      <c r="P46" s="51">
        <v>6.9536416052940382</v>
      </c>
      <c r="R46" s="52">
        <v>1.5358898994965475</v>
      </c>
    </row>
    <row r="47" spans="1:20" s="34" customFormat="1" x14ac:dyDescent="0.3">
      <c r="A47" s="33"/>
      <c r="B47" s="50" t="s">
        <v>38</v>
      </c>
      <c r="C47" s="33"/>
      <c r="D47" s="53">
        <v>184.76814199999998</v>
      </c>
      <c r="F47" s="53">
        <v>130.41799661986516</v>
      </c>
      <c r="H47" s="53">
        <v>129.97182407754852</v>
      </c>
      <c r="J47" s="53">
        <v>0.446172542316635</v>
      </c>
      <c r="L47" s="54">
        <v>0.80470045781457733</v>
      </c>
      <c r="N47" s="54">
        <v>0.56799522066561392</v>
      </c>
      <c r="P47" s="51">
        <v>0.23670523714896341</v>
      </c>
      <c r="R47" s="52">
        <v>1.4167380790133706</v>
      </c>
    </row>
    <row r="48" spans="1:20" s="34" customFormat="1" x14ac:dyDescent="0.3">
      <c r="A48" s="33"/>
      <c r="B48" s="50" t="s">
        <v>39</v>
      </c>
      <c r="C48" s="33"/>
      <c r="D48" s="53">
        <v>274.58754800000003</v>
      </c>
      <c r="F48" s="53">
        <v>263.1300907789431</v>
      </c>
      <c r="H48" s="53">
        <v>262.70961588579001</v>
      </c>
      <c r="J48" s="53">
        <v>0.42047489315306202</v>
      </c>
      <c r="L48" s="54">
        <v>1.268968281771611</v>
      </c>
      <c r="N48" s="54">
        <v>1.2160192317903775</v>
      </c>
      <c r="P48" s="51">
        <v>5.2949049981233509E-2</v>
      </c>
      <c r="R48" s="52">
        <v>1.0435429379708701</v>
      </c>
    </row>
    <row r="49" spans="1:20" s="34" customFormat="1" x14ac:dyDescent="0.3">
      <c r="A49" s="33"/>
      <c r="B49" s="50" t="s">
        <v>40</v>
      </c>
      <c r="C49" s="33"/>
      <c r="D49" s="53">
        <v>316.43744799999996</v>
      </c>
      <c r="F49" s="53">
        <v>372.40192408877783</v>
      </c>
      <c r="H49" s="53">
        <v>372.2182485039429</v>
      </c>
      <c r="J49" s="53">
        <v>0.18367558483496699</v>
      </c>
      <c r="L49" s="54">
        <v>3.3476992797701852</v>
      </c>
      <c r="N49" s="54">
        <v>3.939766487615691</v>
      </c>
      <c r="P49" s="51">
        <v>-0.59206720784550582</v>
      </c>
      <c r="R49" s="52">
        <v>0.84972022841794892</v>
      </c>
      <c r="T49" s="100">
        <f>P49*Volume1!D49</f>
        <v>-55964.476088777868</v>
      </c>
    </row>
    <row r="50" spans="1:20" s="34" customFormat="1" x14ac:dyDescent="0.3">
      <c r="A50" s="33"/>
      <c r="B50" s="50" t="s">
        <v>83</v>
      </c>
      <c r="C50" s="33"/>
      <c r="D50" s="53">
        <v>2.8937440000000003</v>
      </c>
      <c r="F50" s="53">
        <v>0</v>
      </c>
      <c r="H50" s="53">
        <v>0</v>
      </c>
      <c r="J50" s="53">
        <v>0</v>
      </c>
    </row>
    <row r="51" spans="1:20" s="34" customFormat="1" x14ac:dyDescent="0.3">
      <c r="A51" s="33"/>
      <c r="B51" s="50" t="s">
        <v>41</v>
      </c>
      <c r="C51" s="33"/>
      <c r="D51" s="53">
        <v>1134.3309328599998</v>
      </c>
      <c r="F51" s="53">
        <v>1117.6539376221328</v>
      </c>
      <c r="H51" s="53">
        <v>1116.5478938519698</v>
      </c>
      <c r="J51" s="53">
        <v>1.1060437701631252</v>
      </c>
      <c r="L51" s="54">
        <v>1.9869009274293372</v>
      </c>
      <c r="N51" s="54">
        <v>1.9576894016347375</v>
      </c>
      <c r="P51" s="51">
        <v>2.9211525794599735E-2</v>
      </c>
      <c r="R51" s="52">
        <v>1.01492143021779</v>
      </c>
    </row>
    <row r="52" spans="1:20" s="34" customFormat="1" x14ac:dyDescent="0.3">
      <c r="A52" s="33"/>
      <c r="B52" s="50"/>
      <c r="C52" s="33"/>
    </row>
    <row r="53" spans="1:20" s="34" customFormat="1" x14ac:dyDescent="0.3">
      <c r="A53" s="33"/>
      <c r="B53" s="57" t="s">
        <v>42</v>
      </c>
      <c r="C53" s="33"/>
      <c r="D53" s="53">
        <v>133.15400624000003</v>
      </c>
      <c r="F53" s="53">
        <v>148.01147506125361</v>
      </c>
      <c r="H53" s="53">
        <v>147.67253572298435</v>
      </c>
      <c r="J53" s="53">
        <v>0.33893933826927125</v>
      </c>
      <c r="L53" s="54">
        <v>0.82083052342206053</v>
      </c>
      <c r="N53" s="54">
        <v>0.91241968587876598</v>
      </c>
      <c r="P53" s="51">
        <v>-9.1589162456705453E-2</v>
      </c>
      <c r="R53" s="52">
        <v>0.89961948007676484</v>
      </c>
    </row>
    <row r="54" spans="1:20" s="34" customFormat="1" x14ac:dyDescent="0.3">
      <c r="A54" s="33"/>
      <c r="B54" s="50" t="s">
        <v>44</v>
      </c>
      <c r="C54" s="33"/>
      <c r="D54" s="53">
        <v>0</v>
      </c>
      <c r="F54" s="53">
        <v>38.462434991520809</v>
      </c>
      <c r="H54" s="53">
        <v>38.462434991520809</v>
      </c>
      <c r="J54" s="53">
        <v>0</v>
      </c>
      <c r="L54" s="54">
        <v>0</v>
      </c>
      <c r="N54" s="54">
        <v>0.70473307856788625</v>
      </c>
      <c r="P54" s="51">
        <v>-0.70473307856788625</v>
      </c>
    </row>
    <row r="55" spans="1:20" s="34" customFormat="1" x14ac:dyDescent="0.3">
      <c r="A55" s="33"/>
      <c r="B55" s="49"/>
      <c r="C55" s="33"/>
    </row>
    <row r="56" spans="1:20" s="34" customFormat="1" x14ac:dyDescent="0.3">
      <c r="A56" s="33"/>
      <c r="B56" s="55" t="s">
        <v>45</v>
      </c>
      <c r="C56" s="33"/>
      <c r="D56" s="53">
        <v>49205.117314539995</v>
      </c>
      <c r="F56" s="53">
        <v>27942.455994532636</v>
      </c>
      <c r="H56" s="53">
        <v>27874.529868004942</v>
      </c>
      <c r="J56" s="53">
        <v>67.926126527702635</v>
      </c>
      <c r="L56" s="54">
        <v>0.32134639845981017</v>
      </c>
      <c r="N56" s="54">
        <v>0.18248523909750869</v>
      </c>
      <c r="P56" s="51">
        <v>0.13886115936230148</v>
      </c>
      <c r="R56" s="52">
        <v>1.7609446114603426</v>
      </c>
    </row>
    <row r="57" spans="1:20" s="34" customFormat="1" x14ac:dyDescent="0.3">
      <c r="A57" s="33"/>
      <c r="B57" s="49"/>
      <c r="C57" s="33"/>
    </row>
    <row r="58" spans="1:20" s="34" customFormat="1" x14ac:dyDescent="0.3">
      <c r="A58" s="33"/>
      <c r="B58" s="49"/>
      <c r="C58" s="33"/>
    </row>
    <row r="59" spans="1:20" s="34" customFormat="1" x14ac:dyDescent="0.3">
      <c r="A59" s="33"/>
      <c r="B59" s="49"/>
      <c r="C59" s="33"/>
    </row>
    <row r="60" spans="1:20" s="34" customFormat="1" x14ac:dyDescent="0.3">
      <c r="A60" s="33"/>
      <c r="B60" s="49"/>
      <c r="C60" s="33"/>
    </row>
    <row r="61" spans="1:20" s="34" customFormat="1" x14ac:dyDescent="0.3">
      <c r="A61" s="33"/>
      <c r="B61" s="50"/>
      <c r="C61" s="33"/>
      <c r="D61" s="53"/>
      <c r="F61" s="53"/>
      <c r="H61" s="53"/>
      <c r="J61" s="53"/>
      <c r="L61" s="54"/>
      <c r="N61" s="54"/>
      <c r="P61" s="51"/>
      <c r="R61" s="52"/>
    </row>
    <row r="62" spans="1:20" s="34" customFormat="1" x14ac:dyDescent="0.3">
      <c r="A62" s="33"/>
      <c r="B62" s="50"/>
      <c r="C62" s="33"/>
      <c r="D62" s="53"/>
      <c r="F62" s="53"/>
      <c r="H62" s="53"/>
      <c r="J62" s="53"/>
      <c r="L62" s="54"/>
      <c r="N62" s="54"/>
      <c r="P62" s="51"/>
      <c r="R62" s="52"/>
    </row>
    <row r="63" spans="1:20" s="34" customFormat="1" x14ac:dyDescent="0.3">
      <c r="A63" s="33"/>
      <c r="B63" s="50"/>
      <c r="C63" s="33"/>
      <c r="D63" s="53"/>
      <c r="F63" s="53"/>
      <c r="H63" s="53"/>
      <c r="J63" s="53"/>
      <c r="L63" s="54"/>
      <c r="N63" s="54"/>
      <c r="P63" s="51"/>
      <c r="R63" s="52"/>
    </row>
    <row r="64" spans="1:20" s="34" customFormat="1" x14ac:dyDescent="0.3">
      <c r="A64" s="33"/>
      <c r="B64" s="50"/>
      <c r="C64" s="33"/>
      <c r="D64" s="53"/>
      <c r="F64" s="53"/>
      <c r="H64" s="53"/>
      <c r="J64" s="53"/>
      <c r="L64" s="54"/>
      <c r="N64" s="54"/>
      <c r="P64" s="51"/>
      <c r="R64" s="52"/>
    </row>
    <row r="65" spans="2:18" x14ac:dyDescent="0.3">
      <c r="B65" s="50"/>
      <c r="D65" s="53"/>
      <c r="F65" s="53"/>
      <c r="H65" s="53"/>
      <c r="J65" s="53"/>
    </row>
    <row r="66" spans="2:18" x14ac:dyDescent="0.3">
      <c r="B66" s="50"/>
      <c r="D66" s="53"/>
      <c r="F66" s="53"/>
      <c r="H66" s="53"/>
      <c r="J66" s="53"/>
    </row>
    <row r="67" spans="2:18" x14ac:dyDescent="0.3">
      <c r="B67" s="50"/>
      <c r="D67" s="53"/>
      <c r="F67" s="53"/>
      <c r="H67" s="53"/>
      <c r="J67" s="53"/>
    </row>
    <row r="68" spans="2:18" x14ac:dyDescent="0.3">
      <c r="B68" s="56"/>
      <c r="D68" s="53"/>
      <c r="F68" s="53"/>
      <c r="H68" s="53"/>
      <c r="J68" s="53"/>
    </row>
    <row r="69" spans="2:18" x14ac:dyDescent="0.3">
      <c r="B69" s="56"/>
      <c r="D69" s="53"/>
      <c r="F69" s="53"/>
      <c r="H69" s="53"/>
      <c r="J69" s="53"/>
      <c r="L69" s="54"/>
      <c r="N69" s="54"/>
      <c r="P69" s="51"/>
      <c r="R69" s="52"/>
    </row>
    <row r="70" spans="2:18" x14ac:dyDescent="0.3">
      <c r="B70" s="41"/>
    </row>
    <row r="71" spans="2:18" x14ac:dyDescent="0.3">
      <c r="B71" s="55"/>
      <c r="D71" s="53"/>
      <c r="F71" s="53"/>
      <c r="H71" s="53"/>
      <c r="J71" s="53"/>
    </row>
    <row r="72" spans="2:18" x14ac:dyDescent="0.3">
      <c r="B72" s="50"/>
      <c r="D72" s="53"/>
      <c r="F72" s="53"/>
      <c r="H72" s="53"/>
      <c r="J72" s="53"/>
    </row>
    <row r="73" spans="2:18" x14ac:dyDescent="0.3">
      <c r="B73" s="50"/>
      <c r="D73" s="53"/>
      <c r="F73" s="53"/>
      <c r="H73" s="53"/>
      <c r="J73" s="53"/>
    </row>
    <row r="74" spans="2:18" x14ac:dyDescent="0.3">
      <c r="B74" s="55"/>
      <c r="D74" s="53"/>
      <c r="F74" s="53"/>
      <c r="H74" s="53"/>
      <c r="J74" s="53"/>
    </row>
    <row r="75" spans="2:18" x14ac:dyDescent="0.3">
      <c r="B75" s="50"/>
      <c r="D75" s="53"/>
      <c r="F75" s="53"/>
      <c r="H75" s="53"/>
      <c r="J75" s="53"/>
      <c r="L75" s="54"/>
      <c r="N75" s="54"/>
      <c r="P75" s="51"/>
      <c r="R75" s="52"/>
    </row>
    <row r="76" spans="2:18" x14ac:dyDescent="0.3">
      <c r="B76" s="50"/>
      <c r="D76" s="53"/>
      <c r="F76" s="53"/>
      <c r="H76" s="53"/>
      <c r="J76" s="53"/>
    </row>
    <row r="77" spans="2:18" x14ac:dyDescent="0.3">
      <c r="B77" s="55"/>
      <c r="D77" s="53"/>
      <c r="F77" s="53"/>
      <c r="H77" s="53"/>
      <c r="J77" s="53"/>
    </row>
    <row r="78" spans="2:18" x14ac:dyDescent="0.3">
      <c r="B78" s="50"/>
      <c r="D78" s="53"/>
      <c r="F78" s="53"/>
      <c r="H78" s="53"/>
      <c r="J78" s="53"/>
    </row>
    <row r="79" spans="2:18" x14ac:dyDescent="0.3">
      <c r="B79" s="56"/>
      <c r="D79" s="53"/>
      <c r="F79" s="53"/>
      <c r="H79" s="53"/>
      <c r="J79" s="53"/>
    </row>
    <row r="80" spans="2:18" x14ac:dyDescent="0.3">
      <c r="B80" s="58"/>
      <c r="D80" s="53"/>
      <c r="F80" s="53"/>
      <c r="H80" s="53"/>
      <c r="J80" s="53"/>
    </row>
    <row r="81" spans="2:18" x14ac:dyDescent="0.3">
      <c r="B81" s="49"/>
    </row>
    <row r="82" spans="2:18" x14ac:dyDescent="0.3">
      <c r="B82" s="58"/>
      <c r="D82" s="53"/>
      <c r="F82" s="53"/>
      <c r="H82" s="53"/>
      <c r="J82" s="53"/>
    </row>
    <row r="83" spans="2:18" x14ac:dyDescent="0.3">
      <c r="B83" s="49"/>
    </row>
    <row r="84" spans="2:18" x14ac:dyDescent="0.3">
      <c r="B84" s="49"/>
    </row>
    <row r="85" spans="2:18" x14ac:dyDescent="0.3">
      <c r="B85" s="49"/>
    </row>
    <row r="86" spans="2:18" x14ac:dyDescent="0.3">
      <c r="B86" s="49"/>
    </row>
    <row r="87" spans="2:18" x14ac:dyDescent="0.3">
      <c r="B87" s="58"/>
      <c r="D87" s="53"/>
      <c r="F87" s="53"/>
      <c r="H87" s="53"/>
      <c r="J87" s="53"/>
      <c r="L87" s="54"/>
      <c r="N87" s="54"/>
      <c r="P87" s="51"/>
      <c r="R87" s="52"/>
    </row>
    <row r="88" spans="2:18" x14ac:dyDescent="0.3">
      <c r="B88" s="58"/>
      <c r="D88" s="53"/>
      <c r="F88" s="53"/>
      <c r="H88" s="53"/>
      <c r="J88" s="53"/>
      <c r="L88" s="54"/>
      <c r="N88" s="54"/>
      <c r="P88" s="51"/>
      <c r="R88" s="52"/>
    </row>
    <row r="89" spans="2:18" x14ac:dyDescent="0.3">
      <c r="B89" s="56"/>
      <c r="D89" s="53"/>
      <c r="F89" s="53"/>
      <c r="H89" s="53"/>
      <c r="J89" s="53"/>
      <c r="L89" s="54"/>
      <c r="N89" s="54"/>
      <c r="P89" s="51"/>
      <c r="R89" s="52"/>
    </row>
    <row r="90" spans="2:18" x14ac:dyDescent="0.3">
      <c r="B90" s="50"/>
    </row>
    <row r="91" spans="2:18" x14ac:dyDescent="0.3">
      <c r="B91" s="59"/>
    </row>
    <row r="92" spans="2:18" x14ac:dyDescent="0.3">
      <c r="B92" s="60"/>
      <c r="D92" s="53"/>
      <c r="F92" s="53"/>
      <c r="H92" s="53"/>
      <c r="J92" s="53"/>
      <c r="L92" s="54"/>
      <c r="N92" s="54"/>
      <c r="P92" s="51"/>
      <c r="R92" s="52"/>
    </row>
    <row r="93" spans="2:18" x14ac:dyDescent="0.3">
      <c r="B93" s="61"/>
      <c r="D93" s="53"/>
      <c r="F93" s="53"/>
      <c r="H93" s="53"/>
      <c r="J93" s="53"/>
      <c r="L93" s="54"/>
      <c r="N93" s="54"/>
      <c r="P93" s="51"/>
      <c r="R93" s="52"/>
    </row>
    <row r="94" spans="2:18" x14ac:dyDescent="0.3">
      <c r="B94" s="56"/>
      <c r="D94" s="53"/>
      <c r="F94" s="53"/>
      <c r="H94" s="53"/>
      <c r="J94" s="53"/>
      <c r="L94" s="54"/>
      <c r="N94" s="54"/>
      <c r="P94" s="51"/>
      <c r="R94" s="52"/>
    </row>
    <row r="95" spans="2:18" x14ac:dyDescent="0.3">
      <c r="B95" s="56"/>
    </row>
    <row r="96" spans="2:18" x14ac:dyDescent="0.3">
      <c r="B96" s="62"/>
      <c r="D96" s="53"/>
      <c r="F96" s="53"/>
      <c r="H96" s="53"/>
      <c r="J96" s="53"/>
      <c r="L96" s="54"/>
      <c r="N96" s="54"/>
      <c r="P96" s="51"/>
      <c r="R96" s="52"/>
    </row>
    <row r="97" spans="1:18" s="34" customFormat="1" x14ac:dyDescent="0.3">
      <c r="A97" s="33"/>
      <c r="B97" s="59"/>
      <c r="C97" s="33"/>
    </row>
    <row r="98" spans="1:18" s="34" customFormat="1" x14ac:dyDescent="0.3">
      <c r="A98" s="33"/>
      <c r="B98" s="50"/>
      <c r="C98" s="33"/>
    </row>
    <row r="99" spans="1:18" s="34" customFormat="1" x14ac:dyDescent="0.3">
      <c r="A99" s="33"/>
      <c r="B99" s="58"/>
      <c r="C99" s="33"/>
      <c r="D99" s="53"/>
      <c r="F99" s="53"/>
      <c r="H99" s="53"/>
      <c r="J99" s="53"/>
      <c r="L99" s="54"/>
      <c r="N99" s="54"/>
      <c r="P99" s="51"/>
      <c r="R99" s="52"/>
    </row>
    <row r="100" spans="1:18" s="34" customFormat="1" x14ac:dyDescent="0.3">
      <c r="A100" s="33"/>
      <c r="B100" s="58"/>
      <c r="C100" s="33"/>
      <c r="D100" s="53"/>
      <c r="F100" s="53"/>
      <c r="H100" s="53"/>
      <c r="J100" s="53"/>
      <c r="L100" s="54"/>
      <c r="N100" s="54"/>
      <c r="P100" s="51"/>
      <c r="R100" s="52"/>
    </row>
    <row r="101" spans="1:18" s="34" customFormat="1" x14ac:dyDescent="0.3">
      <c r="A101" s="33"/>
      <c r="B101" s="58"/>
      <c r="C101" s="33"/>
      <c r="D101" s="53"/>
      <c r="F101" s="53"/>
      <c r="H101" s="53"/>
      <c r="J101" s="53"/>
    </row>
    <row r="102" spans="1:18" s="34" customFormat="1" x14ac:dyDescent="0.3">
      <c r="A102" s="33"/>
      <c r="B102" s="58"/>
      <c r="C102" s="33"/>
      <c r="D102" s="53"/>
      <c r="F102" s="53"/>
      <c r="H102" s="53"/>
      <c r="J102" s="53"/>
      <c r="L102" s="54"/>
      <c r="N102" s="54"/>
      <c r="P102" s="51"/>
      <c r="R102" s="52"/>
    </row>
    <row r="103" spans="1:18" s="34" customFormat="1" x14ac:dyDescent="0.3">
      <c r="A103" s="33"/>
      <c r="B103" s="58"/>
      <c r="C103" s="33"/>
    </row>
    <row r="104" spans="1:18" s="34" customFormat="1" x14ac:dyDescent="0.3">
      <c r="A104" s="33"/>
      <c r="B104" s="50"/>
      <c r="C104" s="33"/>
    </row>
    <row r="105" spans="1:18" s="34" customFormat="1" x14ac:dyDescent="0.3">
      <c r="A105" s="33"/>
      <c r="B105" s="58"/>
      <c r="C105" s="33"/>
      <c r="D105" s="53"/>
      <c r="F105" s="53"/>
      <c r="H105" s="53"/>
      <c r="J105" s="53"/>
      <c r="L105" s="54"/>
      <c r="N105" s="54"/>
      <c r="P105" s="51"/>
      <c r="R105" s="52"/>
    </row>
    <row r="106" spans="1:18" s="34" customFormat="1" x14ac:dyDescent="0.3">
      <c r="A106" s="33"/>
      <c r="B106" s="58"/>
      <c r="C106" s="33"/>
      <c r="D106" s="53"/>
      <c r="F106" s="53"/>
      <c r="H106" s="53"/>
      <c r="J106" s="53"/>
      <c r="L106" s="54"/>
      <c r="N106" s="54"/>
      <c r="P106" s="51"/>
      <c r="R106" s="52"/>
    </row>
    <row r="107" spans="1:18" s="34" customFormat="1" x14ac:dyDescent="0.3">
      <c r="A107" s="33"/>
      <c r="B107" s="58"/>
      <c r="C107" s="33"/>
      <c r="D107" s="53"/>
      <c r="F107" s="53"/>
      <c r="H107" s="53"/>
      <c r="J107" s="53"/>
      <c r="L107" s="54"/>
      <c r="N107" s="54"/>
      <c r="P107" s="51"/>
      <c r="R107" s="52"/>
    </row>
    <row r="108" spans="1:18" s="34" customFormat="1" x14ac:dyDescent="0.3">
      <c r="A108" s="33"/>
      <c r="B108" s="58"/>
      <c r="C108" s="33"/>
    </row>
    <row r="109" spans="1:18" s="34" customFormat="1" x14ac:dyDescent="0.3">
      <c r="A109" s="33"/>
      <c r="B109" s="50"/>
      <c r="C109" s="33"/>
    </row>
    <row r="110" spans="1:18" s="34" customFormat="1" x14ac:dyDescent="0.3">
      <c r="A110" s="33"/>
      <c r="B110" s="58"/>
      <c r="C110" s="33"/>
      <c r="D110" s="53"/>
      <c r="F110" s="53"/>
      <c r="H110" s="53"/>
      <c r="J110" s="53"/>
      <c r="L110" s="54"/>
      <c r="N110" s="54"/>
      <c r="P110" s="51"/>
      <c r="R110" s="52"/>
    </row>
    <row r="111" spans="1:18" s="34" customFormat="1" x14ac:dyDescent="0.3">
      <c r="A111" s="33"/>
      <c r="B111" s="58"/>
      <c r="C111" s="33"/>
      <c r="D111" s="53"/>
      <c r="F111" s="53"/>
      <c r="H111" s="53"/>
      <c r="J111" s="53"/>
      <c r="L111" s="54"/>
      <c r="N111" s="54"/>
      <c r="P111" s="51"/>
      <c r="R111" s="52"/>
    </row>
    <row r="112" spans="1:18" s="34" customFormat="1" x14ac:dyDescent="0.3">
      <c r="A112" s="33"/>
      <c r="B112" s="58"/>
      <c r="C112" s="33"/>
      <c r="D112" s="53"/>
      <c r="F112" s="53"/>
      <c r="H112" s="53"/>
      <c r="J112" s="53"/>
      <c r="L112" s="54"/>
      <c r="N112" s="54"/>
      <c r="P112" s="51"/>
      <c r="R112" s="52"/>
    </row>
    <row r="113" spans="2:18" x14ac:dyDescent="0.3">
      <c r="B113" s="58"/>
    </row>
    <row r="114" spans="2:18" x14ac:dyDescent="0.3">
      <c r="B114" s="50"/>
      <c r="D114" s="53"/>
      <c r="F114" s="53"/>
      <c r="H114" s="53"/>
      <c r="J114" s="53"/>
      <c r="L114" s="54"/>
      <c r="N114" s="54"/>
      <c r="P114" s="51"/>
      <c r="R114" s="52"/>
    </row>
    <row r="115" spans="2:18" x14ac:dyDescent="0.3">
      <c r="B115" s="58"/>
    </row>
    <row r="116" spans="2:18" x14ac:dyDescent="0.3">
      <c r="B116" s="50"/>
      <c r="D116" s="53"/>
      <c r="F116" s="53"/>
      <c r="H116" s="53"/>
      <c r="J116" s="53"/>
      <c r="L116" s="54"/>
      <c r="N116" s="54"/>
      <c r="P116" s="51"/>
      <c r="R116" s="52"/>
    </row>
    <row r="117" spans="2:18" x14ac:dyDescent="0.3">
      <c r="B117" s="55"/>
      <c r="D117" s="53"/>
      <c r="F117" s="53"/>
      <c r="H117" s="53"/>
      <c r="J117" s="53"/>
    </row>
    <row r="118" spans="2:18" x14ac:dyDescent="0.3">
      <c r="B118" s="55"/>
      <c r="D118" s="53"/>
      <c r="F118" s="53"/>
      <c r="H118" s="53"/>
      <c r="J118" s="53"/>
    </row>
    <row r="119" spans="2:18" x14ac:dyDescent="0.3">
      <c r="B119" s="55"/>
      <c r="D119" s="53"/>
      <c r="F119" s="53"/>
      <c r="H119" s="53"/>
      <c r="J119" s="53"/>
    </row>
    <row r="120" spans="2:18" x14ac:dyDescent="0.3">
      <c r="B120" s="55"/>
      <c r="D120" s="53"/>
      <c r="F120" s="53"/>
      <c r="H120" s="53"/>
      <c r="J120" s="53"/>
    </row>
    <row r="121" spans="2:18" x14ac:dyDescent="0.3">
      <c r="B121" s="55"/>
      <c r="D121" s="53"/>
      <c r="F121" s="53"/>
      <c r="H121" s="53"/>
      <c r="J121" s="53"/>
    </row>
    <row r="122" spans="2:18" x14ac:dyDescent="0.3">
      <c r="B122" s="55"/>
      <c r="D122" s="53"/>
      <c r="F122" s="53"/>
      <c r="H122" s="53"/>
      <c r="J122" s="53"/>
    </row>
    <row r="123" spans="2:18" x14ac:dyDescent="0.3">
      <c r="B123" s="49"/>
    </row>
    <row r="124" spans="2:18" x14ac:dyDescent="0.3">
      <c r="B124" s="55"/>
      <c r="D124" s="53"/>
      <c r="F124" s="53"/>
      <c r="H124" s="53"/>
      <c r="J124" s="53"/>
    </row>
    <row r="125" spans="2:18" x14ac:dyDescent="0.3">
      <c r="B125" s="49"/>
    </row>
    <row r="126" spans="2:18" x14ac:dyDescent="0.3">
      <c r="B126" s="63"/>
    </row>
    <row r="127" spans="2:18" x14ac:dyDescent="0.3">
      <c r="B127" s="64"/>
    </row>
    <row r="128" spans="2:18" x14ac:dyDescent="0.3">
      <c r="B128" s="56"/>
      <c r="D128" s="53"/>
      <c r="F128" s="53"/>
      <c r="H128" s="53"/>
      <c r="J128" s="53"/>
      <c r="L128" s="54"/>
      <c r="N128" s="54"/>
      <c r="P128" s="51"/>
      <c r="R128" s="52"/>
    </row>
    <row r="129" spans="2:18" x14ac:dyDescent="0.3">
      <c r="B129" s="56"/>
      <c r="D129" s="53"/>
      <c r="F129" s="53"/>
      <c r="H129" s="53"/>
      <c r="J129" s="53"/>
    </row>
    <row r="130" spans="2:18" x14ac:dyDescent="0.3">
      <c r="B130" s="64"/>
    </row>
    <row r="131" spans="2:18" x14ac:dyDescent="0.3">
      <c r="B131" s="56"/>
      <c r="D131" s="53"/>
      <c r="F131" s="53"/>
      <c r="H131" s="53"/>
      <c r="J131" s="53"/>
      <c r="L131" s="54"/>
      <c r="N131" s="54"/>
      <c r="P131" s="51"/>
      <c r="R131" s="52"/>
    </row>
    <row r="132" spans="2:18" x14ac:dyDescent="0.3">
      <c r="B132" s="56"/>
      <c r="D132" s="53"/>
      <c r="F132" s="53"/>
      <c r="H132" s="53"/>
      <c r="J132" s="53"/>
      <c r="L132" s="54"/>
      <c r="N132" s="54"/>
      <c r="P132" s="51"/>
      <c r="R132" s="52"/>
    </row>
    <row r="133" spans="2:18" x14ac:dyDescent="0.3">
      <c r="B133" s="64"/>
    </row>
    <row r="134" spans="2:18" x14ac:dyDescent="0.3">
      <c r="B134" s="56"/>
      <c r="D134" s="53"/>
      <c r="F134" s="53"/>
      <c r="H134" s="53"/>
      <c r="J134" s="53"/>
      <c r="L134" s="54"/>
      <c r="N134" s="54"/>
      <c r="P134" s="51"/>
      <c r="R134" s="52"/>
    </row>
    <row r="135" spans="2:18" x14ac:dyDescent="0.3">
      <c r="B135" s="56"/>
      <c r="D135" s="53"/>
      <c r="F135" s="53"/>
      <c r="H135" s="53"/>
      <c r="J135" s="53"/>
      <c r="L135" s="54"/>
      <c r="N135" s="54"/>
      <c r="P135" s="51"/>
      <c r="R135" s="52"/>
    </row>
    <row r="136" spans="2:18" x14ac:dyDescent="0.3">
      <c r="B136" s="56"/>
      <c r="D136" s="53"/>
      <c r="F136" s="53"/>
      <c r="H136" s="53"/>
      <c r="J136" s="53"/>
      <c r="L136" s="54"/>
      <c r="N136" s="54"/>
      <c r="P136" s="51"/>
      <c r="R136" s="52"/>
    </row>
    <row r="137" spans="2:18" x14ac:dyDescent="0.3">
      <c r="B137" s="56"/>
      <c r="D137" s="53"/>
      <c r="F137" s="53"/>
      <c r="H137" s="53"/>
      <c r="J137" s="53"/>
      <c r="L137" s="54"/>
      <c r="N137" s="54"/>
      <c r="P137" s="51"/>
      <c r="R137" s="52"/>
    </row>
    <row r="138" spans="2:18" x14ac:dyDescent="0.3">
      <c r="B138" s="56"/>
      <c r="D138" s="53"/>
      <c r="F138" s="53"/>
      <c r="H138" s="53"/>
      <c r="J138" s="53"/>
      <c r="L138" s="54"/>
      <c r="N138" s="54"/>
      <c r="P138" s="51"/>
      <c r="R138" s="52"/>
    </row>
    <row r="139" spans="2:18" x14ac:dyDescent="0.3">
      <c r="B139" s="56"/>
      <c r="D139" s="53"/>
      <c r="F139" s="53"/>
      <c r="H139" s="53"/>
      <c r="J139" s="53"/>
      <c r="L139" s="54"/>
      <c r="N139" s="54"/>
      <c r="P139" s="51"/>
      <c r="R139" s="52"/>
    </row>
    <row r="140" spans="2:18" x14ac:dyDescent="0.3">
      <c r="B140" s="65"/>
      <c r="D140" s="53"/>
      <c r="F140" s="53"/>
      <c r="H140" s="53"/>
      <c r="J140" s="53"/>
    </row>
    <row r="141" spans="2:18" x14ac:dyDescent="0.3">
      <c r="B141" s="56"/>
      <c r="D141" s="53"/>
      <c r="F141" s="53"/>
      <c r="H141" s="53"/>
      <c r="J141" s="53"/>
      <c r="L141" s="54"/>
      <c r="N141" s="54"/>
      <c r="P141" s="51"/>
      <c r="R141" s="52"/>
    </row>
    <row r="142" spans="2:18" x14ac:dyDescent="0.3">
      <c r="B142" s="56"/>
    </row>
    <row r="143" spans="2:18" x14ac:dyDescent="0.3">
      <c r="B143" s="56"/>
      <c r="D143" s="53"/>
      <c r="F143" s="53"/>
      <c r="H143" s="53"/>
      <c r="J143" s="53"/>
    </row>
    <row r="144" spans="2:18" x14ac:dyDescent="0.3">
      <c r="B144" s="56"/>
      <c r="D144" s="53"/>
      <c r="F144" s="53"/>
      <c r="H144" s="53"/>
      <c r="J144" s="53"/>
    </row>
    <row r="145" spans="2:10" x14ac:dyDescent="0.3">
      <c r="B145" s="56"/>
      <c r="D145" s="53"/>
      <c r="F145" s="53"/>
      <c r="H145" s="53"/>
      <c r="J145" s="53"/>
    </row>
    <row r="147" spans="2:10" x14ac:dyDescent="0.3">
      <c r="B147" s="56"/>
      <c r="D147" s="53"/>
      <c r="F147" s="53"/>
      <c r="H147" s="53"/>
      <c r="J147" s="53"/>
    </row>
    <row r="148" spans="2:10" x14ac:dyDescent="0.3">
      <c r="B148" s="56"/>
    </row>
    <row r="149" spans="2:10" x14ac:dyDescent="0.3">
      <c r="B149" s="56"/>
      <c r="D149" s="53"/>
      <c r="F149" s="53"/>
      <c r="H149" s="53"/>
      <c r="J149" s="53"/>
    </row>
    <row r="150" spans="2:10" x14ac:dyDescent="0.3">
      <c r="B150" s="56"/>
    </row>
    <row r="151" spans="2:10" x14ac:dyDescent="0.3">
      <c r="B151" s="34"/>
    </row>
    <row r="152" spans="2:10" x14ac:dyDescent="0.3">
      <c r="B152" s="65"/>
      <c r="D152" s="53"/>
      <c r="F152" s="53"/>
      <c r="H152" s="53"/>
      <c r="J152" s="53"/>
    </row>
    <row r="153" spans="2:10" x14ac:dyDescent="0.3">
      <c r="B153" s="65"/>
      <c r="D153" s="53"/>
      <c r="F153" s="53"/>
      <c r="H153" s="53"/>
      <c r="J153" s="53"/>
    </row>
    <row r="154" spans="2:10" x14ac:dyDescent="0.3">
      <c r="B154" s="65"/>
      <c r="D154" s="53"/>
      <c r="F154" s="53"/>
      <c r="H154" s="53"/>
      <c r="J154" s="53"/>
    </row>
    <row r="155" spans="2:10" x14ac:dyDescent="0.3">
      <c r="B155" s="65"/>
      <c r="D155" s="53"/>
      <c r="F155" s="53"/>
      <c r="H155" s="53"/>
      <c r="J155" s="53"/>
    </row>
    <row r="156" spans="2:10" x14ac:dyDescent="0.3">
      <c r="B156" s="65"/>
      <c r="D156" s="53"/>
      <c r="F156" s="53"/>
      <c r="H156" s="53"/>
      <c r="J156" s="53"/>
    </row>
    <row r="157" spans="2:10" x14ac:dyDescent="0.3">
      <c r="B157" s="65"/>
    </row>
    <row r="158" spans="2:10" x14ac:dyDescent="0.3">
      <c r="B158" s="65"/>
      <c r="F158" s="53"/>
    </row>
    <row r="159" spans="2:10" x14ac:dyDescent="0.3">
      <c r="B159" s="65"/>
      <c r="F159" s="53"/>
    </row>
  </sheetData>
  <pageMargins left="0.7" right="0.7" top="0.5" bottom="0.5" header="0.3" footer="0.3"/>
  <pageSetup scale="75" orientation="landscape" r:id="rId1"/>
  <headerFooter>
    <oddFooter>&amp;L&amp;"Arial,Bold"See accompanying notes.&amp;R&amp;"Arial,Bold"1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159"/>
  <sheetViews>
    <sheetView showGridLines="0" workbookViewId="0">
      <selection activeCell="B2" sqref="B2"/>
    </sheetView>
  </sheetViews>
  <sheetFormatPr defaultColWidth="1.453125" defaultRowHeight="13" x14ac:dyDescent="0.3"/>
  <cols>
    <col min="1" max="1" width="1.453125" style="33" bestFit="1" customWidth="1"/>
    <col min="2" max="2" width="49.7265625" style="33" customWidth="1"/>
    <col min="3" max="3" width="2.1796875" style="33" customWidth="1"/>
    <col min="4" max="4" width="11.26953125" style="34" customWidth="1"/>
    <col min="5" max="5" width="2.1796875" style="34" customWidth="1"/>
    <col min="6" max="6" width="11.26953125" style="34" customWidth="1"/>
    <col min="7" max="7" width="2.1796875" style="34" customWidth="1"/>
    <col min="8" max="8" width="11.26953125" style="34" customWidth="1"/>
    <col min="9" max="9" width="2.1796875" style="34" customWidth="1"/>
    <col min="10" max="10" width="11.26953125" style="34" customWidth="1"/>
    <col min="11" max="11" width="2.1796875" style="34" customWidth="1"/>
    <col min="12" max="12" width="11.26953125" style="34" customWidth="1"/>
    <col min="13" max="13" width="2.1796875" style="34" customWidth="1"/>
    <col min="14" max="14" width="11.26953125" style="34" customWidth="1"/>
    <col min="15" max="15" width="2.1796875" style="34" customWidth="1"/>
    <col min="16" max="16" width="11.26953125" style="34" customWidth="1"/>
    <col min="17" max="17" width="2.1796875" style="34" customWidth="1"/>
    <col min="18" max="18" width="11.26953125" style="34" customWidth="1"/>
    <col min="19" max="19" width="2.1796875" style="33" customWidth="1"/>
    <col min="20" max="254" width="8.81640625" style="33" customWidth="1"/>
    <col min="255" max="255" width="5.453125" style="33" customWidth="1"/>
    <col min="256" max="256" width="1.453125" style="33" bestFit="1"/>
    <col min="257" max="16384" width="1.453125" style="33"/>
  </cols>
  <sheetData>
    <row r="2" spans="2:19" ht="26" x14ac:dyDescent="0.3">
      <c r="B2" s="35" t="s">
        <v>125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2:19" x14ac:dyDescent="0.3">
      <c r="D3" s="37" t="s">
        <v>60</v>
      </c>
      <c r="E3" s="37"/>
      <c r="F3" s="37"/>
      <c r="G3" s="37"/>
      <c r="H3" s="37"/>
      <c r="I3" s="37"/>
      <c r="J3" s="37"/>
      <c r="K3" s="38"/>
      <c r="L3" s="37" t="s">
        <v>61</v>
      </c>
      <c r="M3" s="37"/>
      <c r="N3" s="37"/>
      <c r="O3" s="37"/>
      <c r="P3" s="37"/>
      <c r="Q3" s="37"/>
      <c r="R3" s="37"/>
    </row>
    <row r="4" spans="2:19" x14ac:dyDescent="0.3">
      <c r="F4" s="39" t="s">
        <v>62</v>
      </c>
      <c r="G4" s="39"/>
      <c r="H4" s="40" t="s">
        <v>63</v>
      </c>
      <c r="I4" s="40"/>
      <c r="J4" s="39" t="s">
        <v>64</v>
      </c>
      <c r="K4" s="39"/>
      <c r="L4" s="40" t="s">
        <v>65</v>
      </c>
      <c r="M4" s="40"/>
      <c r="N4" s="39" t="s">
        <v>62</v>
      </c>
      <c r="O4" s="39"/>
      <c r="P4" s="41" t="s">
        <v>66</v>
      </c>
      <c r="Q4" s="41"/>
      <c r="R4" s="40" t="s">
        <v>67</v>
      </c>
    </row>
    <row r="5" spans="2:19" x14ac:dyDescent="0.3">
      <c r="B5" s="34" t="s">
        <v>2</v>
      </c>
      <c r="C5" s="42"/>
      <c r="D5" s="43" t="s">
        <v>65</v>
      </c>
      <c r="E5" s="43"/>
      <c r="F5" s="40" t="s">
        <v>67</v>
      </c>
      <c r="G5" s="40"/>
      <c r="H5" s="39" t="s">
        <v>68</v>
      </c>
      <c r="I5" s="39"/>
      <c r="J5" s="39" t="s">
        <v>69</v>
      </c>
      <c r="K5" s="39"/>
      <c r="L5" s="40" t="s">
        <v>70</v>
      </c>
      <c r="M5" s="40"/>
      <c r="N5" s="39" t="s">
        <v>71</v>
      </c>
      <c r="O5" s="39"/>
      <c r="P5" s="39" t="s">
        <v>70</v>
      </c>
      <c r="Q5" s="39"/>
      <c r="R5" s="40" t="s">
        <v>72</v>
      </c>
    </row>
    <row r="6" spans="2:19" x14ac:dyDescent="0.3">
      <c r="B6" s="44" t="s">
        <v>6</v>
      </c>
      <c r="C6" s="42"/>
      <c r="D6" s="45" t="s">
        <v>6</v>
      </c>
      <c r="E6" s="46"/>
      <c r="F6" s="45" t="s">
        <v>73</v>
      </c>
      <c r="G6" s="46"/>
      <c r="H6" s="45" t="s">
        <v>73</v>
      </c>
      <c r="I6" s="46"/>
      <c r="J6" s="45" t="s">
        <v>73</v>
      </c>
      <c r="K6" s="46"/>
      <c r="L6" s="47" t="s">
        <v>74</v>
      </c>
      <c r="M6" s="40"/>
      <c r="N6" s="45" t="s">
        <v>73</v>
      </c>
      <c r="O6" s="46"/>
      <c r="P6" s="45" t="s">
        <v>73</v>
      </c>
      <c r="Q6" s="46"/>
      <c r="R6" s="45" t="s">
        <v>73</v>
      </c>
    </row>
    <row r="7" spans="2:19" x14ac:dyDescent="0.3">
      <c r="B7" s="42"/>
      <c r="D7" s="42" t="s">
        <v>75</v>
      </c>
      <c r="E7" s="42"/>
      <c r="F7" s="42" t="s">
        <v>76</v>
      </c>
      <c r="G7" s="42"/>
      <c r="H7" s="42" t="s">
        <v>77</v>
      </c>
      <c r="I7" s="42"/>
      <c r="J7" s="42" t="s">
        <v>78</v>
      </c>
      <c r="K7" s="42"/>
      <c r="L7" s="42" t="s">
        <v>79</v>
      </c>
      <c r="M7" s="42"/>
      <c r="N7" s="42" t="s">
        <v>80</v>
      </c>
      <c r="O7" s="42"/>
      <c r="P7" s="46" t="s">
        <v>81</v>
      </c>
      <c r="Q7" s="46"/>
      <c r="R7" s="42" t="s">
        <v>82</v>
      </c>
      <c r="S7" s="48"/>
    </row>
    <row r="8" spans="2:19" x14ac:dyDescent="0.3">
      <c r="B8" s="49"/>
      <c r="S8" s="34"/>
    </row>
    <row r="9" spans="2:19" x14ac:dyDescent="0.3">
      <c r="B9" s="49" t="s">
        <v>46</v>
      </c>
      <c r="S9" s="34"/>
    </row>
    <row r="10" spans="2:19" x14ac:dyDescent="0.3">
      <c r="B10" s="49"/>
      <c r="S10" s="34"/>
    </row>
    <row r="11" spans="2:19" x14ac:dyDescent="0.3">
      <c r="B11" s="49" t="s">
        <v>47</v>
      </c>
      <c r="S11" s="34"/>
    </row>
    <row r="12" spans="2:19" x14ac:dyDescent="0.3">
      <c r="B12" s="50" t="s">
        <v>48</v>
      </c>
      <c r="D12" s="53">
        <v>714.98948899999994</v>
      </c>
      <c r="F12" s="53">
        <v>535.19407839535495</v>
      </c>
      <c r="H12" s="53">
        <v>534.91817039535488</v>
      </c>
      <c r="J12" s="53">
        <v>0.27590800000000004</v>
      </c>
      <c r="L12" s="54">
        <v>3.0562329787227402</v>
      </c>
      <c r="N12" s="54">
        <v>2.2876948788389915</v>
      </c>
      <c r="P12" s="51">
        <v>0.76853809988374877</v>
      </c>
      <c r="R12" s="52">
        <v>1.3359443197572671</v>
      </c>
      <c r="S12" s="34"/>
    </row>
    <row r="13" spans="2:19" x14ac:dyDescent="0.3">
      <c r="B13" s="50" t="s">
        <v>50</v>
      </c>
      <c r="D13" s="53">
        <v>4.431648</v>
      </c>
      <c r="F13" s="53">
        <v>3.7009091975523307</v>
      </c>
      <c r="H13" s="53">
        <v>3.7003351975523304</v>
      </c>
      <c r="J13" s="53">
        <v>5.7399999999999997E-4</v>
      </c>
      <c r="L13" s="54">
        <v>9.1108936457159775</v>
      </c>
      <c r="N13" s="54">
        <v>7.6085894212156173</v>
      </c>
      <c r="P13" s="51">
        <v>1.5023042245003602</v>
      </c>
      <c r="R13" s="52">
        <v>1.1974484548096878</v>
      </c>
      <c r="S13" s="34"/>
    </row>
    <row r="14" spans="2:19" x14ac:dyDescent="0.3">
      <c r="B14" s="50" t="s">
        <v>51</v>
      </c>
      <c r="D14" s="53">
        <v>108.436587</v>
      </c>
      <c r="F14" s="53">
        <v>75.780379868900269</v>
      </c>
      <c r="H14" s="53">
        <v>75.747263868900276</v>
      </c>
      <c r="J14" s="53">
        <v>3.3116E-2</v>
      </c>
      <c r="L14" s="54">
        <v>3.861756827020328</v>
      </c>
      <c r="N14" s="54">
        <v>2.6987699208286542</v>
      </c>
      <c r="P14" s="51">
        <v>1.1629869061916738</v>
      </c>
      <c r="R14" s="52">
        <v>1.4309322173839036</v>
      </c>
      <c r="S14" s="34"/>
    </row>
    <row r="15" spans="2:19" x14ac:dyDescent="0.3">
      <c r="B15" s="50" t="s">
        <v>52</v>
      </c>
      <c r="D15" s="53">
        <v>35.464857000000002</v>
      </c>
      <c r="F15" s="53">
        <v>27.98215417171588</v>
      </c>
      <c r="H15" s="53">
        <v>27.979514171715881</v>
      </c>
      <c r="J15" s="53">
        <v>2.64E-3</v>
      </c>
      <c r="L15" s="54">
        <v>15.84325500796745</v>
      </c>
      <c r="N15" s="54">
        <v>12.500498851997481</v>
      </c>
      <c r="P15" s="51">
        <v>3.342756155969969</v>
      </c>
      <c r="R15" s="52">
        <v>1.2674098206437436</v>
      </c>
      <c r="S15" s="34"/>
    </row>
    <row r="16" spans="2:19" x14ac:dyDescent="0.3">
      <c r="B16" s="50" t="s">
        <v>85</v>
      </c>
      <c r="D16" s="53">
        <v>10.909600000000001</v>
      </c>
      <c r="F16" s="53">
        <v>6.4762298819551249</v>
      </c>
      <c r="H16" s="53">
        <v>6.4762298819551249</v>
      </c>
      <c r="J16" s="53">
        <v>0</v>
      </c>
    </row>
    <row r="17" spans="1:19" s="34" customFormat="1" x14ac:dyDescent="0.3">
      <c r="A17" s="33"/>
      <c r="B17" s="50" t="s">
        <v>86</v>
      </c>
      <c r="C17" s="33"/>
      <c r="D17" s="53">
        <v>1.385888</v>
      </c>
      <c r="F17" s="53">
        <v>0.45144672839692523</v>
      </c>
      <c r="H17" s="53">
        <v>0.45144672839692523</v>
      </c>
      <c r="J17" s="53">
        <v>0</v>
      </c>
      <c r="S17" s="33"/>
    </row>
    <row r="18" spans="1:19" s="34" customFormat="1" x14ac:dyDescent="0.3">
      <c r="A18" s="33"/>
      <c r="B18" s="50" t="s">
        <v>53</v>
      </c>
      <c r="C18" s="33"/>
      <c r="D18" s="53">
        <v>514.79030999999998</v>
      </c>
      <c r="F18" s="53">
        <v>242.62634501880507</v>
      </c>
      <c r="H18" s="53">
        <v>239.62381201880507</v>
      </c>
      <c r="J18" s="53">
        <v>3.0025330000000001</v>
      </c>
      <c r="S18" s="33"/>
    </row>
    <row r="19" spans="1:19" s="34" customFormat="1" x14ac:dyDescent="0.3">
      <c r="A19" s="33"/>
      <c r="B19" s="56" t="s">
        <v>87</v>
      </c>
      <c r="C19" s="33"/>
      <c r="D19" s="53">
        <v>1390.408379</v>
      </c>
      <c r="F19" s="53">
        <v>892.21154326268049</v>
      </c>
      <c r="H19" s="53">
        <v>888.89677226268054</v>
      </c>
      <c r="J19" s="53">
        <v>3.3147710000000004</v>
      </c>
      <c r="S19" s="33"/>
    </row>
    <row r="20" spans="1:19" s="34" customFormat="1" x14ac:dyDescent="0.3">
      <c r="A20" s="33"/>
      <c r="B20" s="56" t="s">
        <v>88</v>
      </c>
      <c r="C20" s="33"/>
      <c r="D20" s="53">
        <v>36.082644000000009</v>
      </c>
      <c r="F20" s="53">
        <v>18.374567449062639</v>
      </c>
      <c r="H20" s="53">
        <v>18.374567449062639</v>
      </c>
      <c r="J20" s="53">
        <v>0</v>
      </c>
      <c r="L20" s="54">
        <v>1.5070403028561508</v>
      </c>
      <c r="N20" s="54">
        <v>0.76743859716283869</v>
      </c>
      <c r="P20" s="51">
        <v>0.73960170569331207</v>
      </c>
      <c r="R20" s="52">
        <v>1.9637275326359172</v>
      </c>
      <c r="S20" s="33"/>
    </row>
    <row r="21" spans="1:19" s="34" customFormat="1" x14ac:dyDescent="0.3">
      <c r="A21" s="33"/>
      <c r="B21" s="41" t="s">
        <v>89</v>
      </c>
      <c r="C21" s="33"/>
      <c r="S21" s="33"/>
    </row>
    <row r="22" spans="1:19" s="34" customFormat="1" x14ac:dyDescent="0.3">
      <c r="A22" s="33"/>
      <c r="B22" s="55" t="s">
        <v>90</v>
      </c>
      <c r="C22" s="33"/>
      <c r="D22" s="53">
        <v>15.341877</v>
      </c>
      <c r="F22" s="53">
        <v>8.4278180625998136</v>
      </c>
      <c r="H22" s="53">
        <v>0.11305313732874492</v>
      </c>
      <c r="J22" s="53">
        <v>8.3147649252710689</v>
      </c>
      <c r="S22" s="33"/>
    </row>
    <row r="23" spans="1:19" s="34" customFormat="1" x14ac:dyDescent="0.3">
      <c r="A23" s="33"/>
      <c r="B23" s="50" t="s">
        <v>91</v>
      </c>
      <c r="C23" s="33"/>
      <c r="D23" s="53">
        <v>93.592925000000008</v>
      </c>
      <c r="F23" s="53">
        <v>22.755288870275507</v>
      </c>
      <c r="H23" s="53">
        <v>22.755288870275507</v>
      </c>
      <c r="J23" s="53">
        <v>0</v>
      </c>
      <c r="S23" s="33"/>
    </row>
    <row r="24" spans="1:19" s="34" customFormat="1" x14ac:dyDescent="0.3">
      <c r="A24" s="33"/>
      <c r="B24" s="50" t="s">
        <v>92</v>
      </c>
      <c r="C24" s="33"/>
      <c r="D24" s="53">
        <v>14.66174</v>
      </c>
      <c r="F24" s="53">
        <v>1.8637490000000001</v>
      </c>
      <c r="H24" s="53">
        <v>1.8637490000000001</v>
      </c>
      <c r="J24" s="53">
        <v>0</v>
      </c>
      <c r="S24" s="33"/>
    </row>
    <row r="25" spans="1:19" s="34" customFormat="1" x14ac:dyDescent="0.3">
      <c r="A25" s="33"/>
      <c r="B25" s="55" t="s">
        <v>93</v>
      </c>
      <c r="C25" s="33"/>
      <c r="D25" s="53">
        <v>0.315</v>
      </c>
      <c r="F25" s="53">
        <v>6.6126000000000004E-2</v>
      </c>
      <c r="H25" s="53">
        <v>6.6126000000000004E-2</v>
      </c>
      <c r="J25" s="53">
        <v>0</v>
      </c>
      <c r="S25" s="33"/>
    </row>
    <row r="26" spans="1:19" s="34" customFormat="1" x14ac:dyDescent="0.3">
      <c r="A26" s="33"/>
      <c r="B26" s="50" t="s">
        <v>56</v>
      </c>
      <c r="C26" s="33"/>
      <c r="D26" s="53">
        <v>156.12801999999999</v>
      </c>
      <c r="F26" s="53">
        <v>103.26592705096357</v>
      </c>
      <c r="H26" s="53">
        <v>101.08870782226401</v>
      </c>
      <c r="J26" s="53">
        <v>2.17721922869955</v>
      </c>
      <c r="L26" s="54">
        <v>1.5230971297395914</v>
      </c>
      <c r="N26" s="54">
        <v>1.0074042897054651</v>
      </c>
      <c r="P26" s="51">
        <v>0.5156928400341263</v>
      </c>
      <c r="R26" s="52">
        <v>1.5119025651408526</v>
      </c>
      <c r="S26" s="33"/>
    </row>
    <row r="27" spans="1:19" s="34" customFormat="1" x14ac:dyDescent="0.3">
      <c r="A27" s="33"/>
      <c r="B27" s="50" t="s">
        <v>94</v>
      </c>
      <c r="C27" s="33"/>
      <c r="D27" s="53">
        <v>358.50007900000003</v>
      </c>
      <c r="F27" s="53">
        <v>293.93555257923214</v>
      </c>
      <c r="H27" s="53">
        <v>294.00355257923212</v>
      </c>
      <c r="J27" s="53">
        <v>6.8000000000000005E-2</v>
      </c>
      <c r="S27" s="33"/>
    </row>
    <row r="28" spans="1:19" s="34" customFormat="1" x14ac:dyDescent="0.3">
      <c r="A28" s="33"/>
      <c r="B28" s="55" t="s">
        <v>95</v>
      </c>
      <c r="C28" s="33"/>
      <c r="D28" s="53">
        <v>4.1983649999999999</v>
      </c>
      <c r="F28" s="53">
        <v>5.0591040000000005</v>
      </c>
      <c r="H28" s="53">
        <v>5.0591040000000005</v>
      </c>
      <c r="J28" s="53">
        <v>0</v>
      </c>
      <c r="S28" s="33"/>
    </row>
    <row r="29" spans="1:19" s="34" customFormat="1" x14ac:dyDescent="0.3">
      <c r="A29" s="33"/>
      <c r="B29" s="50" t="s">
        <v>96</v>
      </c>
      <c r="C29" s="33"/>
      <c r="D29" s="53">
        <v>0</v>
      </c>
      <c r="F29" s="53">
        <v>0</v>
      </c>
      <c r="H29" s="53">
        <v>0</v>
      </c>
      <c r="J29" s="53">
        <v>0</v>
      </c>
      <c r="S29" s="33"/>
    </row>
    <row r="30" spans="1:19" s="34" customFormat="1" x14ac:dyDescent="0.3">
      <c r="A30" s="33"/>
      <c r="B30" s="56" t="s">
        <v>97</v>
      </c>
      <c r="C30" s="33"/>
      <c r="D30" s="53">
        <v>642.73800600000004</v>
      </c>
      <c r="F30" s="53">
        <v>435.373565563071</v>
      </c>
      <c r="H30" s="53">
        <v>424.9495814091004</v>
      </c>
      <c r="J30" s="53">
        <v>10.559984153970619</v>
      </c>
      <c r="S30" s="33"/>
    </row>
    <row r="31" spans="1:19" s="34" customFormat="1" x14ac:dyDescent="0.3">
      <c r="A31" s="33"/>
      <c r="B31" s="58" t="s">
        <v>98</v>
      </c>
      <c r="C31" s="33"/>
      <c r="D31" s="53">
        <v>2069.2290290000001</v>
      </c>
      <c r="F31" s="53">
        <v>1345.9596762748142</v>
      </c>
      <c r="H31" s="53">
        <v>1332.2209211208435</v>
      </c>
      <c r="J31" s="53">
        <v>13.87475515397062</v>
      </c>
      <c r="S31" s="33"/>
    </row>
    <row r="32" spans="1:19" s="34" customFormat="1" x14ac:dyDescent="0.3">
      <c r="A32" s="33"/>
      <c r="B32" s="49"/>
      <c r="C32" s="33"/>
      <c r="S32" s="33"/>
    </row>
    <row r="33" spans="1:19" s="34" customFormat="1" x14ac:dyDescent="0.3">
      <c r="A33" s="33"/>
      <c r="B33" s="58" t="s">
        <v>99</v>
      </c>
      <c r="C33" s="33"/>
      <c r="D33" s="53">
        <v>51274.346343539997</v>
      </c>
      <c r="F33" s="53">
        <v>29288.415670807452</v>
      </c>
      <c r="H33" s="53">
        <v>29206.750789125785</v>
      </c>
      <c r="J33" s="53">
        <v>81.80088168167326</v>
      </c>
      <c r="S33" s="33"/>
    </row>
    <row r="34" spans="1:19" s="34" customFormat="1" x14ac:dyDescent="0.3">
      <c r="A34" s="33"/>
      <c r="B34" s="50"/>
      <c r="C34" s="33"/>
      <c r="D34" s="53"/>
      <c r="F34" s="53"/>
      <c r="H34" s="53"/>
      <c r="J34" s="53"/>
    </row>
    <row r="35" spans="1:19" s="34" customFormat="1" x14ac:dyDescent="0.3">
      <c r="A35" s="33"/>
      <c r="B35" s="50"/>
      <c r="C35" s="33"/>
      <c r="D35" s="53"/>
      <c r="F35" s="53"/>
      <c r="H35" s="53"/>
      <c r="J35" s="53"/>
      <c r="L35" s="54"/>
      <c r="N35" s="54"/>
      <c r="P35" s="51"/>
      <c r="R35" s="52"/>
    </row>
    <row r="36" spans="1:19" s="34" customFormat="1" x14ac:dyDescent="0.3">
      <c r="A36" s="33"/>
      <c r="B36" s="49"/>
      <c r="C36" s="33"/>
    </row>
    <row r="37" spans="1:19" s="34" customFormat="1" x14ac:dyDescent="0.3">
      <c r="A37" s="33"/>
      <c r="B37" s="49"/>
      <c r="C37" s="33"/>
    </row>
    <row r="38" spans="1:19" s="34" customFormat="1" x14ac:dyDescent="0.3">
      <c r="A38" s="33"/>
      <c r="B38" s="50"/>
      <c r="C38" s="33"/>
      <c r="D38" s="53"/>
      <c r="F38" s="53"/>
      <c r="H38" s="53"/>
      <c r="J38" s="53"/>
      <c r="L38" s="54"/>
      <c r="N38" s="54"/>
      <c r="P38" s="51"/>
      <c r="R38" s="52"/>
    </row>
    <row r="39" spans="1:19" s="34" customFormat="1" x14ac:dyDescent="0.3">
      <c r="A39" s="33"/>
      <c r="B39" s="50"/>
      <c r="C39" s="33"/>
      <c r="D39" s="53"/>
      <c r="F39" s="53"/>
      <c r="H39" s="53"/>
      <c r="J39" s="53"/>
      <c r="L39" s="54"/>
      <c r="N39" s="54"/>
      <c r="P39" s="51"/>
      <c r="R39" s="52"/>
    </row>
    <row r="40" spans="1:19" s="34" customFormat="1" x14ac:dyDescent="0.3">
      <c r="A40" s="33"/>
      <c r="B40" s="50"/>
      <c r="C40" s="33"/>
      <c r="D40" s="53"/>
      <c r="F40" s="53"/>
      <c r="H40" s="53"/>
      <c r="J40" s="53"/>
    </row>
    <row r="41" spans="1:19" s="34" customFormat="1" x14ac:dyDescent="0.3">
      <c r="A41" s="33"/>
      <c r="B41" s="50"/>
      <c r="C41" s="33"/>
      <c r="D41" s="53"/>
      <c r="F41" s="53"/>
      <c r="H41" s="53"/>
      <c r="J41" s="53"/>
      <c r="L41" s="54"/>
      <c r="N41" s="54"/>
      <c r="P41" s="51"/>
      <c r="R41" s="52"/>
    </row>
    <row r="42" spans="1:19" s="34" customFormat="1" x14ac:dyDescent="0.3">
      <c r="A42" s="33"/>
      <c r="B42" s="49"/>
      <c r="C42" s="33"/>
    </row>
    <row r="43" spans="1:19" s="34" customFormat="1" x14ac:dyDescent="0.3">
      <c r="A43" s="33"/>
      <c r="B43" s="49"/>
      <c r="C43" s="33"/>
    </row>
    <row r="44" spans="1:19" s="34" customFormat="1" x14ac:dyDescent="0.3">
      <c r="A44" s="33"/>
      <c r="B44" s="50"/>
      <c r="C44" s="33"/>
      <c r="D44" s="53"/>
      <c r="F44" s="53"/>
      <c r="H44" s="53"/>
      <c r="J44" s="53"/>
      <c r="L44" s="54"/>
      <c r="N44" s="54"/>
      <c r="P44" s="51"/>
      <c r="R44" s="52"/>
    </row>
    <row r="45" spans="1:19" s="34" customFormat="1" x14ac:dyDescent="0.3">
      <c r="A45" s="33"/>
      <c r="B45" s="50"/>
      <c r="C45" s="33"/>
      <c r="D45" s="53"/>
      <c r="F45" s="53"/>
      <c r="H45" s="53"/>
      <c r="J45" s="53"/>
      <c r="L45" s="54"/>
      <c r="N45" s="54"/>
      <c r="P45" s="51"/>
      <c r="R45" s="52"/>
    </row>
    <row r="46" spans="1:19" s="34" customFormat="1" x14ac:dyDescent="0.3">
      <c r="A46" s="33"/>
      <c r="B46" s="56"/>
      <c r="C46" s="33"/>
      <c r="D46" s="53"/>
      <c r="F46" s="53"/>
      <c r="H46" s="53"/>
      <c r="J46" s="53"/>
      <c r="L46" s="54"/>
      <c r="N46" s="54"/>
      <c r="P46" s="51"/>
      <c r="R46" s="52"/>
    </row>
    <row r="47" spans="1:19" s="34" customFormat="1" x14ac:dyDescent="0.3">
      <c r="A47" s="33"/>
      <c r="B47" s="50"/>
      <c r="C47" s="33"/>
      <c r="D47" s="53"/>
      <c r="F47" s="53"/>
      <c r="H47" s="53"/>
      <c r="J47" s="53"/>
      <c r="L47" s="54"/>
      <c r="N47" s="54"/>
      <c r="P47" s="51"/>
      <c r="R47" s="52"/>
    </row>
    <row r="48" spans="1:19" s="34" customFormat="1" x14ac:dyDescent="0.3">
      <c r="A48" s="33"/>
      <c r="B48" s="50"/>
      <c r="C48" s="33"/>
      <c r="D48" s="53"/>
      <c r="F48" s="53"/>
      <c r="H48" s="53"/>
      <c r="J48" s="53"/>
      <c r="L48" s="54"/>
      <c r="N48" s="54"/>
      <c r="P48" s="51"/>
      <c r="R48" s="52"/>
    </row>
    <row r="49" spans="1:18" s="34" customFormat="1" x14ac:dyDescent="0.3">
      <c r="A49" s="33"/>
      <c r="B49" s="50"/>
      <c r="C49" s="33"/>
      <c r="D49" s="53"/>
      <c r="F49" s="53"/>
      <c r="H49" s="53"/>
      <c r="J49" s="53"/>
      <c r="L49" s="54"/>
      <c r="N49" s="54"/>
      <c r="P49" s="51"/>
      <c r="R49" s="52"/>
    </row>
    <row r="50" spans="1:18" s="34" customFormat="1" x14ac:dyDescent="0.3">
      <c r="A50" s="33"/>
      <c r="B50" s="50"/>
      <c r="C50" s="33"/>
      <c r="D50" s="53"/>
      <c r="F50" s="53"/>
      <c r="H50" s="53"/>
      <c r="J50" s="53"/>
    </row>
    <row r="51" spans="1:18" s="34" customFormat="1" x14ac:dyDescent="0.3">
      <c r="A51" s="33"/>
      <c r="B51" s="50"/>
      <c r="C51" s="33"/>
      <c r="D51" s="53"/>
      <c r="F51" s="53"/>
      <c r="H51" s="53"/>
      <c r="J51" s="53"/>
      <c r="L51" s="54"/>
      <c r="N51" s="54"/>
      <c r="P51" s="51"/>
      <c r="R51" s="52"/>
    </row>
    <row r="52" spans="1:18" s="34" customFormat="1" x14ac:dyDescent="0.3">
      <c r="A52" s="33"/>
      <c r="B52" s="50"/>
      <c r="C52" s="33"/>
    </row>
    <row r="53" spans="1:18" s="34" customFormat="1" x14ac:dyDescent="0.3">
      <c r="A53" s="33"/>
      <c r="B53" s="57"/>
      <c r="C53" s="33"/>
      <c r="D53" s="53"/>
      <c r="F53" s="53"/>
      <c r="H53" s="53"/>
      <c r="J53" s="53"/>
      <c r="L53" s="54"/>
      <c r="N53" s="54"/>
      <c r="P53" s="51"/>
      <c r="R53" s="52"/>
    </row>
    <row r="54" spans="1:18" s="34" customFormat="1" x14ac:dyDescent="0.3">
      <c r="A54" s="33"/>
      <c r="B54" s="50"/>
      <c r="C54" s="33"/>
      <c r="D54" s="53"/>
      <c r="F54" s="53"/>
      <c r="H54" s="53"/>
      <c r="J54" s="53"/>
      <c r="L54" s="54"/>
      <c r="N54" s="54"/>
      <c r="P54" s="51"/>
    </row>
    <row r="55" spans="1:18" s="34" customFormat="1" x14ac:dyDescent="0.3">
      <c r="A55" s="33"/>
      <c r="B55" s="49"/>
      <c r="C55" s="33"/>
    </row>
    <row r="56" spans="1:18" s="34" customFormat="1" x14ac:dyDescent="0.3">
      <c r="A56" s="33"/>
      <c r="B56" s="55"/>
      <c r="C56" s="33"/>
      <c r="D56" s="53"/>
      <c r="F56" s="53"/>
      <c r="H56" s="53"/>
      <c r="J56" s="53"/>
      <c r="L56" s="54"/>
      <c r="N56" s="54"/>
      <c r="P56" s="51"/>
      <c r="R56" s="52"/>
    </row>
    <row r="57" spans="1:18" s="34" customFormat="1" x14ac:dyDescent="0.3">
      <c r="A57" s="33"/>
      <c r="B57" s="49"/>
      <c r="C57" s="33"/>
    </row>
    <row r="58" spans="1:18" s="34" customFormat="1" x14ac:dyDescent="0.3">
      <c r="A58" s="33"/>
      <c r="B58" s="49"/>
      <c r="C58" s="33"/>
    </row>
    <row r="59" spans="1:18" s="34" customFormat="1" x14ac:dyDescent="0.3">
      <c r="A59" s="33"/>
      <c r="B59" s="49"/>
      <c r="C59" s="33"/>
    </row>
    <row r="60" spans="1:18" s="34" customFormat="1" x14ac:dyDescent="0.3">
      <c r="A60" s="33"/>
      <c r="B60" s="49"/>
      <c r="C60" s="33"/>
    </row>
    <row r="61" spans="1:18" s="34" customFormat="1" x14ac:dyDescent="0.3">
      <c r="A61" s="33"/>
      <c r="B61" s="50"/>
      <c r="C61" s="33"/>
      <c r="D61" s="53"/>
      <c r="F61" s="53"/>
      <c r="H61" s="53"/>
      <c r="J61" s="53"/>
      <c r="L61" s="54"/>
      <c r="N61" s="54"/>
      <c r="P61" s="51"/>
      <c r="R61" s="52"/>
    </row>
    <row r="62" spans="1:18" s="34" customFormat="1" x14ac:dyDescent="0.3">
      <c r="A62" s="33"/>
      <c r="B62" s="50"/>
      <c r="C62" s="33"/>
      <c r="D62" s="53"/>
      <c r="F62" s="53"/>
      <c r="H62" s="53"/>
      <c r="J62" s="53"/>
      <c r="L62" s="54"/>
      <c r="N62" s="54"/>
      <c r="P62" s="51"/>
      <c r="R62" s="52"/>
    </row>
    <row r="63" spans="1:18" s="34" customFormat="1" x14ac:dyDescent="0.3">
      <c r="A63" s="33"/>
      <c r="B63" s="50"/>
      <c r="C63" s="33"/>
      <c r="D63" s="53"/>
      <c r="F63" s="53"/>
      <c r="H63" s="53"/>
      <c r="J63" s="53"/>
      <c r="L63" s="54"/>
      <c r="N63" s="54"/>
      <c r="P63" s="51"/>
      <c r="R63" s="52"/>
    </row>
    <row r="64" spans="1:18" s="34" customFormat="1" x14ac:dyDescent="0.3">
      <c r="A64" s="33"/>
      <c r="B64" s="50"/>
      <c r="C64" s="33"/>
      <c r="D64" s="53"/>
      <c r="F64" s="53"/>
      <c r="H64" s="53"/>
      <c r="J64" s="53"/>
      <c r="L64" s="54"/>
      <c r="N64" s="54"/>
      <c r="P64" s="51"/>
      <c r="R64" s="52"/>
    </row>
    <row r="65" spans="2:18" x14ac:dyDescent="0.3">
      <c r="B65" s="50"/>
      <c r="D65" s="53"/>
      <c r="F65" s="53"/>
      <c r="H65" s="53"/>
      <c r="J65" s="53"/>
    </row>
    <row r="66" spans="2:18" x14ac:dyDescent="0.3">
      <c r="B66" s="50"/>
      <c r="D66" s="53"/>
      <c r="F66" s="53"/>
      <c r="H66" s="53"/>
      <c r="J66" s="53"/>
    </row>
    <row r="67" spans="2:18" x14ac:dyDescent="0.3">
      <c r="B67" s="50"/>
      <c r="D67" s="53"/>
      <c r="F67" s="53"/>
      <c r="H67" s="53"/>
      <c r="J67" s="53"/>
    </row>
    <row r="68" spans="2:18" x14ac:dyDescent="0.3">
      <c r="B68" s="56"/>
      <c r="D68" s="53"/>
      <c r="F68" s="53"/>
      <c r="H68" s="53"/>
      <c r="J68" s="53"/>
    </row>
    <row r="69" spans="2:18" x14ac:dyDescent="0.3">
      <c r="B69" s="56"/>
      <c r="D69" s="53"/>
      <c r="F69" s="53"/>
      <c r="H69" s="53"/>
      <c r="J69" s="53"/>
      <c r="L69" s="54"/>
      <c r="N69" s="54"/>
      <c r="P69" s="51"/>
      <c r="R69" s="52"/>
    </row>
    <row r="70" spans="2:18" x14ac:dyDescent="0.3">
      <c r="B70" s="41"/>
    </row>
    <row r="71" spans="2:18" x14ac:dyDescent="0.3">
      <c r="B71" s="55"/>
      <c r="D71" s="53"/>
      <c r="F71" s="53"/>
      <c r="H71" s="53"/>
      <c r="J71" s="53"/>
    </row>
    <row r="72" spans="2:18" x14ac:dyDescent="0.3">
      <c r="B72" s="50"/>
      <c r="D72" s="53"/>
      <c r="F72" s="53"/>
      <c r="H72" s="53"/>
      <c r="J72" s="53"/>
    </row>
    <row r="73" spans="2:18" x14ac:dyDescent="0.3">
      <c r="B73" s="50"/>
      <c r="D73" s="53"/>
      <c r="F73" s="53"/>
      <c r="H73" s="53"/>
      <c r="J73" s="53"/>
    </row>
    <row r="74" spans="2:18" x14ac:dyDescent="0.3">
      <c r="B74" s="55"/>
      <c r="D74" s="53"/>
      <c r="F74" s="53"/>
      <c r="H74" s="53"/>
      <c r="J74" s="53"/>
    </row>
    <row r="75" spans="2:18" x14ac:dyDescent="0.3">
      <c r="B75" s="50"/>
      <c r="D75" s="53"/>
      <c r="F75" s="53"/>
      <c r="H75" s="53"/>
      <c r="J75" s="53"/>
      <c r="L75" s="54"/>
      <c r="N75" s="54"/>
      <c r="P75" s="51"/>
      <c r="R75" s="52"/>
    </row>
    <row r="76" spans="2:18" x14ac:dyDescent="0.3">
      <c r="B76" s="50"/>
      <c r="D76" s="53"/>
      <c r="F76" s="53"/>
      <c r="H76" s="53"/>
      <c r="J76" s="53"/>
    </row>
    <row r="77" spans="2:18" x14ac:dyDescent="0.3">
      <c r="B77" s="55"/>
      <c r="D77" s="53"/>
      <c r="F77" s="53"/>
      <c r="H77" s="53"/>
      <c r="J77" s="53"/>
    </row>
    <row r="78" spans="2:18" x14ac:dyDescent="0.3">
      <c r="B78" s="50"/>
      <c r="D78" s="53"/>
      <c r="F78" s="53"/>
      <c r="H78" s="53"/>
      <c r="J78" s="53"/>
    </row>
    <row r="79" spans="2:18" x14ac:dyDescent="0.3">
      <c r="B79" s="56"/>
      <c r="D79" s="53"/>
      <c r="F79" s="53"/>
      <c r="H79" s="53"/>
      <c r="J79" s="53"/>
    </row>
    <row r="80" spans="2:18" x14ac:dyDescent="0.3">
      <c r="B80" s="58"/>
      <c r="D80" s="53"/>
      <c r="F80" s="53"/>
      <c r="H80" s="53"/>
      <c r="J80" s="53"/>
    </row>
    <row r="81" spans="2:18" x14ac:dyDescent="0.3">
      <c r="B81" s="49"/>
    </row>
    <row r="82" spans="2:18" x14ac:dyDescent="0.3">
      <c r="B82" s="58"/>
      <c r="D82" s="53"/>
      <c r="F82" s="53"/>
      <c r="H82" s="53"/>
      <c r="J82" s="53"/>
    </row>
    <row r="83" spans="2:18" x14ac:dyDescent="0.3">
      <c r="B83" s="49"/>
    </row>
    <row r="84" spans="2:18" x14ac:dyDescent="0.3">
      <c r="B84" s="49"/>
    </row>
    <row r="85" spans="2:18" x14ac:dyDescent="0.3">
      <c r="B85" s="49"/>
    </row>
    <row r="86" spans="2:18" x14ac:dyDescent="0.3">
      <c r="B86" s="49"/>
    </row>
    <row r="87" spans="2:18" x14ac:dyDescent="0.3">
      <c r="B87" s="58"/>
      <c r="D87" s="53"/>
      <c r="F87" s="53"/>
      <c r="H87" s="53"/>
      <c r="J87" s="53"/>
      <c r="L87" s="54"/>
      <c r="N87" s="54"/>
      <c r="P87" s="51"/>
      <c r="R87" s="52"/>
    </row>
    <row r="88" spans="2:18" x14ac:dyDescent="0.3">
      <c r="B88" s="58"/>
      <c r="D88" s="53"/>
      <c r="F88" s="53"/>
      <c r="H88" s="53"/>
      <c r="J88" s="53"/>
      <c r="L88" s="54"/>
      <c r="N88" s="54"/>
      <c r="P88" s="51"/>
      <c r="R88" s="52"/>
    </row>
    <row r="89" spans="2:18" x14ac:dyDescent="0.3">
      <c r="B89" s="56"/>
      <c r="D89" s="53"/>
      <c r="F89" s="53"/>
      <c r="H89" s="53"/>
      <c r="J89" s="53"/>
      <c r="L89" s="54"/>
      <c r="N89" s="54"/>
      <c r="P89" s="51"/>
      <c r="R89" s="52"/>
    </row>
    <row r="90" spans="2:18" x14ac:dyDescent="0.3">
      <c r="B90" s="50"/>
    </row>
    <row r="91" spans="2:18" x14ac:dyDescent="0.3">
      <c r="B91" s="59"/>
    </row>
    <row r="92" spans="2:18" x14ac:dyDescent="0.3">
      <c r="B92" s="60"/>
      <c r="D92" s="53"/>
      <c r="F92" s="53"/>
      <c r="H92" s="53"/>
      <c r="J92" s="53"/>
      <c r="L92" s="54"/>
      <c r="N92" s="54"/>
      <c r="P92" s="51"/>
      <c r="R92" s="52"/>
    </row>
    <row r="93" spans="2:18" x14ac:dyDescent="0.3">
      <c r="B93" s="61"/>
      <c r="D93" s="53"/>
      <c r="F93" s="53"/>
      <c r="H93" s="53"/>
      <c r="J93" s="53"/>
      <c r="L93" s="54"/>
      <c r="N93" s="54"/>
      <c r="P93" s="51"/>
      <c r="R93" s="52"/>
    </row>
    <row r="94" spans="2:18" x14ac:dyDescent="0.3">
      <c r="B94" s="56"/>
      <c r="D94" s="53"/>
      <c r="F94" s="53"/>
      <c r="H94" s="53"/>
      <c r="J94" s="53"/>
      <c r="L94" s="54"/>
      <c r="N94" s="54"/>
      <c r="P94" s="51"/>
      <c r="R94" s="52"/>
    </row>
    <row r="95" spans="2:18" x14ac:dyDescent="0.3">
      <c r="B95" s="56"/>
    </row>
    <row r="96" spans="2:18" x14ac:dyDescent="0.3">
      <c r="B96" s="62"/>
      <c r="D96" s="53"/>
      <c r="F96" s="53"/>
      <c r="H96" s="53"/>
      <c r="J96" s="53"/>
      <c r="L96" s="54"/>
      <c r="N96" s="54"/>
      <c r="P96" s="51"/>
      <c r="R96" s="52"/>
    </row>
    <row r="97" spans="1:18" s="34" customFormat="1" x14ac:dyDescent="0.3">
      <c r="A97" s="33"/>
      <c r="B97" s="59"/>
      <c r="C97" s="33"/>
    </row>
    <row r="98" spans="1:18" s="34" customFormat="1" x14ac:dyDescent="0.3">
      <c r="A98" s="33"/>
      <c r="B98" s="50"/>
      <c r="C98" s="33"/>
    </row>
    <row r="99" spans="1:18" s="34" customFormat="1" x14ac:dyDescent="0.3">
      <c r="A99" s="33"/>
      <c r="B99" s="58"/>
      <c r="C99" s="33"/>
      <c r="D99" s="53"/>
      <c r="F99" s="53"/>
      <c r="H99" s="53"/>
      <c r="J99" s="53"/>
      <c r="L99" s="54"/>
      <c r="N99" s="54"/>
      <c r="P99" s="51"/>
      <c r="R99" s="52"/>
    </row>
    <row r="100" spans="1:18" s="34" customFormat="1" x14ac:dyDescent="0.3">
      <c r="A100" s="33"/>
      <c r="B100" s="58"/>
      <c r="C100" s="33"/>
      <c r="D100" s="53"/>
      <c r="F100" s="53"/>
      <c r="H100" s="53"/>
      <c r="J100" s="53"/>
      <c r="L100" s="54"/>
      <c r="N100" s="54"/>
      <c r="P100" s="51"/>
      <c r="R100" s="52"/>
    </row>
    <row r="101" spans="1:18" s="34" customFormat="1" x14ac:dyDescent="0.3">
      <c r="A101" s="33"/>
      <c r="B101" s="58"/>
      <c r="C101" s="33"/>
      <c r="D101" s="53"/>
      <c r="F101" s="53"/>
      <c r="H101" s="53"/>
      <c r="J101" s="53"/>
    </row>
    <row r="102" spans="1:18" s="34" customFormat="1" x14ac:dyDescent="0.3">
      <c r="A102" s="33"/>
      <c r="B102" s="58"/>
      <c r="C102" s="33"/>
      <c r="D102" s="53"/>
      <c r="F102" s="53"/>
      <c r="H102" s="53"/>
      <c r="J102" s="53"/>
      <c r="L102" s="54"/>
      <c r="N102" s="54"/>
      <c r="P102" s="51"/>
      <c r="R102" s="52"/>
    </row>
    <row r="103" spans="1:18" s="34" customFormat="1" x14ac:dyDescent="0.3">
      <c r="A103" s="33"/>
      <c r="B103" s="58"/>
      <c r="C103" s="33"/>
    </row>
    <row r="104" spans="1:18" s="34" customFormat="1" x14ac:dyDescent="0.3">
      <c r="A104" s="33"/>
      <c r="B104" s="50"/>
      <c r="C104" s="33"/>
    </row>
    <row r="105" spans="1:18" s="34" customFormat="1" x14ac:dyDescent="0.3">
      <c r="A105" s="33"/>
      <c r="B105" s="58"/>
      <c r="C105" s="33"/>
      <c r="D105" s="53"/>
      <c r="F105" s="53"/>
      <c r="H105" s="53"/>
      <c r="J105" s="53"/>
      <c r="L105" s="54"/>
      <c r="N105" s="54"/>
      <c r="P105" s="51"/>
      <c r="R105" s="52"/>
    </row>
    <row r="106" spans="1:18" s="34" customFormat="1" x14ac:dyDescent="0.3">
      <c r="A106" s="33"/>
      <c r="B106" s="58"/>
      <c r="C106" s="33"/>
      <c r="D106" s="53"/>
      <c r="F106" s="53"/>
      <c r="H106" s="53"/>
      <c r="J106" s="53"/>
      <c r="L106" s="54"/>
      <c r="N106" s="54"/>
      <c r="P106" s="51"/>
      <c r="R106" s="52"/>
    </row>
    <row r="107" spans="1:18" s="34" customFormat="1" x14ac:dyDescent="0.3">
      <c r="A107" s="33"/>
      <c r="B107" s="58"/>
      <c r="C107" s="33"/>
      <c r="D107" s="53"/>
      <c r="F107" s="53"/>
      <c r="H107" s="53"/>
      <c r="J107" s="53"/>
      <c r="L107" s="54"/>
      <c r="N107" s="54"/>
      <c r="P107" s="51"/>
      <c r="R107" s="52"/>
    </row>
    <row r="108" spans="1:18" s="34" customFormat="1" x14ac:dyDescent="0.3">
      <c r="A108" s="33"/>
      <c r="B108" s="58"/>
      <c r="C108" s="33"/>
    </row>
    <row r="109" spans="1:18" s="34" customFormat="1" x14ac:dyDescent="0.3">
      <c r="A109" s="33"/>
      <c r="B109" s="50"/>
      <c r="C109" s="33"/>
    </row>
    <row r="110" spans="1:18" s="34" customFormat="1" x14ac:dyDescent="0.3">
      <c r="A110" s="33"/>
      <c r="B110" s="58"/>
      <c r="C110" s="33"/>
      <c r="D110" s="53"/>
      <c r="F110" s="53"/>
      <c r="H110" s="53"/>
      <c r="J110" s="53"/>
      <c r="L110" s="54"/>
      <c r="N110" s="54"/>
      <c r="P110" s="51"/>
      <c r="R110" s="52"/>
    </row>
    <row r="111" spans="1:18" s="34" customFormat="1" x14ac:dyDescent="0.3">
      <c r="A111" s="33"/>
      <c r="B111" s="58"/>
      <c r="C111" s="33"/>
      <c r="D111" s="53"/>
      <c r="F111" s="53"/>
      <c r="H111" s="53"/>
      <c r="J111" s="53"/>
      <c r="L111" s="54"/>
      <c r="N111" s="54"/>
      <c r="P111" s="51"/>
      <c r="R111" s="52"/>
    </row>
    <row r="112" spans="1:18" s="34" customFormat="1" x14ac:dyDescent="0.3">
      <c r="A112" s="33"/>
      <c r="B112" s="58"/>
      <c r="C112" s="33"/>
      <c r="D112" s="53"/>
      <c r="F112" s="53"/>
      <c r="H112" s="53"/>
      <c r="J112" s="53"/>
      <c r="L112" s="54"/>
      <c r="N112" s="54"/>
      <c r="P112" s="51"/>
      <c r="R112" s="52"/>
    </row>
    <row r="113" spans="2:18" x14ac:dyDescent="0.3">
      <c r="B113" s="58"/>
    </row>
    <row r="114" spans="2:18" x14ac:dyDescent="0.3">
      <c r="B114" s="50"/>
      <c r="D114" s="53"/>
      <c r="F114" s="53"/>
      <c r="H114" s="53"/>
      <c r="J114" s="53"/>
      <c r="L114" s="54"/>
      <c r="N114" s="54"/>
      <c r="P114" s="51"/>
      <c r="R114" s="52"/>
    </row>
    <row r="115" spans="2:18" x14ac:dyDescent="0.3">
      <c r="B115" s="58"/>
    </row>
    <row r="116" spans="2:18" x14ac:dyDescent="0.3">
      <c r="B116" s="50"/>
      <c r="D116" s="53"/>
      <c r="F116" s="53"/>
      <c r="H116" s="53"/>
      <c r="J116" s="53"/>
      <c r="L116" s="54"/>
      <c r="N116" s="54"/>
      <c r="P116" s="51"/>
      <c r="R116" s="52"/>
    </row>
    <row r="117" spans="2:18" x14ac:dyDescent="0.3">
      <c r="B117" s="55"/>
      <c r="D117" s="53"/>
      <c r="F117" s="53"/>
      <c r="H117" s="53"/>
      <c r="J117" s="53"/>
    </row>
    <row r="118" spans="2:18" x14ac:dyDescent="0.3">
      <c r="B118" s="55"/>
      <c r="D118" s="53"/>
      <c r="F118" s="53"/>
      <c r="H118" s="53"/>
      <c r="J118" s="53"/>
    </row>
    <row r="119" spans="2:18" x14ac:dyDescent="0.3">
      <c r="B119" s="55"/>
      <c r="D119" s="53"/>
      <c r="F119" s="53"/>
      <c r="H119" s="53"/>
      <c r="J119" s="53"/>
    </row>
    <row r="120" spans="2:18" x14ac:dyDescent="0.3">
      <c r="B120" s="55"/>
      <c r="D120" s="53"/>
      <c r="F120" s="53"/>
      <c r="H120" s="53"/>
      <c r="J120" s="53"/>
    </row>
    <row r="121" spans="2:18" x14ac:dyDescent="0.3">
      <c r="B121" s="55"/>
      <c r="D121" s="53"/>
      <c r="F121" s="53"/>
      <c r="H121" s="53"/>
      <c r="J121" s="53"/>
    </row>
    <row r="122" spans="2:18" x14ac:dyDescent="0.3">
      <c r="B122" s="55"/>
      <c r="D122" s="53"/>
      <c r="F122" s="53"/>
      <c r="H122" s="53"/>
      <c r="J122" s="53"/>
    </row>
    <row r="123" spans="2:18" x14ac:dyDescent="0.3">
      <c r="B123" s="49"/>
    </row>
    <row r="124" spans="2:18" x14ac:dyDescent="0.3">
      <c r="B124" s="55"/>
      <c r="D124" s="53"/>
      <c r="F124" s="53"/>
      <c r="H124" s="53"/>
      <c r="J124" s="53"/>
    </row>
    <row r="125" spans="2:18" x14ac:dyDescent="0.3">
      <c r="B125" s="49"/>
    </row>
    <row r="126" spans="2:18" x14ac:dyDescent="0.3">
      <c r="B126" s="63"/>
    </row>
    <row r="127" spans="2:18" x14ac:dyDescent="0.3">
      <c r="B127" s="64"/>
    </row>
    <row r="128" spans="2:18" x14ac:dyDescent="0.3">
      <c r="B128" s="56"/>
      <c r="D128" s="53"/>
      <c r="F128" s="53"/>
      <c r="H128" s="53"/>
      <c r="J128" s="53"/>
      <c r="L128" s="54"/>
      <c r="N128" s="54"/>
      <c r="P128" s="51"/>
      <c r="R128" s="52"/>
    </row>
    <row r="129" spans="2:18" x14ac:dyDescent="0.3">
      <c r="B129" s="56"/>
      <c r="D129" s="53"/>
      <c r="F129" s="53"/>
      <c r="H129" s="53"/>
      <c r="J129" s="53"/>
    </row>
    <row r="130" spans="2:18" x14ac:dyDescent="0.3">
      <c r="B130" s="64"/>
    </row>
    <row r="131" spans="2:18" x14ac:dyDescent="0.3">
      <c r="B131" s="56"/>
      <c r="D131" s="53"/>
      <c r="F131" s="53"/>
      <c r="H131" s="53"/>
      <c r="J131" s="53"/>
      <c r="L131" s="54"/>
      <c r="N131" s="54"/>
      <c r="P131" s="51"/>
      <c r="R131" s="52"/>
    </row>
    <row r="132" spans="2:18" x14ac:dyDescent="0.3">
      <c r="B132" s="56"/>
      <c r="D132" s="53"/>
      <c r="F132" s="53"/>
      <c r="H132" s="53"/>
      <c r="J132" s="53"/>
      <c r="L132" s="54"/>
      <c r="N132" s="54"/>
      <c r="P132" s="51"/>
      <c r="R132" s="52"/>
    </row>
    <row r="133" spans="2:18" x14ac:dyDescent="0.3">
      <c r="B133" s="64"/>
    </row>
    <row r="134" spans="2:18" x14ac:dyDescent="0.3">
      <c r="B134" s="56"/>
      <c r="D134" s="53"/>
      <c r="F134" s="53"/>
      <c r="H134" s="53"/>
      <c r="J134" s="53"/>
      <c r="L134" s="54"/>
      <c r="N134" s="54"/>
      <c r="P134" s="51"/>
      <c r="R134" s="52"/>
    </row>
    <row r="135" spans="2:18" x14ac:dyDescent="0.3">
      <c r="B135" s="56"/>
      <c r="D135" s="53"/>
      <c r="F135" s="53"/>
      <c r="H135" s="53"/>
      <c r="J135" s="53"/>
      <c r="L135" s="54"/>
      <c r="N135" s="54"/>
      <c r="P135" s="51"/>
      <c r="R135" s="52"/>
    </row>
    <row r="136" spans="2:18" x14ac:dyDescent="0.3">
      <c r="B136" s="56"/>
      <c r="D136" s="53"/>
      <c r="F136" s="53"/>
      <c r="H136" s="53"/>
      <c r="J136" s="53"/>
      <c r="L136" s="54"/>
      <c r="N136" s="54"/>
      <c r="P136" s="51"/>
      <c r="R136" s="52"/>
    </row>
    <row r="137" spans="2:18" x14ac:dyDescent="0.3">
      <c r="B137" s="56"/>
      <c r="D137" s="53"/>
      <c r="F137" s="53"/>
      <c r="H137" s="53"/>
      <c r="J137" s="53"/>
      <c r="L137" s="54"/>
      <c r="N137" s="54"/>
      <c r="P137" s="51"/>
      <c r="R137" s="52"/>
    </row>
    <row r="138" spans="2:18" x14ac:dyDescent="0.3">
      <c r="B138" s="56"/>
      <c r="D138" s="53"/>
      <c r="F138" s="53"/>
      <c r="H138" s="53"/>
      <c r="J138" s="53"/>
      <c r="L138" s="54"/>
      <c r="N138" s="54"/>
      <c r="P138" s="51"/>
      <c r="R138" s="52"/>
    </row>
    <row r="139" spans="2:18" x14ac:dyDescent="0.3">
      <c r="B139" s="56"/>
      <c r="D139" s="53"/>
      <c r="F139" s="53"/>
      <c r="H139" s="53"/>
      <c r="J139" s="53"/>
      <c r="L139" s="54"/>
      <c r="N139" s="54"/>
      <c r="P139" s="51"/>
      <c r="R139" s="52"/>
    </row>
    <row r="140" spans="2:18" x14ac:dyDescent="0.3">
      <c r="B140" s="65"/>
      <c r="D140" s="53"/>
      <c r="F140" s="53"/>
      <c r="H140" s="53"/>
      <c r="J140" s="53"/>
    </row>
    <row r="141" spans="2:18" x14ac:dyDescent="0.3">
      <c r="B141" s="56"/>
      <c r="D141" s="53"/>
      <c r="F141" s="53"/>
      <c r="H141" s="53"/>
      <c r="J141" s="53"/>
      <c r="L141" s="54"/>
      <c r="N141" s="54"/>
      <c r="P141" s="51"/>
      <c r="R141" s="52"/>
    </row>
    <row r="142" spans="2:18" x14ac:dyDescent="0.3">
      <c r="B142" s="56"/>
    </row>
    <row r="143" spans="2:18" x14ac:dyDescent="0.3">
      <c r="B143" s="56"/>
      <c r="D143" s="53"/>
      <c r="F143" s="53"/>
      <c r="H143" s="53"/>
      <c r="J143" s="53"/>
    </row>
    <row r="144" spans="2:18" x14ac:dyDescent="0.3">
      <c r="B144" s="56"/>
      <c r="D144" s="53"/>
      <c r="F144" s="53"/>
      <c r="H144" s="53"/>
      <c r="J144" s="53"/>
    </row>
    <row r="145" spans="2:10" x14ac:dyDescent="0.3">
      <c r="B145" s="56"/>
      <c r="D145" s="53"/>
      <c r="F145" s="53"/>
      <c r="H145" s="53"/>
      <c r="J145" s="53"/>
    </row>
    <row r="147" spans="2:10" x14ac:dyDescent="0.3">
      <c r="B147" s="56"/>
      <c r="D147" s="53"/>
      <c r="F147" s="53"/>
      <c r="H147" s="53"/>
      <c r="J147" s="53"/>
    </row>
    <row r="148" spans="2:10" x14ac:dyDescent="0.3">
      <c r="B148" s="56"/>
    </row>
    <row r="149" spans="2:10" x14ac:dyDescent="0.3">
      <c r="B149" s="56"/>
      <c r="D149" s="53"/>
      <c r="F149" s="53"/>
      <c r="H149" s="53"/>
      <c r="J149" s="53"/>
    </row>
    <row r="150" spans="2:10" x14ac:dyDescent="0.3">
      <c r="B150" s="56"/>
    </row>
    <row r="151" spans="2:10" x14ac:dyDescent="0.3">
      <c r="B151" s="34"/>
    </row>
    <row r="152" spans="2:10" x14ac:dyDescent="0.3">
      <c r="B152" s="65"/>
      <c r="D152" s="53"/>
      <c r="F152" s="53"/>
      <c r="H152" s="53"/>
      <c r="J152" s="53"/>
    </row>
    <row r="153" spans="2:10" x14ac:dyDescent="0.3">
      <c r="B153" s="65"/>
      <c r="D153" s="53"/>
      <c r="F153" s="53"/>
      <c r="H153" s="53"/>
      <c r="J153" s="53"/>
    </row>
    <row r="154" spans="2:10" x14ac:dyDescent="0.3">
      <c r="B154" s="65"/>
      <c r="D154" s="53"/>
      <c r="F154" s="53"/>
      <c r="H154" s="53"/>
      <c r="J154" s="53"/>
    </row>
    <row r="155" spans="2:10" x14ac:dyDescent="0.3">
      <c r="B155" s="65"/>
      <c r="D155" s="53"/>
      <c r="F155" s="53"/>
      <c r="H155" s="53"/>
      <c r="J155" s="53"/>
    </row>
    <row r="156" spans="2:10" x14ac:dyDescent="0.3">
      <c r="B156" s="65"/>
      <c r="D156" s="53"/>
      <c r="F156" s="53"/>
      <c r="H156" s="53"/>
      <c r="J156" s="53"/>
    </row>
    <row r="157" spans="2:10" x14ac:dyDescent="0.3">
      <c r="B157" s="65"/>
    </row>
    <row r="158" spans="2:10" x14ac:dyDescent="0.3">
      <c r="B158" s="65"/>
      <c r="F158" s="53"/>
    </row>
    <row r="159" spans="2:10" x14ac:dyDescent="0.3">
      <c r="B159" s="65"/>
      <c r="F159" s="53"/>
    </row>
  </sheetData>
  <pageMargins left="0.7" right="0.7" top="0.5" bottom="0.5" header="0.3" footer="0.3"/>
  <pageSetup scale="75" orientation="landscape" r:id="rId1"/>
  <headerFooter>
    <oddFooter>&amp;L&amp;"Arial,Bold"See accompanying notes.&amp;R&amp;"Arial,Bold"2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S159"/>
  <sheetViews>
    <sheetView showGridLines="0" tabSelected="1" topLeftCell="B3" workbookViewId="0">
      <selection activeCell="B10" sqref="B10"/>
    </sheetView>
  </sheetViews>
  <sheetFormatPr defaultColWidth="1.453125" defaultRowHeight="13" x14ac:dyDescent="0.3"/>
  <cols>
    <col min="1" max="1" width="1.453125" style="33" bestFit="1" customWidth="1"/>
    <col min="2" max="2" width="49.7265625" style="33" customWidth="1"/>
    <col min="3" max="3" width="2.1796875" style="33" customWidth="1"/>
    <col min="4" max="4" width="11.26953125" style="34" customWidth="1"/>
    <col min="5" max="5" width="2.1796875" style="34" customWidth="1"/>
    <col min="6" max="6" width="11.26953125" style="34" customWidth="1"/>
    <col min="7" max="7" width="2.1796875" style="34" customWidth="1"/>
    <col min="8" max="8" width="11.26953125" style="34" customWidth="1"/>
    <col min="9" max="9" width="2.1796875" style="34" customWidth="1"/>
    <col min="10" max="10" width="11.26953125" style="34" customWidth="1"/>
    <col min="11" max="11" width="2.1796875" style="34" customWidth="1"/>
    <col min="12" max="12" width="11.26953125" style="34" customWidth="1"/>
    <col min="13" max="13" width="2.1796875" style="34" customWidth="1"/>
    <col min="14" max="14" width="11.26953125" style="34" customWidth="1"/>
    <col min="15" max="15" width="2.1796875" style="34" customWidth="1"/>
    <col min="16" max="16" width="11.26953125" style="34" customWidth="1"/>
    <col min="17" max="17" width="2.1796875" style="34" customWidth="1"/>
    <col min="18" max="18" width="11.26953125" style="34" customWidth="1"/>
    <col min="19" max="19" width="2.1796875" style="33" customWidth="1"/>
    <col min="20" max="254" width="8.81640625" style="33" customWidth="1"/>
    <col min="255" max="255" width="5.453125" style="33" customWidth="1"/>
    <col min="256" max="256" width="1.453125" style="33" bestFit="1"/>
    <col min="257" max="16384" width="1.453125" style="33"/>
  </cols>
  <sheetData>
    <row r="2" spans="2:19" ht="26" x14ac:dyDescent="0.3">
      <c r="B2" s="35" t="s">
        <v>125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2:19" x14ac:dyDescent="0.3">
      <c r="D3" s="37" t="s">
        <v>60</v>
      </c>
      <c r="E3" s="37"/>
      <c r="F3" s="37"/>
      <c r="G3" s="37"/>
      <c r="H3" s="37"/>
      <c r="I3" s="37"/>
      <c r="J3" s="37"/>
      <c r="K3" s="38"/>
      <c r="L3" s="37" t="s">
        <v>61</v>
      </c>
      <c r="M3" s="37"/>
      <c r="N3" s="37"/>
      <c r="O3" s="37"/>
      <c r="P3" s="37"/>
      <c r="Q3" s="37"/>
      <c r="R3" s="37"/>
    </row>
    <row r="4" spans="2:19" x14ac:dyDescent="0.3">
      <c r="F4" s="39" t="s">
        <v>62</v>
      </c>
      <c r="G4" s="39"/>
      <c r="H4" s="40" t="s">
        <v>63</v>
      </c>
      <c r="I4" s="40"/>
      <c r="J4" s="39" t="s">
        <v>64</v>
      </c>
      <c r="K4" s="39"/>
      <c r="L4" s="40" t="s">
        <v>65</v>
      </c>
      <c r="M4" s="40"/>
      <c r="N4" s="39" t="s">
        <v>62</v>
      </c>
      <c r="O4" s="39"/>
      <c r="P4" s="41" t="s">
        <v>66</v>
      </c>
      <c r="Q4" s="41"/>
      <c r="R4" s="40" t="s">
        <v>67</v>
      </c>
    </row>
    <row r="5" spans="2:19" x14ac:dyDescent="0.3">
      <c r="B5" s="34" t="s">
        <v>2</v>
      </c>
      <c r="C5" s="42"/>
      <c r="D5" s="43" t="s">
        <v>65</v>
      </c>
      <c r="E5" s="43"/>
      <c r="F5" s="40" t="s">
        <v>67</v>
      </c>
      <c r="G5" s="40"/>
      <c r="H5" s="39" t="s">
        <v>68</v>
      </c>
      <c r="I5" s="39"/>
      <c r="J5" s="39" t="s">
        <v>69</v>
      </c>
      <c r="K5" s="39"/>
      <c r="L5" s="40" t="s">
        <v>70</v>
      </c>
      <c r="M5" s="40"/>
      <c r="N5" s="39" t="s">
        <v>71</v>
      </c>
      <c r="O5" s="39"/>
      <c r="P5" s="39" t="s">
        <v>70</v>
      </c>
      <c r="Q5" s="39"/>
      <c r="R5" s="40" t="s">
        <v>72</v>
      </c>
    </row>
    <row r="6" spans="2:19" x14ac:dyDescent="0.3">
      <c r="B6" s="44" t="s">
        <v>6</v>
      </c>
      <c r="C6" s="42"/>
      <c r="D6" s="45" t="s">
        <v>6</v>
      </c>
      <c r="E6" s="46"/>
      <c r="F6" s="45" t="s">
        <v>73</v>
      </c>
      <c r="G6" s="46"/>
      <c r="H6" s="45" t="s">
        <v>73</v>
      </c>
      <c r="I6" s="46"/>
      <c r="J6" s="45" t="s">
        <v>73</v>
      </c>
      <c r="K6" s="46"/>
      <c r="L6" s="47" t="s">
        <v>74</v>
      </c>
      <c r="M6" s="40"/>
      <c r="N6" s="45" t="s">
        <v>73</v>
      </c>
      <c r="O6" s="46"/>
      <c r="P6" s="45" t="s">
        <v>73</v>
      </c>
      <c r="Q6" s="46"/>
      <c r="R6" s="45" t="s">
        <v>73</v>
      </c>
    </row>
    <row r="7" spans="2:19" x14ac:dyDescent="0.3">
      <c r="B7" s="42"/>
      <c r="D7" s="42" t="s">
        <v>75</v>
      </c>
      <c r="E7" s="42"/>
      <c r="F7" s="42" t="s">
        <v>76</v>
      </c>
      <c r="G7" s="42"/>
      <c r="H7" s="42" t="s">
        <v>77</v>
      </c>
      <c r="I7" s="42"/>
      <c r="J7" s="42" t="s">
        <v>78</v>
      </c>
      <c r="K7" s="42"/>
      <c r="L7" s="42" t="s">
        <v>79</v>
      </c>
      <c r="M7" s="42"/>
      <c r="N7" s="42" t="s">
        <v>80</v>
      </c>
      <c r="O7" s="42"/>
      <c r="P7" s="46" t="s">
        <v>81</v>
      </c>
      <c r="Q7" s="46"/>
      <c r="R7" s="42" t="s">
        <v>82</v>
      </c>
      <c r="S7" s="48"/>
    </row>
    <row r="8" spans="2:19" x14ac:dyDescent="0.3">
      <c r="B8" s="49" t="s">
        <v>100</v>
      </c>
    </row>
    <row r="9" spans="2:19" x14ac:dyDescent="0.3">
      <c r="B9" s="49"/>
    </row>
    <row r="10" spans="2:19" x14ac:dyDescent="0.3">
      <c r="B10" s="50" t="s">
        <v>119</v>
      </c>
      <c r="D10" s="92">
        <v>794.08959199999993</v>
      </c>
      <c r="F10" s="92">
        <v>419.66681030837987</v>
      </c>
      <c r="H10" s="93">
        <v>404.2714122746986</v>
      </c>
      <c r="J10" s="92">
        <v>15.395398033681264</v>
      </c>
      <c r="L10" s="94">
        <v>20.300800190775316</v>
      </c>
      <c r="N10" s="95">
        <v>10.728729035867312</v>
      </c>
      <c r="P10" s="94">
        <v>9.5721000000000007</v>
      </c>
      <c r="R10" s="96">
        <v>1.8921905961934098</v>
      </c>
    </row>
    <row r="11" spans="2:19" x14ac:dyDescent="0.3">
      <c r="B11" s="50"/>
      <c r="D11" s="89"/>
      <c r="F11" s="90"/>
      <c r="H11" s="90"/>
      <c r="J11" s="90"/>
      <c r="L11" s="91"/>
      <c r="N11" s="91"/>
      <c r="P11" s="51"/>
      <c r="R11" s="52"/>
    </row>
    <row r="12" spans="2:19" x14ac:dyDescent="0.3">
      <c r="B12" s="50" t="s">
        <v>111</v>
      </c>
      <c r="D12" s="92">
        <v>1191.7389390000001</v>
      </c>
      <c r="F12" s="92">
        <v>1001.6754880663146</v>
      </c>
      <c r="H12" s="93">
        <v>1000.6177565918974</v>
      </c>
      <c r="J12" s="92">
        <v>1.05773147441719</v>
      </c>
      <c r="L12" s="94">
        <v>2.1893525379358061</v>
      </c>
      <c r="N12" s="95">
        <v>1.8401855475380022</v>
      </c>
      <c r="P12" s="94">
        <v>0.34920000000000001</v>
      </c>
      <c r="R12" s="96">
        <v>1.1897455345549024</v>
      </c>
    </row>
    <row r="13" spans="2:19" x14ac:dyDescent="0.3">
      <c r="B13" s="55"/>
      <c r="D13" s="53"/>
      <c r="F13" s="53"/>
      <c r="H13" s="53"/>
      <c r="J13" s="53"/>
      <c r="L13" s="54"/>
      <c r="N13" s="54"/>
      <c r="P13" s="51"/>
      <c r="R13" s="52"/>
    </row>
    <row r="14" spans="2:19" x14ac:dyDescent="0.3">
      <c r="B14" s="50" t="s">
        <v>112</v>
      </c>
      <c r="D14" s="92">
        <v>6374.3198780000002</v>
      </c>
      <c r="F14" s="92">
        <v>4861.0581924363623</v>
      </c>
      <c r="H14" s="93">
        <v>4798.4590384492585</v>
      </c>
      <c r="J14" s="92">
        <v>62.599153987102902</v>
      </c>
      <c r="L14" s="94">
        <v>7.3153214040697421</v>
      </c>
      <c r="N14" s="95">
        <v>5.5786662298340168</v>
      </c>
      <c r="P14" s="94">
        <v>1.7366999999999999</v>
      </c>
      <c r="R14" s="96">
        <v>1.31130293562793</v>
      </c>
    </row>
    <row r="15" spans="2:19" x14ac:dyDescent="0.3">
      <c r="B15" s="50"/>
      <c r="D15" s="53"/>
      <c r="F15" s="53"/>
      <c r="H15" s="53"/>
      <c r="J15" s="53"/>
      <c r="L15" s="54"/>
      <c r="N15" s="54"/>
      <c r="P15" s="51"/>
      <c r="R15" s="52"/>
    </row>
    <row r="16" spans="2:19" x14ac:dyDescent="0.3">
      <c r="B16" s="50" t="s">
        <v>113</v>
      </c>
      <c r="D16" s="92">
        <v>2469.3508000000002</v>
      </c>
      <c r="F16" s="92">
        <v>1984.6130204766214</v>
      </c>
      <c r="H16" s="93">
        <v>1984.5640661412017</v>
      </c>
      <c r="J16" s="92">
        <v>4.8954335419687904E-2</v>
      </c>
      <c r="L16" s="94">
        <v>1.8013472687188763</v>
      </c>
      <c r="N16" s="95">
        <v>1.4477397232906239</v>
      </c>
      <c r="P16" s="94">
        <v>0.35360754542825235</v>
      </c>
      <c r="R16" s="96">
        <v>1.2442480093207113</v>
      </c>
    </row>
    <row r="17" spans="1:19" s="34" customFormat="1" x14ac:dyDescent="0.3">
      <c r="A17" s="33"/>
      <c r="B17" s="50"/>
      <c r="C17" s="33"/>
      <c r="D17" s="53"/>
      <c r="F17" s="53"/>
      <c r="H17" s="53"/>
      <c r="J17" s="53"/>
      <c r="L17" s="54"/>
      <c r="N17" s="54"/>
      <c r="P17" s="51"/>
      <c r="R17" s="52"/>
    </row>
    <row r="18" spans="1:19" s="34" customFormat="1" x14ac:dyDescent="0.3">
      <c r="A18" s="33"/>
      <c r="B18" s="50" t="s">
        <v>114</v>
      </c>
      <c r="C18" s="33"/>
      <c r="D18" s="92">
        <v>2222.8809755799998</v>
      </c>
      <c r="F18" s="92">
        <v>1271.0275059528626</v>
      </c>
      <c r="H18" s="93">
        <v>1261.9805538692135</v>
      </c>
      <c r="J18" s="92">
        <v>9.0469520836492858</v>
      </c>
      <c r="L18" s="94"/>
      <c r="N18" s="95"/>
      <c r="P18" s="94"/>
      <c r="R18" s="96"/>
    </row>
    <row r="19" spans="1:19" s="34" customFormat="1" x14ac:dyDescent="0.3">
      <c r="A19" s="33"/>
      <c r="B19" s="50"/>
      <c r="C19" s="33"/>
      <c r="D19" s="53"/>
      <c r="F19" s="53"/>
      <c r="H19" s="53"/>
      <c r="J19" s="53"/>
      <c r="L19" s="54"/>
      <c r="N19" s="54"/>
      <c r="P19" s="51"/>
      <c r="R19" s="52"/>
    </row>
    <row r="20" spans="1:19" s="34" customFormat="1" x14ac:dyDescent="0.3">
      <c r="A20" s="33"/>
      <c r="B20" s="50" t="s">
        <v>120</v>
      </c>
      <c r="C20" s="33"/>
      <c r="D20" s="92">
        <v>688.76765100000011</v>
      </c>
      <c r="F20" s="92">
        <v>343.0118456755838</v>
      </c>
      <c r="H20" s="93">
        <v>305.8830983400108</v>
      </c>
      <c r="J20" s="92">
        <v>37.128747335572932</v>
      </c>
      <c r="L20" s="94"/>
      <c r="N20" s="95"/>
      <c r="P20" s="94"/>
      <c r="R20" s="96"/>
    </row>
    <row r="21" spans="1:19" s="34" customFormat="1" x14ac:dyDescent="0.3">
      <c r="A21" s="33"/>
      <c r="B21" s="50"/>
      <c r="C21" s="33"/>
      <c r="D21" s="53"/>
      <c r="F21" s="53"/>
      <c r="H21" s="53"/>
      <c r="J21" s="53"/>
      <c r="L21" s="54"/>
      <c r="N21" s="54"/>
      <c r="P21" s="51"/>
      <c r="R21" s="52"/>
    </row>
    <row r="22" spans="1:19" s="34" customFormat="1" x14ac:dyDescent="0.3">
      <c r="A22" s="33"/>
      <c r="B22" s="50" t="s">
        <v>59</v>
      </c>
      <c r="C22" s="33"/>
      <c r="D22" s="92">
        <v>13741.147835579999</v>
      </c>
      <c r="F22" s="92">
        <v>9881.0528629161254</v>
      </c>
      <c r="H22" s="93">
        <v>9755.7759256662794</v>
      </c>
      <c r="J22" s="92">
        <v>125.27693724984327</v>
      </c>
      <c r="L22" s="94"/>
      <c r="N22" s="95"/>
      <c r="P22" s="94"/>
      <c r="R22" s="96"/>
    </row>
    <row r="23" spans="1:19" s="34" customFormat="1" x14ac:dyDescent="0.3">
      <c r="A23" s="33"/>
      <c r="B23" s="50"/>
      <c r="C23" s="33"/>
      <c r="D23" s="53"/>
      <c r="F23" s="53"/>
      <c r="H23" s="53"/>
      <c r="J23" s="53"/>
      <c r="L23" s="54"/>
      <c r="N23" s="54"/>
      <c r="P23" s="51"/>
      <c r="R23" s="52"/>
    </row>
    <row r="24" spans="1:19" s="34" customFormat="1" ht="13.5" thickBot="1" x14ac:dyDescent="0.35">
      <c r="A24" s="33"/>
      <c r="B24" s="71"/>
      <c r="C24" s="72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</row>
    <row r="25" spans="1:19" s="34" customFormat="1" ht="13.5" thickTop="1" x14ac:dyDescent="0.3">
      <c r="A25" s="33"/>
      <c r="B25" s="49"/>
      <c r="C25" s="33"/>
    </row>
    <row r="26" spans="1:19" s="34" customFormat="1" x14ac:dyDescent="0.3">
      <c r="A26" s="33"/>
      <c r="B26" s="50" t="s">
        <v>101</v>
      </c>
      <c r="C26" s="33"/>
      <c r="D26" s="53">
        <v>65015.494179119996</v>
      </c>
      <c r="F26" s="53">
        <v>39169.468533723579</v>
      </c>
      <c r="H26" s="53">
        <v>38962.526714792068</v>
      </c>
      <c r="J26" s="53">
        <v>207.07781893151653</v>
      </c>
      <c r="L26" s="54"/>
      <c r="N26" s="54"/>
      <c r="P26" s="51"/>
      <c r="R26" s="52"/>
    </row>
    <row r="27" spans="1:19" s="34" customFormat="1" x14ac:dyDescent="0.3">
      <c r="A27" s="33"/>
      <c r="B27" s="50"/>
      <c r="C27" s="33"/>
      <c r="D27" s="53"/>
      <c r="F27" s="53"/>
      <c r="H27" s="53"/>
      <c r="J27" s="53"/>
      <c r="L27" s="54"/>
      <c r="N27" s="54"/>
      <c r="P27" s="51"/>
      <c r="R27" s="52"/>
    </row>
    <row r="28" spans="1:19" s="34" customFormat="1" x14ac:dyDescent="0.3">
      <c r="A28" s="33"/>
      <c r="B28" s="50" t="s">
        <v>102</v>
      </c>
      <c r="C28" s="33"/>
      <c r="D28" s="53"/>
      <c r="F28" s="53"/>
      <c r="H28" s="53"/>
      <c r="J28" s="53"/>
      <c r="L28" s="54"/>
      <c r="N28" s="54"/>
      <c r="P28" s="51"/>
      <c r="R28" s="52"/>
    </row>
    <row r="29" spans="1:19" s="34" customFormat="1" x14ac:dyDescent="0.3">
      <c r="A29" s="33"/>
      <c r="B29" s="50" t="s">
        <v>103</v>
      </c>
      <c r="C29" s="33"/>
      <c r="D29" s="53">
        <v>2261.3603054499899</v>
      </c>
      <c r="F29" s="53">
        <v>0</v>
      </c>
      <c r="H29" s="53">
        <v>0</v>
      </c>
      <c r="J29" s="53">
        <v>0</v>
      </c>
      <c r="L29" s="54"/>
      <c r="N29" s="54"/>
      <c r="P29" s="51"/>
      <c r="R29" s="52"/>
    </row>
    <row r="30" spans="1:19" s="34" customFormat="1" x14ac:dyDescent="0.3">
      <c r="A30" s="33"/>
      <c r="B30" s="50" t="s">
        <v>104</v>
      </c>
      <c r="C30" s="33"/>
      <c r="D30" s="53">
        <v>41.204999999999998</v>
      </c>
      <c r="F30" s="53">
        <v>0</v>
      </c>
      <c r="H30" s="53">
        <v>0</v>
      </c>
      <c r="J30" s="53">
        <v>0</v>
      </c>
      <c r="L30" s="54"/>
      <c r="N30" s="54"/>
      <c r="P30" s="51"/>
      <c r="R30" s="52"/>
    </row>
    <row r="31" spans="1:19" s="34" customFormat="1" x14ac:dyDescent="0.3">
      <c r="A31" s="33"/>
      <c r="B31" s="50" t="s">
        <v>105</v>
      </c>
      <c r="C31" s="33"/>
      <c r="D31" s="53">
        <v>67318.059484569982</v>
      </c>
      <c r="F31" s="53">
        <v>39169.468533723579</v>
      </c>
      <c r="H31" s="53">
        <v>38962.526714792068</v>
      </c>
      <c r="J31" s="53">
        <v>207.07781893151653</v>
      </c>
      <c r="L31" s="54"/>
      <c r="N31" s="54"/>
      <c r="P31" s="51"/>
      <c r="R31" s="52"/>
    </row>
    <row r="32" spans="1:19" s="34" customFormat="1" x14ac:dyDescent="0.3">
      <c r="A32" s="33"/>
      <c r="B32" s="50" t="s">
        <v>106</v>
      </c>
      <c r="C32" s="33"/>
      <c r="D32" s="53">
        <v>23.703090550000002</v>
      </c>
      <c r="F32" s="53">
        <v>0</v>
      </c>
      <c r="H32" s="53">
        <v>0</v>
      </c>
      <c r="J32" s="53">
        <v>0</v>
      </c>
    </row>
    <row r="33" spans="1:18" s="34" customFormat="1" x14ac:dyDescent="0.3">
      <c r="A33" s="33"/>
      <c r="B33" s="50" t="s">
        <v>107</v>
      </c>
      <c r="C33" s="33"/>
      <c r="D33" s="53">
        <v>67341.762575119981</v>
      </c>
      <c r="F33" s="53">
        <v>39169.468533723579</v>
      </c>
      <c r="H33" s="53">
        <v>38962.526714792068</v>
      </c>
      <c r="J33" s="53">
        <v>207.07781893151653</v>
      </c>
      <c r="L33" s="54"/>
      <c r="N33" s="54"/>
      <c r="P33" s="51"/>
      <c r="R33" s="52"/>
    </row>
    <row r="34" spans="1:18" s="34" customFormat="1" x14ac:dyDescent="0.3">
      <c r="A34" s="33"/>
      <c r="B34" s="50"/>
      <c r="C34" s="33"/>
      <c r="D34" s="53"/>
      <c r="F34" s="53"/>
      <c r="H34" s="53"/>
      <c r="J34" s="53"/>
    </row>
    <row r="35" spans="1:18" s="34" customFormat="1" x14ac:dyDescent="0.3">
      <c r="A35" s="33"/>
      <c r="B35" s="50" t="s">
        <v>108</v>
      </c>
      <c r="C35" s="33"/>
      <c r="D35" s="53"/>
      <c r="F35" s="53">
        <v>33149.394248352975</v>
      </c>
      <c r="H35" s="53"/>
      <c r="J35" s="53"/>
      <c r="L35" s="54"/>
      <c r="N35" s="54"/>
      <c r="P35" s="51"/>
      <c r="R35" s="52"/>
    </row>
    <row r="36" spans="1:18" s="34" customFormat="1" x14ac:dyDescent="0.3">
      <c r="A36" s="33"/>
      <c r="B36" s="49" t="s">
        <v>109</v>
      </c>
      <c r="C36" s="33"/>
      <c r="F36" s="53">
        <v>72318.862782076554</v>
      </c>
    </row>
    <row r="37" spans="1:18" s="34" customFormat="1" x14ac:dyDescent="0.3">
      <c r="A37" s="33"/>
      <c r="B37" s="49"/>
      <c r="C37" s="33"/>
    </row>
    <row r="38" spans="1:18" s="34" customFormat="1" x14ac:dyDescent="0.3">
      <c r="A38" s="33"/>
      <c r="B38" s="50"/>
      <c r="C38" s="33"/>
      <c r="D38" s="53"/>
      <c r="F38" s="53"/>
      <c r="H38" s="53"/>
      <c r="J38" s="53"/>
      <c r="L38" s="54"/>
      <c r="N38" s="54"/>
      <c r="P38" s="51"/>
      <c r="R38" s="52"/>
    </row>
    <row r="39" spans="1:18" s="34" customFormat="1" x14ac:dyDescent="0.3">
      <c r="A39" s="33"/>
      <c r="B39" s="50"/>
      <c r="C39" s="33"/>
      <c r="D39" s="53"/>
      <c r="F39" s="53"/>
      <c r="H39" s="53"/>
      <c r="J39" s="53"/>
      <c r="L39" s="54"/>
      <c r="N39" s="54"/>
      <c r="P39" s="51"/>
      <c r="R39" s="52"/>
    </row>
    <row r="40" spans="1:18" s="34" customFormat="1" x14ac:dyDescent="0.3">
      <c r="A40" s="33"/>
      <c r="B40" s="50"/>
      <c r="C40" s="33"/>
      <c r="D40" s="53"/>
      <c r="F40" s="53"/>
      <c r="H40" s="53"/>
      <c r="J40" s="53"/>
    </row>
    <row r="41" spans="1:18" s="34" customFormat="1" x14ac:dyDescent="0.3">
      <c r="A41" s="33"/>
      <c r="B41" s="50"/>
      <c r="C41" s="33"/>
      <c r="D41" s="53"/>
      <c r="F41" s="53"/>
      <c r="H41" s="53"/>
      <c r="J41" s="53"/>
      <c r="L41" s="54"/>
      <c r="N41" s="54"/>
      <c r="P41" s="51"/>
      <c r="R41" s="52"/>
    </row>
    <row r="42" spans="1:18" s="34" customFormat="1" x14ac:dyDescent="0.3">
      <c r="A42" s="33"/>
      <c r="B42" s="49"/>
      <c r="C42" s="33"/>
    </row>
    <row r="43" spans="1:18" s="34" customFormat="1" x14ac:dyDescent="0.3">
      <c r="A43" s="33"/>
      <c r="B43" s="49"/>
      <c r="C43" s="33"/>
    </row>
    <row r="44" spans="1:18" s="34" customFormat="1" x14ac:dyDescent="0.3">
      <c r="A44" s="33"/>
      <c r="B44" s="50"/>
      <c r="C44" s="33"/>
      <c r="D44" s="53"/>
      <c r="F44" s="53"/>
      <c r="H44" s="53"/>
      <c r="J44" s="53"/>
      <c r="L44" s="54"/>
      <c r="N44" s="54"/>
      <c r="P44" s="51"/>
      <c r="R44" s="52"/>
    </row>
    <row r="45" spans="1:18" s="34" customFormat="1" x14ac:dyDescent="0.3">
      <c r="A45" s="33"/>
      <c r="B45" s="50"/>
      <c r="C45" s="33"/>
      <c r="D45" s="53"/>
      <c r="F45" s="53"/>
      <c r="H45" s="53"/>
      <c r="J45" s="53"/>
      <c r="L45" s="54"/>
      <c r="N45" s="54"/>
      <c r="P45" s="51"/>
      <c r="R45" s="52"/>
    </row>
    <row r="46" spans="1:18" s="34" customFormat="1" x14ac:dyDescent="0.3">
      <c r="A46" s="33"/>
      <c r="B46" s="56"/>
      <c r="C46" s="33"/>
      <c r="D46" s="53"/>
      <c r="F46" s="53"/>
      <c r="H46" s="53"/>
      <c r="J46" s="53"/>
      <c r="L46" s="54"/>
      <c r="N46" s="54"/>
      <c r="P46" s="51"/>
      <c r="R46" s="52"/>
    </row>
    <row r="47" spans="1:18" s="34" customFormat="1" x14ac:dyDescent="0.3">
      <c r="A47" s="33"/>
      <c r="B47" s="50"/>
      <c r="C47" s="33"/>
      <c r="D47" s="53"/>
      <c r="F47" s="53"/>
      <c r="H47" s="53"/>
      <c r="J47" s="53"/>
      <c r="L47" s="54"/>
      <c r="N47" s="54"/>
      <c r="P47" s="51"/>
      <c r="R47" s="52"/>
    </row>
    <row r="48" spans="1:18" s="34" customFormat="1" x14ac:dyDescent="0.3">
      <c r="A48" s="33"/>
      <c r="B48" s="50"/>
      <c r="C48" s="33"/>
      <c r="D48" s="53"/>
      <c r="F48" s="53"/>
      <c r="H48" s="53"/>
      <c r="J48" s="53"/>
      <c r="L48" s="54"/>
      <c r="N48" s="54"/>
      <c r="P48" s="51"/>
      <c r="R48" s="52"/>
    </row>
    <row r="49" spans="1:18" s="34" customFormat="1" x14ac:dyDescent="0.3">
      <c r="A49" s="33"/>
      <c r="B49" s="50"/>
      <c r="C49" s="33"/>
      <c r="D49" s="53"/>
      <c r="F49" s="53"/>
      <c r="H49" s="53"/>
      <c r="J49" s="53"/>
      <c r="L49" s="54"/>
      <c r="N49" s="54"/>
      <c r="P49" s="51"/>
      <c r="R49" s="52"/>
    </row>
    <row r="50" spans="1:18" s="34" customFormat="1" x14ac:dyDescent="0.3">
      <c r="A50" s="33"/>
      <c r="B50" s="50"/>
      <c r="C50" s="33"/>
      <c r="D50" s="53"/>
      <c r="F50" s="53"/>
      <c r="H50" s="53"/>
      <c r="J50" s="53"/>
    </row>
    <row r="51" spans="1:18" s="34" customFormat="1" x14ac:dyDescent="0.3">
      <c r="A51" s="33"/>
      <c r="B51" s="50"/>
      <c r="C51" s="33"/>
      <c r="D51" s="53"/>
      <c r="F51" s="53"/>
      <c r="H51" s="53"/>
      <c r="J51" s="53"/>
      <c r="L51" s="54"/>
      <c r="N51" s="54"/>
      <c r="P51" s="51"/>
      <c r="R51" s="52"/>
    </row>
    <row r="52" spans="1:18" s="34" customFormat="1" x14ac:dyDescent="0.3">
      <c r="A52" s="33"/>
      <c r="B52" s="50"/>
      <c r="C52" s="33"/>
    </row>
    <row r="53" spans="1:18" s="34" customFormat="1" x14ac:dyDescent="0.3">
      <c r="A53" s="33"/>
      <c r="B53" s="57"/>
      <c r="C53" s="33"/>
      <c r="D53" s="53"/>
      <c r="F53" s="53"/>
      <c r="H53" s="53"/>
      <c r="J53" s="53"/>
      <c r="L53" s="54"/>
      <c r="N53" s="54"/>
      <c r="P53" s="51"/>
      <c r="R53" s="52"/>
    </row>
    <row r="54" spans="1:18" s="34" customFormat="1" x14ac:dyDescent="0.3">
      <c r="A54" s="33"/>
      <c r="B54" s="50"/>
      <c r="C54" s="33"/>
      <c r="D54" s="53"/>
      <c r="F54" s="53"/>
      <c r="H54" s="53"/>
      <c r="J54" s="53"/>
      <c r="L54" s="54"/>
      <c r="N54" s="54"/>
      <c r="P54" s="51"/>
    </row>
    <row r="55" spans="1:18" s="34" customFormat="1" x14ac:dyDescent="0.3">
      <c r="A55" s="33"/>
      <c r="B55" s="49"/>
      <c r="C55" s="33"/>
    </row>
    <row r="56" spans="1:18" s="34" customFormat="1" x14ac:dyDescent="0.3">
      <c r="A56" s="33"/>
      <c r="B56" s="55"/>
      <c r="C56" s="33"/>
      <c r="D56" s="53"/>
      <c r="F56" s="53"/>
      <c r="H56" s="53"/>
      <c r="J56" s="53"/>
      <c r="L56" s="54"/>
      <c r="N56" s="54"/>
      <c r="P56" s="51"/>
      <c r="R56" s="52"/>
    </row>
    <row r="57" spans="1:18" s="34" customFormat="1" x14ac:dyDescent="0.3">
      <c r="A57" s="33"/>
      <c r="B57" s="49"/>
      <c r="C57" s="33"/>
    </row>
    <row r="58" spans="1:18" s="34" customFormat="1" x14ac:dyDescent="0.3">
      <c r="A58" s="33"/>
      <c r="B58" s="49"/>
      <c r="C58" s="33"/>
    </row>
    <row r="59" spans="1:18" s="34" customFormat="1" x14ac:dyDescent="0.3">
      <c r="A59" s="33"/>
      <c r="B59" s="49"/>
      <c r="C59" s="33"/>
    </row>
    <row r="60" spans="1:18" s="34" customFormat="1" x14ac:dyDescent="0.3">
      <c r="A60" s="33"/>
      <c r="B60" s="49"/>
      <c r="C60" s="33"/>
    </row>
    <row r="61" spans="1:18" s="34" customFormat="1" x14ac:dyDescent="0.3">
      <c r="A61" s="33"/>
      <c r="B61" s="50"/>
      <c r="C61" s="33"/>
      <c r="D61" s="53"/>
      <c r="F61" s="53"/>
      <c r="H61" s="53"/>
      <c r="J61" s="53"/>
      <c r="L61" s="54"/>
      <c r="N61" s="54"/>
      <c r="P61" s="51"/>
      <c r="R61" s="52"/>
    </row>
    <row r="62" spans="1:18" s="34" customFormat="1" x14ac:dyDescent="0.3">
      <c r="A62" s="33"/>
      <c r="B62" s="50"/>
      <c r="C62" s="33"/>
      <c r="D62" s="53"/>
      <c r="F62" s="53"/>
      <c r="H62" s="53"/>
      <c r="J62" s="53"/>
      <c r="L62" s="54"/>
      <c r="N62" s="54"/>
      <c r="P62" s="51"/>
      <c r="R62" s="52"/>
    </row>
    <row r="63" spans="1:18" s="34" customFormat="1" x14ac:dyDescent="0.3">
      <c r="A63" s="33"/>
      <c r="B63" s="50"/>
      <c r="C63" s="33"/>
      <c r="D63" s="53"/>
      <c r="F63" s="53"/>
      <c r="H63" s="53"/>
      <c r="J63" s="53"/>
      <c r="L63" s="54"/>
      <c r="N63" s="54"/>
      <c r="P63" s="51"/>
      <c r="R63" s="52"/>
    </row>
    <row r="64" spans="1:18" s="34" customFormat="1" x14ac:dyDescent="0.3">
      <c r="A64" s="33"/>
      <c r="B64" s="50"/>
      <c r="C64" s="33"/>
      <c r="D64" s="53"/>
      <c r="F64" s="53"/>
      <c r="H64" s="53"/>
      <c r="J64" s="53"/>
      <c r="L64" s="54"/>
      <c r="N64" s="54"/>
      <c r="P64" s="51"/>
      <c r="R64" s="52"/>
    </row>
    <row r="65" spans="2:18" x14ac:dyDescent="0.3">
      <c r="B65" s="50"/>
      <c r="D65" s="53"/>
      <c r="F65" s="53"/>
      <c r="H65" s="53"/>
      <c r="J65" s="53"/>
    </row>
    <row r="66" spans="2:18" x14ac:dyDescent="0.3">
      <c r="B66" s="50"/>
      <c r="D66" s="53"/>
      <c r="F66" s="53"/>
      <c r="H66" s="53"/>
      <c r="J66" s="53"/>
    </row>
    <row r="67" spans="2:18" x14ac:dyDescent="0.3">
      <c r="B67" s="50"/>
      <c r="D67" s="53"/>
      <c r="F67" s="53"/>
      <c r="H67" s="53"/>
      <c r="J67" s="53"/>
    </row>
    <row r="68" spans="2:18" x14ac:dyDescent="0.3">
      <c r="B68" s="56"/>
      <c r="D68" s="53"/>
      <c r="F68" s="53"/>
      <c r="H68" s="53"/>
      <c r="J68" s="53"/>
    </row>
    <row r="69" spans="2:18" x14ac:dyDescent="0.3">
      <c r="B69" s="56"/>
      <c r="D69" s="53"/>
      <c r="F69" s="53"/>
      <c r="H69" s="53"/>
      <c r="J69" s="53"/>
      <c r="L69" s="54"/>
      <c r="N69" s="54"/>
      <c r="P69" s="51"/>
      <c r="R69" s="52"/>
    </row>
    <row r="70" spans="2:18" x14ac:dyDescent="0.3">
      <c r="B70" s="41"/>
    </row>
    <row r="71" spans="2:18" x14ac:dyDescent="0.3">
      <c r="B71" s="55"/>
      <c r="D71" s="53"/>
      <c r="F71" s="53"/>
      <c r="H71" s="53"/>
      <c r="J71" s="53"/>
    </row>
    <row r="72" spans="2:18" x14ac:dyDescent="0.3">
      <c r="B72" s="50"/>
      <c r="D72" s="53"/>
      <c r="F72" s="53"/>
      <c r="H72" s="53"/>
      <c r="J72" s="53"/>
    </row>
    <row r="73" spans="2:18" x14ac:dyDescent="0.3">
      <c r="B73" s="50"/>
      <c r="D73" s="53"/>
      <c r="F73" s="53"/>
      <c r="H73" s="53"/>
      <c r="J73" s="53"/>
    </row>
    <row r="74" spans="2:18" x14ac:dyDescent="0.3">
      <c r="B74" s="55"/>
      <c r="D74" s="53"/>
      <c r="F74" s="53"/>
      <c r="H74" s="53"/>
      <c r="J74" s="53"/>
    </row>
    <row r="75" spans="2:18" x14ac:dyDescent="0.3">
      <c r="B75" s="50"/>
      <c r="D75" s="53"/>
      <c r="F75" s="53"/>
      <c r="H75" s="53"/>
      <c r="J75" s="53"/>
      <c r="L75" s="54"/>
      <c r="N75" s="54"/>
      <c r="P75" s="51"/>
      <c r="R75" s="52"/>
    </row>
    <row r="76" spans="2:18" x14ac:dyDescent="0.3">
      <c r="B76" s="50"/>
      <c r="D76" s="53"/>
      <c r="F76" s="53"/>
      <c r="H76" s="53"/>
      <c r="J76" s="53"/>
    </row>
    <row r="77" spans="2:18" x14ac:dyDescent="0.3">
      <c r="B77" s="55"/>
      <c r="D77" s="53"/>
      <c r="F77" s="53"/>
      <c r="H77" s="53"/>
      <c r="J77" s="53"/>
    </row>
    <row r="78" spans="2:18" x14ac:dyDescent="0.3">
      <c r="B78" s="50"/>
      <c r="D78" s="53"/>
      <c r="F78" s="53"/>
      <c r="H78" s="53"/>
      <c r="J78" s="53"/>
    </row>
    <row r="79" spans="2:18" x14ac:dyDescent="0.3">
      <c r="B79" s="56"/>
      <c r="D79" s="53"/>
      <c r="F79" s="53"/>
      <c r="H79" s="53"/>
      <c r="J79" s="53"/>
    </row>
    <row r="80" spans="2:18" x14ac:dyDescent="0.3">
      <c r="B80" s="58"/>
      <c r="D80" s="53"/>
      <c r="F80" s="53"/>
      <c r="H80" s="53"/>
      <c r="J80" s="53"/>
    </row>
    <row r="81" spans="2:18" x14ac:dyDescent="0.3">
      <c r="B81" s="49"/>
    </row>
    <row r="82" spans="2:18" x14ac:dyDescent="0.3">
      <c r="B82" s="58"/>
      <c r="D82" s="53"/>
      <c r="F82" s="53"/>
      <c r="H82" s="53"/>
      <c r="J82" s="53"/>
    </row>
    <row r="83" spans="2:18" x14ac:dyDescent="0.3">
      <c r="B83" s="49"/>
    </row>
    <row r="84" spans="2:18" x14ac:dyDescent="0.3">
      <c r="B84" s="49"/>
    </row>
    <row r="85" spans="2:18" x14ac:dyDescent="0.3">
      <c r="B85" s="49"/>
    </row>
    <row r="86" spans="2:18" x14ac:dyDescent="0.3">
      <c r="B86" s="49"/>
    </row>
    <row r="87" spans="2:18" x14ac:dyDescent="0.3">
      <c r="B87" s="58"/>
      <c r="D87" s="53"/>
      <c r="F87" s="53"/>
      <c r="H87" s="53"/>
      <c r="J87" s="53"/>
      <c r="L87" s="54"/>
      <c r="N87" s="54"/>
      <c r="P87" s="51"/>
      <c r="R87" s="52"/>
    </row>
    <row r="88" spans="2:18" x14ac:dyDescent="0.3">
      <c r="B88" s="58"/>
      <c r="D88" s="53"/>
      <c r="F88" s="53"/>
      <c r="H88" s="53"/>
      <c r="J88" s="53"/>
      <c r="L88" s="54"/>
      <c r="N88" s="54"/>
      <c r="P88" s="51"/>
      <c r="R88" s="52"/>
    </row>
    <row r="89" spans="2:18" x14ac:dyDescent="0.3">
      <c r="B89" s="56"/>
      <c r="D89" s="53"/>
      <c r="F89" s="53"/>
      <c r="H89" s="53"/>
      <c r="J89" s="53"/>
      <c r="L89" s="54"/>
      <c r="N89" s="54"/>
      <c r="P89" s="51"/>
      <c r="R89" s="52"/>
    </row>
    <row r="90" spans="2:18" x14ac:dyDescent="0.3">
      <c r="B90" s="50"/>
    </row>
    <row r="91" spans="2:18" x14ac:dyDescent="0.3">
      <c r="B91" s="59"/>
    </row>
    <row r="92" spans="2:18" x14ac:dyDescent="0.3">
      <c r="B92" s="60"/>
      <c r="D92" s="53"/>
      <c r="F92" s="53"/>
      <c r="H92" s="53"/>
      <c r="J92" s="53"/>
      <c r="L92" s="54"/>
      <c r="N92" s="54"/>
      <c r="P92" s="51"/>
      <c r="R92" s="52"/>
    </row>
    <row r="93" spans="2:18" x14ac:dyDescent="0.3">
      <c r="B93" s="61"/>
      <c r="D93" s="53"/>
      <c r="F93" s="53"/>
      <c r="H93" s="53"/>
      <c r="J93" s="53"/>
      <c r="L93" s="54"/>
      <c r="N93" s="54"/>
      <c r="P93" s="51"/>
      <c r="R93" s="52"/>
    </row>
    <row r="94" spans="2:18" x14ac:dyDescent="0.3">
      <c r="B94" s="56"/>
      <c r="D94" s="53"/>
      <c r="F94" s="53"/>
      <c r="H94" s="53"/>
      <c r="J94" s="53"/>
      <c r="L94" s="54"/>
      <c r="N94" s="54"/>
      <c r="P94" s="51"/>
      <c r="R94" s="52"/>
    </row>
    <row r="95" spans="2:18" x14ac:dyDescent="0.3">
      <c r="B95" s="56"/>
    </row>
    <row r="96" spans="2:18" x14ac:dyDescent="0.3">
      <c r="B96" s="62"/>
      <c r="D96" s="53"/>
      <c r="F96" s="53"/>
      <c r="H96" s="53"/>
      <c r="J96" s="53"/>
      <c r="L96" s="54"/>
      <c r="N96" s="54"/>
      <c r="P96" s="51"/>
      <c r="R96" s="52"/>
    </row>
    <row r="97" spans="1:18" s="34" customFormat="1" x14ac:dyDescent="0.3">
      <c r="A97" s="33"/>
      <c r="B97" s="59"/>
      <c r="C97" s="33"/>
    </row>
    <row r="98" spans="1:18" s="34" customFormat="1" x14ac:dyDescent="0.3">
      <c r="A98" s="33"/>
      <c r="B98" s="50"/>
      <c r="C98" s="33"/>
    </row>
    <row r="99" spans="1:18" s="34" customFormat="1" x14ac:dyDescent="0.3">
      <c r="A99" s="33"/>
      <c r="B99" s="58"/>
      <c r="C99" s="33"/>
      <c r="D99" s="53"/>
      <c r="F99" s="53"/>
      <c r="H99" s="53"/>
      <c r="J99" s="53"/>
      <c r="L99" s="54"/>
      <c r="N99" s="54"/>
      <c r="P99" s="51"/>
      <c r="R99" s="52"/>
    </row>
    <row r="100" spans="1:18" s="34" customFormat="1" x14ac:dyDescent="0.3">
      <c r="A100" s="33"/>
      <c r="B100" s="58"/>
      <c r="C100" s="33"/>
      <c r="D100" s="53"/>
      <c r="F100" s="53"/>
      <c r="H100" s="53"/>
      <c r="J100" s="53"/>
      <c r="L100" s="54"/>
      <c r="N100" s="54"/>
      <c r="P100" s="51"/>
      <c r="R100" s="52"/>
    </row>
    <row r="101" spans="1:18" s="34" customFormat="1" x14ac:dyDescent="0.3">
      <c r="A101" s="33"/>
      <c r="B101" s="58"/>
      <c r="C101" s="33"/>
      <c r="D101" s="53"/>
      <c r="F101" s="53"/>
      <c r="H101" s="53"/>
      <c r="J101" s="53"/>
    </row>
    <row r="102" spans="1:18" s="34" customFormat="1" x14ac:dyDescent="0.3">
      <c r="A102" s="33"/>
      <c r="B102" s="58"/>
      <c r="C102" s="33"/>
      <c r="D102" s="53"/>
      <c r="F102" s="53"/>
      <c r="H102" s="53"/>
      <c r="J102" s="53"/>
      <c r="L102" s="54"/>
      <c r="N102" s="54"/>
      <c r="P102" s="51"/>
      <c r="R102" s="52"/>
    </row>
    <row r="103" spans="1:18" s="34" customFormat="1" x14ac:dyDescent="0.3">
      <c r="A103" s="33"/>
      <c r="B103" s="58"/>
      <c r="C103" s="33"/>
    </row>
    <row r="104" spans="1:18" s="34" customFormat="1" x14ac:dyDescent="0.3">
      <c r="A104" s="33"/>
      <c r="B104" s="50"/>
      <c r="C104" s="33"/>
    </row>
    <row r="105" spans="1:18" s="34" customFormat="1" x14ac:dyDescent="0.3">
      <c r="A105" s="33"/>
      <c r="B105" s="58"/>
      <c r="C105" s="33"/>
      <c r="D105" s="53"/>
      <c r="F105" s="53"/>
      <c r="H105" s="53"/>
      <c r="J105" s="53"/>
      <c r="L105" s="54"/>
      <c r="N105" s="54"/>
      <c r="P105" s="51"/>
      <c r="R105" s="52"/>
    </row>
    <row r="106" spans="1:18" s="34" customFormat="1" x14ac:dyDescent="0.3">
      <c r="A106" s="33"/>
      <c r="B106" s="58"/>
      <c r="C106" s="33"/>
      <c r="D106" s="53"/>
      <c r="F106" s="53"/>
      <c r="H106" s="53"/>
      <c r="J106" s="53"/>
      <c r="L106" s="54"/>
      <c r="N106" s="54"/>
      <c r="P106" s="51"/>
      <c r="R106" s="52"/>
    </row>
    <row r="107" spans="1:18" s="34" customFormat="1" x14ac:dyDescent="0.3">
      <c r="A107" s="33"/>
      <c r="B107" s="58"/>
      <c r="C107" s="33"/>
      <c r="D107" s="53"/>
      <c r="F107" s="53"/>
      <c r="H107" s="53"/>
      <c r="J107" s="53"/>
      <c r="L107" s="54"/>
      <c r="N107" s="54"/>
      <c r="P107" s="51"/>
      <c r="R107" s="52"/>
    </row>
    <row r="108" spans="1:18" s="34" customFormat="1" x14ac:dyDescent="0.3">
      <c r="A108" s="33"/>
      <c r="B108" s="58"/>
      <c r="C108" s="33"/>
    </row>
    <row r="109" spans="1:18" s="34" customFormat="1" x14ac:dyDescent="0.3">
      <c r="A109" s="33"/>
      <c r="B109" s="50"/>
      <c r="C109" s="33"/>
    </row>
    <row r="110" spans="1:18" s="34" customFormat="1" x14ac:dyDescent="0.3">
      <c r="A110" s="33"/>
      <c r="B110" s="58"/>
      <c r="C110" s="33"/>
      <c r="D110" s="53"/>
      <c r="F110" s="53"/>
      <c r="H110" s="53"/>
      <c r="J110" s="53"/>
      <c r="L110" s="54"/>
      <c r="N110" s="54"/>
      <c r="P110" s="51"/>
      <c r="R110" s="52"/>
    </row>
    <row r="111" spans="1:18" s="34" customFormat="1" x14ac:dyDescent="0.3">
      <c r="A111" s="33"/>
      <c r="B111" s="58"/>
      <c r="C111" s="33"/>
      <c r="D111" s="53"/>
      <c r="F111" s="53"/>
      <c r="H111" s="53"/>
      <c r="J111" s="53"/>
      <c r="L111" s="54"/>
      <c r="N111" s="54"/>
      <c r="P111" s="51"/>
      <c r="R111" s="52"/>
    </row>
    <row r="112" spans="1:18" s="34" customFormat="1" x14ac:dyDescent="0.3">
      <c r="A112" s="33"/>
      <c r="B112" s="58"/>
      <c r="C112" s="33"/>
      <c r="D112" s="53"/>
      <c r="F112" s="53"/>
      <c r="H112" s="53"/>
      <c r="J112" s="53"/>
      <c r="L112" s="54"/>
      <c r="N112" s="54"/>
      <c r="P112" s="51"/>
      <c r="R112" s="52"/>
    </row>
    <row r="113" spans="2:18" x14ac:dyDescent="0.3">
      <c r="B113" s="58"/>
    </row>
    <row r="114" spans="2:18" x14ac:dyDescent="0.3">
      <c r="B114" s="50"/>
      <c r="D114" s="53"/>
      <c r="F114" s="53"/>
      <c r="H114" s="53"/>
      <c r="J114" s="53"/>
      <c r="L114" s="54"/>
      <c r="N114" s="54"/>
      <c r="P114" s="51"/>
      <c r="R114" s="52"/>
    </row>
    <row r="115" spans="2:18" x14ac:dyDescent="0.3">
      <c r="B115" s="58"/>
    </row>
    <row r="116" spans="2:18" x14ac:dyDescent="0.3">
      <c r="B116" s="50"/>
      <c r="D116" s="53"/>
      <c r="F116" s="53"/>
      <c r="H116" s="53"/>
      <c r="J116" s="53"/>
      <c r="L116" s="54"/>
      <c r="N116" s="54"/>
      <c r="P116" s="51"/>
      <c r="R116" s="52"/>
    </row>
    <row r="117" spans="2:18" x14ac:dyDescent="0.3">
      <c r="B117" s="55"/>
      <c r="D117" s="53"/>
      <c r="F117" s="53"/>
      <c r="H117" s="53"/>
      <c r="J117" s="53"/>
    </row>
    <row r="118" spans="2:18" x14ac:dyDescent="0.3">
      <c r="B118" s="55"/>
      <c r="D118" s="53"/>
      <c r="F118" s="53"/>
      <c r="H118" s="53"/>
      <c r="J118" s="53"/>
    </row>
    <row r="119" spans="2:18" x14ac:dyDescent="0.3">
      <c r="B119" s="55"/>
      <c r="D119" s="53"/>
      <c r="F119" s="53"/>
      <c r="H119" s="53"/>
      <c r="J119" s="53"/>
    </row>
    <row r="120" spans="2:18" x14ac:dyDescent="0.3">
      <c r="B120" s="55"/>
      <c r="D120" s="53"/>
      <c r="F120" s="53"/>
      <c r="H120" s="53"/>
      <c r="J120" s="53"/>
    </row>
    <row r="121" spans="2:18" x14ac:dyDescent="0.3">
      <c r="B121" s="55"/>
      <c r="D121" s="53"/>
      <c r="F121" s="53"/>
      <c r="H121" s="53"/>
      <c r="J121" s="53"/>
    </row>
    <row r="122" spans="2:18" x14ac:dyDescent="0.3">
      <c r="B122" s="55"/>
      <c r="D122" s="53"/>
      <c r="F122" s="53"/>
      <c r="H122" s="53"/>
      <c r="J122" s="53"/>
    </row>
    <row r="123" spans="2:18" x14ac:dyDescent="0.3">
      <c r="B123" s="49"/>
    </row>
    <row r="124" spans="2:18" x14ac:dyDescent="0.3">
      <c r="B124" s="55"/>
      <c r="D124" s="53"/>
      <c r="F124" s="53"/>
      <c r="H124" s="53"/>
      <c r="J124" s="53"/>
    </row>
    <row r="125" spans="2:18" x14ac:dyDescent="0.3">
      <c r="B125" s="49"/>
    </row>
    <row r="126" spans="2:18" x14ac:dyDescent="0.3">
      <c r="B126" s="63"/>
    </row>
    <row r="127" spans="2:18" x14ac:dyDescent="0.3">
      <c r="B127" s="64"/>
    </row>
    <row r="128" spans="2:18" x14ac:dyDescent="0.3">
      <c r="B128" s="56"/>
      <c r="D128" s="53"/>
      <c r="F128" s="53"/>
      <c r="H128" s="53"/>
      <c r="J128" s="53"/>
      <c r="L128" s="54"/>
      <c r="N128" s="54"/>
      <c r="P128" s="51"/>
      <c r="R128" s="52"/>
    </row>
    <row r="129" spans="2:18" x14ac:dyDescent="0.3">
      <c r="B129" s="56"/>
      <c r="D129" s="53"/>
      <c r="F129" s="53"/>
      <c r="H129" s="53"/>
      <c r="J129" s="53"/>
    </row>
    <row r="130" spans="2:18" x14ac:dyDescent="0.3">
      <c r="B130" s="64"/>
    </row>
    <row r="131" spans="2:18" x14ac:dyDescent="0.3">
      <c r="B131" s="56"/>
      <c r="D131" s="53"/>
      <c r="F131" s="53"/>
      <c r="H131" s="53"/>
      <c r="J131" s="53"/>
      <c r="L131" s="54"/>
      <c r="N131" s="54"/>
      <c r="P131" s="51"/>
      <c r="R131" s="52"/>
    </row>
    <row r="132" spans="2:18" x14ac:dyDescent="0.3">
      <c r="B132" s="56"/>
      <c r="D132" s="53"/>
      <c r="F132" s="53"/>
      <c r="H132" s="53"/>
      <c r="J132" s="53"/>
      <c r="L132" s="54"/>
      <c r="N132" s="54"/>
      <c r="P132" s="51"/>
      <c r="R132" s="52"/>
    </row>
    <row r="133" spans="2:18" x14ac:dyDescent="0.3">
      <c r="B133" s="64"/>
    </row>
    <row r="134" spans="2:18" x14ac:dyDescent="0.3">
      <c r="B134" s="56"/>
      <c r="D134" s="53"/>
      <c r="F134" s="53"/>
      <c r="H134" s="53"/>
      <c r="J134" s="53"/>
      <c r="L134" s="54"/>
      <c r="N134" s="54"/>
      <c r="P134" s="51"/>
      <c r="R134" s="52"/>
    </row>
    <row r="135" spans="2:18" x14ac:dyDescent="0.3">
      <c r="B135" s="56"/>
      <c r="D135" s="53"/>
      <c r="F135" s="53"/>
      <c r="H135" s="53"/>
      <c r="J135" s="53"/>
      <c r="L135" s="54"/>
      <c r="N135" s="54"/>
      <c r="P135" s="51"/>
      <c r="R135" s="52"/>
    </row>
    <row r="136" spans="2:18" x14ac:dyDescent="0.3">
      <c r="B136" s="56"/>
      <c r="D136" s="53"/>
      <c r="F136" s="53"/>
      <c r="H136" s="53"/>
      <c r="J136" s="53"/>
      <c r="L136" s="54"/>
      <c r="N136" s="54"/>
      <c r="P136" s="51"/>
      <c r="R136" s="52"/>
    </row>
    <row r="137" spans="2:18" x14ac:dyDescent="0.3">
      <c r="B137" s="56"/>
      <c r="D137" s="53"/>
      <c r="F137" s="53"/>
      <c r="H137" s="53"/>
      <c r="J137" s="53"/>
      <c r="L137" s="54"/>
      <c r="N137" s="54"/>
      <c r="P137" s="51"/>
      <c r="R137" s="52"/>
    </row>
    <row r="138" spans="2:18" x14ac:dyDescent="0.3">
      <c r="B138" s="56"/>
      <c r="D138" s="53"/>
      <c r="F138" s="53"/>
      <c r="H138" s="53"/>
      <c r="J138" s="53"/>
      <c r="L138" s="54"/>
      <c r="N138" s="54"/>
      <c r="P138" s="51"/>
      <c r="R138" s="52"/>
    </row>
    <row r="139" spans="2:18" x14ac:dyDescent="0.3">
      <c r="B139" s="56"/>
      <c r="D139" s="53"/>
      <c r="F139" s="53"/>
      <c r="H139" s="53"/>
      <c r="J139" s="53"/>
      <c r="L139" s="54"/>
      <c r="N139" s="54"/>
      <c r="P139" s="51"/>
      <c r="R139" s="52"/>
    </row>
    <row r="140" spans="2:18" x14ac:dyDescent="0.3">
      <c r="B140" s="65"/>
      <c r="D140" s="53"/>
      <c r="F140" s="53"/>
      <c r="H140" s="53"/>
      <c r="J140" s="53"/>
    </row>
    <row r="141" spans="2:18" x14ac:dyDescent="0.3">
      <c r="B141" s="56"/>
      <c r="D141" s="53"/>
      <c r="F141" s="53"/>
      <c r="H141" s="53"/>
      <c r="J141" s="53"/>
      <c r="L141" s="54"/>
      <c r="N141" s="54"/>
      <c r="P141" s="51"/>
      <c r="R141" s="52"/>
    </row>
    <row r="142" spans="2:18" x14ac:dyDescent="0.3">
      <c r="B142" s="56"/>
    </row>
    <row r="143" spans="2:18" x14ac:dyDescent="0.3">
      <c r="B143" s="56"/>
      <c r="D143" s="53"/>
      <c r="F143" s="53"/>
      <c r="H143" s="53"/>
      <c r="J143" s="53"/>
    </row>
    <row r="144" spans="2:18" x14ac:dyDescent="0.3">
      <c r="B144" s="56"/>
      <c r="D144" s="53"/>
      <c r="F144" s="53"/>
      <c r="H144" s="53"/>
      <c r="J144" s="53"/>
    </row>
    <row r="145" spans="2:10" x14ac:dyDescent="0.3">
      <c r="B145" s="56"/>
      <c r="D145" s="53"/>
      <c r="F145" s="53"/>
      <c r="H145" s="53"/>
      <c r="J145" s="53"/>
    </row>
    <row r="147" spans="2:10" x14ac:dyDescent="0.3">
      <c r="B147" s="56"/>
      <c r="D147" s="53"/>
      <c r="F147" s="53"/>
      <c r="H147" s="53"/>
      <c r="J147" s="53"/>
    </row>
    <row r="148" spans="2:10" x14ac:dyDescent="0.3">
      <c r="B148" s="56"/>
    </row>
    <row r="149" spans="2:10" x14ac:dyDescent="0.3">
      <c r="B149" s="56"/>
      <c r="D149" s="53"/>
      <c r="F149" s="53"/>
      <c r="H149" s="53"/>
      <c r="J149" s="53"/>
    </row>
    <row r="150" spans="2:10" x14ac:dyDescent="0.3">
      <c r="B150" s="56"/>
    </row>
    <row r="151" spans="2:10" x14ac:dyDescent="0.3">
      <c r="B151" s="34"/>
    </row>
    <row r="152" spans="2:10" x14ac:dyDescent="0.3">
      <c r="B152" s="65"/>
      <c r="D152" s="53"/>
      <c r="F152" s="53"/>
      <c r="H152" s="53"/>
      <c r="J152" s="53"/>
    </row>
    <row r="153" spans="2:10" x14ac:dyDescent="0.3">
      <c r="B153" s="65"/>
      <c r="D153" s="53"/>
      <c r="F153" s="53"/>
      <c r="H153" s="53"/>
      <c r="J153" s="53"/>
    </row>
    <row r="154" spans="2:10" x14ac:dyDescent="0.3">
      <c r="B154" s="65"/>
      <c r="D154" s="53"/>
      <c r="F154" s="53"/>
      <c r="H154" s="53"/>
      <c r="J154" s="53"/>
    </row>
    <row r="155" spans="2:10" x14ac:dyDescent="0.3">
      <c r="B155" s="65"/>
      <c r="D155" s="53"/>
      <c r="F155" s="53"/>
      <c r="H155" s="53"/>
      <c r="J155" s="53"/>
    </row>
    <row r="156" spans="2:10" x14ac:dyDescent="0.3">
      <c r="B156" s="65"/>
      <c r="D156" s="53"/>
      <c r="F156" s="53"/>
      <c r="H156" s="53"/>
      <c r="J156" s="53"/>
    </row>
    <row r="157" spans="2:10" x14ac:dyDescent="0.3">
      <c r="B157" s="65"/>
    </row>
    <row r="158" spans="2:10" x14ac:dyDescent="0.3">
      <c r="B158" s="65"/>
      <c r="F158" s="53"/>
    </row>
    <row r="159" spans="2:10" x14ac:dyDescent="0.3">
      <c r="B159" s="65"/>
      <c r="F159" s="53"/>
    </row>
  </sheetData>
  <pageMargins left="0.7" right="0.7" top="0.5" bottom="0.5" header="0.3" footer="0.3"/>
  <pageSetup scale="75" orientation="landscape" r:id="rId1"/>
  <headerFooter>
    <oddFooter>&amp;L&amp;"Arial,Bold"See accompanying notes.&amp;R&amp;"Arial,Bold"3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130"/>
  <sheetViews>
    <sheetView showGridLines="0" topLeftCell="A19" workbookViewId="0">
      <selection activeCell="B2" sqref="B2"/>
    </sheetView>
  </sheetViews>
  <sheetFormatPr defaultColWidth="4" defaultRowHeight="12.5" x14ac:dyDescent="0.25"/>
  <cols>
    <col min="1" max="1" width="4" style="1" bestFit="1" customWidth="1"/>
    <col min="2" max="2" width="49.7265625" style="1" customWidth="1"/>
    <col min="3" max="3" width="2.1796875" style="1" customWidth="1"/>
    <col min="4" max="4" width="11.26953125" style="2" customWidth="1"/>
    <col min="5" max="5" width="2.1796875" style="2" customWidth="1"/>
    <col min="6" max="6" width="11.26953125" style="2" customWidth="1"/>
    <col min="7" max="7" width="2.1796875" style="2" customWidth="1"/>
    <col min="8" max="8" width="11.26953125" style="2" customWidth="1"/>
    <col min="9" max="9" width="2.1796875" style="2" customWidth="1"/>
    <col min="10" max="254" width="8.81640625" style="1" customWidth="1"/>
    <col min="255" max="255" width="5.7265625" style="1" customWidth="1"/>
    <col min="256" max="256" width="4" style="1" bestFit="1"/>
    <col min="257" max="16384" width="4" style="1"/>
  </cols>
  <sheetData>
    <row r="2" spans="2:9" ht="26" x14ac:dyDescent="0.3">
      <c r="B2" s="35" t="s">
        <v>125</v>
      </c>
      <c r="C2" s="4"/>
      <c r="D2" s="4"/>
      <c r="E2" s="4"/>
      <c r="F2" s="4"/>
      <c r="G2" s="4"/>
      <c r="H2" s="4"/>
      <c r="I2" s="4"/>
    </row>
    <row r="3" spans="2:9" ht="13" x14ac:dyDescent="0.3">
      <c r="B3" s="3"/>
      <c r="C3" s="4"/>
      <c r="D3" s="4"/>
      <c r="E3" s="4"/>
      <c r="F3" s="4"/>
      <c r="G3" s="4"/>
      <c r="H3" s="4"/>
      <c r="I3" s="4"/>
    </row>
    <row r="4" spans="2:9" ht="13" x14ac:dyDescent="0.3">
      <c r="B4" s="3" t="s">
        <v>110</v>
      </c>
      <c r="C4" s="4"/>
      <c r="D4" s="4"/>
      <c r="E4" s="4"/>
      <c r="F4" s="4"/>
      <c r="G4" s="4"/>
      <c r="H4" s="4"/>
      <c r="I4" s="4"/>
    </row>
    <row r="5" spans="2:9" ht="13" x14ac:dyDescent="0.3">
      <c r="B5" s="3"/>
      <c r="C5" s="4"/>
      <c r="D5" s="4"/>
      <c r="E5" s="4"/>
      <c r="F5" s="4"/>
      <c r="G5" s="4"/>
      <c r="H5" s="4"/>
      <c r="I5" s="4"/>
    </row>
    <row r="6" spans="2:9" x14ac:dyDescent="0.25">
      <c r="D6" s="1"/>
      <c r="E6" s="1"/>
      <c r="F6" s="1"/>
      <c r="G6" s="1"/>
      <c r="H6" s="1"/>
      <c r="I6" s="1"/>
    </row>
    <row r="7" spans="2:9" ht="13" x14ac:dyDescent="0.3">
      <c r="D7" s="5"/>
      <c r="E7" s="5"/>
      <c r="F7" s="6" t="s">
        <v>0</v>
      </c>
      <c r="G7" s="6"/>
      <c r="H7" s="7" t="s">
        <v>1</v>
      </c>
      <c r="I7" s="7"/>
    </row>
    <row r="8" spans="2:9" ht="13" x14ac:dyDescent="0.3">
      <c r="B8" s="8" t="s">
        <v>2</v>
      </c>
      <c r="D8" s="9" t="s">
        <v>3</v>
      </c>
      <c r="E8" s="9"/>
      <c r="F8" s="6" t="s">
        <v>4</v>
      </c>
      <c r="G8" s="6"/>
      <c r="H8" s="6" t="s">
        <v>5</v>
      </c>
      <c r="I8" s="6"/>
    </row>
    <row r="9" spans="2:9" ht="13" x14ac:dyDescent="0.3">
      <c r="B9" s="10" t="s">
        <v>6</v>
      </c>
      <c r="C9" s="11"/>
      <c r="D9" s="10" t="s">
        <v>7</v>
      </c>
      <c r="E9" s="11"/>
      <c r="F9" s="10" t="s">
        <v>7</v>
      </c>
      <c r="G9" s="11"/>
      <c r="H9" s="12" t="s">
        <v>8</v>
      </c>
      <c r="I9" s="6"/>
    </row>
    <row r="10" spans="2:9" x14ac:dyDescent="0.25">
      <c r="B10" s="13"/>
      <c r="C10" s="13"/>
      <c r="D10" s="14"/>
      <c r="E10" s="14"/>
      <c r="F10" s="14"/>
      <c r="G10" s="14"/>
      <c r="H10" s="14"/>
      <c r="I10" s="14"/>
    </row>
    <row r="11" spans="2:9" ht="13" x14ac:dyDescent="0.3">
      <c r="B11" s="15" t="s">
        <v>9</v>
      </c>
      <c r="D11" s="16"/>
      <c r="E11" s="16"/>
      <c r="F11" s="16"/>
      <c r="G11" s="16"/>
      <c r="H11" s="16"/>
    </row>
    <row r="12" spans="2:9" ht="13" x14ac:dyDescent="0.3">
      <c r="B12" s="15"/>
      <c r="D12" s="16"/>
      <c r="E12" s="16"/>
      <c r="F12" s="16"/>
      <c r="G12" s="16"/>
      <c r="H12" s="16"/>
    </row>
    <row r="13" spans="2:9" ht="13" x14ac:dyDescent="0.3">
      <c r="B13" s="15" t="s">
        <v>10</v>
      </c>
      <c r="D13" s="16"/>
      <c r="E13" s="16"/>
      <c r="F13" s="16"/>
      <c r="G13" s="16"/>
      <c r="H13" s="16"/>
    </row>
    <row r="14" spans="2:9" ht="13" x14ac:dyDescent="0.3">
      <c r="B14" s="17" t="s">
        <v>11</v>
      </c>
      <c r="D14" s="18">
        <v>21448767.244000003</v>
      </c>
      <c r="E14" s="8"/>
      <c r="F14" s="18">
        <v>665686.47199999995</v>
      </c>
      <c r="G14" s="8"/>
      <c r="H14" s="19">
        <v>0.49657788864203678</v>
      </c>
    </row>
    <row r="15" spans="2:9" ht="13" x14ac:dyDescent="0.3">
      <c r="B15" s="17" t="s">
        <v>12</v>
      </c>
      <c r="D15" s="18">
        <v>1049160.5430000001</v>
      </c>
      <c r="E15" s="8"/>
      <c r="F15" s="18">
        <v>6698.63</v>
      </c>
      <c r="G15" s="8"/>
      <c r="H15" s="19">
        <v>0.10215603390262075</v>
      </c>
    </row>
    <row r="16" spans="2:9" ht="13" x14ac:dyDescent="0.3">
      <c r="B16" s="20" t="s">
        <v>13</v>
      </c>
      <c r="D16" s="18">
        <v>22497927.787000004</v>
      </c>
      <c r="E16" s="8"/>
      <c r="F16" s="18">
        <v>672385.10199999996</v>
      </c>
      <c r="G16" s="8"/>
      <c r="H16" s="19">
        <v>0.47818455698912843</v>
      </c>
    </row>
    <row r="17" spans="1:8" ht="13" x14ac:dyDescent="0.3">
      <c r="B17" s="17" t="s">
        <v>14</v>
      </c>
      <c r="D17" s="18">
        <v>38724900.763999999</v>
      </c>
      <c r="E17" s="8"/>
      <c r="F17" s="18">
        <v>2115052.3709999998</v>
      </c>
      <c r="G17" s="8"/>
      <c r="H17" s="19">
        <v>0.87387797691813851</v>
      </c>
    </row>
    <row r="18" spans="1:8" ht="13" x14ac:dyDescent="0.3">
      <c r="B18" s="17" t="s">
        <v>15</v>
      </c>
      <c r="D18" s="18">
        <v>2419290.077</v>
      </c>
      <c r="E18" s="8"/>
      <c r="F18" s="18">
        <v>19750.444</v>
      </c>
      <c r="G18" s="8"/>
      <c r="H18" s="19">
        <v>0.1306197661058732</v>
      </c>
    </row>
    <row r="19" spans="1:8" ht="13" x14ac:dyDescent="0.3">
      <c r="B19" s="17" t="s">
        <v>16</v>
      </c>
      <c r="D19" s="18">
        <v>41144190.840999998</v>
      </c>
      <c r="E19" s="8"/>
      <c r="F19" s="18">
        <v>2134802.8149999999</v>
      </c>
      <c r="G19" s="8"/>
      <c r="H19" s="19">
        <v>0.8301741835681663</v>
      </c>
    </row>
    <row r="20" spans="1:8" s="2" customFormat="1" ht="13" x14ac:dyDescent="0.3">
      <c r="A20" s="1"/>
      <c r="B20" s="17" t="s">
        <v>17</v>
      </c>
      <c r="C20" s="1"/>
      <c r="D20" s="18">
        <v>1894431.9620000001</v>
      </c>
      <c r="E20" s="8"/>
      <c r="F20" s="18">
        <v>386489.74800000002</v>
      </c>
      <c r="G20" s="8"/>
      <c r="H20" s="19">
        <v>3.2642164469562513</v>
      </c>
    </row>
    <row r="21" spans="1:8" s="2" customFormat="1" ht="13" x14ac:dyDescent="0.3">
      <c r="A21" s="1"/>
      <c r="B21" s="17" t="s">
        <v>18</v>
      </c>
      <c r="C21" s="1"/>
      <c r="D21" s="18">
        <v>247186.73199999999</v>
      </c>
      <c r="E21" s="8"/>
      <c r="F21" s="18">
        <v>77204.462</v>
      </c>
      <c r="G21" s="8"/>
      <c r="H21" s="19">
        <v>4.9973207785278699</v>
      </c>
    </row>
    <row r="22" spans="1:8" s="2" customFormat="1" ht="13" x14ac:dyDescent="0.3">
      <c r="A22" s="1"/>
      <c r="B22" s="17" t="s">
        <v>19</v>
      </c>
      <c r="C22" s="1"/>
      <c r="D22" s="18">
        <v>213528.99600000001</v>
      </c>
      <c r="E22" s="8"/>
      <c r="F22" s="18">
        <v>0</v>
      </c>
      <c r="G22" s="8"/>
      <c r="H22" s="19">
        <v>0</v>
      </c>
    </row>
    <row r="23" spans="1:8" s="2" customFormat="1" ht="13" x14ac:dyDescent="0.3">
      <c r="A23" s="1"/>
      <c r="B23" s="17" t="s">
        <v>20</v>
      </c>
      <c r="C23" s="1"/>
      <c r="D23" s="18">
        <v>231474.95080000014</v>
      </c>
      <c r="E23" s="8"/>
      <c r="F23" s="18">
        <v>30375.576659341652</v>
      </c>
      <c r="G23" s="8"/>
      <c r="H23" s="19">
        <v>2.0996190942897748</v>
      </c>
    </row>
    <row r="24" spans="1:8" s="2" customFormat="1" ht="13" x14ac:dyDescent="0.3">
      <c r="A24" s="1"/>
      <c r="B24" s="17" t="s">
        <v>123</v>
      </c>
      <c r="C24" s="1"/>
      <c r="D24" s="18">
        <v>225756.73299999995</v>
      </c>
      <c r="E24" s="8"/>
      <c r="F24" s="18">
        <v>64077.668799999999</v>
      </c>
      <c r="G24" s="8"/>
      <c r="H24" s="19">
        <v>4.5413604598893631</v>
      </c>
    </row>
    <row r="25" spans="1:8" s="2" customFormat="1" ht="13" x14ac:dyDescent="0.3">
      <c r="A25" s="1"/>
      <c r="B25" s="17" t="s">
        <v>21</v>
      </c>
      <c r="C25" s="1"/>
      <c r="D25" s="18">
        <v>66454498.001800008</v>
      </c>
      <c r="E25" s="8"/>
      <c r="F25" s="18">
        <v>3365335.3724593418</v>
      </c>
      <c r="G25" s="8"/>
      <c r="H25" s="19">
        <v>0.81025916346386362</v>
      </c>
    </row>
    <row r="26" spans="1:8" s="2" customFormat="1" ht="13" x14ac:dyDescent="0.3">
      <c r="A26" s="1"/>
      <c r="B26" s="15"/>
      <c r="C26" s="1"/>
      <c r="D26" s="8"/>
      <c r="E26" s="8"/>
      <c r="F26" s="8"/>
      <c r="G26" s="8"/>
      <c r="H26" s="8"/>
    </row>
    <row r="27" spans="1:8" s="2" customFormat="1" ht="13" x14ac:dyDescent="0.3">
      <c r="A27" s="1"/>
      <c r="B27" s="15" t="s">
        <v>22</v>
      </c>
      <c r="C27" s="1"/>
      <c r="D27" s="8"/>
      <c r="E27" s="8"/>
      <c r="F27" s="8"/>
      <c r="G27" s="8"/>
      <c r="H27" s="8"/>
    </row>
    <row r="28" spans="1:8" s="2" customFormat="1" ht="13" x14ac:dyDescent="0.3">
      <c r="A28" s="1"/>
      <c r="B28" s="17" t="s">
        <v>23</v>
      </c>
      <c r="C28" s="1"/>
      <c r="D28" s="18">
        <v>5711634.5130000003</v>
      </c>
      <c r="E28" s="8"/>
      <c r="F28" s="18">
        <v>252744.038</v>
      </c>
      <c r="G28" s="8"/>
      <c r="H28" s="19">
        <v>0.7080117957120412</v>
      </c>
    </row>
    <row r="29" spans="1:8" s="2" customFormat="1" ht="13" x14ac:dyDescent="0.3">
      <c r="A29" s="1"/>
      <c r="B29" s="17" t="s">
        <v>24</v>
      </c>
      <c r="C29" s="1"/>
      <c r="D29" s="18">
        <v>11337794.242000001</v>
      </c>
      <c r="E29" s="8"/>
      <c r="F29" s="18">
        <v>2050963.085</v>
      </c>
      <c r="G29" s="8"/>
      <c r="H29" s="19">
        <v>2.8943380572596564</v>
      </c>
    </row>
    <row r="30" spans="1:8" s="2" customFormat="1" ht="13" x14ac:dyDescent="0.3">
      <c r="A30" s="1"/>
      <c r="B30" s="17" t="s">
        <v>25</v>
      </c>
      <c r="C30" s="1"/>
      <c r="D30" s="18">
        <v>9507627.1079999991</v>
      </c>
      <c r="E30" s="8"/>
      <c r="F30" s="18">
        <v>2026805.5730000001</v>
      </c>
      <c r="G30" s="8"/>
      <c r="H30" s="19">
        <v>3.4108288850236219</v>
      </c>
    </row>
    <row r="31" spans="1:8" s="2" customFormat="1" ht="13" x14ac:dyDescent="0.3">
      <c r="A31" s="1"/>
      <c r="B31" s="17" t="s">
        <v>26</v>
      </c>
      <c r="C31" s="1"/>
      <c r="D31" s="18">
        <v>46754273.577999994</v>
      </c>
      <c r="E31" s="8"/>
      <c r="F31" s="18">
        <v>2456122.7059999998</v>
      </c>
      <c r="G31" s="8"/>
      <c r="H31" s="19">
        <v>0.84052131043035749</v>
      </c>
    </row>
    <row r="32" spans="1:8" s="2" customFormat="1" ht="13" x14ac:dyDescent="0.3">
      <c r="A32" s="1"/>
      <c r="B32" s="17" t="s">
        <v>17</v>
      </c>
      <c r="C32" s="1"/>
      <c r="D32" s="18">
        <v>5568019.4129999997</v>
      </c>
      <c r="E32" s="8"/>
      <c r="F32" s="18">
        <v>1398221.753</v>
      </c>
      <c r="G32" s="8"/>
      <c r="H32" s="19">
        <v>4.0178645921685838</v>
      </c>
    </row>
    <row r="33" spans="1:8" s="2" customFormat="1" ht="13" x14ac:dyDescent="0.3">
      <c r="A33" s="1"/>
      <c r="B33" s="17" t="s">
        <v>18</v>
      </c>
      <c r="C33" s="1"/>
      <c r="D33" s="18">
        <v>71966.232000000004</v>
      </c>
      <c r="E33" s="8"/>
      <c r="F33" s="18">
        <v>22956.141</v>
      </c>
      <c r="G33" s="8"/>
      <c r="H33" s="19">
        <v>5.103758329323119</v>
      </c>
    </row>
    <row r="34" spans="1:8" s="2" customFormat="1" ht="13" x14ac:dyDescent="0.3">
      <c r="A34" s="1"/>
      <c r="B34" s="17" t="s">
        <v>27</v>
      </c>
      <c r="C34" s="1"/>
      <c r="D34" s="18">
        <v>1036465.402</v>
      </c>
      <c r="E34" s="8"/>
      <c r="F34" s="18">
        <v>0</v>
      </c>
      <c r="G34" s="8"/>
      <c r="H34" s="19">
        <v>0</v>
      </c>
    </row>
    <row r="35" spans="1:8" s="2" customFormat="1" ht="13" x14ac:dyDescent="0.3">
      <c r="A35" s="1"/>
      <c r="B35" s="17" t="s">
        <v>28</v>
      </c>
      <c r="C35" s="1"/>
      <c r="D35" s="18">
        <v>974774.14099999995</v>
      </c>
      <c r="E35" s="8"/>
      <c r="F35" s="18">
        <v>123640.02</v>
      </c>
      <c r="G35" s="8"/>
      <c r="H35" s="19">
        <v>2.0294345498030606</v>
      </c>
    </row>
    <row r="36" spans="1:8" s="2" customFormat="1" ht="13" x14ac:dyDescent="0.3">
      <c r="A36" s="1"/>
      <c r="B36" s="17" t="s">
        <v>29</v>
      </c>
      <c r="C36" s="1"/>
      <c r="D36" s="18">
        <v>80962554.628999993</v>
      </c>
      <c r="E36" s="8"/>
      <c r="F36" s="18">
        <v>8331453.3160000006</v>
      </c>
      <c r="G36" s="8"/>
      <c r="H36" s="19">
        <v>1.6897438039723092</v>
      </c>
    </row>
    <row r="37" spans="1:8" s="2" customFormat="1" ht="13" x14ac:dyDescent="0.3">
      <c r="A37" s="1"/>
      <c r="B37" s="15"/>
      <c r="C37" s="1"/>
      <c r="D37" s="8"/>
      <c r="E37" s="8"/>
      <c r="F37" s="8"/>
      <c r="G37" s="8"/>
      <c r="H37" s="8"/>
    </row>
    <row r="38" spans="1:8" s="2" customFormat="1" ht="13" x14ac:dyDescent="0.3">
      <c r="A38" s="1"/>
      <c r="B38" s="15" t="s">
        <v>30</v>
      </c>
      <c r="C38" s="1"/>
      <c r="D38" s="8"/>
      <c r="E38" s="8"/>
      <c r="F38" s="8"/>
      <c r="G38" s="8"/>
      <c r="H38" s="8"/>
    </row>
    <row r="39" spans="1:8" s="2" customFormat="1" ht="13" x14ac:dyDescent="0.3">
      <c r="A39" s="1"/>
      <c r="B39" s="17" t="s">
        <v>31</v>
      </c>
      <c r="C39" s="1"/>
      <c r="D39" s="18">
        <v>603253.98199999996</v>
      </c>
      <c r="E39" s="8"/>
      <c r="F39" s="18">
        <v>176249.514</v>
      </c>
      <c r="G39" s="8"/>
      <c r="H39" s="19">
        <v>4.6746350760101576</v>
      </c>
    </row>
    <row r="40" spans="1:8" s="2" customFormat="1" ht="13" x14ac:dyDescent="0.3">
      <c r="A40" s="1"/>
      <c r="B40" s="17" t="s">
        <v>32</v>
      </c>
      <c r="C40" s="1"/>
      <c r="D40" s="18">
        <v>5755719.4840000002</v>
      </c>
      <c r="E40" s="8"/>
      <c r="F40" s="18">
        <v>2246057.693</v>
      </c>
      <c r="G40" s="8"/>
      <c r="H40" s="19">
        <v>6.2436891144363491</v>
      </c>
    </row>
    <row r="41" spans="1:8" s="2" customFormat="1" ht="13" x14ac:dyDescent="0.3">
      <c r="A41" s="1"/>
      <c r="B41" s="17" t="s">
        <v>33</v>
      </c>
      <c r="C41" s="1"/>
      <c r="D41" s="18">
        <v>6358973.466</v>
      </c>
      <c r="E41" s="8"/>
      <c r="F41" s="18">
        <v>2422307.2069999999</v>
      </c>
      <c r="G41" s="8"/>
      <c r="H41" s="19">
        <v>6.0948383444630654</v>
      </c>
    </row>
    <row r="42" spans="1:8" s="2" customFormat="1" ht="13" x14ac:dyDescent="0.3">
      <c r="A42" s="1"/>
      <c r="B42" s="15"/>
      <c r="C42" s="1"/>
      <c r="D42" s="8"/>
      <c r="E42" s="8"/>
      <c r="F42" s="8"/>
      <c r="G42" s="8"/>
      <c r="H42" s="8"/>
    </row>
    <row r="43" spans="1:8" s="2" customFormat="1" ht="13" x14ac:dyDescent="0.3">
      <c r="A43" s="1"/>
      <c r="B43" s="15" t="s">
        <v>34</v>
      </c>
      <c r="C43" s="1"/>
      <c r="D43" s="8"/>
      <c r="E43" s="8"/>
      <c r="F43" s="8"/>
      <c r="G43" s="8"/>
      <c r="H43" s="8"/>
    </row>
    <row r="44" spans="1:8" s="2" customFormat="1" ht="13" x14ac:dyDescent="0.3">
      <c r="A44" s="1"/>
      <c r="B44" s="17" t="s">
        <v>35</v>
      </c>
      <c r="C44" s="1"/>
      <c r="D44" s="18">
        <v>28675.233</v>
      </c>
      <c r="E44" s="8"/>
      <c r="F44" s="18">
        <v>196144.68100000001</v>
      </c>
      <c r="G44" s="8"/>
      <c r="H44" s="19">
        <v>109.44339653665587</v>
      </c>
    </row>
    <row r="45" spans="1:8" s="2" customFormat="1" ht="13" x14ac:dyDescent="0.3">
      <c r="A45" s="1"/>
      <c r="B45" s="17" t="s">
        <v>36</v>
      </c>
      <c r="C45" s="1"/>
      <c r="D45" s="18">
        <v>879.06700000000001</v>
      </c>
      <c r="E45" s="8"/>
      <c r="F45" s="18">
        <v>59362.783000000003</v>
      </c>
      <c r="G45" s="8"/>
      <c r="H45" s="19">
        <v>1080.46886983586</v>
      </c>
    </row>
    <row r="46" spans="1:8" s="2" customFormat="1" ht="13" x14ac:dyDescent="0.3">
      <c r="A46" s="1"/>
      <c r="B46" s="21" t="s">
        <v>37</v>
      </c>
      <c r="C46" s="1"/>
      <c r="D46" s="18">
        <v>828.93399999999963</v>
      </c>
      <c r="E46" s="8"/>
      <c r="F46" s="18">
        <v>13993.764380000002</v>
      </c>
      <c r="G46" s="8"/>
      <c r="H46" s="19">
        <v>270.10622085714925</v>
      </c>
    </row>
    <row r="47" spans="1:8" s="2" customFormat="1" ht="13" x14ac:dyDescent="0.3">
      <c r="A47" s="1"/>
      <c r="B47" s="17" t="s">
        <v>38</v>
      </c>
      <c r="C47" s="1"/>
      <c r="D47" s="18">
        <v>229611.08100000001</v>
      </c>
      <c r="E47" s="8"/>
      <c r="F47" s="18">
        <v>350762.13500000001</v>
      </c>
      <c r="G47" s="8"/>
      <c r="H47" s="19">
        <v>24.442174722395041</v>
      </c>
    </row>
    <row r="48" spans="1:8" s="2" customFormat="1" ht="13" x14ac:dyDescent="0.3">
      <c r="A48" s="1"/>
      <c r="B48" s="17" t="s">
        <v>39</v>
      </c>
      <c r="C48" s="1"/>
      <c r="D48" s="18">
        <v>216386.45499999999</v>
      </c>
      <c r="E48" s="8"/>
      <c r="F48" s="18">
        <v>568755.95200000005</v>
      </c>
      <c r="G48" s="8"/>
      <c r="H48" s="19">
        <v>42.054828394873425</v>
      </c>
    </row>
    <row r="49" spans="1:10" s="2" customFormat="1" ht="13" x14ac:dyDescent="0.3">
      <c r="A49" s="1"/>
      <c r="B49" s="17" t="s">
        <v>40</v>
      </c>
      <c r="C49" s="1"/>
      <c r="D49" s="18">
        <v>94523.857000000004</v>
      </c>
      <c r="E49" s="8"/>
      <c r="F49" s="18">
        <v>229399.16500000001</v>
      </c>
      <c r="G49" s="8"/>
      <c r="H49" s="19">
        <v>38.830267368374528</v>
      </c>
    </row>
    <row r="50" spans="1:10" s="2" customFormat="1" ht="13" x14ac:dyDescent="0.3">
      <c r="A50" s="1"/>
      <c r="B50" s="17" t="s">
        <v>41</v>
      </c>
      <c r="C50" s="1"/>
      <c r="D50" s="18">
        <v>570904.62699999998</v>
      </c>
      <c r="E50" s="8"/>
      <c r="F50" s="18">
        <v>1418418.4803800001</v>
      </c>
      <c r="G50" s="8"/>
      <c r="H50" s="19">
        <v>39.752166321258422</v>
      </c>
    </row>
    <row r="51" spans="1:10" s="2" customFormat="1" ht="13" x14ac:dyDescent="0.3">
      <c r="A51" s="1"/>
      <c r="B51" s="17"/>
      <c r="C51" s="1"/>
      <c r="D51" s="8"/>
      <c r="E51" s="8"/>
      <c r="F51" s="8"/>
      <c r="G51" s="8"/>
      <c r="H51" s="8"/>
    </row>
    <row r="52" spans="1:10" ht="13" x14ac:dyDescent="0.3">
      <c r="B52" s="22" t="s">
        <v>42</v>
      </c>
      <c r="D52" s="18">
        <v>162218.63398168728</v>
      </c>
      <c r="E52" s="8"/>
      <c r="F52" s="18">
        <v>37522.925335201435</v>
      </c>
      <c r="G52" s="8"/>
      <c r="H52" s="19">
        <v>3.7009731288391805</v>
      </c>
    </row>
    <row r="53" spans="1:10" ht="13" x14ac:dyDescent="0.3">
      <c r="B53" s="17" t="s">
        <v>43</v>
      </c>
      <c r="D53" s="18">
        <v>630936.79200000002</v>
      </c>
      <c r="E53" s="8"/>
      <c r="F53" s="18">
        <v>150147.266</v>
      </c>
      <c r="G53" s="8"/>
      <c r="H53" s="19">
        <v>3.8076021028743559</v>
      </c>
    </row>
    <row r="54" spans="1:10" ht="13" x14ac:dyDescent="0.3">
      <c r="B54" s="17" t="s">
        <v>44</v>
      </c>
      <c r="D54" s="18">
        <v>54577.309000000001</v>
      </c>
      <c r="E54" s="8"/>
      <c r="F54" s="18">
        <v>23037.844000000001</v>
      </c>
      <c r="G54" s="8"/>
      <c r="H54" s="19">
        <v>6.7538233517522821</v>
      </c>
    </row>
    <row r="55" spans="1:10" ht="13" x14ac:dyDescent="0.3">
      <c r="B55" s="15"/>
      <c r="D55" s="8"/>
      <c r="E55" s="8"/>
      <c r="F55" s="8"/>
      <c r="G55" s="8"/>
      <c r="H55" s="8"/>
    </row>
    <row r="56" spans="1:10" ht="13" x14ac:dyDescent="0.3">
      <c r="B56" s="17" t="s">
        <v>45</v>
      </c>
      <c r="D56" s="18">
        <v>155194663.45878166</v>
      </c>
      <c r="E56" s="8"/>
      <c r="F56" s="18">
        <v>15748222.411174545</v>
      </c>
      <c r="G56" s="8"/>
      <c r="H56" s="19">
        <v>1.645563658470816</v>
      </c>
    </row>
    <row r="57" spans="1:10" ht="13" x14ac:dyDescent="0.3">
      <c r="B57" s="15"/>
      <c r="D57" s="8"/>
      <c r="E57" s="8"/>
      <c r="F57" s="8"/>
      <c r="G57" s="8"/>
      <c r="H57" s="8"/>
    </row>
    <row r="58" spans="1:10" ht="13" x14ac:dyDescent="0.3">
      <c r="B58" s="15"/>
      <c r="D58" s="8"/>
      <c r="E58" s="8"/>
      <c r="F58" s="8"/>
      <c r="G58" s="8"/>
      <c r="H58" s="8"/>
    </row>
    <row r="59" spans="1:10" ht="13" x14ac:dyDescent="0.3">
      <c r="B59" s="15"/>
      <c r="D59" s="8"/>
      <c r="E59" s="8"/>
      <c r="F59" s="8"/>
      <c r="G59" s="8"/>
      <c r="H59" s="8"/>
    </row>
    <row r="60" spans="1:10" ht="13" x14ac:dyDescent="0.3">
      <c r="B60" s="15"/>
      <c r="D60" s="8"/>
      <c r="E60" s="8"/>
      <c r="F60" s="16"/>
      <c r="G60" s="16"/>
      <c r="H60" s="16"/>
      <c r="J60" s="2"/>
    </row>
    <row r="61" spans="1:10" ht="13" x14ac:dyDescent="0.3">
      <c r="B61" s="17"/>
      <c r="D61" s="18"/>
      <c r="E61" s="8"/>
      <c r="F61" s="6"/>
      <c r="G61" s="16"/>
      <c r="H61" s="6"/>
      <c r="J61" s="2"/>
    </row>
    <row r="62" spans="1:10" ht="13" x14ac:dyDescent="0.3">
      <c r="B62" s="17"/>
      <c r="D62" s="18"/>
      <c r="E62" s="8"/>
      <c r="F62" s="6"/>
      <c r="G62" s="16"/>
      <c r="H62" s="6"/>
      <c r="J62" s="2"/>
    </row>
    <row r="63" spans="1:10" ht="13" x14ac:dyDescent="0.3">
      <c r="B63" s="17"/>
      <c r="D63" s="18"/>
      <c r="E63" s="8"/>
      <c r="F63" s="6"/>
      <c r="G63" s="16"/>
      <c r="H63" s="6"/>
      <c r="J63" s="2"/>
    </row>
    <row r="64" spans="1:10" ht="13" x14ac:dyDescent="0.3">
      <c r="B64" s="17"/>
      <c r="D64" s="18"/>
      <c r="E64" s="8"/>
      <c r="F64" s="6"/>
      <c r="G64" s="16"/>
      <c r="H64" s="6"/>
      <c r="J64" s="2"/>
    </row>
    <row r="65" spans="2:10" ht="13" x14ac:dyDescent="0.3">
      <c r="B65" s="17"/>
      <c r="D65" s="18"/>
      <c r="E65" s="8"/>
      <c r="F65" s="6"/>
      <c r="G65" s="16"/>
      <c r="H65" s="6"/>
      <c r="J65" s="2"/>
    </row>
    <row r="66" spans="2:10" ht="13" x14ac:dyDescent="0.3">
      <c r="B66" s="21"/>
      <c r="D66" s="18"/>
      <c r="E66" s="8"/>
      <c r="F66" s="6"/>
      <c r="G66" s="16"/>
      <c r="H66" s="6"/>
      <c r="J66" s="2"/>
    </row>
    <row r="67" spans="2:10" ht="13" x14ac:dyDescent="0.3">
      <c r="B67" s="23"/>
      <c r="D67" s="8"/>
      <c r="E67" s="8"/>
      <c r="F67" s="16"/>
      <c r="G67" s="16"/>
      <c r="H67" s="16"/>
      <c r="J67" s="2"/>
    </row>
    <row r="68" spans="2:10" ht="13" x14ac:dyDescent="0.3">
      <c r="B68" s="17"/>
      <c r="D68" s="18"/>
      <c r="E68" s="8"/>
      <c r="F68" s="6"/>
      <c r="G68" s="16"/>
      <c r="H68" s="6"/>
      <c r="J68" s="2"/>
    </row>
    <row r="69" spans="2:10" ht="13" x14ac:dyDescent="0.3">
      <c r="B69" s="17"/>
      <c r="D69" s="8"/>
      <c r="E69" s="8"/>
      <c r="F69" s="16"/>
      <c r="G69" s="16"/>
      <c r="H69" s="16"/>
      <c r="J69" s="2"/>
    </row>
    <row r="70" spans="2:10" ht="13" x14ac:dyDescent="0.3">
      <c r="B70" s="17"/>
      <c r="D70" s="18"/>
      <c r="E70" s="8"/>
      <c r="F70" s="6"/>
      <c r="G70" s="16"/>
      <c r="H70" s="6"/>
      <c r="J70" s="2"/>
    </row>
    <row r="71" spans="2:10" ht="13" x14ac:dyDescent="0.3">
      <c r="B71" s="15"/>
      <c r="D71" s="8"/>
      <c r="E71" s="8"/>
      <c r="F71" s="8"/>
      <c r="G71" s="8"/>
      <c r="H71" s="8"/>
    </row>
    <row r="72" spans="2:10" ht="13" x14ac:dyDescent="0.3">
      <c r="B72" s="15"/>
      <c r="D72" s="8"/>
      <c r="E72" s="8"/>
      <c r="F72" s="8"/>
      <c r="G72" s="8"/>
      <c r="H72" s="8"/>
    </row>
    <row r="73" spans="2:10" ht="13" x14ac:dyDescent="0.3">
      <c r="B73" s="15"/>
      <c r="D73" s="8"/>
      <c r="E73" s="8"/>
      <c r="F73" s="8"/>
      <c r="G73" s="8"/>
      <c r="H73" s="8"/>
    </row>
    <row r="74" spans="2:10" ht="13" x14ac:dyDescent="0.3">
      <c r="B74" s="15"/>
      <c r="D74" s="8"/>
      <c r="E74" s="8"/>
      <c r="F74" s="8"/>
      <c r="G74" s="8"/>
      <c r="H74" s="8"/>
    </row>
    <row r="75" spans="2:10" ht="13" x14ac:dyDescent="0.3">
      <c r="B75" s="15"/>
      <c r="D75" s="8"/>
      <c r="E75" s="8"/>
      <c r="F75" s="8"/>
      <c r="G75" s="8"/>
      <c r="H75" s="8"/>
    </row>
    <row r="76" spans="2:10" ht="13" x14ac:dyDescent="0.3">
      <c r="B76" s="24"/>
      <c r="D76" s="18"/>
      <c r="E76" s="8"/>
      <c r="F76" s="18"/>
      <c r="G76" s="8"/>
      <c r="H76" s="19"/>
    </row>
    <row r="77" spans="2:10" ht="13" x14ac:dyDescent="0.3">
      <c r="B77" s="24"/>
      <c r="D77" s="18"/>
      <c r="E77" s="8"/>
      <c r="F77" s="18"/>
      <c r="G77" s="8"/>
      <c r="H77" s="19"/>
    </row>
    <row r="78" spans="2:10" ht="13" x14ac:dyDescent="0.3">
      <c r="B78" s="21"/>
      <c r="D78" s="18"/>
      <c r="E78" s="8"/>
      <c r="F78" s="18"/>
      <c r="G78" s="8"/>
      <c r="H78" s="19"/>
    </row>
    <row r="79" spans="2:10" ht="13" x14ac:dyDescent="0.3">
      <c r="B79" s="17"/>
      <c r="D79" s="8"/>
      <c r="E79" s="8"/>
      <c r="F79" s="8"/>
      <c r="G79" s="8"/>
      <c r="H79" s="8"/>
    </row>
    <row r="80" spans="2:10" ht="13" x14ac:dyDescent="0.3">
      <c r="B80" s="25"/>
      <c r="D80" s="8"/>
      <c r="E80" s="8"/>
      <c r="F80" s="8"/>
      <c r="G80" s="8"/>
      <c r="H80" s="8"/>
      <c r="I80" s="1"/>
    </row>
    <row r="81" spans="2:9" ht="13" x14ac:dyDescent="0.3">
      <c r="B81" s="26"/>
      <c r="D81" s="18"/>
      <c r="E81" s="8"/>
      <c r="F81" s="18"/>
      <c r="G81" s="8"/>
      <c r="H81" s="19"/>
      <c r="I81" s="1"/>
    </row>
    <row r="82" spans="2:9" ht="13" x14ac:dyDescent="0.3">
      <c r="B82" s="26"/>
      <c r="D82" s="18"/>
      <c r="E82" s="8"/>
      <c r="F82" s="18"/>
      <c r="G82" s="8"/>
      <c r="H82" s="19"/>
      <c r="I82" s="1"/>
    </row>
    <row r="83" spans="2:9" ht="13" x14ac:dyDescent="0.3">
      <c r="B83" s="21"/>
      <c r="D83" s="18"/>
      <c r="E83" s="8"/>
      <c r="F83" s="18"/>
      <c r="G83" s="8"/>
      <c r="H83" s="19"/>
      <c r="I83" s="1"/>
    </row>
    <row r="84" spans="2:9" ht="13" x14ac:dyDescent="0.3">
      <c r="B84" s="21"/>
      <c r="D84" s="8"/>
      <c r="E84" s="8"/>
      <c r="F84" s="8"/>
      <c r="G84" s="8"/>
      <c r="H84" s="8"/>
      <c r="I84" s="1"/>
    </row>
    <row r="85" spans="2:9" ht="13" x14ac:dyDescent="0.3">
      <c r="B85" s="27"/>
      <c r="D85" s="18"/>
      <c r="E85" s="8"/>
      <c r="F85" s="18"/>
      <c r="G85" s="8"/>
      <c r="H85" s="19"/>
      <c r="I85" s="1"/>
    </row>
    <row r="86" spans="2:9" ht="13" x14ac:dyDescent="0.3">
      <c r="B86" s="25"/>
      <c r="D86" s="8"/>
      <c r="E86" s="8"/>
      <c r="F86" s="8"/>
      <c r="G86" s="8"/>
      <c r="H86" s="8"/>
      <c r="I86" s="1"/>
    </row>
    <row r="87" spans="2:9" ht="13" x14ac:dyDescent="0.3">
      <c r="B87" s="17"/>
      <c r="D87" s="8"/>
      <c r="E87" s="8"/>
      <c r="F87" s="8"/>
      <c r="G87" s="8"/>
      <c r="H87" s="8"/>
    </row>
    <row r="88" spans="2:9" ht="13" x14ac:dyDescent="0.3">
      <c r="B88" s="24"/>
      <c r="D88" s="18"/>
      <c r="E88" s="8"/>
      <c r="F88" s="18"/>
      <c r="G88" s="8"/>
      <c r="H88" s="19"/>
    </row>
    <row r="89" spans="2:9" ht="13" x14ac:dyDescent="0.3">
      <c r="B89" s="24"/>
      <c r="D89" s="18"/>
      <c r="E89" s="8"/>
      <c r="F89" s="18"/>
      <c r="G89" s="8"/>
      <c r="H89" s="19"/>
    </row>
    <row r="90" spans="2:9" ht="13" x14ac:dyDescent="0.3">
      <c r="B90" s="24"/>
      <c r="D90" s="18"/>
      <c r="E90" s="8"/>
      <c r="F90" s="18"/>
      <c r="G90" s="8"/>
      <c r="H90" s="19"/>
    </row>
    <row r="91" spans="2:9" ht="13" x14ac:dyDescent="0.3">
      <c r="B91" s="24"/>
      <c r="D91" s="8"/>
      <c r="E91" s="8"/>
      <c r="F91" s="8"/>
      <c r="G91" s="8"/>
      <c r="H91" s="8"/>
    </row>
    <row r="92" spans="2:9" ht="13" x14ac:dyDescent="0.3">
      <c r="B92" s="17"/>
      <c r="D92" s="8"/>
      <c r="E92" s="8"/>
      <c r="F92" s="8"/>
      <c r="G92" s="8"/>
      <c r="H92" s="8"/>
    </row>
    <row r="93" spans="2:9" ht="13" x14ac:dyDescent="0.3">
      <c r="B93" s="24"/>
      <c r="D93" s="18"/>
      <c r="E93" s="8"/>
      <c r="F93" s="18"/>
      <c r="G93" s="8"/>
      <c r="H93" s="19"/>
    </row>
    <row r="94" spans="2:9" ht="13" x14ac:dyDescent="0.3">
      <c r="B94" s="24"/>
      <c r="D94" s="18"/>
      <c r="E94" s="8"/>
      <c r="F94" s="18"/>
      <c r="G94" s="8"/>
      <c r="H94" s="19"/>
    </row>
    <row r="95" spans="2:9" ht="13" x14ac:dyDescent="0.3">
      <c r="B95" s="24"/>
      <c r="D95" s="18"/>
      <c r="E95" s="8"/>
      <c r="F95" s="18"/>
      <c r="G95" s="8"/>
      <c r="H95" s="19"/>
    </row>
    <row r="96" spans="2:9" ht="13" x14ac:dyDescent="0.3">
      <c r="B96" s="24"/>
      <c r="D96" s="8"/>
      <c r="E96" s="8"/>
      <c r="F96" s="8"/>
      <c r="G96" s="8"/>
      <c r="H96" s="8"/>
    </row>
    <row r="97" spans="1:8" ht="13" x14ac:dyDescent="0.3">
      <c r="B97" s="17"/>
      <c r="D97" s="8"/>
      <c r="E97" s="8"/>
      <c r="F97" s="8"/>
      <c r="G97" s="8"/>
      <c r="H97" s="8"/>
    </row>
    <row r="98" spans="1:8" ht="13" x14ac:dyDescent="0.3">
      <c r="B98" s="24"/>
      <c r="D98" s="28"/>
      <c r="E98" s="16"/>
      <c r="F98" s="28"/>
      <c r="G98" s="16"/>
      <c r="H98" s="29"/>
    </row>
    <row r="99" spans="1:8" ht="13" x14ac:dyDescent="0.3">
      <c r="B99" s="24"/>
      <c r="D99" s="28"/>
      <c r="E99" s="16"/>
      <c r="F99" s="28"/>
      <c r="G99" s="16"/>
      <c r="H99" s="29"/>
    </row>
    <row r="100" spans="1:8" s="2" customFormat="1" ht="13" x14ac:dyDescent="0.3">
      <c r="A100" s="1"/>
      <c r="B100" s="24"/>
      <c r="C100" s="1"/>
      <c r="D100" s="28"/>
      <c r="E100" s="16"/>
      <c r="F100" s="28"/>
      <c r="G100" s="16"/>
      <c r="H100" s="29"/>
    </row>
    <row r="101" spans="1:8" s="2" customFormat="1" ht="13" x14ac:dyDescent="0.3">
      <c r="A101" s="1"/>
      <c r="B101" s="24"/>
      <c r="C101" s="1"/>
      <c r="D101" s="16"/>
      <c r="E101" s="16"/>
      <c r="F101" s="16"/>
      <c r="G101" s="16"/>
      <c r="H101" s="16"/>
    </row>
    <row r="102" spans="1:8" s="2" customFormat="1" ht="13" x14ac:dyDescent="0.3">
      <c r="A102" s="1"/>
      <c r="B102" s="17"/>
      <c r="C102" s="1"/>
      <c r="D102" s="28"/>
      <c r="E102" s="16"/>
      <c r="F102" s="28"/>
      <c r="G102" s="16"/>
      <c r="H102" s="29"/>
    </row>
    <row r="103" spans="1:8" s="2" customFormat="1" ht="13" x14ac:dyDescent="0.3">
      <c r="A103" s="1"/>
      <c r="B103" s="24"/>
      <c r="C103" s="1"/>
      <c r="D103" s="16"/>
      <c r="E103" s="16"/>
      <c r="F103" s="16"/>
      <c r="G103" s="16"/>
      <c r="H103" s="16"/>
    </row>
    <row r="104" spans="1:8" s="2" customFormat="1" ht="13" x14ac:dyDescent="0.3">
      <c r="A104" s="1"/>
      <c r="B104" s="17"/>
      <c r="C104" s="1"/>
      <c r="D104" s="28"/>
      <c r="E104" s="16"/>
      <c r="F104" s="28"/>
      <c r="G104" s="16"/>
      <c r="H104" s="29"/>
    </row>
    <row r="105" spans="1:8" s="2" customFormat="1" ht="13" x14ac:dyDescent="0.3">
      <c r="A105" s="1"/>
      <c r="B105" s="17"/>
      <c r="C105" s="1"/>
      <c r="D105" s="28"/>
      <c r="E105" s="16"/>
      <c r="F105" s="28"/>
      <c r="G105" s="16"/>
      <c r="H105" s="29"/>
    </row>
    <row r="106" spans="1:8" s="2" customFormat="1" ht="13" x14ac:dyDescent="0.3">
      <c r="A106" s="1"/>
      <c r="B106" s="15"/>
      <c r="C106" s="1"/>
      <c r="D106" s="16"/>
      <c r="E106" s="16"/>
      <c r="F106" s="16"/>
      <c r="G106" s="16"/>
      <c r="H106" s="16"/>
    </row>
    <row r="107" spans="1:8" s="2" customFormat="1" ht="13" x14ac:dyDescent="0.3">
      <c r="A107" s="1"/>
      <c r="B107" s="17"/>
      <c r="C107" s="1"/>
      <c r="D107" s="28"/>
      <c r="E107" s="16"/>
      <c r="F107" s="28"/>
      <c r="G107" s="16"/>
      <c r="H107" s="29"/>
    </row>
    <row r="108" spans="1:8" s="2" customFormat="1" ht="13" x14ac:dyDescent="0.3">
      <c r="A108" s="1"/>
      <c r="B108" s="15"/>
      <c r="C108" s="1"/>
      <c r="D108" s="16"/>
      <c r="E108" s="16"/>
      <c r="F108" s="16"/>
      <c r="G108" s="16"/>
      <c r="H108" s="16"/>
    </row>
    <row r="109" spans="1:8" s="2" customFormat="1" ht="13" x14ac:dyDescent="0.3">
      <c r="A109" s="1"/>
      <c r="B109" s="30"/>
      <c r="C109" s="1"/>
      <c r="D109" s="16"/>
      <c r="E109" s="16"/>
      <c r="F109" s="16"/>
      <c r="G109" s="16"/>
      <c r="H109" s="16"/>
    </row>
    <row r="110" spans="1:8" s="2" customFormat="1" ht="13" x14ac:dyDescent="0.3">
      <c r="A110" s="1"/>
      <c r="B110" s="31"/>
      <c r="C110" s="1"/>
      <c r="D110" s="16"/>
      <c r="E110" s="16"/>
      <c r="F110" s="16"/>
      <c r="G110" s="16"/>
      <c r="H110" s="16"/>
    </row>
    <row r="111" spans="1:8" s="2" customFormat="1" ht="13" x14ac:dyDescent="0.3">
      <c r="A111" s="1"/>
      <c r="B111" s="21"/>
      <c r="C111" s="1"/>
      <c r="D111" s="28"/>
      <c r="E111" s="16"/>
      <c r="F111" s="28"/>
      <c r="G111" s="16"/>
      <c r="H111" s="29"/>
    </row>
    <row r="112" spans="1:8" s="2" customFormat="1" ht="13" x14ac:dyDescent="0.3">
      <c r="A112" s="1"/>
      <c r="B112" s="21"/>
      <c r="C112" s="1"/>
      <c r="D112" s="28"/>
      <c r="E112" s="16"/>
      <c r="F112" s="28"/>
      <c r="G112" s="16"/>
      <c r="H112" s="29"/>
    </row>
    <row r="113" spans="1:8" s="2" customFormat="1" ht="13" x14ac:dyDescent="0.3">
      <c r="A113" s="1"/>
      <c r="B113" s="21"/>
      <c r="C113" s="1"/>
      <c r="D113" s="28"/>
      <c r="E113" s="16"/>
      <c r="F113" s="28"/>
      <c r="G113" s="16"/>
      <c r="H113" s="29"/>
    </row>
    <row r="114" spans="1:8" s="2" customFormat="1" ht="13" x14ac:dyDescent="0.3">
      <c r="A114" s="1"/>
      <c r="B114" s="21"/>
      <c r="C114" s="1"/>
      <c r="D114" s="28"/>
      <c r="E114" s="16"/>
      <c r="F114" s="28"/>
      <c r="G114" s="16"/>
      <c r="H114" s="29"/>
    </row>
    <row r="115" spans="1:8" s="2" customFormat="1" ht="13" x14ac:dyDescent="0.3">
      <c r="A115" s="1"/>
      <c r="B115" s="21"/>
      <c r="C115" s="1"/>
      <c r="D115" s="28"/>
      <c r="E115" s="16"/>
      <c r="F115" s="28"/>
      <c r="G115" s="16"/>
      <c r="H115" s="29"/>
    </row>
    <row r="116" spans="1:8" s="2" customFormat="1" ht="13" x14ac:dyDescent="0.3">
      <c r="A116" s="1"/>
      <c r="B116" s="21"/>
      <c r="C116" s="1"/>
      <c r="D116" s="28"/>
      <c r="E116" s="16"/>
      <c r="F116" s="28"/>
      <c r="G116" s="16"/>
      <c r="H116" s="29"/>
    </row>
    <row r="117" spans="1:8" s="2" customFormat="1" ht="13" x14ac:dyDescent="0.3">
      <c r="A117" s="1"/>
      <c r="B117" s="21"/>
      <c r="C117" s="1"/>
      <c r="D117" s="28"/>
      <c r="E117" s="16"/>
      <c r="F117" s="28"/>
      <c r="G117" s="16"/>
      <c r="H117" s="29"/>
    </row>
    <row r="118" spans="1:8" s="2" customFormat="1" ht="13" x14ac:dyDescent="0.3">
      <c r="A118" s="1"/>
      <c r="B118" s="21"/>
      <c r="C118" s="1"/>
      <c r="D118" s="28"/>
      <c r="E118" s="16"/>
      <c r="F118" s="28"/>
      <c r="G118" s="16"/>
      <c r="H118" s="29"/>
    </row>
    <row r="119" spans="1:8" s="2" customFormat="1" ht="13" x14ac:dyDescent="0.3">
      <c r="A119" s="1"/>
      <c r="B119" s="21"/>
      <c r="C119" s="1"/>
      <c r="D119" s="28"/>
      <c r="E119" s="16"/>
      <c r="F119" s="28"/>
      <c r="G119" s="16"/>
      <c r="H119" s="29"/>
    </row>
    <row r="120" spans="1:8" s="2" customFormat="1" ht="13" x14ac:dyDescent="0.3">
      <c r="A120" s="1"/>
      <c r="B120" s="21"/>
      <c r="C120" s="1"/>
      <c r="D120" s="28"/>
      <c r="E120" s="16"/>
      <c r="F120" s="28"/>
      <c r="G120" s="16"/>
      <c r="H120" s="29"/>
    </row>
    <row r="121" spans="1:8" s="2" customFormat="1" ht="13" x14ac:dyDescent="0.3">
      <c r="A121" s="1"/>
      <c r="B121" s="21"/>
      <c r="C121" s="1"/>
      <c r="D121" s="28"/>
      <c r="E121" s="16"/>
      <c r="F121" s="28"/>
      <c r="G121" s="16"/>
      <c r="H121" s="29"/>
    </row>
    <row r="122" spans="1:8" s="2" customFormat="1" ht="13" x14ac:dyDescent="0.3">
      <c r="A122" s="1"/>
      <c r="B122" s="21"/>
      <c r="C122" s="1"/>
      <c r="D122" s="16"/>
      <c r="E122" s="16"/>
      <c r="F122" s="16"/>
      <c r="G122" s="16"/>
      <c r="H122" s="16"/>
    </row>
    <row r="123" spans="1:8" s="2" customFormat="1" ht="13" x14ac:dyDescent="0.3">
      <c r="A123" s="1"/>
      <c r="B123" s="21"/>
      <c r="C123" s="1"/>
      <c r="D123" s="28"/>
      <c r="E123" s="16"/>
      <c r="F123" s="28"/>
      <c r="G123" s="16"/>
      <c r="H123" s="29"/>
    </row>
    <row r="124" spans="1:8" s="2" customFormat="1" ht="13" x14ac:dyDescent="0.3">
      <c r="A124" s="1"/>
      <c r="B124" s="21"/>
      <c r="C124" s="1"/>
      <c r="D124" s="28"/>
      <c r="E124" s="16"/>
      <c r="F124" s="28"/>
      <c r="G124" s="16"/>
      <c r="H124" s="29"/>
    </row>
    <row r="125" spans="1:8" s="2" customFormat="1" ht="13" x14ac:dyDescent="0.3">
      <c r="A125" s="1"/>
      <c r="B125" s="21"/>
      <c r="C125" s="1"/>
      <c r="D125" s="28"/>
      <c r="E125" s="16"/>
      <c r="F125" s="28"/>
      <c r="G125" s="16"/>
      <c r="H125" s="29"/>
    </row>
    <row r="126" spans="1:8" s="2" customFormat="1" ht="13" x14ac:dyDescent="0.3">
      <c r="A126" s="1"/>
      <c r="B126" s="1"/>
      <c r="C126" s="1"/>
      <c r="D126" s="16"/>
      <c r="E126" s="16"/>
      <c r="F126" s="16"/>
      <c r="G126" s="16"/>
      <c r="H126" s="16"/>
    </row>
    <row r="127" spans="1:8" s="2" customFormat="1" ht="13" x14ac:dyDescent="0.3">
      <c r="A127" s="1"/>
      <c r="B127" s="21"/>
      <c r="C127" s="1"/>
      <c r="D127" s="28"/>
      <c r="E127" s="16"/>
      <c r="F127" s="28"/>
      <c r="G127" s="16"/>
      <c r="H127" s="29"/>
    </row>
    <row r="128" spans="1:8" s="2" customFormat="1" ht="13" x14ac:dyDescent="0.3">
      <c r="A128" s="1"/>
      <c r="B128" s="21"/>
      <c r="C128" s="1"/>
    </row>
    <row r="129" spans="1:6" s="2" customFormat="1" ht="13" x14ac:dyDescent="0.3">
      <c r="A129" s="1"/>
      <c r="B129" s="21"/>
      <c r="C129" s="1"/>
      <c r="D129" s="28"/>
      <c r="F129" s="32"/>
    </row>
    <row r="130" spans="1:6" s="2" customFormat="1" ht="13" x14ac:dyDescent="0.3">
      <c r="A130" s="1"/>
      <c r="B130" s="21"/>
      <c r="C130" s="1"/>
    </row>
  </sheetData>
  <pageMargins left="0.7" right="0.7" top="0.5" bottom="0.5" header="0.3" footer="0.3"/>
  <pageSetup scale="75" orientation="landscape" r:id="rId1"/>
  <headerFooter>
    <oddFooter>&amp;L&amp;"Arial,Bold"See accompanying notes.&amp;R&amp;"Arial,Bold"4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130"/>
  <sheetViews>
    <sheetView showGridLines="0" workbookViewId="0">
      <selection activeCell="K22" sqref="K22"/>
    </sheetView>
  </sheetViews>
  <sheetFormatPr defaultColWidth="4" defaultRowHeight="12.5" x14ac:dyDescent="0.25"/>
  <cols>
    <col min="1" max="1" width="4" style="1" bestFit="1" customWidth="1"/>
    <col min="2" max="2" width="49.7265625" style="1" customWidth="1"/>
    <col min="3" max="3" width="2.1796875" style="1" customWidth="1"/>
    <col min="4" max="4" width="11.26953125" style="2" customWidth="1"/>
    <col min="5" max="5" width="2.1796875" style="2" customWidth="1"/>
    <col min="6" max="6" width="11.26953125" style="2" customWidth="1"/>
    <col min="7" max="7" width="2.1796875" style="2" customWidth="1"/>
    <col min="8" max="8" width="11.26953125" style="2" customWidth="1"/>
    <col min="9" max="9" width="2.1796875" style="2" customWidth="1"/>
    <col min="10" max="254" width="8.81640625" style="1" customWidth="1"/>
    <col min="255" max="255" width="5.7265625" style="1" customWidth="1"/>
    <col min="256" max="256" width="4" style="1" bestFit="1"/>
    <col min="257" max="16384" width="4" style="1"/>
  </cols>
  <sheetData>
    <row r="2" spans="2:9" ht="26" x14ac:dyDescent="0.3">
      <c r="B2" s="35" t="s">
        <v>125</v>
      </c>
      <c r="C2" s="4"/>
      <c r="D2" s="4"/>
      <c r="E2" s="4"/>
      <c r="F2" s="4"/>
      <c r="G2" s="4"/>
      <c r="H2" s="4"/>
      <c r="I2" s="4"/>
    </row>
    <row r="3" spans="2:9" ht="13" x14ac:dyDescent="0.3">
      <c r="B3" s="3"/>
      <c r="C3" s="4"/>
      <c r="D3" s="4"/>
      <c r="E3" s="4"/>
      <c r="F3" s="4"/>
      <c r="G3" s="4"/>
      <c r="H3" s="4"/>
      <c r="I3" s="4"/>
    </row>
    <row r="4" spans="2:9" ht="13" x14ac:dyDescent="0.3">
      <c r="B4" s="3" t="s">
        <v>110</v>
      </c>
      <c r="C4" s="4"/>
      <c r="D4" s="4"/>
      <c r="E4" s="4"/>
      <c r="F4" s="4"/>
      <c r="G4" s="4"/>
      <c r="H4" s="4"/>
      <c r="I4" s="4"/>
    </row>
    <row r="5" spans="2:9" ht="13" x14ac:dyDescent="0.3">
      <c r="B5" s="3"/>
      <c r="C5" s="4"/>
      <c r="D5" s="4"/>
      <c r="E5" s="4"/>
      <c r="F5" s="4"/>
      <c r="G5" s="4"/>
      <c r="H5" s="4"/>
      <c r="I5" s="4"/>
    </row>
    <row r="6" spans="2:9" x14ac:dyDescent="0.25">
      <c r="D6" s="1"/>
      <c r="E6" s="1"/>
      <c r="F6" s="1"/>
      <c r="G6" s="1"/>
      <c r="H6" s="1"/>
      <c r="I6" s="1"/>
    </row>
    <row r="7" spans="2:9" ht="13" x14ac:dyDescent="0.3">
      <c r="D7" s="5"/>
      <c r="E7" s="5"/>
      <c r="F7" s="6" t="s">
        <v>0</v>
      </c>
      <c r="G7" s="6"/>
      <c r="H7" s="7" t="s">
        <v>1</v>
      </c>
      <c r="I7" s="7"/>
    </row>
    <row r="8" spans="2:9" ht="13" x14ac:dyDescent="0.3">
      <c r="B8" s="8" t="s">
        <v>2</v>
      </c>
      <c r="D8" s="9" t="s">
        <v>3</v>
      </c>
      <c r="E8" s="9"/>
      <c r="F8" s="6" t="s">
        <v>4</v>
      </c>
      <c r="G8" s="6"/>
      <c r="H8" s="6" t="s">
        <v>5</v>
      </c>
      <c r="I8" s="6"/>
    </row>
    <row r="9" spans="2:9" ht="13" x14ac:dyDescent="0.3">
      <c r="B9" s="10" t="s">
        <v>6</v>
      </c>
      <c r="C9" s="11"/>
      <c r="D9" s="10" t="s">
        <v>7</v>
      </c>
      <c r="E9" s="11"/>
      <c r="F9" s="10" t="s">
        <v>7</v>
      </c>
      <c r="G9" s="11"/>
      <c r="H9" s="12" t="s">
        <v>8</v>
      </c>
      <c r="I9" s="6"/>
    </row>
    <row r="10" spans="2:9" x14ac:dyDescent="0.25">
      <c r="B10" s="13"/>
      <c r="C10" s="13"/>
      <c r="D10" s="14"/>
      <c r="E10" s="14"/>
      <c r="F10" s="14"/>
      <c r="G10" s="14"/>
      <c r="H10" s="14"/>
      <c r="I10" s="14"/>
    </row>
    <row r="11" spans="2:9" ht="13" x14ac:dyDescent="0.3">
      <c r="B11" s="15"/>
      <c r="D11" s="8"/>
      <c r="E11" s="8"/>
      <c r="F11" s="8"/>
      <c r="G11" s="8"/>
      <c r="H11" s="8"/>
    </row>
    <row r="12" spans="2:9" ht="13" x14ac:dyDescent="0.3">
      <c r="B12" s="15" t="s">
        <v>46</v>
      </c>
      <c r="D12" s="8"/>
      <c r="E12" s="8"/>
      <c r="F12" s="8"/>
      <c r="G12" s="8"/>
      <c r="H12" s="8"/>
    </row>
    <row r="13" spans="2:9" ht="13" x14ac:dyDescent="0.3">
      <c r="B13" s="15"/>
      <c r="D13" s="8"/>
      <c r="E13" s="8"/>
      <c r="F13" s="8"/>
      <c r="G13" s="8"/>
      <c r="H13" s="8"/>
    </row>
    <row r="14" spans="2:9" ht="13" x14ac:dyDescent="0.3">
      <c r="B14" s="15" t="s">
        <v>47</v>
      </c>
      <c r="D14" s="8"/>
      <c r="E14" s="8"/>
      <c r="F14" s="16"/>
      <c r="G14" s="16"/>
      <c r="H14" s="16"/>
    </row>
    <row r="15" spans="2:9" ht="13" x14ac:dyDescent="0.3">
      <c r="B15" s="17" t="s">
        <v>48</v>
      </c>
      <c r="D15" s="18">
        <v>233944.69399999999</v>
      </c>
      <c r="E15" s="8"/>
      <c r="F15" s="6" t="s">
        <v>49</v>
      </c>
      <c r="G15" s="16"/>
      <c r="H15" s="6" t="s">
        <v>49</v>
      </c>
    </row>
    <row r="16" spans="2:9" ht="13" x14ac:dyDescent="0.3">
      <c r="B16" s="17" t="s">
        <v>50</v>
      </c>
      <c r="D16" s="18">
        <v>486.41199999999998</v>
      </c>
      <c r="E16" s="8"/>
      <c r="F16" s="6" t="s">
        <v>49</v>
      </c>
      <c r="G16" s="16"/>
      <c r="H16" s="6" t="s">
        <v>49</v>
      </c>
    </row>
    <row r="17" spans="1:9" ht="13" x14ac:dyDescent="0.3">
      <c r="B17" s="17" t="s">
        <v>51</v>
      </c>
      <c r="D17" s="18">
        <v>28079.599999999999</v>
      </c>
      <c r="E17" s="8"/>
      <c r="F17" s="6" t="s">
        <v>49</v>
      </c>
      <c r="G17" s="16"/>
      <c r="H17" s="6" t="s">
        <v>49</v>
      </c>
    </row>
    <row r="18" spans="1:9" ht="13" x14ac:dyDescent="0.3">
      <c r="B18" s="17" t="s">
        <v>52</v>
      </c>
      <c r="D18" s="18">
        <v>2238.4830000000002</v>
      </c>
      <c r="E18" s="8"/>
      <c r="F18" s="6" t="s">
        <v>49</v>
      </c>
      <c r="G18" s="16"/>
      <c r="H18" s="6" t="s">
        <v>49</v>
      </c>
    </row>
    <row r="19" spans="1:9" ht="13" x14ac:dyDescent="0.3">
      <c r="B19" s="17" t="s">
        <v>53</v>
      </c>
      <c r="D19" s="18">
        <v>2545871.8160000001</v>
      </c>
      <c r="E19" s="8"/>
      <c r="F19" s="6" t="s">
        <v>49</v>
      </c>
      <c r="G19" s="16"/>
      <c r="H19" s="6" t="s">
        <v>49</v>
      </c>
    </row>
    <row r="20" spans="1:9" s="2" customFormat="1" ht="13" x14ac:dyDescent="0.3">
      <c r="A20" s="1"/>
      <c r="B20" s="21" t="s">
        <v>54</v>
      </c>
      <c r="C20" s="1"/>
      <c r="D20" s="18">
        <v>23942.719999999994</v>
      </c>
      <c r="E20" s="8"/>
      <c r="F20" s="6" t="s">
        <v>49</v>
      </c>
      <c r="G20" s="16"/>
      <c r="H20" s="6" t="s">
        <v>49</v>
      </c>
    </row>
    <row r="21" spans="1:9" s="2" customFormat="1" ht="13" x14ac:dyDescent="0.3">
      <c r="A21" s="1"/>
      <c r="B21" s="23" t="s">
        <v>55</v>
      </c>
      <c r="C21" s="1"/>
      <c r="D21" s="8"/>
      <c r="E21" s="8"/>
      <c r="F21" s="16"/>
      <c r="G21" s="16"/>
      <c r="H21" s="16"/>
    </row>
    <row r="22" spans="1:9" s="2" customFormat="1" ht="13" x14ac:dyDescent="0.3">
      <c r="A22" s="1"/>
      <c r="B22" s="17" t="s">
        <v>56</v>
      </c>
      <c r="C22" s="1"/>
      <c r="D22" s="18">
        <v>102506.936</v>
      </c>
      <c r="E22" s="8"/>
      <c r="F22" s="6" t="s">
        <v>49</v>
      </c>
      <c r="G22" s="16"/>
      <c r="H22" s="6" t="s">
        <v>49</v>
      </c>
    </row>
    <row r="23" spans="1:9" s="2" customFormat="1" ht="13" x14ac:dyDescent="0.3">
      <c r="A23" s="1"/>
      <c r="B23" s="17"/>
      <c r="C23" s="1"/>
      <c r="D23" s="8"/>
      <c r="E23" s="8"/>
      <c r="F23" s="16"/>
      <c r="G23" s="16"/>
      <c r="H23" s="16"/>
    </row>
    <row r="24" spans="1:9" s="2" customFormat="1" ht="13" x14ac:dyDescent="0.3">
      <c r="A24" s="1"/>
      <c r="B24" s="17" t="s">
        <v>57</v>
      </c>
      <c r="C24" s="1"/>
      <c r="D24" s="18">
        <v>2937070.6610000003</v>
      </c>
      <c r="E24" s="8"/>
      <c r="F24" s="6" t="s">
        <v>49</v>
      </c>
      <c r="G24" s="16"/>
      <c r="H24" s="6" t="s">
        <v>49</v>
      </c>
    </row>
    <row r="25" spans="1:9" s="2" customFormat="1" ht="13" x14ac:dyDescent="0.3">
      <c r="A25" s="1"/>
      <c r="B25" s="17"/>
      <c r="C25" s="1"/>
      <c r="D25" s="18"/>
      <c r="E25" s="8"/>
      <c r="F25" s="18"/>
      <c r="G25" s="8"/>
      <c r="H25" s="19"/>
    </row>
    <row r="26" spans="1:9" s="2" customFormat="1" ht="13.5" thickBot="1" x14ac:dyDescent="0.35">
      <c r="A26" s="1"/>
      <c r="B26" s="66"/>
      <c r="C26" s="67"/>
      <c r="D26" s="68"/>
      <c r="E26" s="68"/>
      <c r="F26" s="68"/>
      <c r="G26" s="68"/>
      <c r="H26" s="68"/>
      <c r="I26" s="69"/>
    </row>
    <row r="27" spans="1:9" s="2" customFormat="1" ht="13.5" thickTop="1" x14ac:dyDescent="0.3">
      <c r="A27" s="1"/>
      <c r="B27" s="15"/>
      <c r="C27" s="1"/>
      <c r="D27" s="8"/>
      <c r="E27" s="8"/>
      <c r="F27" s="8"/>
      <c r="G27" s="8"/>
      <c r="H27" s="8"/>
    </row>
    <row r="28" spans="1:9" s="2" customFormat="1" ht="13" x14ac:dyDescent="0.3">
      <c r="A28" s="1"/>
      <c r="B28" s="15" t="s">
        <v>58</v>
      </c>
      <c r="C28" s="1"/>
      <c r="D28" s="18"/>
      <c r="E28" s="8"/>
      <c r="F28" s="18"/>
      <c r="G28" s="8"/>
      <c r="H28" s="19"/>
    </row>
    <row r="29" spans="1:9" s="2" customFormat="1" ht="13" x14ac:dyDescent="0.3">
      <c r="A29" s="1"/>
      <c r="B29" s="17"/>
      <c r="C29" s="1"/>
      <c r="D29" s="18"/>
      <c r="E29" s="8"/>
      <c r="F29" s="18"/>
      <c r="G29" s="8"/>
      <c r="H29" s="19"/>
    </row>
    <row r="30" spans="1:9" s="2" customFormat="1" ht="13" x14ac:dyDescent="0.3">
      <c r="A30" s="1"/>
      <c r="B30" s="17" t="s">
        <v>119</v>
      </c>
      <c r="C30" s="1"/>
      <c r="D30" s="97">
        <v>39116.171999999991</v>
      </c>
      <c r="E30" s="8"/>
      <c r="F30" s="97">
        <v>38233.142999999996</v>
      </c>
      <c r="G30" s="8"/>
      <c r="H30" s="19">
        <v>15.638807601111889</v>
      </c>
    </row>
    <row r="31" spans="1:9" s="2" customFormat="1" ht="13" x14ac:dyDescent="0.3">
      <c r="A31" s="1"/>
      <c r="B31" s="17"/>
      <c r="C31" s="1"/>
      <c r="D31" s="18"/>
      <c r="E31" s="8"/>
      <c r="F31" s="18"/>
      <c r="G31" s="8"/>
      <c r="H31" s="19"/>
    </row>
    <row r="32" spans="1:9" s="2" customFormat="1" ht="13" x14ac:dyDescent="0.3">
      <c r="A32" s="1"/>
      <c r="B32" s="17" t="s">
        <v>111</v>
      </c>
      <c r="C32" s="1"/>
      <c r="D32" s="97">
        <v>544333.96100000001</v>
      </c>
      <c r="E32" s="8"/>
      <c r="F32" s="97">
        <v>185475.77499999999</v>
      </c>
      <c r="G32" s="8"/>
      <c r="H32" s="19">
        <v>5.4518229848238331</v>
      </c>
    </row>
    <row r="33" spans="1:9" s="2" customFormat="1" ht="13" x14ac:dyDescent="0.3">
      <c r="A33" s="1"/>
      <c r="B33" s="17"/>
      <c r="C33" s="1"/>
      <c r="D33" s="18"/>
      <c r="E33" s="8"/>
      <c r="F33" s="18"/>
      <c r="G33" s="8"/>
      <c r="H33" s="19"/>
    </row>
    <row r="34" spans="1:9" s="2" customFormat="1" ht="13" x14ac:dyDescent="0.3">
      <c r="A34" s="1"/>
      <c r="B34" s="17" t="s">
        <v>112</v>
      </c>
      <c r="C34" s="1"/>
      <c r="D34" s="97">
        <v>871365.66200000001</v>
      </c>
      <c r="E34" s="8"/>
      <c r="F34" s="97">
        <v>1815870.1140000001</v>
      </c>
      <c r="G34" s="8"/>
      <c r="H34" s="19">
        <v>33.342973095031141</v>
      </c>
    </row>
    <row r="35" spans="1:9" s="2" customFormat="1" ht="13" x14ac:dyDescent="0.3">
      <c r="A35" s="1"/>
      <c r="B35" s="17"/>
      <c r="C35" s="1"/>
      <c r="D35" s="18"/>
      <c r="E35" s="8"/>
      <c r="F35" s="18"/>
      <c r="G35" s="8"/>
      <c r="H35" s="19"/>
    </row>
    <row r="36" spans="1:9" s="2" customFormat="1" ht="13" x14ac:dyDescent="0.3">
      <c r="A36" s="1"/>
      <c r="B36" s="17" t="s">
        <v>113</v>
      </c>
      <c r="C36" s="1"/>
      <c r="D36" s="97">
        <v>1370835.5089999998</v>
      </c>
      <c r="E36" s="8"/>
      <c r="F36" s="97">
        <v>2411601.4700000002</v>
      </c>
      <c r="G36" s="8"/>
      <c r="H36" s="19">
        <v>28.147522636138547</v>
      </c>
    </row>
    <row r="37" spans="1:9" s="2" customFormat="1" ht="13" x14ac:dyDescent="0.3">
      <c r="A37" s="1"/>
      <c r="B37" s="15"/>
      <c r="C37" s="1"/>
      <c r="D37" s="8"/>
      <c r="E37" s="8"/>
      <c r="F37" s="8"/>
      <c r="G37" s="8"/>
      <c r="H37" s="8"/>
    </row>
    <row r="38" spans="1:9" s="2" customFormat="1" ht="13" x14ac:dyDescent="0.3">
      <c r="A38" s="1"/>
      <c r="B38" s="17" t="s">
        <v>114</v>
      </c>
      <c r="C38" s="1"/>
      <c r="D38" s="97">
        <v>282130.59624097572</v>
      </c>
      <c r="E38" s="8"/>
      <c r="F38" s="97">
        <v>319416.85259030899</v>
      </c>
      <c r="G38" s="8"/>
      <c r="H38" s="19">
        <v>18.114553010336305</v>
      </c>
    </row>
    <row r="39" spans="1:9" s="2" customFormat="1" ht="13" x14ac:dyDescent="0.3">
      <c r="A39" s="1"/>
      <c r="B39" s="17"/>
      <c r="C39" s="1"/>
      <c r="D39" s="18"/>
      <c r="E39" s="8"/>
      <c r="F39" s="18"/>
      <c r="G39" s="8"/>
      <c r="H39" s="19"/>
    </row>
    <row r="40" spans="1:9" s="2" customFormat="1" ht="13" x14ac:dyDescent="0.3">
      <c r="A40" s="1"/>
      <c r="B40" s="24" t="s">
        <v>115</v>
      </c>
      <c r="C40" s="1"/>
      <c r="D40" s="97">
        <v>3107781.9002409754</v>
      </c>
      <c r="E40" s="8"/>
      <c r="F40" s="97">
        <v>4770597.3545903098</v>
      </c>
      <c r="G40" s="8"/>
      <c r="H40" s="19">
        <v>24.560783260732169</v>
      </c>
    </row>
    <row r="41" spans="1:9" s="2" customFormat="1" ht="13.5" thickBot="1" x14ac:dyDescent="0.35">
      <c r="A41" s="1"/>
      <c r="B41" s="70"/>
      <c r="C41" s="67"/>
      <c r="D41" s="98"/>
      <c r="E41" s="68"/>
      <c r="F41" s="98"/>
      <c r="G41" s="68"/>
      <c r="H41" s="99"/>
      <c r="I41" s="69"/>
    </row>
    <row r="42" spans="1:9" s="2" customFormat="1" ht="13.5" thickTop="1" x14ac:dyDescent="0.3">
      <c r="A42" s="1"/>
      <c r="B42" s="15"/>
      <c r="C42" s="1"/>
      <c r="D42" s="8"/>
      <c r="E42" s="8"/>
      <c r="F42" s="8"/>
      <c r="G42" s="8"/>
      <c r="H42" s="8"/>
    </row>
    <row r="43" spans="1:9" s="2" customFormat="1" ht="13" x14ac:dyDescent="0.3">
      <c r="A43" s="1"/>
      <c r="B43" s="24" t="s">
        <v>116</v>
      </c>
      <c r="C43" s="1"/>
      <c r="D43" s="97">
        <v>155194663.45878166</v>
      </c>
      <c r="E43" s="8"/>
      <c r="F43" s="97"/>
      <c r="G43" s="8"/>
      <c r="H43" s="19"/>
    </row>
    <row r="44" spans="1:9" s="2" customFormat="1" ht="13" x14ac:dyDescent="0.3">
      <c r="A44" s="1"/>
      <c r="B44" s="24" t="s">
        <v>117</v>
      </c>
      <c r="C44" s="1"/>
      <c r="D44" s="97">
        <v>3107781.9002409754</v>
      </c>
      <c r="E44" s="8"/>
      <c r="F44" s="97"/>
      <c r="G44" s="8"/>
      <c r="H44" s="19"/>
    </row>
    <row r="45" spans="1:9" s="2" customFormat="1" ht="13" x14ac:dyDescent="0.3">
      <c r="A45" s="1"/>
      <c r="B45" s="24" t="s">
        <v>118</v>
      </c>
      <c r="C45" s="1"/>
      <c r="D45" s="97">
        <v>158302445.35902265</v>
      </c>
      <c r="E45" s="8"/>
      <c r="F45" s="97"/>
      <c r="G45" s="8"/>
      <c r="H45" s="19"/>
    </row>
    <row r="46" spans="1:9" s="2" customFormat="1" ht="13" x14ac:dyDescent="0.3">
      <c r="A46" s="1"/>
      <c r="B46" s="21"/>
      <c r="C46" s="1"/>
      <c r="D46" s="18"/>
      <c r="E46" s="8"/>
      <c r="F46" s="18"/>
      <c r="G46" s="8"/>
      <c r="H46" s="19"/>
    </row>
    <row r="47" spans="1:9" s="2" customFormat="1" ht="13" x14ac:dyDescent="0.3">
      <c r="A47" s="1"/>
      <c r="B47" s="17"/>
      <c r="C47" s="1"/>
      <c r="D47" s="18"/>
      <c r="E47" s="8"/>
      <c r="F47" s="18"/>
      <c r="G47" s="8"/>
      <c r="H47" s="19"/>
    </row>
    <row r="48" spans="1:9" s="2" customFormat="1" ht="13" x14ac:dyDescent="0.3">
      <c r="A48" s="1"/>
      <c r="B48" s="17"/>
      <c r="C48" s="1"/>
      <c r="D48" s="18"/>
      <c r="E48" s="8"/>
      <c r="F48" s="18"/>
      <c r="G48" s="8"/>
      <c r="H48" s="19"/>
    </row>
    <row r="49" spans="1:10" s="2" customFormat="1" ht="13" x14ac:dyDescent="0.3">
      <c r="A49" s="1"/>
      <c r="B49" s="17"/>
      <c r="C49" s="1"/>
      <c r="D49" s="18"/>
      <c r="E49" s="8"/>
      <c r="F49" s="18"/>
      <c r="G49" s="8"/>
      <c r="H49" s="19"/>
    </row>
    <row r="50" spans="1:10" s="2" customFormat="1" ht="13" x14ac:dyDescent="0.3">
      <c r="A50" s="1"/>
      <c r="B50" s="17"/>
      <c r="C50" s="1"/>
      <c r="D50" s="18"/>
      <c r="E50" s="8"/>
      <c r="F50" s="18"/>
      <c r="G50" s="8"/>
      <c r="H50" s="19"/>
    </row>
    <row r="51" spans="1:10" s="2" customFormat="1" ht="13" x14ac:dyDescent="0.3">
      <c r="A51" s="1"/>
      <c r="B51" s="17"/>
      <c r="C51" s="1"/>
      <c r="D51" s="8"/>
      <c r="E51" s="8"/>
      <c r="F51" s="8"/>
      <c r="G51" s="8"/>
      <c r="H51" s="8"/>
    </row>
    <row r="52" spans="1:10" ht="13" x14ac:dyDescent="0.3">
      <c r="B52" s="22"/>
      <c r="D52" s="18"/>
      <c r="E52" s="8"/>
      <c r="F52" s="18"/>
      <c r="G52" s="8"/>
      <c r="H52" s="19"/>
    </row>
    <row r="53" spans="1:10" ht="13" x14ac:dyDescent="0.3">
      <c r="B53" s="17"/>
      <c r="D53" s="18"/>
      <c r="E53" s="8"/>
      <c r="F53" s="18"/>
      <c r="G53" s="8"/>
      <c r="H53" s="19"/>
    </row>
    <row r="54" spans="1:10" ht="13" x14ac:dyDescent="0.3">
      <c r="B54" s="17"/>
      <c r="D54" s="18"/>
      <c r="E54" s="8"/>
      <c r="F54" s="18"/>
      <c r="G54" s="8"/>
      <c r="H54" s="19"/>
    </row>
    <row r="55" spans="1:10" ht="13" x14ac:dyDescent="0.3">
      <c r="B55" s="15"/>
      <c r="D55" s="8"/>
      <c r="E55" s="8"/>
      <c r="F55" s="8"/>
      <c r="G55" s="8"/>
      <c r="H55" s="8"/>
    </row>
    <row r="56" spans="1:10" ht="13" x14ac:dyDescent="0.3">
      <c r="B56" s="17"/>
      <c r="D56" s="18"/>
      <c r="E56" s="8"/>
      <c r="F56" s="18"/>
      <c r="G56" s="8"/>
      <c r="H56" s="19"/>
    </row>
    <row r="57" spans="1:10" ht="13" x14ac:dyDescent="0.3">
      <c r="B57" s="15"/>
      <c r="D57" s="8"/>
      <c r="E57" s="8"/>
      <c r="F57" s="8"/>
      <c r="G57" s="8"/>
      <c r="H57" s="8"/>
    </row>
    <row r="58" spans="1:10" ht="13" x14ac:dyDescent="0.3">
      <c r="B58" s="15"/>
      <c r="D58" s="8"/>
      <c r="E58" s="8"/>
      <c r="F58" s="8"/>
      <c r="G58" s="8"/>
      <c r="H58" s="8"/>
    </row>
    <row r="59" spans="1:10" ht="13" x14ac:dyDescent="0.3">
      <c r="B59" s="15"/>
      <c r="D59" s="8"/>
      <c r="E59" s="8"/>
      <c r="F59" s="8"/>
      <c r="G59" s="8"/>
      <c r="H59" s="8"/>
    </row>
    <row r="60" spans="1:10" ht="13" x14ac:dyDescent="0.3">
      <c r="B60" s="15"/>
      <c r="D60" s="8"/>
      <c r="E60" s="8"/>
      <c r="F60" s="16"/>
      <c r="G60" s="16"/>
      <c r="H60" s="16"/>
      <c r="J60" s="2"/>
    </row>
    <row r="61" spans="1:10" ht="13" x14ac:dyDescent="0.3">
      <c r="B61" s="17"/>
      <c r="D61" s="18"/>
      <c r="E61" s="8"/>
      <c r="F61" s="6"/>
      <c r="G61" s="16"/>
      <c r="H61" s="6"/>
      <c r="J61" s="2"/>
    </row>
    <row r="62" spans="1:10" ht="13" x14ac:dyDescent="0.3">
      <c r="B62" s="17"/>
      <c r="D62" s="18"/>
      <c r="E62" s="8"/>
      <c r="F62" s="6"/>
      <c r="G62" s="16"/>
      <c r="H62" s="6"/>
      <c r="J62" s="2"/>
    </row>
    <row r="63" spans="1:10" ht="13" x14ac:dyDescent="0.3">
      <c r="B63" s="17"/>
      <c r="D63" s="18"/>
      <c r="E63" s="8"/>
      <c r="F63" s="6"/>
      <c r="G63" s="16"/>
      <c r="H63" s="6"/>
      <c r="J63" s="2"/>
    </row>
    <row r="64" spans="1:10" ht="13" x14ac:dyDescent="0.3">
      <c r="B64" s="17"/>
      <c r="D64" s="18"/>
      <c r="E64" s="8"/>
      <c r="F64" s="6"/>
      <c r="G64" s="16"/>
      <c r="H64" s="6"/>
      <c r="J64" s="2"/>
    </row>
    <row r="65" spans="2:10" ht="13" x14ac:dyDescent="0.3">
      <c r="B65" s="17"/>
      <c r="D65" s="18"/>
      <c r="E65" s="8"/>
      <c r="F65" s="6"/>
      <c r="G65" s="16"/>
      <c r="H65" s="6"/>
      <c r="J65" s="2"/>
    </row>
    <row r="66" spans="2:10" ht="13" x14ac:dyDescent="0.3">
      <c r="B66" s="21"/>
      <c r="D66" s="18"/>
      <c r="E66" s="8"/>
      <c r="F66" s="6"/>
      <c r="G66" s="16"/>
      <c r="H66" s="6"/>
      <c r="J66" s="2"/>
    </row>
    <row r="67" spans="2:10" ht="13" x14ac:dyDescent="0.3">
      <c r="B67" s="23"/>
      <c r="D67" s="8"/>
      <c r="E67" s="8"/>
      <c r="F67" s="16"/>
      <c r="G67" s="16"/>
      <c r="H67" s="16"/>
      <c r="J67" s="2"/>
    </row>
    <row r="68" spans="2:10" ht="13" x14ac:dyDescent="0.3">
      <c r="B68" s="17"/>
      <c r="D68" s="18"/>
      <c r="E68" s="8"/>
      <c r="F68" s="6"/>
      <c r="G68" s="16"/>
      <c r="H68" s="6"/>
      <c r="J68" s="2"/>
    </row>
    <row r="69" spans="2:10" ht="13" x14ac:dyDescent="0.3">
      <c r="B69" s="17"/>
      <c r="D69" s="8"/>
      <c r="E69" s="8"/>
      <c r="F69" s="16"/>
      <c r="G69" s="16"/>
      <c r="H69" s="16"/>
      <c r="J69" s="2"/>
    </row>
    <row r="70" spans="2:10" ht="13" x14ac:dyDescent="0.3">
      <c r="B70" s="17"/>
      <c r="D70" s="18"/>
      <c r="E70" s="8"/>
      <c r="F70" s="6"/>
      <c r="G70" s="16"/>
      <c r="H70" s="6"/>
      <c r="J70" s="2"/>
    </row>
    <row r="71" spans="2:10" ht="13" x14ac:dyDescent="0.3">
      <c r="B71" s="15"/>
      <c r="D71" s="8"/>
      <c r="E71" s="8"/>
      <c r="F71" s="8"/>
      <c r="G71" s="8"/>
      <c r="H71" s="8"/>
    </row>
    <row r="72" spans="2:10" ht="13" x14ac:dyDescent="0.3">
      <c r="B72" s="15"/>
      <c r="D72" s="8"/>
      <c r="E72" s="8"/>
      <c r="F72" s="8"/>
      <c r="G72" s="8"/>
      <c r="H72" s="8"/>
    </row>
    <row r="73" spans="2:10" ht="13" x14ac:dyDescent="0.3">
      <c r="B73" s="15"/>
      <c r="D73" s="8"/>
      <c r="E73" s="8"/>
      <c r="F73" s="8"/>
      <c r="G73" s="8"/>
      <c r="H73" s="8"/>
    </row>
    <row r="74" spans="2:10" ht="13" x14ac:dyDescent="0.3">
      <c r="B74" s="15"/>
      <c r="D74" s="8"/>
      <c r="E74" s="8"/>
      <c r="F74" s="8"/>
      <c r="G74" s="8"/>
      <c r="H74" s="8"/>
    </row>
    <row r="75" spans="2:10" ht="13" x14ac:dyDescent="0.3">
      <c r="B75" s="15"/>
      <c r="D75" s="8"/>
      <c r="E75" s="8"/>
      <c r="F75" s="8"/>
      <c r="G75" s="8"/>
      <c r="H75" s="8"/>
    </row>
    <row r="76" spans="2:10" ht="13" x14ac:dyDescent="0.3">
      <c r="B76" s="24"/>
      <c r="D76" s="18"/>
      <c r="E76" s="8"/>
      <c r="F76" s="18"/>
      <c r="G76" s="8"/>
      <c r="H76" s="19"/>
    </row>
    <row r="77" spans="2:10" ht="13" x14ac:dyDescent="0.3">
      <c r="B77" s="24"/>
      <c r="D77" s="18"/>
      <c r="E77" s="8"/>
      <c r="F77" s="18"/>
      <c r="G77" s="8"/>
      <c r="H77" s="19"/>
    </row>
    <row r="78" spans="2:10" ht="13" x14ac:dyDescent="0.3">
      <c r="B78" s="21"/>
      <c r="D78" s="18"/>
      <c r="E78" s="8"/>
      <c r="F78" s="18"/>
      <c r="G78" s="8"/>
      <c r="H78" s="19"/>
    </row>
    <row r="79" spans="2:10" ht="13" x14ac:dyDescent="0.3">
      <c r="B79" s="17"/>
      <c r="D79" s="8"/>
      <c r="E79" s="8"/>
      <c r="F79" s="8"/>
      <c r="G79" s="8"/>
      <c r="H79" s="8"/>
    </row>
    <row r="80" spans="2:10" ht="13" x14ac:dyDescent="0.3">
      <c r="B80" s="25"/>
      <c r="D80" s="8"/>
      <c r="E80" s="8"/>
      <c r="F80" s="8"/>
      <c r="G80" s="8"/>
      <c r="H80" s="8"/>
      <c r="I80" s="1"/>
    </row>
    <row r="81" spans="2:9" ht="13" x14ac:dyDescent="0.3">
      <c r="B81" s="26"/>
      <c r="D81" s="18"/>
      <c r="E81" s="8"/>
      <c r="F81" s="18"/>
      <c r="G81" s="8"/>
      <c r="H81" s="19"/>
      <c r="I81" s="1"/>
    </row>
    <row r="82" spans="2:9" ht="13" x14ac:dyDescent="0.3">
      <c r="B82" s="26"/>
      <c r="D82" s="18"/>
      <c r="E82" s="8"/>
      <c r="F82" s="18"/>
      <c r="G82" s="8"/>
      <c r="H82" s="19"/>
      <c r="I82" s="1"/>
    </row>
    <row r="83" spans="2:9" ht="13" x14ac:dyDescent="0.3">
      <c r="B83" s="21"/>
      <c r="D83" s="18"/>
      <c r="E83" s="8"/>
      <c r="F83" s="18"/>
      <c r="G83" s="8"/>
      <c r="H83" s="19"/>
      <c r="I83" s="1"/>
    </row>
    <row r="84" spans="2:9" ht="13" x14ac:dyDescent="0.3">
      <c r="B84" s="21"/>
      <c r="D84" s="8"/>
      <c r="E84" s="8"/>
      <c r="F84" s="8"/>
      <c r="G84" s="8"/>
      <c r="H84" s="8"/>
      <c r="I84" s="1"/>
    </row>
    <row r="85" spans="2:9" ht="13" x14ac:dyDescent="0.3">
      <c r="B85" s="27"/>
      <c r="D85" s="18"/>
      <c r="E85" s="8"/>
      <c r="F85" s="18"/>
      <c r="G85" s="8"/>
      <c r="H85" s="19"/>
      <c r="I85" s="1"/>
    </row>
    <row r="86" spans="2:9" ht="13" x14ac:dyDescent="0.3">
      <c r="B86" s="25"/>
      <c r="D86" s="8"/>
      <c r="E86" s="8"/>
      <c r="F86" s="8"/>
      <c r="G86" s="8"/>
      <c r="H86" s="8"/>
      <c r="I86" s="1"/>
    </row>
    <row r="87" spans="2:9" ht="13" x14ac:dyDescent="0.3">
      <c r="B87" s="17"/>
      <c r="D87" s="8"/>
      <c r="E87" s="8"/>
      <c r="F87" s="8"/>
      <c r="G87" s="8"/>
      <c r="H87" s="8"/>
    </row>
    <row r="88" spans="2:9" ht="13" x14ac:dyDescent="0.3">
      <c r="B88" s="24"/>
      <c r="D88" s="18"/>
      <c r="E88" s="8"/>
      <c r="F88" s="18"/>
      <c r="G88" s="8"/>
      <c r="H88" s="19"/>
    </row>
    <row r="89" spans="2:9" ht="13" x14ac:dyDescent="0.3">
      <c r="B89" s="24"/>
      <c r="D89" s="18"/>
      <c r="E89" s="8"/>
      <c r="F89" s="18"/>
      <c r="G89" s="8"/>
      <c r="H89" s="19"/>
    </row>
    <row r="90" spans="2:9" ht="13" x14ac:dyDescent="0.3">
      <c r="B90" s="24"/>
      <c r="D90" s="18"/>
      <c r="E90" s="8"/>
      <c r="F90" s="18"/>
      <c r="G90" s="8"/>
      <c r="H90" s="19"/>
    </row>
    <row r="91" spans="2:9" ht="13" x14ac:dyDescent="0.3">
      <c r="B91" s="24"/>
      <c r="D91" s="8"/>
      <c r="E91" s="8"/>
      <c r="F91" s="8"/>
      <c r="G91" s="8"/>
      <c r="H91" s="8"/>
    </row>
    <row r="92" spans="2:9" ht="13" x14ac:dyDescent="0.3">
      <c r="B92" s="17"/>
      <c r="D92" s="8"/>
      <c r="E92" s="8"/>
      <c r="F92" s="8"/>
      <c r="G92" s="8"/>
      <c r="H92" s="8"/>
    </row>
    <row r="93" spans="2:9" ht="13" x14ac:dyDescent="0.3">
      <c r="B93" s="24"/>
      <c r="D93" s="18"/>
      <c r="E93" s="8"/>
      <c r="F93" s="18"/>
      <c r="G93" s="8"/>
      <c r="H93" s="19"/>
    </row>
    <row r="94" spans="2:9" ht="13" x14ac:dyDescent="0.3">
      <c r="B94" s="24"/>
      <c r="D94" s="18"/>
      <c r="E94" s="8"/>
      <c r="F94" s="18"/>
      <c r="G94" s="8"/>
      <c r="H94" s="19"/>
    </row>
    <row r="95" spans="2:9" ht="13" x14ac:dyDescent="0.3">
      <c r="B95" s="24"/>
      <c r="D95" s="18"/>
      <c r="E95" s="8"/>
      <c r="F95" s="18"/>
      <c r="G95" s="8"/>
      <c r="H95" s="19"/>
    </row>
    <row r="96" spans="2:9" ht="13" x14ac:dyDescent="0.3">
      <c r="B96" s="24"/>
      <c r="D96" s="8"/>
      <c r="E96" s="8"/>
      <c r="F96" s="8"/>
      <c r="G96" s="8"/>
      <c r="H96" s="8"/>
    </row>
    <row r="97" spans="1:8" ht="13" x14ac:dyDescent="0.3">
      <c r="B97" s="17"/>
      <c r="D97" s="8"/>
      <c r="E97" s="8"/>
      <c r="F97" s="8"/>
      <c r="G97" s="8"/>
      <c r="H97" s="8"/>
    </row>
    <row r="98" spans="1:8" ht="13" x14ac:dyDescent="0.3">
      <c r="B98" s="24"/>
      <c r="D98" s="28"/>
      <c r="E98" s="16"/>
      <c r="F98" s="28"/>
      <c r="G98" s="16"/>
      <c r="H98" s="29"/>
    </row>
    <row r="99" spans="1:8" ht="13" x14ac:dyDescent="0.3">
      <c r="B99" s="24"/>
      <c r="D99" s="28"/>
      <c r="E99" s="16"/>
      <c r="F99" s="28"/>
      <c r="G99" s="16"/>
      <c r="H99" s="29"/>
    </row>
    <row r="100" spans="1:8" s="2" customFormat="1" ht="13" x14ac:dyDescent="0.3">
      <c r="A100" s="1"/>
      <c r="B100" s="24"/>
      <c r="C100" s="1"/>
      <c r="D100" s="28"/>
      <c r="E100" s="16"/>
      <c r="F100" s="28"/>
      <c r="G100" s="16"/>
      <c r="H100" s="29"/>
    </row>
    <row r="101" spans="1:8" s="2" customFormat="1" ht="13" x14ac:dyDescent="0.3">
      <c r="A101" s="1"/>
      <c r="B101" s="24"/>
      <c r="C101" s="1"/>
      <c r="D101" s="16"/>
      <c r="E101" s="16"/>
      <c r="F101" s="16"/>
      <c r="G101" s="16"/>
      <c r="H101" s="16"/>
    </row>
    <row r="102" spans="1:8" s="2" customFormat="1" ht="13" x14ac:dyDescent="0.3">
      <c r="A102" s="1"/>
      <c r="B102" s="17"/>
      <c r="C102" s="1"/>
      <c r="D102" s="28"/>
      <c r="E102" s="16"/>
      <c r="F102" s="28"/>
      <c r="G102" s="16"/>
      <c r="H102" s="29"/>
    </row>
    <row r="103" spans="1:8" s="2" customFormat="1" ht="13" x14ac:dyDescent="0.3">
      <c r="A103" s="1"/>
      <c r="B103" s="24"/>
      <c r="C103" s="1"/>
      <c r="D103" s="16"/>
      <c r="E103" s="16"/>
      <c r="F103" s="16"/>
      <c r="G103" s="16"/>
      <c r="H103" s="16"/>
    </row>
    <row r="104" spans="1:8" s="2" customFormat="1" ht="13" x14ac:dyDescent="0.3">
      <c r="A104" s="1"/>
      <c r="B104" s="17"/>
      <c r="C104" s="1"/>
      <c r="D104" s="28"/>
      <c r="E104" s="16"/>
      <c r="F104" s="28"/>
      <c r="G104" s="16"/>
      <c r="H104" s="29"/>
    </row>
    <row r="105" spans="1:8" s="2" customFormat="1" ht="13" x14ac:dyDescent="0.3">
      <c r="A105" s="1"/>
      <c r="B105" s="17"/>
      <c r="C105" s="1"/>
      <c r="D105" s="28"/>
      <c r="E105" s="16"/>
      <c r="F105" s="28"/>
      <c r="G105" s="16"/>
      <c r="H105" s="29"/>
    </row>
    <row r="106" spans="1:8" s="2" customFormat="1" ht="13" x14ac:dyDescent="0.3">
      <c r="A106" s="1"/>
      <c r="B106" s="15"/>
      <c r="C106" s="1"/>
      <c r="D106" s="16"/>
      <c r="E106" s="16"/>
      <c r="F106" s="16"/>
      <c r="G106" s="16"/>
      <c r="H106" s="16"/>
    </row>
    <row r="107" spans="1:8" s="2" customFormat="1" ht="13" x14ac:dyDescent="0.3">
      <c r="A107" s="1"/>
      <c r="B107" s="17"/>
      <c r="C107" s="1"/>
      <c r="D107" s="28"/>
      <c r="E107" s="16"/>
      <c r="F107" s="28"/>
      <c r="G107" s="16"/>
      <c r="H107" s="29"/>
    </row>
    <row r="108" spans="1:8" s="2" customFormat="1" ht="13" x14ac:dyDescent="0.3">
      <c r="A108" s="1"/>
      <c r="B108" s="15"/>
      <c r="C108" s="1"/>
      <c r="D108" s="16"/>
      <c r="E108" s="16"/>
      <c r="F108" s="16"/>
      <c r="G108" s="16"/>
      <c r="H108" s="16"/>
    </row>
    <row r="109" spans="1:8" s="2" customFormat="1" ht="13" x14ac:dyDescent="0.3">
      <c r="A109" s="1"/>
      <c r="B109" s="30"/>
      <c r="C109" s="1"/>
      <c r="D109" s="16"/>
      <c r="E109" s="16"/>
      <c r="F109" s="16"/>
      <c r="G109" s="16"/>
      <c r="H109" s="16"/>
    </row>
    <row r="110" spans="1:8" s="2" customFormat="1" ht="13" x14ac:dyDescent="0.3">
      <c r="A110" s="1"/>
      <c r="B110" s="31"/>
      <c r="C110" s="1"/>
      <c r="D110" s="16"/>
      <c r="E110" s="16"/>
      <c r="F110" s="16"/>
      <c r="G110" s="16"/>
      <c r="H110" s="16"/>
    </row>
    <row r="111" spans="1:8" s="2" customFormat="1" ht="13" x14ac:dyDescent="0.3">
      <c r="A111" s="1"/>
      <c r="B111" s="21"/>
      <c r="C111" s="1"/>
      <c r="D111" s="28"/>
      <c r="E111" s="16"/>
      <c r="F111" s="28"/>
      <c r="G111" s="16"/>
      <c r="H111" s="29"/>
    </row>
    <row r="112" spans="1:8" s="2" customFormat="1" ht="13" x14ac:dyDescent="0.3">
      <c r="A112" s="1"/>
      <c r="B112" s="21"/>
      <c r="C112" s="1"/>
      <c r="D112" s="28"/>
      <c r="E112" s="16"/>
      <c r="F112" s="28"/>
      <c r="G112" s="16"/>
      <c r="H112" s="29"/>
    </row>
    <row r="113" spans="1:8" s="2" customFormat="1" ht="13" x14ac:dyDescent="0.3">
      <c r="A113" s="1"/>
      <c r="B113" s="21"/>
      <c r="C113" s="1"/>
      <c r="D113" s="28"/>
      <c r="E113" s="16"/>
      <c r="F113" s="28"/>
      <c r="G113" s="16"/>
      <c r="H113" s="29"/>
    </row>
    <row r="114" spans="1:8" s="2" customFormat="1" ht="13" x14ac:dyDescent="0.3">
      <c r="A114" s="1"/>
      <c r="B114" s="21"/>
      <c r="C114" s="1"/>
      <c r="D114" s="28"/>
      <c r="E114" s="16"/>
      <c r="F114" s="28"/>
      <c r="G114" s="16"/>
      <c r="H114" s="29"/>
    </row>
    <row r="115" spans="1:8" s="2" customFormat="1" ht="13" x14ac:dyDescent="0.3">
      <c r="A115" s="1"/>
      <c r="B115" s="21"/>
      <c r="C115" s="1"/>
      <c r="D115" s="28"/>
      <c r="E115" s="16"/>
      <c r="F115" s="28"/>
      <c r="G115" s="16"/>
      <c r="H115" s="29"/>
    </row>
    <row r="116" spans="1:8" s="2" customFormat="1" ht="13" x14ac:dyDescent="0.3">
      <c r="A116" s="1"/>
      <c r="B116" s="21"/>
      <c r="C116" s="1"/>
      <c r="D116" s="28"/>
      <c r="E116" s="16"/>
      <c r="F116" s="28"/>
      <c r="G116" s="16"/>
      <c r="H116" s="29"/>
    </row>
    <row r="117" spans="1:8" s="2" customFormat="1" ht="13" x14ac:dyDescent="0.3">
      <c r="A117" s="1"/>
      <c r="B117" s="21"/>
      <c r="C117" s="1"/>
      <c r="D117" s="28"/>
      <c r="E117" s="16"/>
      <c r="F117" s="28"/>
      <c r="G117" s="16"/>
      <c r="H117" s="29"/>
    </row>
    <row r="118" spans="1:8" s="2" customFormat="1" ht="13" x14ac:dyDescent="0.3">
      <c r="A118" s="1"/>
      <c r="B118" s="21"/>
      <c r="C118" s="1"/>
      <c r="D118" s="28"/>
      <c r="E118" s="16"/>
      <c r="F118" s="28"/>
      <c r="G118" s="16"/>
      <c r="H118" s="29"/>
    </row>
    <row r="119" spans="1:8" s="2" customFormat="1" ht="13" x14ac:dyDescent="0.3">
      <c r="A119" s="1"/>
      <c r="B119" s="21"/>
      <c r="C119" s="1"/>
      <c r="D119" s="28"/>
      <c r="E119" s="16"/>
      <c r="F119" s="28"/>
      <c r="G119" s="16"/>
      <c r="H119" s="29"/>
    </row>
    <row r="120" spans="1:8" s="2" customFormat="1" ht="13" x14ac:dyDescent="0.3">
      <c r="A120" s="1"/>
      <c r="B120" s="21"/>
      <c r="C120" s="1"/>
      <c r="D120" s="28"/>
      <c r="E120" s="16"/>
      <c r="F120" s="28"/>
      <c r="G120" s="16"/>
      <c r="H120" s="29"/>
    </row>
    <row r="121" spans="1:8" s="2" customFormat="1" ht="13" x14ac:dyDescent="0.3">
      <c r="A121" s="1"/>
      <c r="B121" s="21"/>
      <c r="C121" s="1"/>
      <c r="D121" s="28"/>
      <c r="E121" s="16"/>
      <c r="F121" s="28"/>
      <c r="G121" s="16"/>
      <c r="H121" s="29"/>
    </row>
    <row r="122" spans="1:8" s="2" customFormat="1" ht="13" x14ac:dyDescent="0.3">
      <c r="A122" s="1"/>
      <c r="B122" s="21"/>
      <c r="C122" s="1"/>
      <c r="D122" s="16"/>
      <c r="E122" s="16"/>
      <c r="F122" s="16"/>
      <c r="G122" s="16"/>
      <c r="H122" s="16"/>
    </row>
    <row r="123" spans="1:8" s="2" customFormat="1" ht="13" x14ac:dyDescent="0.3">
      <c r="A123" s="1"/>
      <c r="B123" s="21"/>
      <c r="C123" s="1"/>
      <c r="D123" s="28"/>
      <c r="E123" s="16"/>
      <c r="F123" s="28"/>
      <c r="G123" s="16"/>
      <c r="H123" s="29"/>
    </row>
    <row r="124" spans="1:8" s="2" customFormat="1" ht="13" x14ac:dyDescent="0.3">
      <c r="A124" s="1"/>
      <c r="B124" s="21"/>
      <c r="C124" s="1"/>
      <c r="D124" s="28"/>
      <c r="E124" s="16"/>
      <c r="F124" s="28"/>
      <c r="G124" s="16"/>
      <c r="H124" s="29"/>
    </row>
    <row r="125" spans="1:8" s="2" customFormat="1" ht="13" x14ac:dyDescent="0.3">
      <c r="A125" s="1"/>
      <c r="B125" s="21"/>
      <c r="C125" s="1"/>
      <c r="D125" s="28"/>
      <c r="E125" s="16"/>
      <c r="F125" s="28"/>
      <c r="G125" s="16"/>
      <c r="H125" s="29"/>
    </row>
    <row r="126" spans="1:8" s="2" customFormat="1" ht="13" x14ac:dyDescent="0.3">
      <c r="A126" s="1"/>
      <c r="B126" s="1"/>
      <c r="C126" s="1"/>
      <c r="D126" s="16"/>
      <c r="E126" s="16"/>
      <c r="F126" s="16"/>
      <c r="G126" s="16"/>
      <c r="H126" s="16"/>
    </row>
    <row r="127" spans="1:8" s="2" customFormat="1" ht="13" x14ac:dyDescent="0.3">
      <c r="A127" s="1"/>
      <c r="B127" s="21"/>
      <c r="C127" s="1"/>
      <c r="D127" s="28"/>
      <c r="E127" s="16"/>
      <c r="F127" s="28"/>
      <c r="G127" s="16"/>
      <c r="H127" s="29"/>
    </row>
    <row r="128" spans="1:8" s="2" customFormat="1" ht="13" x14ac:dyDescent="0.3">
      <c r="A128" s="1"/>
      <c r="B128" s="21"/>
      <c r="C128" s="1"/>
    </row>
    <row r="129" spans="1:6" s="2" customFormat="1" ht="13" x14ac:dyDescent="0.3">
      <c r="A129" s="1"/>
      <c r="B129" s="21"/>
      <c r="C129" s="1"/>
      <c r="D129" s="28"/>
      <c r="F129" s="32"/>
    </row>
    <row r="130" spans="1:6" s="2" customFormat="1" ht="13" x14ac:dyDescent="0.3">
      <c r="A130" s="1"/>
      <c r="B130" s="21"/>
      <c r="C130" s="1"/>
    </row>
  </sheetData>
  <pageMargins left="0.7" right="0.7" top="0.5" bottom="0.5" header="0.3" footer="0.3"/>
  <pageSetup scale="75" orientation="landscape" r:id="rId1"/>
  <headerFooter>
    <oddFooter>&amp;L&amp;"Arial,Bold"See accompanying notes.&amp;R&amp;"Arial,Bold"5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CoverSheet</vt:lpstr>
      <vt:lpstr>Cost1</vt:lpstr>
      <vt:lpstr>Cost2</vt:lpstr>
      <vt:lpstr>Cost3</vt:lpstr>
      <vt:lpstr>Volume1</vt:lpstr>
      <vt:lpstr>Volume2</vt:lpstr>
      <vt:lpstr>CoverDate</vt:lpstr>
      <vt:lpstr>CoverName</vt:lpstr>
      <vt:lpstr>CoverSheet!Print_Area</vt:lpstr>
    </vt:vector>
  </TitlesOfParts>
  <Company>US Postal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Lewis, Jay D - Washington, DC</dc:creator>
  <cp:lastModifiedBy>Ashford, Matthew R</cp:lastModifiedBy>
  <dcterms:created xsi:type="dcterms:W3CDTF">2014-02-03T15:34:59Z</dcterms:created>
  <dcterms:modified xsi:type="dcterms:W3CDTF">2023-09-01T11:53:36Z</dcterms:modified>
</cp:coreProperties>
</file>