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viewStaging/"/>
    </mc:Choice>
  </mc:AlternateContent>
  <xr:revisionPtr revIDLastSave="0" documentId="8_{4AD51A0E-F794-4687-A309-1751B88190F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overSheet" sheetId="11" r:id="rId1"/>
    <sheet name="Cost1" sheetId="10" r:id="rId2"/>
    <sheet name="Cost2" sheetId="9" r:id="rId3"/>
    <sheet name="Cost3" sheetId="8" r:id="rId4"/>
    <sheet name="Volume1" sheetId="6" r:id="rId5"/>
    <sheet name="Volume2" sheetId="5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9" i="10" l="1"/>
  <c r="T41" i="10"/>
  <c r="T35" i="10"/>
  <c r="T23" i="10"/>
  <c r="T47" i="10"/>
  <c r="T39" i="10"/>
  <c r="T38" i="10"/>
  <c r="T31" i="10"/>
  <c r="T30" i="10"/>
  <c r="T21" i="10"/>
</calcChain>
</file>

<file path=xl/sharedStrings.xml><?xml version="1.0" encoding="utf-8"?>
<sst xmlns="http://schemas.openxmlformats.org/spreadsheetml/2006/main" count="288" uniqueCount="120">
  <si>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</si>
  <si>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</si>
  <si>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</si>
  <si>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</si>
  <si>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</si>
  <si>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</si>
  <si>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</si>
  <si>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</si>
  <si>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</si>
  <si>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</si>
  <si>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</si>
  <si>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</si>
  <si>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</si>
  <si>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</si>
  <si>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</si>
  <si>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</si>
  <si>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</si>
  <si>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</si>
  <si>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Parcels</t>
  </si>
  <si>
    <t xml:space="preserve">   First-Class NSAs</t>
  </si>
  <si>
    <t xml:space="preserve">   Outbound Single-Piece First-Class Mail Int'l</t>
  </si>
  <si>
    <t xml:space="preserve">   Inbound Single-Piece First-Class Mail Int'l</t>
  </si>
  <si>
    <t>Total First-Class</t>
  </si>
  <si>
    <t>Standard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</si>
  <si>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</si>
  <si>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</si>
  <si>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</si>
  <si>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</si>
  <si>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Standard Mail NSAs</t>
  </si>
  <si>
    <t xml:space="preserve">   Every Door Direct Mail Retail</t>
  </si>
  <si>
    <t>Total Standard Mail</t>
  </si>
  <si>
    <t>Periodicals:</t>
  </si>
  <si>
    <t xml:space="preserve">   In County</t>
  </si>
  <si>
    <t xml:space="preserve">   Outside County (note 2)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</si>
  <si>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</si>
  <si>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</si>
  <si>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</si>
  <si>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</si>
  <si>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</si>
  <si>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 (note 2)</t>
  </si>
  <si>
    <t>Total Package Services</t>
  </si>
  <si>
    <t>International Negotiated Service Agreements</t>
  </si>
  <si>
    <t>U.S. Postal Service</t>
  </si>
  <si>
    <t>Free Mail - blind, handicapped &amp; servicemen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</si>
  <si>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</si>
  <si>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</si>
  <si>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</si>
  <si>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</si>
  <si>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</si>
  <si>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</si>
  <si>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</si>
  <si>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</si>
  <si>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</si>
  <si>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</si>
  <si>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</si>
  <si>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</si>
  <si>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</si>
  <si>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</si>
  <si>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Competitive Mail and Services</t>
  </si>
  <si>
    <t>PUBLIC COST AND REVENUE ANALYSIS
Fiscal Year 2016</t>
  </si>
  <si>
    <t>(in millions)</t>
  </si>
  <si>
    <t>(per piece)</t>
  </si>
  <si>
    <t xml:space="preserve">Vol Var &amp; </t>
  </si>
  <si>
    <t>Volume</t>
  </si>
  <si>
    <t>Product</t>
  </si>
  <si>
    <t>Revenue</t>
  </si>
  <si>
    <t>Vol Var &amp;</t>
  </si>
  <si>
    <t>Contribution</t>
  </si>
  <si>
    <t>Cost</t>
  </si>
  <si>
    <t>Prod Spec</t>
  </si>
  <si>
    <t>Variable Cost</t>
  </si>
  <si>
    <t>Specific Cost</t>
  </si>
  <si>
    <t>$</t>
  </si>
  <si>
    <t>Prod Spec $</t>
  </si>
  <si>
    <t>Coverage</t>
  </si>
  <si>
    <t>(note 2)</t>
  </si>
  <si>
    <t>A</t>
  </si>
  <si>
    <t>B</t>
  </si>
  <si>
    <t>C</t>
  </si>
  <si>
    <t>F</t>
  </si>
  <si>
    <t>D</t>
  </si>
  <si>
    <t>E</t>
  </si>
  <si>
    <t>(D-E)</t>
  </si>
  <si>
    <t>(D/E)</t>
  </si>
  <si>
    <t xml:space="preserve">   Fees (note 2)</t>
  </si>
  <si>
    <t xml:space="preserve">   Stamped Envelopes</t>
  </si>
  <si>
    <t xml:space="preserve">   Stamped Cards (note 3)</t>
  </si>
  <si>
    <t xml:space="preserve"> Total Domestic Ancillary Services</t>
  </si>
  <si>
    <t xml:space="preserve"> Total International Ancillary Services (note 2)</t>
  </si>
  <si>
    <t>Special Services:</t>
  </si>
  <si>
    <t xml:space="preserve">   Address Management Services</t>
  </si>
  <si>
    <t xml:space="preserve">   Caller Service</t>
  </si>
  <si>
    <t xml:space="preserve">   Credit Card Authentication (note 4)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</si>
  <si>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</si>
  <si>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</si>
  <si>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</si>
  <si>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</si>
  <si>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</si>
  <si>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</si>
  <si>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</si>
  <si>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</si>
  <si>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Miscellaneous Items</t>
  </si>
  <si>
    <t>Appropriations:  Revenue Forgone</t>
  </si>
  <si>
    <t xml:space="preserve">   Total Operating Income</t>
  </si>
  <si>
    <t>Investment Income</t>
  </si>
  <si>
    <t xml:space="preserve">   Total </t>
  </si>
  <si>
    <t>All Other</t>
  </si>
  <si>
    <t xml:space="preserve">   Total</t>
  </si>
  <si>
    <t>VOLUME STATISTICS</t>
  </si>
  <si>
    <t>Total Priority Mail Express</t>
  </si>
  <si>
    <t>Total First-Class Package Service</t>
  </si>
  <si>
    <t>Total Priority Mail</t>
  </si>
  <si>
    <t>Total Ground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</si>
  <si>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</si>
  <si>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</si>
  <si>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</si>
  <si>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</si>
  <si>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FINANCE</t>
  </si>
  <si>
    <t>PUBLIC COST AND REVENUE ANALYSIS</t>
  </si>
  <si>
    <t>Fiscal Year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</si>
</sst>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&quot;$&quot;#,##0.000_);\(&quot;$&quot;#,##0.000\)"/>
    <numFmt numFmtId="170" formatCode="##0.00%"/>
    <numFmt numFmtId="171" formatCode="_(* #,##0.0_);_(* \(#,##0.0\);_(* &quot;-&quot;_);_(@_)"/>
    <numFmt numFmtId="172" formatCode="_(* #,##0.000_);_(* \(#,##0.000\);_(* &quot;-&quot;_);_(@_)"/>
    <numFmt numFmtId="173" formatCode="#,###,##0"/>
    <numFmt numFmtId="174" formatCode="#,###,##0.0"/>
    <numFmt numFmtId="175" formatCode="#,##0.0"/>
    <numFmt numFmtId="176" formatCode="#,###,##0.000"/>
    <numFmt numFmtId="177" formatCode="#,##0.000"/>
    <numFmt numFmtId="178" formatCode="#,##0.00%"/>
    <numFmt numFmtId="179" formatCode="[$-409]mmmm\ d\,\ yyyy;@"/>
    <numFmt numFmtId="180" formatCode="#,##0.0_);\(#,##0.0\)"/>
  </numFmts>
  <fonts count="1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18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</cellStyleXfs>
  <cellXfs count="107">
    <xf numFmtId="0" fontId="0" fillId="0" borderId="0" xfId="0"/>
    <xf numFmtId="0" fontId="1" fillId="0" borderId="0" xfId="3"/>
    <xf numFmtId="0" fontId="1" fillId="0" borderId="0" xfId="3" applyAlignment="1">
      <alignment horizontal="right"/>
    </xf>
    <xf numFmtId="0" fontId="2" fillId="0" borderId="0" xfId="3" applyFont="1" applyAlignment="1">
      <alignment horizontal="centerContinuous" wrapText="1"/>
    </xf>
    <xf numFmtId="0" fontId="2" fillId="0" borderId="0" xfId="3" applyFont="1" applyAlignment="1">
      <alignment horizontal="centerContinuous"/>
    </xf>
    <xf numFmtId="0" fontId="1" fillId="0" borderId="0" xfId="3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3" quotePrefix="1" applyFont="1" applyAlignment="1">
      <alignment horizontal="center"/>
    </xf>
    <xf numFmtId="0" fontId="3" fillId="0" borderId="0" xfId="3" applyFont="1"/>
    <xf numFmtId="49" fontId="3" fillId="0" borderId="0" xfId="3" applyNumberFormat="1" applyFont="1" applyAlignment="1">
      <alignment horizontal="center"/>
    </xf>
    <xf numFmtId="0" fontId="3" fillId="0" borderId="1" xfId="3" applyFont="1" applyBorder="1" applyAlignment="1">
      <alignment horizontal="center" wrapText="1"/>
    </xf>
    <xf numFmtId="0" fontId="3" fillId="0" borderId="0" xfId="3" applyFont="1" applyAlignment="1">
      <alignment horizontal="center" wrapText="1"/>
    </xf>
    <xf numFmtId="0" fontId="3" fillId="0" borderId="1" xfId="3" applyFont="1" applyBorder="1" applyAlignment="1">
      <alignment horizontal="center"/>
    </xf>
    <xf numFmtId="0" fontId="1" fillId="0" borderId="0" xfId="3" applyAlignment="1">
      <alignment vertical="top"/>
    </xf>
    <xf numFmtId="0" fontId="1" fillId="0" borderId="0" xfId="3" applyAlignment="1">
      <alignment horizontal="right" vertical="top"/>
    </xf>
    <xf numFmtId="0" fontId="2" fillId="0" borderId="0" xfId="3" applyFont="1"/>
    <xf numFmtId="0" fontId="3" fillId="0" borderId="0" xfId="3" applyFont="1" applyAlignment="1">
      <alignment horizontal="right"/>
    </xf>
    <xf numFmtId="164" fontId="2" fillId="0" borderId="0" xfId="3" applyNumberFormat="1" applyFont="1"/>
    <xf numFmtId="165" fontId="3" fillId="0" borderId="0" xfId="3" applyNumberFormat="1" applyFont="1"/>
    <xf numFmtId="166" fontId="3" fillId="0" borderId="0" xfId="3" applyNumberFormat="1" applyFont="1"/>
    <xf numFmtId="164" fontId="2" fillId="0" borderId="0" xfId="3" quotePrefix="1" applyNumberFormat="1" applyFont="1" applyAlignment="1">
      <alignment horizontal="left"/>
    </xf>
    <xf numFmtId="164" fontId="2" fillId="0" borderId="0" xfId="3" applyNumberFormat="1" applyFont="1" applyAlignment="1">
      <alignment horizontal="left"/>
    </xf>
    <xf numFmtId="164" fontId="3" fillId="0" borderId="0" xfId="3" quotePrefix="1" applyNumberFormat="1" applyFont="1" applyAlignment="1">
      <alignment horizontal="left"/>
    </xf>
    <xf numFmtId="49" fontId="2" fillId="0" borderId="0" xfId="3" applyNumberFormat="1" applyFont="1"/>
    <xf numFmtId="164" fontId="2" fillId="0" borderId="0" xfId="3" quotePrefix="1" applyNumberFormat="1" applyFont="1"/>
    <xf numFmtId="164" fontId="13" fillId="0" borderId="0" xfId="3" quotePrefix="1" applyNumberFormat="1" applyFont="1"/>
    <xf numFmtId="164" fontId="3" fillId="0" borderId="0" xfId="3" applyNumberFormat="1" applyFont="1" applyAlignment="1">
      <alignment horizontal="left"/>
    </xf>
    <xf numFmtId="164" fontId="13" fillId="0" borderId="0" xfId="3" applyNumberFormat="1" applyFont="1"/>
    <xf numFmtId="165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165" fontId="1" fillId="0" borderId="0" xfId="3" applyNumberFormat="1" applyAlignment="1">
      <alignment horizontal="right"/>
    </xf>
    <xf numFmtId="0" fontId="1" fillId="0" borderId="0" xfId="5"/>
    <xf numFmtId="0" fontId="3" fillId="0" borderId="0" xfId="5" applyFont="1"/>
    <xf numFmtId="0" fontId="2" fillId="0" borderId="0" xfId="5" applyFont="1" applyAlignment="1">
      <alignment horizontal="centerContinuous" wrapText="1"/>
    </xf>
    <xf numFmtId="0" fontId="2" fillId="0" borderId="0" xfId="5" applyFont="1" applyAlignment="1">
      <alignment horizontal="centerContinuous"/>
    </xf>
    <xf numFmtId="0" fontId="3" fillId="0" borderId="1" xfId="5" applyFont="1" applyBorder="1" applyAlignment="1">
      <alignment horizontal="centerContinuous"/>
    </xf>
    <xf numFmtId="0" fontId="3" fillId="0" borderId="0" xfId="5" applyFont="1" applyAlignment="1">
      <alignment horizontal="centerContinuous"/>
    </xf>
    <xf numFmtId="0" fontId="3" fillId="0" borderId="0" xfId="5" quotePrefix="1" applyFont="1" applyAlignment="1">
      <alignment horizontal="center"/>
    </xf>
    <xf numFmtId="0" fontId="3" fillId="0" borderId="0" xfId="5" applyFont="1" applyAlignment="1">
      <alignment horizont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 wrapText="1"/>
    </xf>
    <xf numFmtId="49" fontId="3" fillId="0" borderId="0" xfId="5" quotePrefix="1" applyNumberFormat="1" applyFont="1" applyAlignment="1">
      <alignment horizontal="center"/>
    </xf>
    <xf numFmtId="0" fontId="3" fillId="0" borderId="1" xfId="5" applyFont="1" applyBorder="1" applyAlignment="1">
      <alignment horizontal="center" wrapText="1"/>
    </xf>
    <xf numFmtId="0" fontId="3" fillId="0" borderId="1" xfId="5" quotePrefix="1" applyFont="1" applyBorder="1" applyAlignment="1">
      <alignment horizontal="center" wrapText="1"/>
    </xf>
    <xf numFmtId="0" fontId="3" fillId="0" borderId="0" xfId="5" quotePrefix="1" applyFont="1" applyAlignment="1">
      <alignment horizontal="center" wrapText="1"/>
    </xf>
    <xf numFmtId="0" fontId="3" fillId="0" borderId="1" xfId="5" applyFont="1" applyBorder="1" applyAlignment="1">
      <alignment horizontal="center"/>
    </xf>
    <xf numFmtId="0" fontId="1" fillId="0" borderId="0" xfId="5" applyAlignment="1">
      <alignment vertical="top"/>
    </xf>
    <xf numFmtId="0" fontId="2" fillId="0" borderId="0" xfId="5" applyFont="1"/>
    <xf numFmtId="164" fontId="2" fillId="0" borderId="0" xfId="5" applyNumberFormat="1" applyFont="1"/>
    <xf numFmtId="167" fontId="3" fillId="0" borderId="0" xfId="2" applyNumberFormat="1" applyFont="1"/>
    <xf numFmtId="167" fontId="3" fillId="0" borderId="0" xfId="5" applyNumberFormat="1" applyFont="1"/>
    <xf numFmtId="168" fontId="3" fillId="0" borderId="0" xfId="5" applyNumberFormat="1" applyFont="1"/>
    <xf numFmtId="169" fontId="3" fillId="0" borderId="0" xfId="5" applyNumberFormat="1" applyFont="1"/>
    <xf numFmtId="170" fontId="3" fillId="0" borderId="0" xfId="5" applyNumberFormat="1" applyFont="1"/>
    <xf numFmtId="171" fontId="3" fillId="0" borderId="0" xfId="5" applyNumberFormat="1" applyFont="1"/>
    <xf numFmtId="172" fontId="3" fillId="0" borderId="0" xfId="5" applyNumberFormat="1" applyFont="1"/>
    <xf numFmtId="164" fontId="2" fillId="0" borderId="0" xfId="5" quotePrefix="1" applyNumberFormat="1" applyFont="1" applyAlignment="1">
      <alignment horizontal="left"/>
    </xf>
    <xf numFmtId="164" fontId="2" fillId="0" borderId="0" xfId="5" applyNumberFormat="1" applyFont="1" applyAlignment="1">
      <alignment horizontal="left"/>
    </xf>
    <xf numFmtId="164" fontId="3" fillId="0" borderId="0" xfId="5" quotePrefix="1" applyNumberFormat="1" applyFont="1" applyAlignment="1">
      <alignment horizontal="left"/>
    </xf>
    <xf numFmtId="164" fontId="2" fillId="0" borderId="0" xfId="5" quotePrefix="1" applyNumberFormat="1" applyFont="1"/>
    <xf numFmtId="164" fontId="13" fillId="0" borderId="0" xfId="5" quotePrefix="1" applyNumberFormat="1" applyFont="1"/>
    <xf numFmtId="164" fontId="13" fillId="0" borderId="0" xfId="5" quotePrefix="1" applyNumberFormat="1" applyFont="1" applyAlignment="1">
      <alignment horizontal="left" indent="1"/>
    </xf>
    <xf numFmtId="164" fontId="3" fillId="0" borderId="0" xfId="5" applyNumberFormat="1" applyFont="1" applyAlignment="1">
      <alignment horizontal="left"/>
    </xf>
    <xf numFmtId="164" fontId="13" fillId="0" borderId="0" xfId="5" applyNumberFormat="1" applyFont="1"/>
    <xf numFmtId="164" fontId="3" fillId="0" borderId="0" xfId="5" applyNumberFormat="1" applyFont="1"/>
    <xf numFmtId="164" fontId="2" fillId="0" borderId="2" xfId="3" applyNumberFormat="1" applyFont="1" applyBorder="1"/>
    <xf numFmtId="0" fontId="1" fillId="0" borderId="2" xfId="3" applyBorder="1"/>
    <xf numFmtId="165" fontId="3" fillId="0" borderId="2" xfId="3" applyNumberFormat="1" applyFont="1" applyBorder="1"/>
    <xf numFmtId="0" fontId="3" fillId="0" borderId="2" xfId="3" applyFont="1" applyBorder="1"/>
    <xf numFmtId="166" fontId="3" fillId="0" borderId="2" xfId="3" applyNumberFormat="1" applyFont="1" applyBorder="1"/>
    <xf numFmtId="0" fontId="1" fillId="0" borderId="2" xfId="3" applyBorder="1" applyAlignment="1">
      <alignment horizontal="right"/>
    </xf>
    <xf numFmtId="173" fontId="3" fillId="0" borderId="0" xfId="3" applyNumberFormat="1" applyFont="1"/>
    <xf numFmtId="173" fontId="3" fillId="0" borderId="2" xfId="3" applyNumberFormat="1" applyFont="1" applyBorder="1"/>
    <xf numFmtId="174" fontId="3" fillId="0" borderId="0" xfId="5" applyNumberFormat="1" applyFont="1"/>
    <xf numFmtId="175" fontId="3" fillId="0" borderId="0" xfId="5" applyNumberFormat="1" applyFont="1"/>
    <xf numFmtId="176" fontId="3" fillId="0" borderId="0" xfId="5" applyNumberFormat="1" applyFont="1"/>
    <xf numFmtId="177" fontId="3" fillId="0" borderId="0" xfId="5" applyNumberFormat="1" applyFont="1"/>
    <xf numFmtId="178" fontId="3" fillId="0" borderId="0" xfId="5" applyNumberFormat="1" applyFont="1"/>
    <xf numFmtId="0" fontId="2" fillId="0" borderId="2" xfId="5" applyFont="1" applyBorder="1"/>
    <xf numFmtId="0" fontId="1" fillId="0" borderId="2" xfId="5" applyBorder="1"/>
    <xf numFmtId="0" fontId="3" fillId="0" borderId="2" xfId="5" applyFont="1" applyBorder="1"/>
    <xf numFmtId="0" fontId="4" fillId="0" borderId="0" xfId="4"/>
    <xf numFmtId="0" fontId="4" fillId="0" borderId="3" xfId="4" applyBorder="1"/>
    <xf numFmtId="0" fontId="1" fillId="0" borderId="0" xfId="4" applyFont="1" applyAlignment="1">
      <alignment horizontal="center"/>
    </xf>
    <xf numFmtId="179" fontId="5" fillId="0" borderId="0" xfId="4" applyNumberFormat="1" applyFont="1" applyAlignment="1">
      <alignment horizontal="left" vertical="center"/>
    </xf>
    <xf numFmtId="179" fontId="5" fillId="0" borderId="0" xfId="4" applyNumberFormat="1" applyFont="1" applyAlignment="1">
      <alignment horizontal="center"/>
    </xf>
    <xf numFmtId="179" fontId="6" fillId="0" borderId="0" xfId="4" applyNumberFormat="1" applyFont="1" applyAlignment="1">
      <alignment horizontal="left"/>
    </xf>
    <xf numFmtId="179" fontId="7" fillId="0" borderId="0" xfId="4" applyNumberFormat="1" applyFont="1" applyAlignment="1">
      <alignment horizontal="right" vertical="center"/>
    </xf>
    <xf numFmtId="0" fontId="5" fillId="0" borderId="0" xfId="4" applyFont="1"/>
    <xf numFmtId="0" fontId="8" fillId="0" borderId="0" xfId="4" applyFont="1"/>
    <xf numFmtId="0" fontId="9" fillId="0" borderId="0" xfId="4" quotePrefix="1" applyFont="1" applyAlignment="1">
      <alignment horizontal="left"/>
    </xf>
    <xf numFmtId="0" fontId="10" fillId="0" borderId="0" xfId="4" applyFont="1"/>
    <xf numFmtId="0" fontId="9" fillId="0" borderId="0" xfId="4" applyFont="1" applyAlignment="1">
      <alignment horizontal="left"/>
    </xf>
    <xf numFmtId="0" fontId="9" fillId="0" borderId="0" xfId="4" applyFont="1" applyAlignment="1">
      <alignment horizontal="left" vertical="center"/>
    </xf>
    <xf numFmtId="0" fontId="11" fillId="0" borderId="0" xfId="4" applyFont="1"/>
    <xf numFmtId="0" fontId="9" fillId="0" borderId="0" xfId="4" applyFont="1"/>
    <xf numFmtId="0" fontId="2" fillId="0" borderId="3" xfId="4" applyFont="1" applyBorder="1"/>
    <xf numFmtId="0" fontId="2" fillId="2" borderId="0" xfId="5" applyFont="1" applyFill="1" applyAlignment="1">
      <alignment horizontal="centerContinuous"/>
    </xf>
    <xf numFmtId="0" fontId="3" fillId="2" borderId="1" xfId="5" applyFont="1" applyFill="1" applyBorder="1" applyAlignment="1">
      <alignment horizontal="centerContinuous"/>
    </xf>
    <xf numFmtId="0" fontId="3" fillId="2" borderId="0" xfId="5" applyFont="1" applyFill="1" applyAlignment="1">
      <alignment horizontal="left"/>
    </xf>
    <xf numFmtId="0" fontId="3" fillId="2" borderId="0" xfId="5" quotePrefix="1" applyFont="1" applyFill="1" applyAlignment="1">
      <alignment horizontal="center"/>
    </xf>
    <xf numFmtId="0" fontId="3" fillId="2" borderId="1" xfId="5" quotePrefix="1" applyFont="1" applyFill="1" applyBorder="1" applyAlignment="1">
      <alignment horizontal="center" wrapText="1"/>
    </xf>
    <xf numFmtId="0" fontId="3" fillId="2" borderId="0" xfId="5" quotePrefix="1" applyFont="1" applyFill="1" applyAlignment="1">
      <alignment horizontal="center" wrapText="1"/>
    </xf>
    <xf numFmtId="0" fontId="3" fillId="2" borderId="0" xfId="5" applyFont="1" applyFill="1"/>
    <xf numFmtId="169" fontId="3" fillId="2" borderId="0" xfId="5" applyNumberFormat="1" applyFont="1" applyFill="1"/>
    <xf numFmtId="172" fontId="3" fillId="2" borderId="0" xfId="5" applyNumberFormat="1" applyFont="1" applyFill="1"/>
    <xf numFmtId="43" fontId="3" fillId="0" borderId="0" xfId="5" applyNumberFormat="1" applyFont="1"/>
  </cellXfs>
  <cellStyles count="6">
    <cellStyle name="Blue" xfId="1" xr:uid="{00000000-0005-0000-0000-000000000000}"/>
    <cellStyle name="Currency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2</xdr:row>
      <xdr:rowOff>101600</xdr:rowOff>
    </xdr:from>
    <xdr:to>
      <xdr:col>3</xdr:col>
      <xdr:colOff>114300</xdr:colOff>
      <xdr:row>5</xdr:row>
      <xdr:rowOff>50800</xdr:rowOff>
    </xdr:to>
    <xdr:pic>
      <xdr:nvPicPr>
        <xdr:cNvPr id="2070" name="Picture 2" descr="Logo">
          <a:extLst>
            <a:ext uri="{FF2B5EF4-FFF2-40B4-BE49-F238E27FC236}">
              <a16:creationId xmlns:a16="http://schemas.microsoft.com/office/drawing/2014/main" id="{72D98B1D-625C-44B0-982A-062BE89B7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419100"/>
          <a:ext cx="19558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330200</xdr:colOff>
      <xdr:row>8</xdr:row>
      <xdr:rowOff>12700</xdr:rowOff>
    </xdr:from>
    <xdr:to>
      <xdr:col>3</xdr:col>
      <xdr:colOff>387350</xdr:colOff>
      <xdr:row>11</xdr:row>
      <xdr:rowOff>304800</xdr:rowOff>
    </xdr:to>
    <xdr:pic>
      <xdr:nvPicPr>
        <xdr:cNvPr id="2071" name="Picture 43" descr="usmap2">
          <a:extLst>
            <a:ext uri="{FF2B5EF4-FFF2-40B4-BE49-F238E27FC236}">
              <a16:creationId xmlns:a16="http://schemas.microsoft.com/office/drawing/2014/main" id="{82BD6C68-B332-43F0-853A-B1843A7F6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1358900"/>
          <a:ext cx="1339850" cy="88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615950</xdr:colOff>
      <xdr:row>16</xdr:row>
      <xdr:rowOff>120650</xdr:rowOff>
    </xdr:from>
    <xdr:to>
      <xdr:col>7</xdr:col>
      <xdr:colOff>1619250</xdr:colOff>
      <xdr:row>21</xdr:row>
      <xdr:rowOff>0</xdr:rowOff>
    </xdr:to>
    <xdr:pic>
      <xdr:nvPicPr>
        <xdr:cNvPr id="2072" name="Picture 48" descr="wor;dmapgrey">
          <a:extLst>
            <a:ext uri="{FF2B5EF4-FFF2-40B4-BE49-F238E27FC236}">
              <a16:creationId xmlns:a16="http://schemas.microsoft.com/office/drawing/2014/main" id="{568C0FF6-CF1A-4A16-AF0E-7A1077B6F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3721100"/>
          <a:ext cx="10033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loud01\redirection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CRAReportGenerator%20ACR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Notes"/>
    </sheetNames>
    <sheetDataSet>
      <sheetData sheetId="0">
        <row r="13">
          <cell r="B13">
            <v>2016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I32"/>
  <sheetViews>
    <sheetView showGridLines="0" zoomScaleNormal="100" workbookViewId="0">
      <selection activeCell="F16" sqref="F16"/>
    </sheetView>
  </sheetViews>
  <sheetFormatPr defaultColWidth="9.1796875" defaultRowHeight="12.5" x14ac:dyDescent="0.25"/>
  <cols>
    <col min="1" max="1" width="9.81640625" style="81" customWidth="1"/>
    <col min="2" max="3" width="9.1796875" style="81"/>
    <col min="4" max="4" width="9.26953125" style="81" customWidth="1"/>
    <col min="5" max="5" width="3.26953125" style="81" customWidth="1"/>
    <col min="6" max="6" width="46.1796875" style="81" customWidth="1"/>
    <col min="7" max="7" width="4.26953125" style="81" customWidth="1"/>
    <col min="8" max="8" width="44" style="81" customWidth="1"/>
    <col min="9" max="9" width="4" style="81" customWidth="1"/>
    <col min="10" max="16384" width="9.1796875" style="81"/>
  </cols>
  <sheetData>
    <row r="4" spans="4:9" ht="18.75" customHeight="1" thickBot="1" x14ac:dyDescent="0.3">
      <c r="D4" s="82"/>
      <c r="E4" s="82"/>
      <c r="F4" s="82"/>
      <c r="G4" s="82"/>
      <c r="H4" s="82"/>
    </row>
    <row r="5" spans="4:9" ht="13" thickTop="1" x14ac:dyDescent="0.25">
      <c r="I5" s="81" t="s">
        <v>48</v>
      </c>
    </row>
    <row r="7" spans="4:9" x14ac:dyDescent="0.25">
      <c r="F7" s="83"/>
    </row>
    <row r="8" spans="4:9" ht="12" customHeight="1" x14ac:dyDescent="0.25"/>
    <row r="11" spans="4:9" ht="21.75" customHeight="1" x14ac:dyDescent="0.6">
      <c r="F11" s="84"/>
      <c r="G11" s="85"/>
      <c r="H11" s="86"/>
    </row>
    <row r="12" spans="4:9" ht="44.5" customHeight="1" x14ac:dyDescent="0.6">
      <c r="F12" s="87"/>
      <c r="G12" s="85"/>
      <c r="H12" s="86"/>
    </row>
    <row r="13" spans="4:9" ht="30" hidden="1" customHeight="1" x14ac:dyDescent="0.6">
      <c r="F13" s="88" t="s">
        <v>48</v>
      </c>
      <c r="G13" s="88"/>
      <c r="H13" s="89"/>
    </row>
    <row r="14" spans="4:9" ht="29.5" x14ac:dyDescent="0.55000000000000004">
      <c r="F14" s="90" t="s">
        <v>118</v>
      </c>
      <c r="G14" s="91"/>
      <c r="H14" s="89"/>
    </row>
    <row r="15" spans="4:9" ht="18" customHeight="1" x14ac:dyDescent="0.6">
      <c r="F15" s="88"/>
      <c r="G15" s="88"/>
      <c r="H15" s="89"/>
    </row>
    <row r="16" spans="4:9" ht="39" customHeight="1" x14ac:dyDescent="0.55000000000000004">
      <c r="F16" s="92" t="s">
        <v>119</v>
      </c>
      <c r="G16" s="93"/>
      <c r="H16" s="89"/>
    </row>
    <row r="17" spans="2:8" ht="29.5" x14ac:dyDescent="0.55000000000000004">
      <c r="H17" s="89"/>
    </row>
    <row r="20" spans="2:8" ht="23" x14ac:dyDescent="0.5">
      <c r="F20" s="92" t="s">
        <v>117</v>
      </c>
    </row>
    <row r="21" spans="2:8" ht="13" x14ac:dyDescent="0.3">
      <c r="B21" s="94"/>
      <c r="C21" s="94"/>
      <c r="D21" s="94"/>
      <c r="E21" s="94"/>
      <c r="F21" s="94"/>
      <c r="G21" s="94"/>
      <c r="H21" s="94"/>
    </row>
    <row r="24" spans="2:8" ht="23" x14ac:dyDescent="0.5">
      <c r="G24" s="95"/>
    </row>
    <row r="31" spans="2:8" ht="13.5" thickBot="1" x14ac:dyDescent="0.35">
      <c r="B31" s="96"/>
      <c r="C31" s="96"/>
      <c r="D31" s="96"/>
      <c r="E31" s="96"/>
      <c r="F31" s="96"/>
      <c r="G31" s="96"/>
      <c r="H31" s="96"/>
    </row>
    <row r="32" spans="2:8" ht="13" thickTop="1" x14ac:dyDescent="0.25"/>
  </sheetData>
  <pageMargins left="0.75" right="0.5" top="1" bottom="0.5" header="0.5" footer="0.5"/>
  <pageSetup scale="91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52"/>
  <sheetViews>
    <sheetView showGridLines="0" workbookViewId="0">
      <selection activeCell="F9" sqref="F9"/>
    </sheetView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2.179687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103" customWidth="1"/>
    <col min="17" max="17" width="2.1796875" style="32" customWidth="1"/>
    <col min="18" max="18" width="11.26953125" style="32" customWidth="1"/>
    <col min="19" max="19" width="2.1796875" style="31" customWidth="1"/>
    <col min="20" max="20" width="14.1796875" style="106" customWidth="1"/>
    <col min="21" max="254" width="9.179687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59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97"/>
      <c r="Q2" s="34"/>
      <c r="R2" s="34"/>
    </row>
    <row r="3" spans="2:19" x14ac:dyDescent="0.3">
      <c r="D3" s="35" t="s">
        <v>60</v>
      </c>
      <c r="E3" s="35"/>
      <c r="F3" s="35"/>
      <c r="G3" s="35"/>
      <c r="H3" s="35"/>
      <c r="I3" s="35"/>
      <c r="J3" s="35"/>
      <c r="K3" s="36"/>
      <c r="L3" s="35" t="s">
        <v>61</v>
      </c>
      <c r="M3" s="35"/>
      <c r="N3" s="35"/>
      <c r="O3" s="35"/>
      <c r="P3" s="98"/>
      <c r="Q3" s="35"/>
      <c r="R3" s="35"/>
    </row>
    <row r="4" spans="2:19" x14ac:dyDescent="0.3">
      <c r="F4" s="37" t="s">
        <v>62</v>
      </c>
      <c r="G4" s="37"/>
      <c r="H4" s="38" t="s">
        <v>63</v>
      </c>
      <c r="I4" s="38"/>
      <c r="J4" s="37" t="s">
        <v>64</v>
      </c>
      <c r="K4" s="37"/>
      <c r="L4" s="38" t="s">
        <v>65</v>
      </c>
      <c r="M4" s="38"/>
      <c r="N4" s="37" t="s">
        <v>66</v>
      </c>
      <c r="O4" s="37"/>
      <c r="P4" s="99" t="s">
        <v>67</v>
      </c>
      <c r="Q4" s="39"/>
      <c r="R4" s="38" t="s">
        <v>68</v>
      </c>
    </row>
    <row r="5" spans="2:19" x14ac:dyDescent="0.3">
      <c r="B5" s="32" t="s">
        <v>2</v>
      </c>
      <c r="C5" s="40"/>
      <c r="D5" s="41" t="s">
        <v>65</v>
      </c>
      <c r="E5" s="41"/>
      <c r="F5" s="38" t="s">
        <v>69</v>
      </c>
      <c r="G5" s="38"/>
      <c r="H5" s="37" t="s">
        <v>70</v>
      </c>
      <c r="I5" s="37"/>
      <c r="J5" s="37" t="s">
        <v>71</v>
      </c>
      <c r="K5" s="37"/>
      <c r="L5" s="38" t="s">
        <v>72</v>
      </c>
      <c r="M5" s="38"/>
      <c r="N5" s="37" t="s">
        <v>73</v>
      </c>
      <c r="O5" s="37"/>
      <c r="P5" s="100" t="s">
        <v>72</v>
      </c>
      <c r="Q5" s="37"/>
      <c r="R5" s="38" t="s">
        <v>74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75</v>
      </c>
      <c r="G6" s="44"/>
      <c r="H6" s="43" t="s">
        <v>75</v>
      </c>
      <c r="I6" s="44"/>
      <c r="J6" s="43" t="s">
        <v>75</v>
      </c>
      <c r="K6" s="44"/>
      <c r="L6" s="45" t="s">
        <v>48</v>
      </c>
      <c r="M6" s="38"/>
      <c r="N6" s="43" t="s">
        <v>75</v>
      </c>
      <c r="O6" s="44"/>
      <c r="P6" s="101" t="s">
        <v>75</v>
      </c>
      <c r="Q6" s="44"/>
      <c r="R6" s="43" t="s">
        <v>75</v>
      </c>
    </row>
    <row r="7" spans="2:19" x14ac:dyDescent="0.3">
      <c r="B7" s="40"/>
      <c r="D7" s="40" t="s">
        <v>76</v>
      </c>
      <c r="E7" s="40"/>
      <c r="F7" s="40" t="s">
        <v>77</v>
      </c>
      <c r="G7" s="40"/>
      <c r="H7" s="40" t="s">
        <v>78</v>
      </c>
      <c r="I7" s="40"/>
      <c r="J7" s="40" t="s">
        <v>79</v>
      </c>
      <c r="K7" s="40"/>
      <c r="L7" s="40" t="s">
        <v>80</v>
      </c>
      <c r="M7" s="40"/>
      <c r="N7" s="40" t="s">
        <v>81</v>
      </c>
      <c r="O7" s="40"/>
      <c r="P7" s="102" t="s">
        <v>82</v>
      </c>
      <c r="Q7" s="44"/>
      <c r="R7" s="40" t="s">
        <v>83</v>
      </c>
      <c r="S7" s="46"/>
    </row>
    <row r="8" spans="2:19" x14ac:dyDescent="0.3">
      <c r="B8" s="47" t="s">
        <v>9</v>
      </c>
    </row>
    <row r="9" spans="2:19" x14ac:dyDescent="0.3">
      <c r="B9" s="47"/>
    </row>
    <row r="10" spans="2:19" x14ac:dyDescent="0.3">
      <c r="B10" s="47" t="s">
        <v>10</v>
      </c>
    </row>
    <row r="11" spans="2:19" x14ac:dyDescent="0.3">
      <c r="B11" s="48" t="s">
        <v>11</v>
      </c>
      <c r="D11" s="49">
        <v>9458.4020419999997</v>
      </c>
      <c r="F11" s="50">
        <v>5321.6997859800331</v>
      </c>
      <c r="H11" s="50">
        <v>5300.9914879800326</v>
      </c>
      <c r="J11" s="50">
        <v>20.708297999999999</v>
      </c>
      <c r="L11" s="51">
        <v>0.50016728432928248</v>
      </c>
      <c r="N11" s="51">
        <v>0.28141541437442708</v>
      </c>
      <c r="P11" s="104">
        <v>0.2187518699548554</v>
      </c>
      <c r="R11" s="53">
        <v>1.7773272492593566</v>
      </c>
    </row>
    <row r="12" spans="2:19" x14ac:dyDescent="0.3">
      <c r="B12" s="48" t="s">
        <v>12</v>
      </c>
      <c r="D12" s="54">
        <v>282.14977700000003</v>
      </c>
      <c r="F12" s="54">
        <v>232.08040190310882</v>
      </c>
      <c r="H12" s="54">
        <v>231.2095539031088</v>
      </c>
      <c r="J12" s="54">
        <v>0.87084800000000007</v>
      </c>
      <c r="L12" s="55">
        <v>0.35479657871406989</v>
      </c>
      <c r="N12" s="55">
        <v>0.29183554017768842</v>
      </c>
      <c r="P12" s="105">
        <v>6.2961038536381464E-2</v>
      </c>
      <c r="R12" s="53">
        <v>1.2157415046092286</v>
      </c>
    </row>
    <row r="13" spans="2:19" x14ac:dyDescent="0.3">
      <c r="B13" s="56" t="s">
        <v>13</v>
      </c>
      <c r="D13" s="54">
        <v>9740.5518190000003</v>
      </c>
      <c r="F13" s="54">
        <v>5553.7801878831415</v>
      </c>
      <c r="H13" s="54">
        <v>5532.2010418831414</v>
      </c>
      <c r="J13" s="54">
        <v>21.579145999999998</v>
      </c>
      <c r="L13" s="55">
        <v>0.49430070623332095</v>
      </c>
      <c r="N13" s="55">
        <v>0.28183592882082714</v>
      </c>
      <c r="P13" s="105">
        <v>0.21246477741249381</v>
      </c>
      <c r="R13" s="53">
        <v>1.7538598016988991</v>
      </c>
    </row>
    <row r="14" spans="2:19" x14ac:dyDescent="0.3">
      <c r="B14" s="48" t="s">
        <v>14</v>
      </c>
      <c r="D14" s="54">
        <v>14839.780651000001</v>
      </c>
      <c r="F14" s="54">
        <v>4404.1270876510362</v>
      </c>
      <c r="H14" s="54">
        <v>4399.3346985484814</v>
      </c>
      <c r="J14" s="54">
        <v>4.7923891025543073</v>
      </c>
      <c r="L14" s="55">
        <v>0.39315081426795878</v>
      </c>
      <c r="N14" s="55">
        <v>0.11667868894901083</v>
      </c>
      <c r="P14" s="105">
        <v>0.27647212531894794</v>
      </c>
      <c r="R14" s="53">
        <v>3.3695168998665013</v>
      </c>
    </row>
    <row r="15" spans="2:19" x14ac:dyDescent="0.3">
      <c r="B15" s="48" t="s">
        <v>15</v>
      </c>
      <c r="D15" s="54">
        <v>576.73662300000001</v>
      </c>
      <c r="F15" s="54">
        <v>172.76117597874767</v>
      </c>
      <c r="H15" s="54">
        <v>172.48218635792244</v>
      </c>
      <c r="J15" s="54">
        <v>0.27898962082521012</v>
      </c>
      <c r="L15" s="55">
        <v>0.26246633238279365</v>
      </c>
      <c r="N15" s="55">
        <v>7.8621662694862857E-2</v>
      </c>
      <c r="P15" s="105">
        <v>0.18384466968793078</v>
      </c>
      <c r="R15" s="53">
        <v>3.338346244360757</v>
      </c>
    </row>
    <row r="16" spans="2:19" x14ac:dyDescent="0.3">
      <c r="B16" s="48" t="s">
        <v>16</v>
      </c>
      <c r="D16" s="54">
        <v>15416.517274000002</v>
      </c>
      <c r="F16" s="54">
        <v>4576.888263629784</v>
      </c>
      <c r="H16" s="54">
        <v>4571.8168849064041</v>
      </c>
      <c r="J16" s="54">
        <v>5.0713787233795173</v>
      </c>
      <c r="L16" s="55">
        <v>0.385961529395147</v>
      </c>
      <c r="N16" s="55">
        <v>0.11458507539056578</v>
      </c>
      <c r="P16" s="105">
        <v>0.27137645400458121</v>
      </c>
      <c r="R16" s="53">
        <v>3.3683403190126509</v>
      </c>
    </row>
    <row r="17" spans="1:20" s="32" customFormat="1" x14ac:dyDescent="0.3">
      <c r="A17" s="31"/>
      <c r="B17" s="48" t="s">
        <v>17</v>
      </c>
      <c r="C17" s="31"/>
      <c r="D17" s="54">
        <v>2201.9331729999999</v>
      </c>
      <c r="F17" s="54">
        <v>1530.7579115926285</v>
      </c>
      <c r="H17" s="54">
        <v>1529.6281448862705</v>
      </c>
      <c r="J17" s="54">
        <v>1.1297667063579624</v>
      </c>
      <c r="L17" s="55">
        <v>1.4023099014772311</v>
      </c>
      <c r="N17" s="55">
        <v>0.97486926602152202</v>
      </c>
      <c r="P17" s="105">
        <v>0.42744063545570909</v>
      </c>
      <c r="R17" s="53">
        <v>1.4384594430801068</v>
      </c>
      <c r="T17" s="106"/>
    </row>
    <row r="18" spans="1:20" s="32" customFormat="1" x14ac:dyDescent="0.3">
      <c r="A18" s="31"/>
      <c r="B18" s="48" t="s">
        <v>18</v>
      </c>
      <c r="C18" s="31"/>
      <c r="D18" s="54">
        <v>711.05095900000003</v>
      </c>
      <c r="F18" s="54">
        <v>587.98298142337978</v>
      </c>
      <c r="H18" s="54">
        <v>587.97255142337974</v>
      </c>
      <c r="J18" s="54">
        <v>1.043E-2</v>
      </c>
      <c r="L18" s="55">
        <v>2.8000202776245993</v>
      </c>
      <c r="N18" s="55">
        <v>2.3153956127125221</v>
      </c>
      <c r="P18" s="105">
        <v>0.48462466491207712</v>
      </c>
      <c r="R18" s="53">
        <v>1.2093053395503033</v>
      </c>
      <c r="T18" s="106"/>
    </row>
    <row r="19" spans="1:20" s="32" customFormat="1" x14ac:dyDescent="0.3">
      <c r="A19" s="31"/>
      <c r="B19" s="48" t="s">
        <v>19</v>
      </c>
      <c r="C19" s="31"/>
      <c r="D19" s="54">
        <v>0</v>
      </c>
      <c r="F19" s="54">
        <v>0</v>
      </c>
      <c r="H19" s="54">
        <v>0</v>
      </c>
      <c r="J19" s="54">
        <v>0</v>
      </c>
      <c r="P19" s="103"/>
      <c r="T19" s="106"/>
    </row>
    <row r="20" spans="1:20" s="32" customFormat="1" x14ac:dyDescent="0.3">
      <c r="A20" s="31"/>
      <c r="B20" s="48" t="s">
        <v>20</v>
      </c>
      <c r="C20" s="31"/>
      <c r="D20" s="54">
        <v>261.57054399999993</v>
      </c>
      <c r="F20" s="54">
        <v>154.71746408863558</v>
      </c>
      <c r="H20" s="54">
        <v>154.43267990583695</v>
      </c>
      <c r="J20" s="54">
        <v>0.28478418279864165</v>
      </c>
      <c r="L20" s="55">
        <v>1.5218820566864377</v>
      </c>
      <c r="N20" s="55">
        <v>0.90018443534117076</v>
      </c>
      <c r="P20" s="105">
        <v>0.62169762134526696</v>
      </c>
      <c r="R20" s="53">
        <v>1.6906336045564296</v>
      </c>
      <c r="T20" s="106"/>
    </row>
    <row r="21" spans="1:20" s="32" customFormat="1" x14ac:dyDescent="0.3">
      <c r="A21" s="31"/>
      <c r="B21" s="48" t="s">
        <v>21</v>
      </c>
      <c r="C21" s="31"/>
      <c r="D21" s="54">
        <v>266.41969124000002</v>
      </c>
      <c r="F21" s="54">
        <v>408.18275970728797</v>
      </c>
      <c r="H21" s="54">
        <v>407.58435419493276</v>
      </c>
      <c r="J21" s="54">
        <v>0.59840551235519757</v>
      </c>
      <c r="L21" s="55">
        <v>0.68004917086398164</v>
      </c>
      <c r="N21" s="55">
        <v>1.0419062720474948</v>
      </c>
      <c r="P21" s="105">
        <v>-0.36185710118351311</v>
      </c>
      <c r="R21" s="53">
        <v>0.65269706988862619</v>
      </c>
      <c r="T21" s="106">
        <f>P21*Volume1!D24</f>
        <v>-141763.06846728793</v>
      </c>
    </row>
    <row r="22" spans="1:20" s="32" customFormat="1" x14ac:dyDescent="0.3">
      <c r="A22" s="31"/>
      <c r="B22" s="48" t="s">
        <v>84</v>
      </c>
      <c r="C22" s="31"/>
      <c r="D22" s="54">
        <v>136.78868400000002</v>
      </c>
      <c r="F22" s="54">
        <v>0</v>
      </c>
      <c r="H22" s="54">
        <v>0</v>
      </c>
      <c r="J22" s="54">
        <v>0</v>
      </c>
      <c r="P22" s="103"/>
      <c r="T22" s="106"/>
    </row>
    <row r="23" spans="1:20" s="32" customFormat="1" x14ac:dyDescent="0.3">
      <c r="A23" s="31"/>
      <c r="B23" s="48" t="s">
        <v>22</v>
      </c>
      <c r="C23" s="31"/>
      <c r="D23" s="54">
        <v>28734.832144240001</v>
      </c>
      <c r="F23" s="54">
        <v>12812.309568324858</v>
      </c>
      <c r="H23" s="54">
        <v>12783.635657199964</v>
      </c>
      <c r="J23" s="54">
        <v>28.673911124891315</v>
      </c>
      <c r="L23" s="55">
        <v>0.46319109538588815</v>
      </c>
      <c r="N23" s="55">
        <v>0.20652801010236937</v>
      </c>
      <c r="P23" s="105">
        <v>0.25666308528351878</v>
      </c>
      <c r="R23" s="53">
        <v>2.242751940312111</v>
      </c>
      <c r="T23" s="106">
        <f>Volume1!D25*Cost1!P23</f>
        <v>15922522.575915141</v>
      </c>
    </row>
    <row r="24" spans="1:20" s="32" customFormat="1" x14ac:dyDescent="0.3">
      <c r="A24" s="31"/>
      <c r="B24" s="47"/>
      <c r="C24" s="31"/>
      <c r="P24" s="103"/>
      <c r="T24" s="106"/>
    </row>
    <row r="25" spans="1:20" s="32" customFormat="1" x14ac:dyDescent="0.3">
      <c r="A25" s="31"/>
      <c r="B25" s="47" t="s">
        <v>23</v>
      </c>
      <c r="C25" s="31"/>
      <c r="P25" s="103"/>
      <c r="T25" s="106"/>
    </row>
    <row r="26" spans="1:20" s="32" customFormat="1" x14ac:dyDescent="0.3">
      <c r="A26" s="31"/>
      <c r="B26" s="48" t="s">
        <v>24</v>
      </c>
      <c r="C26" s="31"/>
      <c r="D26" s="54">
        <v>1075.2651920000001</v>
      </c>
      <c r="F26" s="54">
        <v>492.36665054687393</v>
      </c>
      <c r="H26" s="54">
        <v>491.03506984580412</v>
      </c>
      <c r="J26" s="54">
        <v>1.3315807010697958</v>
      </c>
      <c r="L26" s="55">
        <v>0.15378771378933023</v>
      </c>
      <c r="N26" s="55">
        <v>7.0419783042427186E-2</v>
      </c>
      <c r="P26" s="105">
        <v>8.3367930746903046E-2</v>
      </c>
      <c r="R26" s="53">
        <v>2.183870883224317</v>
      </c>
      <c r="T26" s="106"/>
    </row>
    <row r="27" spans="1:20" s="32" customFormat="1" x14ac:dyDescent="0.3">
      <c r="A27" s="31"/>
      <c r="B27" s="48" t="s">
        <v>25</v>
      </c>
      <c r="C27" s="31"/>
      <c r="D27" s="54">
        <v>2004.2755359999999</v>
      </c>
      <c r="F27" s="54">
        <v>1190.1109807713431</v>
      </c>
      <c r="H27" s="54">
        <v>1187.9968449999037</v>
      </c>
      <c r="J27" s="54">
        <v>2.1141357714392939</v>
      </c>
      <c r="L27" s="55">
        <v>0.18142741035397489</v>
      </c>
      <c r="N27" s="55">
        <v>0.10772907686439674</v>
      </c>
      <c r="P27" s="105">
        <v>7.3698333489578147E-2</v>
      </c>
      <c r="R27" s="53">
        <v>1.6841080944408855</v>
      </c>
      <c r="T27" s="106"/>
    </row>
    <row r="28" spans="1:20" s="32" customFormat="1" x14ac:dyDescent="0.3">
      <c r="A28" s="31"/>
      <c r="B28" s="48" t="s">
        <v>26</v>
      </c>
      <c r="C28" s="31"/>
      <c r="D28" s="54">
        <v>1792.86465</v>
      </c>
      <c r="F28" s="54">
        <v>1303.6585266682312</v>
      </c>
      <c r="H28" s="54">
        <v>1302.3667147143426</v>
      </c>
      <c r="J28" s="54">
        <v>1.2918119538887707</v>
      </c>
      <c r="L28" s="55">
        <v>0.26991498023103266</v>
      </c>
      <c r="N28" s="55">
        <v>0.19626521469630898</v>
      </c>
      <c r="P28" s="105">
        <v>7.3649765534723688E-2</v>
      </c>
      <c r="R28" s="53">
        <v>1.3752563369351296</v>
      </c>
      <c r="T28" s="106"/>
    </row>
    <row r="29" spans="1:20" s="32" customFormat="1" x14ac:dyDescent="0.3">
      <c r="A29" s="31"/>
      <c r="B29" s="48" t="s">
        <v>27</v>
      </c>
      <c r="C29" s="31"/>
      <c r="D29" s="54">
        <v>10134.360709</v>
      </c>
      <c r="F29" s="54">
        <v>5023.1462245660823</v>
      </c>
      <c r="H29" s="54">
        <v>5013.8412235444875</v>
      </c>
      <c r="J29" s="54">
        <v>9.3050010215949825</v>
      </c>
      <c r="L29" s="55">
        <v>0.20742141365079275</v>
      </c>
      <c r="N29" s="55">
        <v>0.10280945397462063</v>
      </c>
      <c r="P29" s="105">
        <v>0.10461195967617212</v>
      </c>
      <c r="R29" s="53">
        <v>2.0175324897844167</v>
      </c>
      <c r="T29" s="106"/>
    </row>
    <row r="30" spans="1:20" s="32" customFormat="1" x14ac:dyDescent="0.3">
      <c r="A30" s="31"/>
      <c r="B30" s="48" t="s">
        <v>17</v>
      </c>
      <c r="C30" s="31"/>
      <c r="D30" s="54">
        <v>2367.7166879999995</v>
      </c>
      <c r="F30" s="54">
        <v>2969.6623013376316</v>
      </c>
      <c r="H30" s="54">
        <v>2968.4548188779295</v>
      </c>
      <c r="J30" s="54">
        <v>1.2074824597021379</v>
      </c>
      <c r="L30" s="55">
        <v>0.37542318482285808</v>
      </c>
      <c r="N30" s="55">
        <v>0.47086717961948654</v>
      </c>
      <c r="P30" s="105">
        <v>-9.5443994796628462E-2</v>
      </c>
      <c r="R30" s="53">
        <v>0.79730166185343831</v>
      </c>
      <c r="T30" s="106">
        <f>P30*Volume1!D32</f>
        <v>-601945.61333763169</v>
      </c>
    </row>
    <row r="31" spans="1:20" s="32" customFormat="1" x14ac:dyDescent="0.3">
      <c r="A31" s="31"/>
      <c r="B31" s="48" t="s">
        <v>18</v>
      </c>
      <c r="C31" s="31"/>
      <c r="D31" s="54">
        <v>53.126059999999995</v>
      </c>
      <c r="F31" s="54">
        <v>83.272479497108066</v>
      </c>
      <c r="H31" s="54">
        <v>83.267798497108075</v>
      </c>
      <c r="J31" s="54">
        <v>4.6810000000000003E-3</v>
      </c>
      <c r="L31" s="55">
        <v>1.1867275730387488</v>
      </c>
      <c r="N31" s="55">
        <v>1.8601369552818716</v>
      </c>
      <c r="P31" s="105">
        <v>-0.67340938224312286</v>
      </c>
      <c r="R31" s="53">
        <v>0.63797860134385675</v>
      </c>
      <c r="T31" s="106">
        <f>P31*Volume1!D33</f>
        <v>-30146.419497108072</v>
      </c>
    </row>
    <row r="32" spans="1:20" s="32" customFormat="1" x14ac:dyDescent="0.3">
      <c r="A32" s="31"/>
      <c r="B32" s="48" t="s">
        <v>28</v>
      </c>
      <c r="C32" s="31"/>
      <c r="D32" s="54">
        <v>53.784423999999994</v>
      </c>
      <c r="F32" s="54">
        <v>49.174874000000003</v>
      </c>
      <c r="H32" s="54">
        <v>49.174874000000003</v>
      </c>
      <c r="J32" s="54">
        <v>0</v>
      </c>
      <c r="L32" s="55">
        <v>0.23603298421727492</v>
      </c>
      <c r="N32" s="55">
        <v>0.2158039706575362</v>
      </c>
      <c r="P32" s="105">
        <v>2.0229013559738718E-2</v>
      </c>
      <c r="R32" s="53">
        <v>1.0937379117636374</v>
      </c>
      <c r="T32" s="106"/>
    </row>
    <row r="33" spans="1:20" s="32" customFormat="1" x14ac:dyDescent="0.3">
      <c r="A33" s="31"/>
      <c r="B33" s="48" t="s">
        <v>29</v>
      </c>
      <c r="C33" s="31"/>
      <c r="D33" s="54">
        <v>145.65040100000002</v>
      </c>
      <c r="F33" s="54">
        <v>54.055047717357269</v>
      </c>
      <c r="H33" s="54">
        <v>53.970332717357266</v>
      </c>
      <c r="J33" s="54">
        <v>8.4714999999999999E-2</v>
      </c>
      <c r="L33" s="55">
        <v>0.17976250186750697</v>
      </c>
      <c r="N33" s="55">
        <v>6.6715028242453053E-2</v>
      </c>
      <c r="P33" s="105">
        <v>0.11304747362505392</v>
      </c>
      <c r="R33" s="53">
        <v>2.6944828864378407</v>
      </c>
      <c r="T33" s="106"/>
    </row>
    <row r="34" spans="1:20" s="32" customFormat="1" x14ac:dyDescent="0.3">
      <c r="A34" s="31"/>
      <c r="B34" s="48" t="s">
        <v>84</v>
      </c>
      <c r="C34" s="31"/>
      <c r="D34" s="54">
        <v>48.022516000000003</v>
      </c>
      <c r="F34" s="54">
        <v>0</v>
      </c>
      <c r="H34" s="54">
        <v>0</v>
      </c>
      <c r="J34" s="54">
        <v>0</v>
      </c>
      <c r="P34" s="103"/>
      <c r="T34" s="106"/>
    </row>
    <row r="35" spans="1:20" s="32" customFormat="1" x14ac:dyDescent="0.3">
      <c r="A35" s="31"/>
      <c r="B35" s="48" t="s">
        <v>30</v>
      </c>
      <c r="C35" s="31"/>
      <c r="D35" s="54">
        <v>17675.066176</v>
      </c>
      <c r="F35" s="54">
        <v>11165.447085104626</v>
      </c>
      <c r="H35" s="54">
        <v>11150.107677196935</v>
      </c>
      <c r="J35" s="54">
        <v>15.33940790769498</v>
      </c>
      <c r="L35" s="55">
        <v>0.21839961377238401</v>
      </c>
      <c r="N35" s="55">
        <v>0.13796436781062726</v>
      </c>
      <c r="P35" s="105">
        <v>8.0435245961756746E-2</v>
      </c>
      <c r="R35" s="53">
        <v>1.5830146380416414</v>
      </c>
      <c r="T35" s="106">
        <f>P35*Volume1!D36</f>
        <v>6509619.0908953734</v>
      </c>
    </row>
    <row r="36" spans="1:20" s="32" customFormat="1" x14ac:dyDescent="0.3">
      <c r="A36" s="31"/>
      <c r="B36" s="47"/>
      <c r="C36" s="31"/>
      <c r="P36" s="103"/>
      <c r="T36" s="106"/>
    </row>
    <row r="37" spans="1:20" s="32" customFormat="1" x14ac:dyDescent="0.3">
      <c r="A37" s="31"/>
      <c r="B37" s="47" t="s">
        <v>31</v>
      </c>
      <c r="C37" s="31"/>
      <c r="P37" s="103"/>
      <c r="T37" s="106"/>
    </row>
    <row r="38" spans="1:20" s="32" customFormat="1" x14ac:dyDescent="0.3">
      <c r="A38" s="31"/>
      <c r="B38" s="48" t="s">
        <v>32</v>
      </c>
      <c r="C38" s="31"/>
      <c r="D38" s="54">
        <v>60.977188999999996</v>
      </c>
      <c r="F38" s="54">
        <v>87.018069739664497</v>
      </c>
      <c r="H38" s="54">
        <v>86.972188930250482</v>
      </c>
      <c r="J38" s="54">
        <v>4.5880809414018238E-2</v>
      </c>
      <c r="L38" s="55">
        <v>0.11415272293396819</v>
      </c>
      <c r="N38" s="55">
        <v>0.16290271441080439</v>
      </c>
      <c r="P38" s="105">
        <v>-4.8749991476836202E-2</v>
      </c>
      <c r="R38" s="53">
        <v>0.70074168712806362</v>
      </c>
      <c r="T38" s="106">
        <f>P38*Volume1!D39</f>
        <v>-26040.880739664499</v>
      </c>
    </row>
    <row r="39" spans="1:20" s="32" customFormat="1" x14ac:dyDescent="0.3">
      <c r="A39" s="31"/>
      <c r="B39" s="48" t="s">
        <v>33</v>
      </c>
      <c r="C39" s="31"/>
      <c r="D39" s="54">
        <v>1437.8380149999998</v>
      </c>
      <c r="F39" s="54">
        <v>1950.2008088554799</v>
      </c>
      <c r="H39" s="54">
        <v>1949.7668843623262</v>
      </c>
      <c r="J39" s="54">
        <v>0.43392449315352688</v>
      </c>
      <c r="L39" s="55">
        <v>0.28460710869871725</v>
      </c>
      <c r="N39" s="55">
        <v>0.38602471752720896</v>
      </c>
      <c r="P39" s="105">
        <v>-0.10141760882849171</v>
      </c>
      <c r="R39" s="53">
        <v>0.73727690424035275</v>
      </c>
      <c r="T39" s="106">
        <f>P39*Volume1!D40</f>
        <v>-512362.7938554798</v>
      </c>
    </row>
    <row r="40" spans="1:20" s="32" customFormat="1" x14ac:dyDescent="0.3">
      <c r="A40" s="31"/>
      <c r="B40" s="48" t="s">
        <v>84</v>
      </c>
      <c r="C40" s="31"/>
      <c r="D40" s="54">
        <v>7.8979080000000002</v>
      </c>
      <c r="F40" s="54">
        <v>0</v>
      </c>
      <c r="H40" s="54">
        <v>0</v>
      </c>
      <c r="J40" s="54">
        <v>0</v>
      </c>
      <c r="P40" s="103"/>
      <c r="T40" s="106"/>
    </row>
    <row r="41" spans="1:20" s="32" customFormat="1" x14ac:dyDescent="0.3">
      <c r="A41" s="31"/>
      <c r="B41" s="48" t="s">
        <v>34</v>
      </c>
      <c r="C41" s="31"/>
      <c r="D41" s="54">
        <v>1506.7131119999997</v>
      </c>
      <c r="F41" s="54">
        <v>2037.2188785951444</v>
      </c>
      <c r="H41" s="54">
        <v>2036.7390732925767</v>
      </c>
      <c r="J41" s="54">
        <v>0.47980530256754511</v>
      </c>
      <c r="L41" s="55">
        <v>0.26972144078303723</v>
      </c>
      <c r="N41" s="55">
        <v>0.36468894227362764</v>
      </c>
      <c r="P41" s="105">
        <v>-9.4967501490590411E-2</v>
      </c>
      <c r="R41" s="53">
        <v>0.73959314231322126</v>
      </c>
      <c r="T41" s="106">
        <f>P41*Volume1!D41</f>
        <v>-530505.76659514464</v>
      </c>
    </row>
    <row r="42" spans="1:20" s="32" customFormat="1" x14ac:dyDescent="0.3">
      <c r="A42" s="31"/>
      <c r="B42" s="47"/>
      <c r="C42" s="31"/>
      <c r="P42" s="103"/>
      <c r="T42" s="106"/>
    </row>
    <row r="43" spans="1:20" s="32" customFormat="1" x14ac:dyDescent="0.3">
      <c r="A43" s="31"/>
      <c r="B43" s="47" t="s">
        <v>35</v>
      </c>
      <c r="C43" s="31"/>
      <c r="P43" s="103"/>
      <c r="T43" s="106"/>
    </row>
    <row r="44" spans="1:20" s="32" customFormat="1" x14ac:dyDescent="0.3">
      <c r="A44" s="31"/>
      <c r="B44" s="48" t="s">
        <v>36</v>
      </c>
      <c r="C44" s="31"/>
      <c r="D44" s="54">
        <v>33.522654000000003</v>
      </c>
      <c r="F44" s="54">
        <v>19.714027446439502</v>
      </c>
      <c r="H44" s="54">
        <v>19.714027446439502</v>
      </c>
      <c r="J44" s="54">
        <v>0</v>
      </c>
      <c r="L44" s="55">
        <v>26.148267346426195</v>
      </c>
      <c r="N44" s="55">
        <v>15.37729262558638</v>
      </c>
      <c r="P44" s="105">
        <v>10.770974720839815</v>
      </c>
      <c r="R44" s="53">
        <v>1.7004467550365738</v>
      </c>
      <c r="T44" s="106"/>
    </row>
    <row r="45" spans="1:20" s="32" customFormat="1" x14ac:dyDescent="0.3">
      <c r="A45" s="31"/>
      <c r="B45" s="48" t="s">
        <v>37</v>
      </c>
      <c r="C45" s="31"/>
      <c r="D45" s="54">
        <v>208.58460099999999</v>
      </c>
      <c r="F45" s="54">
        <v>130.55811900463218</v>
      </c>
      <c r="H45" s="54">
        <v>130.30343412277045</v>
      </c>
      <c r="J45" s="54">
        <v>0.254684881861726</v>
      </c>
      <c r="L45" s="55">
        <v>0.78730360491227203</v>
      </c>
      <c r="N45" s="55">
        <v>0.49279226390692343</v>
      </c>
      <c r="P45" s="105">
        <v>0.29451134100534859</v>
      </c>
      <c r="R45" s="53">
        <v>1.5976379147481397</v>
      </c>
      <c r="T45" s="106"/>
    </row>
    <row r="46" spans="1:20" s="32" customFormat="1" x14ac:dyDescent="0.3">
      <c r="A46" s="31"/>
      <c r="B46" s="48" t="s">
        <v>38</v>
      </c>
      <c r="C46" s="31"/>
      <c r="D46" s="54">
        <v>288.67355099999997</v>
      </c>
      <c r="F46" s="54">
        <v>276.85328564538338</v>
      </c>
      <c r="H46" s="54">
        <v>276.61300007004127</v>
      </c>
      <c r="J46" s="54">
        <v>0.24028557534206199</v>
      </c>
      <c r="L46" s="55">
        <v>1.1548948831544763</v>
      </c>
      <c r="N46" s="55">
        <v>1.1076056045618043</v>
      </c>
      <c r="P46" s="105">
        <v>4.7289278592671957E-2</v>
      </c>
      <c r="R46" s="53">
        <v>1.042695051738548</v>
      </c>
      <c r="T46" s="106"/>
    </row>
    <row r="47" spans="1:20" s="32" customFormat="1" x14ac:dyDescent="0.3">
      <c r="A47" s="31"/>
      <c r="B47" s="48" t="s">
        <v>39</v>
      </c>
      <c r="C47" s="31"/>
      <c r="D47" s="54">
        <v>266.38238299999995</v>
      </c>
      <c r="F47" s="54">
        <v>354.33714394357861</v>
      </c>
      <c r="H47" s="54">
        <v>354.26504708969861</v>
      </c>
      <c r="J47" s="54">
        <v>7.2096853879972098E-2</v>
      </c>
      <c r="L47" s="55">
        <v>3.5518314548782435</v>
      </c>
      <c r="N47" s="55">
        <v>4.7245835078009737</v>
      </c>
      <c r="P47" s="105">
        <v>-1.1727520529227302</v>
      </c>
      <c r="R47" s="53">
        <v>0.75177662729712658</v>
      </c>
      <c r="T47" s="106">
        <f>P47*Volume1!D47</f>
        <v>-87954.760943578629</v>
      </c>
    </row>
    <row r="48" spans="1:20" s="32" customFormat="1" x14ac:dyDescent="0.3">
      <c r="A48" s="31"/>
      <c r="B48" s="48" t="s">
        <v>84</v>
      </c>
      <c r="C48" s="31"/>
      <c r="D48" s="54">
        <v>2.2242919999999997</v>
      </c>
      <c r="F48" s="54">
        <v>0</v>
      </c>
      <c r="H48" s="54">
        <v>0</v>
      </c>
      <c r="J48" s="54">
        <v>0</v>
      </c>
      <c r="P48" s="103"/>
      <c r="T48" s="106"/>
    </row>
    <row r="49" spans="1:20" s="32" customFormat="1" x14ac:dyDescent="0.3">
      <c r="A49" s="31"/>
      <c r="B49" s="48" t="s">
        <v>40</v>
      </c>
      <c r="C49" s="31"/>
      <c r="D49" s="54">
        <v>799.38748099999987</v>
      </c>
      <c r="F49" s="54">
        <v>781.46257604003358</v>
      </c>
      <c r="H49" s="54">
        <v>780.89550872894984</v>
      </c>
      <c r="J49" s="54">
        <v>0.56706731108376007</v>
      </c>
      <c r="L49" s="55">
        <v>1.3522066120430578</v>
      </c>
      <c r="N49" s="55">
        <v>1.3218856780989974</v>
      </c>
      <c r="P49" s="105">
        <v>3.0320933944060435E-2</v>
      </c>
      <c r="R49" s="53">
        <v>1.0229376370789227</v>
      </c>
      <c r="T49" s="106">
        <f>P49*Volume1!D48</f>
        <v>17924.904959966323</v>
      </c>
    </row>
    <row r="50" spans="1:20" s="32" customFormat="1" x14ac:dyDescent="0.3">
      <c r="A50" s="31"/>
      <c r="B50" s="48"/>
      <c r="C50" s="31"/>
      <c r="P50" s="103"/>
      <c r="T50" s="106"/>
    </row>
    <row r="51" spans="1:20" s="32" customFormat="1" x14ac:dyDescent="0.3">
      <c r="A51" s="31"/>
      <c r="B51" s="57" t="s">
        <v>41</v>
      </c>
      <c r="C51" s="31"/>
      <c r="D51" s="54">
        <v>323.77223957999996</v>
      </c>
      <c r="F51" s="54">
        <v>200.25902800371566</v>
      </c>
      <c r="H51" s="54">
        <v>199.85438556900462</v>
      </c>
      <c r="J51" s="54">
        <v>0.40464243471102879</v>
      </c>
      <c r="L51" s="55">
        <v>1.5158260237966417</v>
      </c>
      <c r="N51" s="55">
        <v>0.93756600795062106</v>
      </c>
      <c r="P51" s="105">
        <v>0.5782600158460206</v>
      </c>
      <c r="R51" s="53">
        <v>1.6167672579235359</v>
      </c>
      <c r="T51" s="106"/>
    </row>
    <row r="52" spans="1:20" s="32" customFormat="1" x14ac:dyDescent="0.3">
      <c r="A52" s="31"/>
      <c r="B52" s="48" t="s">
        <v>43</v>
      </c>
      <c r="C52" s="31"/>
      <c r="D52" s="54">
        <v>0</v>
      </c>
      <c r="F52" s="54">
        <v>37.067855641084137</v>
      </c>
      <c r="H52" s="54">
        <v>37.067855641084137</v>
      </c>
      <c r="J52" s="54">
        <v>0</v>
      </c>
      <c r="L52" s="55">
        <v>0</v>
      </c>
      <c r="N52" s="55">
        <v>0.81798615387503437</v>
      </c>
      <c r="P52" s="105">
        <v>-0.81798615387503437</v>
      </c>
      <c r="T52" s="106"/>
    </row>
    <row r="53" spans="1:20" s="32" customFormat="1" x14ac:dyDescent="0.3">
      <c r="A53" s="31"/>
      <c r="B53" s="47"/>
      <c r="C53" s="31"/>
      <c r="P53" s="103"/>
      <c r="T53" s="106"/>
    </row>
    <row r="54" spans="1:20" s="32" customFormat="1" x14ac:dyDescent="0.3">
      <c r="A54" s="31"/>
      <c r="B54" s="56" t="s">
        <v>44</v>
      </c>
      <c r="C54" s="31"/>
      <c r="D54" s="54">
        <v>49039.771152819994</v>
      </c>
      <c r="F54" s="54">
        <v>27033.76499170946</v>
      </c>
      <c r="H54" s="54">
        <v>26988.300157628517</v>
      </c>
      <c r="J54" s="54">
        <v>45.464834080948634</v>
      </c>
      <c r="L54" s="55">
        <v>0.32731607337814717</v>
      </c>
      <c r="N54" s="55">
        <v>0.18043693103990205</v>
      </c>
      <c r="P54" s="105">
        <v>0.14687914233824512</v>
      </c>
      <c r="R54" s="53">
        <v>1.8140192891319133</v>
      </c>
      <c r="T54" s="106"/>
    </row>
    <row r="55" spans="1:20" s="32" customFormat="1" x14ac:dyDescent="0.3">
      <c r="A55" s="31"/>
      <c r="B55" s="47"/>
      <c r="C55" s="31"/>
      <c r="P55" s="103"/>
      <c r="T55" s="106"/>
    </row>
    <row r="56" spans="1:20" s="32" customFormat="1" x14ac:dyDescent="0.3">
      <c r="A56" s="31"/>
      <c r="B56" s="47"/>
      <c r="C56" s="31"/>
      <c r="P56" s="103"/>
      <c r="T56" s="106"/>
    </row>
    <row r="57" spans="1:20" s="32" customFormat="1" x14ac:dyDescent="0.3">
      <c r="A57" s="31"/>
      <c r="B57" s="47"/>
      <c r="C57" s="31"/>
      <c r="P57" s="103"/>
      <c r="T57" s="106"/>
    </row>
    <row r="58" spans="1:20" s="32" customFormat="1" x14ac:dyDescent="0.3">
      <c r="A58" s="31"/>
      <c r="B58" s="47"/>
      <c r="C58" s="31"/>
      <c r="P58" s="103"/>
      <c r="T58" s="106"/>
    </row>
    <row r="59" spans="1:20" s="32" customFormat="1" x14ac:dyDescent="0.3">
      <c r="A59" s="31"/>
      <c r="B59" s="48"/>
      <c r="C59" s="31"/>
      <c r="D59" s="54"/>
      <c r="F59" s="54"/>
      <c r="H59" s="54"/>
      <c r="J59" s="54"/>
      <c r="L59" s="55"/>
      <c r="N59" s="55"/>
      <c r="P59" s="105"/>
      <c r="R59" s="53"/>
      <c r="T59" s="106"/>
    </row>
    <row r="60" spans="1:20" s="32" customFormat="1" x14ac:dyDescent="0.3">
      <c r="A60" s="31"/>
      <c r="B60" s="48"/>
      <c r="C60" s="31"/>
      <c r="D60" s="54"/>
      <c r="F60" s="54"/>
      <c r="H60" s="54"/>
      <c r="J60" s="54"/>
      <c r="L60" s="55"/>
      <c r="N60" s="55"/>
      <c r="P60" s="105"/>
      <c r="R60" s="53"/>
      <c r="T60" s="106"/>
    </row>
    <row r="61" spans="1:20" s="32" customFormat="1" x14ac:dyDescent="0.3">
      <c r="A61" s="31"/>
      <c r="B61" s="48"/>
      <c r="C61" s="31"/>
      <c r="D61" s="54"/>
      <c r="F61" s="54"/>
      <c r="H61" s="54"/>
      <c r="J61" s="54"/>
      <c r="L61" s="55"/>
      <c r="N61" s="55"/>
      <c r="P61" s="105"/>
      <c r="R61" s="53"/>
      <c r="T61" s="106"/>
    </row>
    <row r="62" spans="1:20" s="32" customFormat="1" x14ac:dyDescent="0.3">
      <c r="A62" s="31"/>
      <c r="B62" s="48"/>
      <c r="C62" s="31"/>
      <c r="D62" s="54"/>
      <c r="F62" s="54"/>
      <c r="H62" s="54"/>
      <c r="J62" s="54"/>
      <c r="L62" s="55"/>
      <c r="N62" s="55"/>
      <c r="P62" s="105"/>
      <c r="R62" s="53"/>
      <c r="T62" s="106"/>
    </row>
    <row r="63" spans="1:20" s="32" customFormat="1" x14ac:dyDescent="0.3">
      <c r="A63" s="31"/>
      <c r="B63" s="48"/>
      <c r="C63" s="31"/>
      <c r="D63" s="54"/>
      <c r="F63" s="54"/>
      <c r="H63" s="54"/>
      <c r="J63" s="54"/>
      <c r="P63" s="103"/>
      <c r="T63" s="106"/>
    </row>
    <row r="64" spans="1:20" s="32" customFormat="1" x14ac:dyDescent="0.3">
      <c r="A64" s="31"/>
      <c r="B64" s="48"/>
      <c r="C64" s="31"/>
      <c r="D64" s="54"/>
      <c r="F64" s="54"/>
      <c r="H64" s="54"/>
      <c r="J64" s="54"/>
      <c r="P64" s="103"/>
      <c r="T64" s="106"/>
    </row>
    <row r="65" spans="2:18" x14ac:dyDescent="0.3">
      <c r="B65" s="48"/>
      <c r="D65" s="54"/>
      <c r="F65" s="54"/>
      <c r="H65" s="54"/>
      <c r="J65" s="54"/>
    </row>
    <row r="66" spans="2:18" x14ac:dyDescent="0.3">
      <c r="B66" s="58"/>
      <c r="D66" s="54"/>
      <c r="F66" s="54"/>
      <c r="H66" s="54"/>
      <c r="J66" s="54"/>
    </row>
    <row r="67" spans="2:18" x14ac:dyDescent="0.3">
      <c r="B67" s="58"/>
      <c r="D67" s="54"/>
      <c r="F67" s="54"/>
      <c r="H67" s="54"/>
      <c r="J67" s="54"/>
      <c r="L67" s="55"/>
      <c r="N67" s="55"/>
      <c r="P67" s="105"/>
      <c r="R67" s="53"/>
    </row>
    <row r="68" spans="2:18" x14ac:dyDescent="0.3">
      <c r="B68" s="39"/>
    </row>
    <row r="69" spans="2:18" x14ac:dyDescent="0.3">
      <c r="B69" s="56"/>
      <c r="D69" s="54"/>
      <c r="F69" s="54"/>
      <c r="H69" s="54"/>
      <c r="J69" s="54"/>
    </row>
    <row r="70" spans="2:18" x14ac:dyDescent="0.3">
      <c r="B70" s="48"/>
      <c r="D70" s="54"/>
      <c r="F70" s="54"/>
      <c r="H70" s="54"/>
      <c r="J70" s="54"/>
    </row>
    <row r="71" spans="2:18" x14ac:dyDescent="0.3">
      <c r="B71" s="56"/>
      <c r="D71" s="54"/>
      <c r="F71" s="54"/>
      <c r="H71" s="54"/>
      <c r="J71" s="54"/>
    </row>
    <row r="72" spans="2:18" x14ac:dyDescent="0.3">
      <c r="B72" s="56"/>
      <c r="D72" s="54"/>
      <c r="F72" s="54"/>
      <c r="H72" s="54"/>
      <c r="J72" s="54"/>
    </row>
    <row r="73" spans="2:18" x14ac:dyDescent="0.3">
      <c r="B73" s="48"/>
      <c r="D73" s="54"/>
      <c r="F73" s="54"/>
      <c r="H73" s="54"/>
      <c r="J73" s="54"/>
      <c r="L73" s="55"/>
      <c r="N73" s="55"/>
      <c r="P73" s="105"/>
      <c r="R73" s="53"/>
    </row>
    <row r="74" spans="2:18" x14ac:dyDescent="0.3">
      <c r="B74" s="48"/>
      <c r="D74" s="54"/>
      <c r="F74" s="54"/>
      <c r="H74" s="54"/>
      <c r="J74" s="54"/>
    </row>
    <row r="75" spans="2:18" x14ac:dyDescent="0.3">
      <c r="B75" s="56"/>
      <c r="D75" s="54"/>
      <c r="F75" s="54"/>
      <c r="H75" s="54"/>
      <c r="J75" s="54"/>
    </row>
    <row r="76" spans="2:18" x14ac:dyDescent="0.3">
      <c r="B76" s="58"/>
      <c r="D76" s="54"/>
      <c r="F76" s="54"/>
      <c r="H76" s="54"/>
      <c r="J76" s="54"/>
    </row>
    <row r="77" spans="2:18" x14ac:dyDescent="0.3">
      <c r="B77" s="56"/>
      <c r="D77" s="54"/>
      <c r="F77" s="54"/>
      <c r="H77" s="54"/>
      <c r="J77" s="54"/>
    </row>
    <row r="78" spans="2:18" x14ac:dyDescent="0.3">
      <c r="B78" s="47"/>
    </row>
    <row r="79" spans="2:18" x14ac:dyDescent="0.3">
      <c r="B79" s="59"/>
      <c r="D79" s="54"/>
      <c r="F79" s="54"/>
      <c r="H79" s="54"/>
      <c r="J79" s="54"/>
    </row>
    <row r="80" spans="2:18" x14ac:dyDescent="0.3">
      <c r="B80" s="47"/>
    </row>
    <row r="81" spans="1:20" s="32" customFormat="1" x14ac:dyDescent="0.3">
      <c r="A81" s="31"/>
      <c r="B81" s="47"/>
      <c r="C81" s="31"/>
      <c r="P81" s="103"/>
      <c r="T81" s="106"/>
    </row>
    <row r="82" spans="1:20" s="32" customFormat="1" x14ac:dyDescent="0.3">
      <c r="A82" s="31"/>
      <c r="B82" s="47"/>
      <c r="C82" s="31"/>
      <c r="P82" s="103"/>
      <c r="T82" s="106"/>
    </row>
    <row r="83" spans="1:20" s="32" customFormat="1" x14ac:dyDescent="0.3">
      <c r="A83" s="31"/>
      <c r="B83" s="47"/>
      <c r="C83" s="31"/>
      <c r="P83" s="103"/>
      <c r="T83" s="106"/>
    </row>
    <row r="84" spans="1:20" s="32" customFormat="1" x14ac:dyDescent="0.3">
      <c r="A84" s="31"/>
      <c r="B84" s="59"/>
      <c r="C84" s="31"/>
      <c r="D84" s="54"/>
      <c r="F84" s="54"/>
      <c r="H84" s="54"/>
      <c r="J84" s="54"/>
      <c r="L84" s="55"/>
      <c r="N84" s="55"/>
      <c r="P84" s="105"/>
      <c r="R84" s="53"/>
      <c r="T84" s="106"/>
    </row>
    <row r="85" spans="1:20" s="32" customFormat="1" x14ac:dyDescent="0.3">
      <c r="A85" s="31"/>
      <c r="B85" s="59"/>
      <c r="C85" s="31"/>
      <c r="D85" s="54"/>
      <c r="F85" s="54"/>
      <c r="H85" s="54"/>
      <c r="J85" s="54"/>
      <c r="L85" s="55"/>
      <c r="N85" s="55"/>
      <c r="P85" s="105"/>
      <c r="R85" s="53"/>
      <c r="T85" s="106"/>
    </row>
    <row r="86" spans="1:20" s="32" customFormat="1" x14ac:dyDescent="0.3">
      <c r="A86" s="31"/>
      <c r="B86" s="58"/>
      <c r="C86" s="31"/>
      <c r="D86" s="54"/>
      <c r="F86" s="54"/>
      <c r="H86" s="54"/>
      <c r="J86" s="54"/>
      <c r="L86" s="55"/>
      <c r="N86" s="55"/>
      <c r="P86" s="105"/>
      <c r="R86" s="53"/>
      <c r="T86" s="106"/>
    </row>
    <row r="87" spans="1:20" s="32" customFormat="1" x14ac:dyDescent="0.3">
      <c r="A87" s="31"/>
      <c r="B87" s="48"/>
      <c r="C87" s="31"/>
      <c r="P87" s="103"/>
      <c r="T87" s="106"/>
    </row>
    <row r="88" spans="1:20" s="32" customFormat="1" x14ac:dyDescent="0.3">
      <c r="A88" s="31"/>
      <c r="B88" s="47"/>
      <c r="C88" s="31"/>
      <c r="P88" s="103"/>
      <c r="T88" s="106"/>
    </row>
    <row r="89" spans="1:20" s="32" customFormat="1" x14ac:dyDescent="0.3">
      <c r="A89" s="31"/>
      <c r="B89" s="60"/>
      <c r="C89" s="31"/>
      <c r="D89" s="54"/>
      <c r="F89" s="54"/>
      <c r="H89" s="54"/>
      <c r="J89" s="54"/>
      <c r="L89" s="55"/>
      <c r="N89" s="55"/>
      <c r="P89" s="105"/>
      <c r="R89" s="53"/>
      <c r="T89" s="106"/>
    </row>
    <row r="90" spans="1:20" s="32" customFormat="1" x14ac:dyDescent="0.3">
      <c r="A90" s="31"/>
      <c r="B90" s="61"/>
      <c r="C90" s="31"/>
      <c r="D90" s="54"/>
      <c r="F90" s="54"/>
      <c r="H90" s="54"/>
      <c r="J90" s="54"/>
      <c r="L90" s="55"/>
      <c r="N90" s="55"/>
      <c r="P90" s="105"/>
      <c r="R90" s="53"/>
      <c r="T90" s="106"/>
    </row>
    <row r="91" spans="1:20" s="32" customFormat="1" x14ac:dyDescent="0.3">
      <c r="A91" s="31"/>
      <c r="B91" s="58"/>
      <c r="C91" s="31"/>
      <c r="D91" s="54"/>
      <c r="F91" s="54"/>
      <c r="H91" s="54"/>
      <c r="J91" s="54"/>
      <c r="L91" s="55"/>
      <c r="N91" s="55"/>
      <c r="P91" s="105"/>
      <c r="R91" s="53"/>
      <c r="T91" s="106"/>
    </row>
    <row r="92" spans="1:20" s="32" customFormat="1" x14ac:dyDescent="0.3">
      <c r="A92" s="31"/>
      <c r="B92" s="58"/>
      <c r="C92" s="31"/>
      <c r="P92" s="103"/>
      <c r="T92" s="106"/>
    </row>
    <row r="93" spans="1:20" s="32" customFormat="1" x14ac:dyDescent="0.3">
      <c r="A93" s="31"/>
      <c r="B93" s="62"/>
      <c r="C93" s="31"/>
      <c r="D93" s="54"/>
      <c r="F93" s="54"/>
      <c r="H93" s="54"/>
      <c r="J93" s="54"/>
      <c r="L93" s="55"/>
      <c r="N93" s="55"/>
      <c r="P93" s="105"/>
      <c r="R93" s="53"/>
      <c r="T93" s="106"/>
    </row>
    <row r="94" spans="1:20" s="32" customFormat="1" x14ac:dyDescent="0.3">
      <c r="A94" s="31"/>
      <c r="B94" s="63"/>
      <c r="C94" s="31"/>
      <c r="P94" s="103"/>
      <c r="T94" s="106"/>
    </row>
    <row r="95" spans="1:20" s="32" customFormat="1" x14ac:dyDescent="0.3">
      <c r="A95" s="31"/>
      <c r="B95" s="47"/>
      <c r="C95" s="31"/>
      <c r="P95" s="103"/>
      <c r="T95" s="106"/>
    </row>
    <row r="96" spans="1:20" s="32" customFormat="1" x14ac:dyDescent="0.3">
      <c r="A96" s="31"/>
      <c r="B96" s="59"/>
      <c r="C96" s="31"/>
      <c r="D96" s="54"/>
      <c r="F96" s="54"/>
      <c r="H96" s="54"/>
      <c r="J96" s="54"/>
      <c r="L96" s="55"/>
      <c r="N96" s="55"/>
      <c r="P96" s="105"/>
      <c r="R96" s="53"/>
      <c r="T96" s="106"/>
    </row>
    <row r="97" spans="1:20" s="32" customFormat="1" x14ac:dyDescent="0.3">
      <c r="A97" s="31"/>
      <c r="B97" s="59"/>
      <c r="C97" s="31"/>
      <c r="D97" s="54"/>
      <c r="F97" s="54"/>
      <c r="H97" s="54"/>
      <c r="J97" s="54"/>
      <c r="L97" s="55"/>
      <c r="N97" s="55"/>
      <c r="P97" s="105"/>
      <c r="R97" s="53"/>
      <c r="T97" s="106"/>
    </row>
    <row r="98" spans="1:20" s="32" customFormat="1" x14ac:dyDescent="0.3">
      <c r="A98" s="31"/>
      <c r="B98" s="59"/>
      <c r="C98" s="31"/>
      <c r="D98" s="54"/>
      <c r="F98" s="54"/>
      <c r="H98" s="54"/>
      <c r="J98" s="54"/>
      <c r="P98" s="103"/>
      <c r="T98" s="106"/>
    </row>
    <row r="99" spans="1:20" s="32" customFormat="1" x14ac:dyDescent="0.3">
      <c r="A99" s="31"/>
      <c r="B99" s="59"/>
      <c r="C99" s="31"/>
      <c r="D99" s="54"/>
      <c r="F99" s="54"/>
      <c r="H99" s="54"/>
      <c r="J99" s="54"/>
      <c r="L99" s="55"/>
      <c r="N99" s="55"/>
      <c r="P99" s="105"/>
      <c r="R99" s="53"/>
      <c r="T99" s="106"/>
    </row>
    <row r="100" spans="1:20" s="32" customFormat="1" x14ac:dyDescent="0.3">
      <c r="A100" s="31"/>
      <c r="B100" s="59"/>
      <c r="C100" s="31"/>
      <c r="P100" s="103"/>
      <c r="T100" s="106"/>
    </row>
    <row r="101" spans="1:20" s="32" customFormat="1" x14ac:dyDescent="0.3">
      <c r="A101" s="31"/>
      <c r="B101" s="47"/>
      <c r="C101" s="31"/>
      <c r="P101" s="103"/>
      <c r="T101" s="106"/>
    </row>
    <row r="102" spans="1:20" s="32" customFormat="1" x14ac:dyDescent="0.3">
      <c r="A102" s="31"/>
      <c r="B102" s="59"/>
      <c r="C102" s="31"/>
      <c r="D102" s="54"/>
      <c r="F102" s="54"/>
      <c r="H102" s="54"/>
      <c r="J102" s="54"/>
      <c r="L102" s="55"/>
      <c r="N102" s="55"/>
      <c r="P102" s="105"/>
      <c r="R102" s="53"/>
      <c r="T102" s="106"/>
    </row>
    <row r="103" spans="1:20" s="32" customFormat="1" x14ac:dyDescent="0.3">
      <c r="A103" s="31"/>
      <c r="B103" s="59"/>
      <c r="C103" s="31"/>
      <c r="D103" s="54"/>
      <c r="F103" s="54"/>
      <c r="H103" s="54"/>
      <c r="J103" s="54"/>
      <c r="L103" s="55"/>
      <c r="N103" s="55"/>
      <c r="P103" s="105"/>
      <c r="R103" s="53"/>
      <c r="T103" s="106"/>
    </row>
    <row r="104" spans="1:20" s="32" customFormat="1" x14ac:dyDescent="0.3">
      <c r="A104" s="31"/>
      <c r="B104" s="59"/>
      <c r="C104" s="31"/>
      <c r="D104" s="54"/>
      <c r="F104" s="54"/>
      <c r="H104" s="54"/>
      <c r="J104" s="54"/>
      <c r="L104" s="55"/>
      <c r="N104" s="55"/>
      <c r="P104" s="105"/>
      <c r="R104" s="53"/>
      <c r="T104" s="106"/>
    </row>
    <row r="105" spans="1:20" s="32" customFormat="1" x14ac:dyDescent="0.3">
      <c r="A105" s="31"/>
      <c r="B105" s="59"/>
      <c r="C105" s="31"/>
      <c r="P105" s="103"/>
      <c r="T105" s="106"/>
    </row>
    <row r="106" spans="1:20" s="32" customFormat="1" x14ac:dyDescent="0.3">
      <c r="A106" s="31"/>
      <c r="B106" s="47"/>
      <c r="C106" s="31"/>
      <c r="P106" s="103"/>
      <c r="T106" s="106"/>
    </row>
    <row r="107" spans="1:20" s="32" customFormat="1" x14ac:dyDescent="0.3">
      <c r="A107" s="31"/>
      <c r="B107" s="59"/>
      <c r="C107" s="31"/>
      <c r="D107" s="54"/>
      <c r="F107" s="54"/>
      <c r="H107" s="54"/>
      <c r="J107" s="54"/>
      <c r="L107" s="55"/>
      <c r="N107" s="55"/>
      <c r="P107" s="105"/>
      <c r="R107" s="53"/>
      <c r="T107" s="106"/>
    </row>
    <row r="108" spans="1:20" s="32" customFormat="1" x14ac:dyDescent="0.3">
      <c r="A108" s="31"/>
      <c r="B108" s="59"/>
      <c r="C108" s="31"/>
      <c r="D108" s="54"/>
      <c r="F108" s="54"/>
      <c r="H108" s="54"/>
      <c r="J108" s="54"/>
      <c r="L108" s="55"/>
      <c r="N108" s="55"/>
      <c r="P108" s="105"/>
      <c r="R108" s="53"/>
      <c r="T108" s="106"/>
    </row>
    <row r="109" spans="1:20" s="32" customFormat="1" x14ac:dyDescent="0.3">
      <c r="A109" s="31"/>
      <c r="B109" s="59"/>
      <c r="C109" s="31"/>
      <c r="D109" s="54"/>
      <c r="F109" s="54"/>
      <c r="H109" s="54"/>
      <c r="J109" s="54"/>
      <c r="L109" s="55"/>
      <c r="N109" s="55"/>
      <c r="P109" s="105"/>
      <c r="R109" s="53"/>
      <c r="T109" s="106"/>
    </row>
    <row r="110" spans="1:20" s="32" customFormat="1" x14ac:dyDescent="0.3">
      <c r="A110" s="31"/>
      <c r="B110" s="59"/>
      <c r="C110" s="31"/>
      <c r="P110" s="103"/>
      <c r="T110" s="106"/>
    </row>
    <row r="111" spans="1:20" s="32" customFormat="1" x14ac:dyDescent="0.3">
      <c r="A111" s="31"/>
      <c r="B111" s="48"/>
      <c r="C111" s="31"/>
      <c r="D111" s="54"/>
      <c r="F111" s="54"/>
      <c r="H111" s="54"/>
      <c r="J111" s="54"/>
      <c r="L111" s="55"/>
      <c r="N111" s="55"/>
      <c r="P111" s="105"/>
      <c r="R111" s="53"/>
      <c r="T111" s="106"/>
    </row>
    <row r="112" spans="1:20" s="32" customFormat="1" x14ac:dyDescent="0.3">
      <c r="A112" s="31"/>
      <c r="B112" s="59"/>
      <c r="C112" s="31"/>
      <c r="P112" s="103"/>
      <c r="T112" s="106"/>
    </row>
    <row r="113" spans="2:18" x14ac:dyDescent="0.3">
      <c r="B113" s="56"/>
      <c r="D113" s="54"/>
      <c r="F113" s="54"/>
      <c r="H113" s="54"/>
      <c r="J113" s="54"/>
      <c r="L113" s="55"/>
      <c r="N113" s="55"/>
      <c r="P113" s="105"/>
      <c r="R113" s="53"/>
    </row>
    <row r="114" spans="2:18" x14ac:dyDescent="0.3">
      <c r="B114" s="56"/>
      <c r="D114" s="54"/>
      <c r="F114" s="54"/>
      <c r="H114" s="54"/>
      <c r="J114" s="54"/>
    </row>
    <row r="115" spans="2:18" x14ac:dyDescent="0.3">
      <c r="B115" s="56"/>
      <c r="D115" s="54"/>
      <c r="F115" s="54"/>
      <c r="H115" s="54"/>
      <c r="J115" s="54"/>
    </row>
    <row r="116" spans="2:18" x14ac:dyDescent="0.3">
      <c r="B116" s="56"/>
      <c r="D116" s="54"/>
      <c r="F116" s="54"/>
      <c r="H116" s="54"/>
      <c r="J116" s="54"/>
    </row>
    <row r="117" spans="2:18" x14ac:dyDescent="0.3">
      <c r="B117" s="56"/>
      <c r="D117" s="54"/>
      <c r="F117" s="54"/>
      <c r="H117" s="54"/>
      <c r="J117" s="54"/>
    </row>
    <row r="118" spans="2:18" x14ac:dyDescent="0.3">
      <c r="B118" s="56"/>
      <c r="D118" s="54"/>
      <c r="F118" s="54"/>
      <c r="H118" s="54"/>
      <c r="J118" s="54"/>
    </row>
    <row r="119" spans="2:18" x14ac:dyDescent="0.3">
      <c r="B119" s="56"/>
      <c r="D119" s="54"/>
      <c r="F119" s="54"/>
      <c r="H119" s="54"/>
      <c r="J119" s="54"/>
    </row>
    <row r="120" spans="2:18" x14ac:dyDescent="0.3">
      <c r="B120" s="47"/>
    </row>
    <row r="121" spans="2:18" x14ac:dyDescent="0.3">
      <c r="B121" s="56"/>
      <c r="D121" s="54"/>
      <c r="F121" s="54"/>
      <c r="H121" s="54"/>
      <c r="J121" s="54"/>
    </row>
    <row r="122" spans="2:18" x14ac:dyDescent="0.3">
      <c r="B122" s="47"/>
    </row>
    <row r="123" spans="2:18" x14ac:dyDescent="0.3">
      <c r="B123" s="47"/>
    </row>
    <row r="124" spans="2:18" x14ac:dyDescent="0.3">
      <c r="B124" s="58"/>
      <c r="D124" s="54"/>
      <c r="F124" s="54"/>
      <c r="H124" s="54"/>
      <c r="J124" s="54"/>
      <c r="L124" s="55"/>
      <c r="N124" s="55"/>
      <c r="P124" s="105"/>
      <c r="R124" s="53"/>
    </row>
    <row r="125" spans="2:18" x14ac:dyDescent="0.3">
      <c r="B125" s="58"/>
      <c r="D125" s="54"/>
      <c r="F125" s="54"/>
      <c r="H125" s="54"/>
      <c r="J125" s="54"/>
    </row>
    <row r="126" spans="2:18" x14ac:dyDescent="0.3">
      <c r="B126" s="58"/>
      <c r="D126" s="54"/>
      <c r="F126" s="54"/>
      <c r="H126" s="54"/>
      <c r="J126" s="54"/>
      <c r="L126" s="55"/>
      <c r="N126" s="55"/>
      <c r="P126" s="105"/>
      <c r="R126" s="53"/>
    </row>
    <row r="127" spans="2:18" x14ac:dyDescent="0.3">
      <c r="B127" s="58"/>
      <c r="D127" s="54"/>
      <c r="F127" s="54"/>
      <c r="H127" s="54"/>
      <c r="J127" s="54"/>
      <c r="L127" s="55"/>
      <c r="N127" s="55"/>
      <c r="P127" s="105"/>
      <c r="R127" s="53"/>
    </row>
    <row r="128" spans="2:18" x14ac:dyDescent="0.3">
      <c r="B128" s="58"/>
      <c r="D128" s="54"/>
      <c r="F128" s="54"/>
      <c r="H128" s="54"/>
      <c r="J128" s="54"/>
      <c r="L128" s="55"/>
      <c r="N128" s="55"/>
      <c r="P128" s="105"/>
      <c r="R128" s="53"/>
    </row>
    <row r="129" spans="2:18" x14ac:dyDescent="0.3">
      <c r="B129" s="58"/>
      <c r="D129" s="54"/>
      <c r="F129" s="54"/>
      <c r="H129" s="54"/>
      <c r="J129" s="54"/>
      <c r="L129" s="55"/>
      <c r="N129" s="55"/>
      <c r="P129" s="105"/>
      <c r="R129" s="53"/>
    </row>
    <row r="130" spans="2:18" x14ac:dyDescent="0.3">
      <c r="B130" s="58"/>
      <c r="D130" s="54"/>
      <c r="F130" s="54"/>
      <c r="H130" s="54"/>
      <c r="J130" s="54"/>
      <c r="L130" s="55"/>
      <c r="N130" s="55"/>
      <c r="P130" s="105"/>
      <c r="R130" s="53"/>
    </row>
    <row r="131" spans="2:18" x14ac:dyDescent="0.3">
      <c r="B131" s="58"/>
      <c r="D131" s="54"/>
      <c r="F131" s="54"/>
      <c r="H131" s="54"/>
      <c r="J131" s="54"/>
      <c r="L131" s="55"/>
      <c r="N131" s="55"/>
      <c r="P131" s="105"/>
      <c r="R131" s="53"/>
    </row>
    <row r="132" spans="2:18" x14ac:dyDescent="0.3">
      <c r="B132" s="58"/>
      <c r="D132" s="54"/>
      <c r="F132" s="54"/>
      <c r="H132" s="54"/>
      <c r="J132" s="54"/>
      <c r="L132" s="55"/>
      <c r="N132" s="55"/>
      <c r="P132" s="105"/>
      <c r="R132" s="53"/>
    </row>
    <row r="133" spans="2:18" x14ac:dyDescent="0.3">
      <c r="B133" s="58"/>
      <c r="D133" s="54"/>
      <c r="F133" s="54"/>
      <c r="H133" s="54"/>
      <c r="J133" s="54"/>
      <c r="L133" s="55"/>
      <c r="N133" s="55"/>
      <c r="P133" s="105"/>
      <c r="R133" s="53"/>
    </row>
    <row r="134" spans="2:18" x14ac:dyDescent="0.3">
      <c r="B134" s="58"/>
      <c r="D134" s="54"/>
      <c r="F134" s="54"/>
      <c r="H134" s="54"/>
      <c r="J134" s="54"/>
    </row>
    <row r="135" spans="2:18" x14ac:dyDescent="0.3">
      <c r="B135" s="58"/>
      <c r="D135" s="54"/>
      <c r="F135" s="54"/>
      <c r="H135" s="54"/>
      <c r="J135" s="54"/>
      <c r="L135" s="55"/>
      <c r="N135" s="55"/>
      <c r="P135" s="105"/>
      <c r="R135" s="53"/>
    </row>
    <row r="136" spans="2:18" x14ac:dyDescent="0.3">
      <c r="B136" s="58"/>
    </row>
    <row r="137" spans="2:18" x14ac:dyDescent="0.3">
      <c r="B137" s="58"/>
      <c r="D137" s="54"/>
      <c r="F137" s="54"/>
      <c r="H137" s="54"/>
      <c r="J137" s="54"/>
    </row>
    <row r="138" spans="2:18" x14ac:dyDescent="0.3">
      <c r="B138" s="58"/>
      <c r="D138" s="54"/>
      <c r="F138" s="54"/>
      <c r="H138" s="54"/>
      <c r="J138" s="54"/>
    </row>
    <row r="139" spans="2:18" x14ac:dyDescent="0.3">
      <c r="B139" s="58"/>
      <c r="D139" s="54"/>
      <c r="F139" s="54"/>
      <c r="H139" s="54"/>
      <c r="J139" s="54"/>
    </row>
    <row r="141" spans="2:18" x14ac:dyDescent="0.3">
      <c r="B141" s="58"/>
      <c r="D141" s="54"/>
      <c r="F141" s="54"/>
      <c r="H141" s="54"/>
      <c r="J141" s="54"/>
    </row>
    <row r="142" spans="2:18" x14ac:dyDescent="0.3">
      <c r="B142" s="58"/>
    </row>
    <row r="143" spans="2:18" x14ac:dyDescent="0.3">
      <c r="B143" s="58"/>
      <c r="D143" s="54"/>
      <c r="F143" s="54"/>
      <c r="H143" s="54"/>
      <c r="J143" s="54"/>
    </row>
    <row r="144" spans="2:18" x14ac:dyDescent="0.3">
      <c r="B144" s="58"/>
    </row>
    <row r="145" spans="1:20" s="32" customFormat="1" x14ac:dyDescent="0.3">
      <c r="A145" s="31"/>
      <c r="B145" s="64"/>
      <c r="C145" s="31"/>
      <c r="D145" s="54"/>
      <c r="F145" s="54"/>
      <c r="H145" s="54"/>
      <c r="J145" s="54"/>
      <c r="P145" s="103"/>
      <c r="T145" s="106"/>
    </row>
    <row r="146" spans="1:20" s="32" customFormat="1" x14ac:dyDescent="0.3">
      <c r="A146" s="31"/>
      <c r="B146" s="64"/>
      <c r="C146" s="31"/>
      <c r="D146" s="54"/>
      <c r="F146" s="54"/>
      <c r="H146" s="54"/>
      <c r="J146" s="54"/>
      <c r="P146" s="103"/>
      <c r="T146" s="106"/>
    </row>
    <row r="147" spans="1:20" s="32" customFormat="1" x14ac:dyDescent="0.3">
      <c r="A147" s="31"/>
      <c r="B147" s="64"/>
      <c r="C147" s="31"/>
      <c r="D147" s="54"/>
      <c r="F147" s="54"/>
      <c r="H147" s="54"/>
      <c r="J147" s="54"/>
      <c r="P147" s="103"/>
      <c r="T147" s="106"/>
    </row>
    <row r="148" spans="1:20" s="32" customFormat="1" x14ac:dyDescent="0.3">
      <c r="A148" s="31"/>
      <c r="B148" s="64"/>
      <c r="C148" s="31"/>
      <c r="D148" s="54"/>
      <c r="F148" s="54"/>
      <c r="H148" s="54"/>
      <c r="J148" s="54"/>
      <c r="P148" s="103"/>
      <c r="T148" s="106"/>
    </row>
    <row r="149" spans="1:20" s="32" customFormat="1" x14ac:dyDescent="0.3">
      <c r="A149" s="31"/>
      <c r="B149" s="64"/>
      <c r="C149" s="31"/>
      <c r="D149" s="54"/>
      <c r="F149" s="54"/>
      <c r="H149" s="54"/>
      <c r="J149" s="54"/>
      <c r="P149" s="103"/>
      <c r="T149" s="106"/>
    </row>
    <row r="150" spans="1:20" s="32" customFormat="1" x14ac:dyDescent="0.3">
      <c r="A150" s="31"/>
      <c r="B150" s="64"/>
      <c r="C150" s="31"/>
      <c r="P150" s="103"/>
      <c r="T150" s="106"/>
    </row>
    <row r="151" spans="1:20" s="32" customFormat="1" x14ac:dyDescent="0.3">
      <c r="A151" s="31"/>
      <c r="B151" s="58"/>
      <c r="C151" s="31"/>
      <c r="F151" s="54"/>
      <c r="P151" s="103"/>
      <c r="T151" s="106"/>
    </row>
    <row r="152" spans="1:20" s="32" customFormat="1" x14ac:dyDescent="0.3">
      <c r="A152" s="31"/>
      <c r="B152" s="58"/>
      <c r="C152" s="31"/>
      <c r="F152" s="54"/>
      <c r="P152" s="103"/>
      <c r="T152" s="106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52"/>
  <sheetViews>
    <sheetView showGridLines="0" workbookViewId="0"/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2.179687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32" customWidth="1"/>
    <col min="17" max="17" width="2.1796875" style="32" customWidth="1"/>
    <col min="18" max="18" width="11.26953125" style="32" customWidth="1"/>
    <col min="19" max="19" width="2.1796875" style="31" customWidth="1"/>
    <col min="20" max="254" width="9.179687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59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9" x14ac:dyDescent="0.3">
      <c r="D3" s="35" t="s">
        <v>60</v>
      </c>
      <c r="E3" s="35"/>
      <c r="F3" s="35"/>
      <c r="G3" s="35"/>
      <c r="H3" s="35"/>
      <c r="I3" s="35"/>
      <c r="J3" s="35"/>
      <c r="K3" s="36"/>
      <c r="L3" s="35" t="s">
        <v>61</v>
      </c>
      <c r="M3" s="35"/>
      <c r="N3" s="35"/>
      <c r="O3" s="35"/>
      <c r="P3" s="35"/>
      <c r="Q3" s="35"/>
      <c r="R3" s="35"/>
    </row>
    <row r="4" spans="2:19" x14ac:dyDescent="0.3">
      <c r="F4" s="37" t="s">
        <v>62</v>
      </c>
      <c r="G4" s="37"/>
      <c r="H4" s="38" t="s">
        <v>63</v>
      </c>
      <c r="I4" s="38"/>
      <c r="J4" s="37" t="s">
        <v>64</v>
      </c>
      <c r="K4" s="37"/>
      <c r="L4" s="38" t="s">
        <v>65</v>
      </c>
      <c r="M4" s="38"/>
      <c r="N4" s="37" t="s">
        <v>66</v>
      </c>
      <c r="O4" s="37"/>
      <c r="P4" s="39" t="s">
        <v>67</v>
      </c>
      <c r="Q4" s="39"/>
      <c r="R4" s="38" t="s">
        <v>68</v>
      </c>
    </row>
    <row r="5" spans="2:19" x14ac:dyDescent="0.3">
      <c r="B5" s="32" t="s">
        <v>2</v>
      </c>
      <c r="C5" s="40"/>
      <c r="D5" s="41" t="s">
        <v>65</v>
      </c>
      <c r="E5" s="41"/>
      <c r="F5" s="38" t="s">
        <v>69</v>
      </c>
      <c r="G5" s="38"/>
      <c r="H5" s="37" t="s">
        <v>70</v>
      </c>
      <c r="I5" s="37"/>
      <c r="J5" s="37" t="s">
        <v>71</v>
      </c>
      <c r="K5" s="37"/>
      <c r="L5" s="38" t="s">
        <v>72</v>
      </c>
      <c r="M5" s="38"/>
      <c r="N5" s="37" t="s">
        <v>73</v>
      </c>
      <c r="O5" s="37"/>
      <c r="P5" s="37" t="s">
        <v>72</v>
      </c>
      <c r="Q5" s="37"/>
      <c r="R5" s="38" t="s">
        <v>74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75</v>
      </c>
      <c r="G6" s="44"/>
      <c r="H6" s="43" t="s">
        <v>75</v>
      </c>
      <c r="I6" s="44"/>
      <c r="J6" s="43" t="s">
        <v>75</v>
      </c>
      <c r="K6" s="44"/>
      <c r="L6" s="45" t="s">
        <v>48</v>
      </c>
      <c r="M6" s="38"/>
      <c r="N6" s="43" t="s">
        <v>75</v>
      </c>
      <c r="O6" s="44"/>
      <c r="P6" s="43" t="s">
        <v>75</v>
      </c>
      <c r="Q6" s="44"/>
      <c r="R6" s="43" t="s">
        <v>75</v>
      </c>
    </row>
    <row r="7" spans="2:19" x14ac:dyDescent="0.3">
      <c r="B7" s="40"/>
      <c r="D7" s="40" t="s">
        <v>76</v>
      </c>
      <c r="E7" s="40"/>
      <c r="F7" s="40" t="s">
        <v>77</v>
      </c>
      <c r="G7" s="40"/>
      <c r="H7" s="40" t="s">
        <v>78</v>
      </c>
      <c r="I7" s="40"/>
      <c r="J7" s="40" t="s">
        <v>79</v>
      </c>
      <c r="K7" s="40"/>
      <c r="L7" s="40" t="s">
        <v>80</v>
      </c>
      <c r="M7" s="40"/>
      <c r="N7" s="40" t="s">
        <v>81</v>
      </c>
      <c r="O7" s="40"/>
      <c r="P7" s="44" t="s">
        <v>82</v>
      </c>
      <c r="Q7" s="44"/>
      <c r="R7" s="40" t="s">
        <v>83</v>
      </c>
      <c r="S7" s="46"/>
    </row>
    <row r="8" spans="2:19" x14ac:dyDescent="0.3">
      <c r="B8" s="47"/>
      <c r="S8" s="32"/>
    </row>
    <row r="9" spans="2:19" x14ac:dyDescent="0.3">
      <c r="B9" s="47" t="s">
        <v>45</v>
      </c>
      <c r="S9" s="32"/>
    </row>
    <row r="10" spans="2:19" x14ac:dyDescent="0.3">
      <c r="B10" s="47"/>
      <c r="S10" s="32"/>
    </row>
    <row r="11" spans="2:19" x14ac:dyDescent="0.3">
      <c r="B11" s="47" t="s">
        <v>46</v>
      </c>
      <c r="S11" s="32"/>
    </row>
    <row r="12" spans="2:19" x14ac:dyDescent="0.3">
      <c r="B12" s="48" t="s">
        <v>47</v>
      </c>
      <c r="D12" s="54">
        <v>670.496624</v>
      </c>
      <c r="F12" s="54">
        <v>521.1160997850144</v>
      </c>
      <c r="H12" s="54">
        <v>521.1088497850144</v>
      </c>
      <c r="J12" s="54">
        <v>7.2500000000000004E-3</v>
      </c>
      <c r="L12" s="55">
        <v>3.3902635045392491</v>
      </c>
      <c r="N12" s="55">
        <v>2.6349437588353437</v>
      </c>
      <c r="P12" s="55">
        <v>0.75531974570390537</v>
      </c>
      <c r="R12" s="53">
        <v>1.2866549781835799</v>
      </c>
      <c r="S12" s="32"/>
    </row>
    <row r="13" spans="2:19" x14ac:dyDescent="0.3">
      <c r="B13" s="48" t="s">
        <v>49</v>
      </c>
      <c r="D13" s="54">
        <v>2.0290900000000001</v>
      </c>
      <c r="F13" s="54">
        <v>4.9408180422027836</v>
      </c>
      <c r="H13" s="54">
        <v>4.9408110422027836</v>
      </c>
      <c r="J13" s="54">
        <v>6.9999999999999999E-6</v>
      </c>
      <c r="L13" s="55">
        <v>10.067777099676</v>
      </c>
      <c r="N13" s="55">
        <v>24.514957315326175</v>
      </c>
      <c r="P13" s="55">
        <v>-14.447180215650175</v>
      </c>
      <c r="R13" s="53">
        <v>0.41067895693956041</v>
      </c>
      <c r="S13" s="32"/>
    </row>
    <row r="14" spans="2:19" x14ac:dyDescent="0.3">
      <c r="B14" s="48" t="s">
        <v>50</v>
      </c>
      <c r="D14" s="54">
        <v>76.945578999999995</v>
      </c>
      <c r="F14" s="54">
        <v>42.845066599851137</v>
      </c>
      <c r="H14" s="54">
        <v>42.844503599851137</v>
      </c>
      <c r="J14" s="54">
        <v>5.6299999999999992E-4</v>
      </c>
      <c r="L14" s="55">
        <v>5.0136261181207811</v>
      </c>
      <c r="N14" s="55">
        <v>2.7917022359093302</v>
      </c>
      <c r="P14" s="55">
        <v>2.2219238822114509</v>
      </c>
      <c r="R14" s="53">
        <v>1.7959028916591144</v>
      </c>
      <c r="S14" s="32"/>
    </row>
    <row r="15" spans="2:19" x14ac:dyDescent="0.3">
      <c r="B15" s="48" t="s">
        <v>51</v>
      </c>
      <c r="D15" s="54">
        <v>31.636955999999998</v>
      </c>
      <c r="F15" s="54">
        <v>16.251212140559733</v>
      </c>
      <c r="H15" s="54">
        <v>16.251138140559732</v>
      </c>
      <c r="J15" s="54">
        <v>7.3999999999999996E-5</v>
      </c>
      <c r="L15" s="55">
        <v>15.718695719572155</v>
      </c>
      <c r="N15" s="55">
        <v>8.0743500958712762</v>
      </c>
      <c r="P15" s="55">
        <v>7.6443456237008789</v>
      </c>
      <c r="R15" s="53">
        <v>1.9467443859797118</v>
      </c>
      <c r="S15" s="32"/>
    </row>
    <row r="16" spans="2:19" x14ac:dyDescent="0.3">
      <c r="B16" s="48" t="s">
        <v>85</v>
      </c>
      <c r="D16" s="54">
        <v>9.082751</v>
      </c>
      <c r="F16" s="54">
        <v>9.5118030988389926</v>
      </c>
      <c r="H16" s="54">
        <v>9.5118030988389926</v>
      </c>
      <c r="J16" s="54">
        <v>0</v>
      </c>
      <c r="S16" s="32"/>
    </row>
    <row r="17" spans="1:19" s="32" customFormat="1" x14ac:dyDescent="0.3">
      <c r="A17" s="31"/>
      <c r="B17" s="48" t="s">
        <v>86</v>
      </c>
      <c r="C17" s="31"/>
      <c r="D17" s="54">
        <v>0.60524</v>
      </c>
      <c r="F17" s="54">
        <v>0.25347957529706616</v>
      </c>
      <c r="H17" s="54">
        <v>0.25347957529706616</v>
      </c>
      <c r="J17" s="54">
        <v>0</v>
      </c>
    </row>
    <row r="18" spans="1:19" s="32" customFormat="1" x14ac:dyDescent="0.3">
      <c r="A18" s="31"/>
      <c r="B18" s="48" t="s">
        <v>52</v>
      </c>
      <c r="C18" s="31"/>
      <c r="D18" s="54">
        <v>447.46137499999998</v>
      </c>
      <c r="F18" s="54">
        <v>206.81022332141933</v>
      </c>
      <c r="H18" s="54">
        <v>206.64509032141933</v>
      </c>
      <c r="J18" s="54">
        <v>0.165133</v>
      </c>
      <c r="S18" s="31"/>
    </row>
    <row r="19" spans="1:19" s="32" customFormat="1" x14ac:dyDescent="0.3">
      <c r="A19" s="31"/>
      <c r="B19" s="58" t="s">
        <v>87</v>
      </c>
      <c r="C19" s="31"/>
      <c r="D19" s="54">
        <v>1238.257615</v>
      </c>
      <c r="F19" s="54">
        <v>801.72870256318345</v>
      </c>
      <c r="H19" s="54">
        <v>801.55567556318351</v>
      </c>
      <c r="J19" s="54">
        <v>0.17302700000000001</v>
      </c>
      <c r="S19" s="31"/>
    </row>
    <row r="20" spans="1:19" s="32" customFormat="1" x14ac:dyDescent="0.3">
      <c r="A20" s="31"/>
      <c r="B20" s="58" t="s">
        <v>88</v>
      </c>
      <c r="C20" s="31"/>
      <c r="D20" s="54">
        <v>43.339009910000009</v>
      </c>
      <c r="F20" s="54">
        <v>43.703961679865991</v>
      </c>
      <c r="H20" s="54">
        <v>43.703961679865991</v>
      </c>
      <c r="J20" s="54">
        <v>0</v>
      </c>
      <c r="L20" s="55">
        <v>1.499446220132868</v>
      </c>
      <c r="N20" s="55">
        <v>1.5120728480367529</v>
      </c>
      <c r="P20" s="55">
        <v>-1.2626627903884913E-2</v>
      </c>
      <c r="R20" s="53">
        <v>0.9916494579475591</v>
      </c>
      <c r="S20" s="31"/>
    </row>
    <row r="21" spans="1:19" s="32" customFormat="1" x14ac:dyDescent="0.3">
      <c r="A21" s="31"/>
      <c r="B21" s="39" t="s">
        <v>89</v>
      </c>
      <c r="C21" s="31"/>
      <c r="S21" s="31"/>
    </row>
    <row r="22" spans="1:19" s="32" customFormat="1" x14ac:dyDescent="0.3">
      <c r="A22" s="31"/>
      <c r="B22" s="56" t="s">
        <v>90</v>
      </c>
      <c r="C22" s="31"/>
      <c r="D22" s="54">
        <v>16.733937000000001</v>
      </c>
      <c r="F22" s="54">
        <v>6.791944401921115</v>
      </c>
      <c r="H22" s="54">
        <v>8.0663518423671116E-2</v>
      </c>
      <c r="J22" s="54">
        <v>6.7112808834974436</v>
      </c>
      <c r="S22" s="31"/>
    </row>
    <row r="23" spans="1:19" s="32" customFormat="1" x14ac:dyDescent="0.3">
      <c r="A23" s="31"/>
      <c r="B23" s="48" t="s">
        <v>91</v>
      </c>
      <c r="C23" s="31"/>
      <c r="D23" s="54">
        <v>94.350825</v>
      </c>
      <c r="F23" s="54">
        <v>23.140388446012789</v>
      </c>
      <c r="H23" s="54">
        <v>23.140388446012789</v>
      </c>
      <c r="J23" s="54">
        <v>0</v>
      </c>
      <c r="S23" s="31"/>
    </row>
    <row r="24" spans="1:19" s="32" customFormat="1" x14ac:dyDescent="0.3">
      <c r="A24" s="31"/>
      <c r="B24" s="56" t="s">
        <v>92</v>
      </c>
      <c r="C24" s="31"/>
      <c r="D24" s="54">
        <v>16.939799000000001</v>
      </c>
      <c r="F24" s="54">
        <v>1.6860599999999999</v>
      </c>
      <c r="H24" s="54">
        <v>1.6860599999999999</v>
      </c>
      <c r="J24" s="54">
        <v>0</v>
      </c>
      <c r="S24" s="31"/>
    </row>
    <row r="25" spans="1:19" s="32" customFormat="1" x14ac:dyDescent="0.3">
      <c r="A25" s="31"/>
      <c r="B25" s="56" t="s">
        <v>93</v>
      </c>
      <c r="C25" s="31"/>
      <c r="D25" s="54">
        <v>0.01</v>
      </c>
      <c r="F25" s="54">
        <v>6.9934999999999997E-2</v>
      </c>
      <c r="H25" s="54">
        <v>6.9934999999999997E-2</v>
      </c>
      <c r="J25" s="54">
        <v>0</v>
      </c>
      <c r="S25" s="31"/>
    </row>
    <row r="26" spans="1:19" s="32" customFormat="1" x14ac:dyDescent="0.3">
      <c r="A26" s="31"/>
      <c r="B26" s="48" t="s">
        <v>55</v>
      </c>
      <c r="C26" s="31"/>
      <c r="D26" s="54">
        <v>156.37069</v>
      </c>
      <c r="F26" s="54">
        <v>116.70736972015418</v>
      </c>
      <c r="H26" s="54">
        <v>114.02324917113043</v>
      </c>
      <c r="J26" s="54">
        <v>2.6841205490237496</v>
      </c>
      <c r="L26" s="55">
        <v>1.731887479666167</v>
      </c>
      <c r="N26" s="55">
        <v>1.2925953860221844</v>
      </c>
      <c r="P26" s="55">
        <v>0.43929209364398258</v>
      </c>
      <c r="R26" s="53">
        <v>1.3398527477309463</v>
      </c>
      <c r="S26" s="31"/>
    </row>
    <row r="27" spans="1:19" s="32" customFormat="1" x14ac:dyDescent="0.3">
      <c r="A27" s="31"/>
      <c r="B27" s="48" t="s">
        <v>94</v>
      </c>
      <c r="C27" s="31"/>
      <c r="D27" s="54">
        <v>283.96903600000002</v>
      </c>
      <c r="F27" s="54">
        <v>229.56945823730121</v>
      </c>
      <c r="H27" s="54">
        <v>229.0705193073012</v>
      </c>
      <c r="J27" s="54">
        <v>0.49893893</v>
      </c>
      <c r="S27" s="31"/>
    </row>
    <row r="28" spans="1:19" s="32" customFormat="1" x14ac:dyDescent="0.3">
      <c r="A28" s="31"/>
      <c r="B28" s="56" t="s">
        <v>95</v>
      </c>
      <c r="C28" s="31"/>
      <c r="D28" s="54">
        <v>3.7119689999999999</v>
      </c>
      <c r="F28" s="54">
        <v>4.2517370000000003</v>
      </c>
      <c r="H28" s="54">
        <v>4.2517370000000003</v>
      </c>
      <c r="J28" s="54">
        <v>0</v>
      </c>
      <c r="S28" s="31"/>
    </row>
    <row r="29" spans="1:19" s="32" customFormat="1" x14ac:dyDescent="0.3">
      <c r="A29" s="31"/>
      <c r="B29" s="58" t="s">
        <v>96</v>
      </c>
      <c r="C29" s="31"/>
      <c r="D29" s="54">
        <v>572.08625600000005</v>
      </c>
      <c r="F29" s="54">
        <v>382.21689280538925</v>
      </c>
      <c r="H29" s="54">
        <v>372.32255244286807</v>
      </c>
      <c r="J29" s="54">
        <v>9.8943403625211932</v>
      </c>
      <c r="S29" s="31"/>
    </row>
    <row r="30" spans="1:19" s="32" customFormat="1" x14ac:dyDescent="0.3">
      <c r="A30" s="31"/>
      <c r="B30" s="56" t="s">
        <v>97</v>
      </c>
      <c r="C30" s="31"/>
      <c r="D30" s="54">
        <v>1853.68288091</v>
      </c>
      <c r="F30" s="54">
        <v>1227.6495570484387</v>
      </c>
      <c r="H30" s="54">
        <v>1217.5821896859175</v>
      </c>
      <c r="J30" s="54">
        <v>10.067367362521193</v>
      </c>
      <c r="S30" s="31"/>
    </row>
    <row r="31" spans="1:19" s="32" customFormat="1" x14ac:dyDescent="0.3">
      <c r="A31" s="31"/>
      <c r="B31" s="47"/>
      <c r="C31" s="31"/>
      <c r="S31" s="31"/>
    </row>
    <row r="32" spans="1:19" s="32" customFormat="1" x14ac:dyDescent="0.3">
      <c r="A32" s="31"/>
      <c r="B32" s="59" t="s">
        <v>98</v>
      </c>
      <c r="C32" s="31"/>
      <c r="D32" s="54">
        <v>50893.454033729991</v>
      </c>
      <c r="F32" s="54">
        <v>28261.414548757901</v>
      </c>
      <c r="H32" s="54">
        <v>28205.882347314433</v>
      </c>
      <c r="J32" s="54">
        <v>55.53220144346983</v>
      </c>
      <c r="S32" s="31"/>
    </row>
    <row r="33" spans="1:18" s="32" customFormat="1" x14ac:dyDescent="0.3">
      <c r="A33" s="31"/>
      <c r="B33" s="48"/>
      <c r="C33" s="31"/>
      <c r="D33" s="54"/>
      <c r="F33" s="54"/>
      <c r="H33" s="54"/>
      <c r="J33" s="54"/>
      <c r="L33" s="55"/>
      <c r="N33" s="55"/>
      <c r="P33" s="55"/>
      <c r="R33" s="53"/>
    </row>
    <row r="34" spans="1:18" s="32" customFormat="1" x14ac:dyDescent="0.3">
      <c r="A34" s="31"/>
      <c r="B34" s="48"/>
      <c r="C34" s="31"/>
      <c r="D34" s="54"/>
      <c r="F34" s="54"/>
      <c r="H34" s="54"/>
      <c r="J34" s="54"/>
    </row>
    <row r="35" spans="1:18" s="32" customFormat="1" x14ac:dyDescent="0.3">
      <c r="A35" s="31"/>
      <c r="B35" s="48"/>
      <c r="C35" s="31"/>
      <c r="D35" s="54"/>
      <c r="F35" s="54"/>
      <c r="H35" s="54"/>
      <c r="J35" s="54"/>
      <c r="L35" s="55"/>
      <c r="N35" s="55"/>
      <c r="P35" s="55"/>
      <c r="R35" s="53"/>
    </row>
    <row r="36" spans="1:18" s="32" customFormat="1" x14ac:dyDescent="0.3">
      <c r="A36" s="31"/>
      <c r="B36" s="47"/>
      <c r="C36" s="31"/>
    </row>
    <row r="37" spans="1:18" s="32" customFormat="1" x14ac:dyDescent="0.3">
      <c r="A37" s="31"/>
      <c r="B37" s="47"/>
      <c r="C37" s="31"/>
    </row>
    <row r="38" spans="1:18" s="32" customFormat="1" x14ac:dyDescent="0.3">
      <c r="A38" s="31"/>
      <c r="B38" s="48"/>
      <c r="C38" s="31"/>
      <c r="D38" s="54"/>
      <c r="F38" s="54"/>
      <c r="H38" s="54"/>
      <c r="J38" s="54"/>
      <c r="L38" s="55"/>
      <c r="N38" s="55"/>
      <c r="P38" s="55"/>
      <c r="R38" s="53"/>
    </row>
    <row r="39" spans="1:18" s="32" customFormat="1" x14ac:dyDescent="0.3">
      <c r="A39" s="31"/>
      <c r="B39" s="48"/>
      <c r="C39" s="31"/>
      <c r="D39" s="54"/>
      <c r="F39" s="54"/>
      <c r="H39" s="54"/>
      <c r="J39" s="54"/>
      <c r="L39" s="55"/>
      <c r="N39" s="55"/>
      <c r="P39" s="55"/>
      <c r="R39" s="53"/>
    </row>
    <row r="40" spans="1:18" s="32" customFormat="1" x14ac:dyDescent="0.3">
      <c r="A40" s="31"/>
      <c r="B40" s="48"/>
      <c r="C40" s="31"/>
      <c r="D40" s="54"/>
      <c r="F40" s="54"/>
      <c r="H40" s="54"/>
      <c r="J40" s="54"/>
    </row>
    <row r="41" spans="1:18" s="32" customFormat="1" x14ac:dyDescent="0.3">
      <c r="A41" s="31"/>
      <c r="B41" s="48"/>
      <c r="C41" s="31"/>
      <c r="D41" s="54"/>
      <c r="F41" s="54"/>
      <c r="H41" s="54"/>
      <c r="J41" s="54"/>
      <c r="L41" s="55"/>
      <c r="N41" s="55"/>
      <c r="P41" s="55"/>
      <c r="R41" s="53"/>
    </row>
    <row r="42" spans="1:18" s="32" customFormat="1" x14ac:dyDescent="0.3">
      <c r="A42" s="31"/>
      <c r="B42" s="47"/>
      <c r="C42" s="31"/>
    </row>
    <row r="43" spans="1:18" s="32" customFormat="1" x14ac:dyDescent="0.3">
      <c r="A43" s="31"/>
      <c r="B43" s="47"/>
      <c r="C43" s="31"/>
    </row>
    <row r="44" spans="1:18" s="32" customFormat="1" x14ac:dyDescent="0.3">
      <c r="A44" s="31"/>
      <c r="B44" s="48"/>
      <c r="C44" s="31"/>
      <c r="D44" s="54"/>
      <c r="F44" s="54"/>
      <c r="H44" s="54"/>
      <c r="J44" s="54"/>
      <c r="L44" s="55"/>
      <c r="N44" s="55"/>
      <c r="P44" s="55"/>
      <c r="R44" s="53"/>
    </row>
    <row r="45" spans="1:18" s="32" customFormat="1" x14ac:dyDescent="0.3">
      <c r="A45" s="31"/>
      <c r="B45" s="48"/>
      <c r="C45" s="31"/>
      <c r="D45" s="54"/>
      <c r="F45" s="54"/>
      <c r="H45" s="54"/>
      <c r="J45" s="54"/>
      <c r="L45" s="55"/>
      <c r="N45" s="55"/>
      <c r="P45" s="55"/>
      <c r="R45" s="53"/>
    </row>
    <row r="46" spans="1:18" s="32" customFormat="1" x14ac:dyDescent="0.3">
      <c r="A46" s="31"/>
      <c r="B46" s="48"/>
      <c r="C46" s="31"/>
      <c r="D46" s="54"/>
      <c r="F46" s="54"/>
      <c r="H46" s="54"/>
      <c r="J46" s="54"/>
      <c r="L46" s="55"/>
      <c r="N46" s="55"/>
      <c r="P46" s="55"/>
      <c r="R46" s="53"/>
    </row>
    <row r="47" spans="1:18" s="32" customFormat="1" x14ac:dyDescent="0.3">
      <c r="A47" s="31"/>
      <c r="B47" s="48"/>
      <c r="C47" s="31"/>
      <c r="D47" s="54"/>
      <c r="F47" s="54"/>
      <c r="H47" s="54"/>
      <c r="J47" s="54"/>
      <c r="L47" s="55"/>
      <c r="N47" s="55"/>
      <c r="P47" s="55"/>
      <c r="R47" s="53"/>
    </row>
    <row r="48" spans="1:18" s="32" customFormat="1" x14ac:dyDescent="0.3">
      <c r="A48" s="31"/>
      <c r="B48" s="48"/>
      <c r="C48" s="31"/>
      <c r="D48" s="54"/>
      <c r="F48" s="54"/>
      <c r="H48" s="54"/>
      <c r="J48" s="54"/>
    </row>
    <row r="49" spans="1:18" s="32" customFormat="1" x14ac:dyDescent="0.3">
      <c r="A49" s="31"/>
      <c r="B49" s="48"/>
      <c r="C49" s="31"/>
      <c r="D49" s="54"/>
      <c r="F49" s="54"/>
      <c r="H49" s="54"/>
      <c r="J49" s="54"/>
      <c r="L49" s="55"/>
      <c r="N49" s="55"/>
      <c r="P49" s="55"/>
      <c r="R49" s="53"/>
    </row>
    <row r="50" spans="1:18" s="32" customFormat="1" x14ac:dyDescent="0.3">
      <c r="A50" s="31"/>
      <c r="B50" s="48"/>
      <c r="C50" s="31"/>
    </row>
    <row r="51" spans="1:18" s="32" customFormat="1" x14ac:dyDescent="0.3">
      <c r="A51" s="31"/>
      <c r="B51" s="57"/>
      <c r="C51" s="31"/>
      <c r="D51" s="54"/>
      <c r="F51" s="54"/>
      <c r="H51" s="54"/>
      <c r="J51" s="54"/>
      <c r="L51" s="55"/>
      <c r="N51" s="55"/>
      <c r="P51" s="55"/>
      <c r="R51" s="53"/>
    </row>
    <row r="52" spans="1:18" s="32" customFormat="1" x14ac:dyDescent="0.3">
      <c r="A52" s="31"/>
      <c r="B52" s="48"/>
      <c r="C52" s="31"/>
      <c r="D52" s="54"/>
      <c r="F52" s="54"/>
      <c r="H52" s="54"/>
      <c r="J52" s="54"/>
      <c r="L52" s="55"/>
      <c r="N52" s="55"/>
      <c r="P52" s="55"/>
    </row>
    <row r="53" spans="1:18" s="32" customFormat="1" x14ac:dyDescent="0.3">
      <c r="A53" s="31"/>
      <c r="B53" s="47"/>
      <c r="C53" s="31"/>
    </row>
    <row r="54" spans="1:18" s="32" customFormat="1" x14ac:dyDescent="0.3">
      <c r="A54" s="31"/>
      <c r="B54" s="56"/>
      <c r="C54" s="31"/>
      <c r="D54" s="54"/>
      <c r="F54" s="54"/>
      <c r="H54" s="54"/>
      <c r="J54" s="54"/>
      <c r="L54" s="55"/>
      <c r="N54" s="55"/>
      <c r="P54" s="55"/>
      <c r="R54" s="53"/>
    </row>
    <row r="55" spans="1:18" s="32" customFormat="1" x14ac:dyDescent="0.3">
      <c r="A55" s="31"/>
      <c r="B55" s="47"/>
      <c r="C55" s="31"/>
    </row>
    <row r="56" spans="1:18" s="32" customFormat="1" x14ac:dyDescent="0.3">
      <c r="A56" s="31"/>
      <c r="B56" s="47"/>
      <c r="C56" s="31"/>
    </row>
    <row r="57" spans="1:18" s="32" customFormat="1" x14ac:dyDescent="0.3">
      <c r="A57" s="31"/>
      <c r="B57" s="47"/>
      <c r="C57" s="31"/>
    </row>
    <row r="58" spans="1:18" s="32" customFormat="1" x14ac:dyDescent="0.3">
      <c r="A58" s="31"/>
      <c r="B58" s="47"/>
      <c r="C58" s="31"/>
    </row>
    <row r="59" spans="1:18" s="32" customFormat="1" x14ac:dyDescent="0.3">
      <c r="A59" s="31"/>
      <c r="B59" s="48"/>
      <c r="C59" s="31"/>
      <c r="D59" s="54"/>
      <c r="F59" s="54"/>
      <c r="H59" s="54"/>
      <c r="J59" s="54"/>
      <c r="L59" s="55"/>
      <c r="N59" s="55"/>
      <c r="P59" s="55"/>
      <c r="R59" s="53"/>
    </row>
    <row r="60" spans="1:18" s="32" customFormat="1" x14ac:dyDescent="0.3">
      <c r="A60" s="31"/>
      <c r="B60" s="48"/>
      <c r="C60" s="31"/>
      <c r="D60" s="54"/>
      <c r="F60" s="54"/>
      <c r="H60" s="54"/>
      <c r="J60" s="54"/>
      <c r="L60" s="55"/>
      <c r="N60" s="55"/>
      <c r="P60" s="55"/>
      <c r="R60" s="53"/>
    </row>
    <row r="61" spans="1:18" s="32" customFormat="1" x14ac:dyDescent="0.3">
      <c r="A61" s="31"/>
      <c r="B61" s="48"/>
      <c r="C61" s="31"/>
      <c r="D61" s="54"/>
      <c r="F61" s="54"/>
      <c r="H61" s="54"/>
      <c r="J61" s="54"/>
      <c r="L61" s="55"/>
      <c r="N61" s="55"/>
      <c r="P61" s="55"/>
      <c r="R61" s="53"/>
    </row>
    <row r="62" spans="1:18" s="32" customFormat="1" x14ac:dyDescent="0.3">
      <c r="A62" s="31"/>
      <c r="B62" s="48"/>
      <c r="C62" s="31"/>
      <c r="D62" s="54"/>
      <c r="F62" s="54"/>
      <c r="H62" s="54"/>
      <c r="J62" s="54"/>
      <c r="L62" s="55"/>
      <c r="N62" s="55"/>
      <c r="P62" s="55"/>
      <c r="R62" s="53"/>
    </row>
    <row r="63" spans="1:18" s="32" customFormat="1" x14ac:dyDescent="0.3">
      <c r="A63" s="31"/>
      <c r="B63" s="48"/>
      <c r="C63" s="31"/>
      <c r="D63" s="54"/>
      <c r="F63" s="54"/>
      <c r="H63" s="54"/>
      <c r="J63" s="54"/>
    </row>
    <row r="64" spans="1:18" s="32" customFormat="1" x14ac:dyDescent="0.3">
      <c r="A64" s="31"/>
      <c r="B64" s="48"/>
      <c r="C64" s="31"/>
      <c r="D64" s="54"/>
      <c r="F64" s="54"/>
      <c r="H64" s="54"/>
      <c r="J64" s="54"/>
    </row>
    <row r="65" spans="2:18" x14ac:dyDescent="0.3">
      <c r="B65" s="48"/>
      <c r="D65" s="54"/>
      <c r="F65" s="54"/>
      <c r="H65" s="54"/>
      <c r="J65" s="54"/>
    </row>
    <row r="66" spans="2:18" x14ac:dyDescent="0.3">
      <c r="B66" s="58"/>
      <c r="D66" s="54"/>
      <c r="F66" s="54"/>
      <c r="H66" s="54"/>
      <c r="J66" s="54"/>
    </row>
    <row r="67" spans="2:18" x14ac:dyDescent="0.3">
      <c r="B67" s="58"/>
      <c r="D67" s="54"/>
      <c r="F67" s="54"/>
      <c r="H67" s="54"/>
      <c r="J67" s="54"/>
      <c r="L67" s="55"/>
      <c r="N67" s="55"/>
      <c r="P67" s="55"/>
      <c r="R67" s="53"/>
    </row>
    <row r="68" spans="2:18" x14ac:dyDescent="0.3">
      <c r="B68" s="39"/>
    </row>
    <row r="69" spans="2:18" x14ac:dyDescent="0.3">
      <c r="B69" s="56"/>
      <c r="D69" s="54"/>
      <c r="F69" s="54"/>
      <c r="H69" s="54"/>
      <c r="J69" s="54"/>
    </row>
    <row r="70" spans="2:18" x14ac:dyDescent="0.3">
      <c r="B70" s="48"/>
      <c r="D70" s="54"/>
      <c r="F70" s="54"/>
      <c r="H70" s="54"/>
      <c r="J70" s="54"/>
    </row>
    <row r="71" spans="2:18" x14ac:dyDescent="0.3">
      <c r="B71" s="56"/>
      <c r="D71" s="54"/>
      <c r="F71" s="54"/>
      <c r="H71" s="54"/>
      <c r="J71" s="54"/>
    </row>
    <row r="72" spans="2:18" x14ac:dyDescent="0.3">
      <c r="B72" s="56"/>
      <c r="D72" s="54"/>
      <c r="F72" s="54"/>
      <c r="H72" s="54"/>
      <c r="J72" s="54"/>
    </row>
    <row r="73" spans="2:18" x14ac:dyDescent="0.3">
      <c r="B73" s="48"/>
      <c r="D73" s="54"/>
      <c r="F73" s="54"/>
      <c r="H73" s="54"/>
      <c r="J73" s="54"/>
      <c r="L73" s="55"/>
      <c r="N73" s="55"/>
      <c r="P73" s="55"/>
      <c r="R73" s="53"/>
    </row>
    <row r="74" spans="2:18" x14ac:dyDescent="0.3">
      <c r="B74" s="48"/>
      <c r="D74" s="54"/>
      <c r="F74" s="54"/>
      <c r="H74" s="54"/>
      <c r="J74" s="54"/>
    </row>
    <row r="75" spans="2:18" x14ac:dyDescent="0.3">
      <c r="B75" s="56"/>
      <c r="D75" s="54"/>
      <c r="F75" s="54"/>
      <c r="H75" s="54"/>
      <c r="J75" s="54"/>
    </row>
    <row r="76" spans="2:18" x14ac:dyDescent="0.3">
      <c r="B76" s="58"/>
      <c r="D76" s="54"/>
      <c r="F76" s="54"/>
      <c r="H76" s="54"/>
      <c r="J76" s="54"/>
    </row>
    <row r="77" spans="2:18" x14ac:dyDescent="0.3">
      <c r="B77" s="56"/>
      <c r="D77" s="54"/>
      <c r="F77" s="54"/>
      <c r="H77" s="54"/>
      <c r="J77" s="54"/>
    </row>
    <row r="78" spans="2:18" x14ac:dyDescent="0.3">
      <c r="B78" s="47"/>
    </row>
    <row r="79" spans="2:18" x14ac:dyDescent="0.3">
      <c r="B79" s="59"/>
      <c r="D79" s="54"/>
      <c r="F79" s="54"/>
      <c r="H79" s="54"/>
      <c r="J79" s="54"/>
    </row>
    <row r="80" spans="2:18" x14ac:dyDescent="0.3">
      <c r="B80" s="47"/>
    </row>
    <row r="81" spans="1:18" s="32" customFormat="1" x14ac:dyDescent="0.3">
      <c r="A81" s="31"/>
      <c r="B81" s="47"/>
      <c r="C81" s="31"/>
    </row>
    <row r="82" spans="1:18" s="32" customFormat="1" x14ac:dyDescent="0.3">
      <c r="A82" s="31"/>
      <c r="B82" s="47"/>
      <c r="C82" s="31"/>
    </row>
    <row r="83" spans="1:18" s="32" customFormat="1" x14ac:dyDescent="0.3">
      <c r="A83" s="31"/>
      <c r="B83" s="47"/>
      <c r="C83" s="31"/>
    </row>
    <row r="84" spans="1:18" s="32" customFormat="1" x14ac:dyDescent="0.3">
      <c r="A84" s="31"/>
      <c r="B84" s="59"/>
      <c r="C84" s="31"/>
      <c r="D84" s="54"/>
      <c r="F84" s="54"/>
      <c r="H84" s="54"/>
      <c r="J84" s="54"/>
      <c r="L84" s="55"/>
      <c r="N84" s="55"/>
      <c r="P84" s="55"/>
      <c r="R84" s="53"/>
    </row>
    <row r="85" spans="1:18" s="32" customFormat="1" x14ac:dyDescent="0.3">
      <c r="A85" s="31"/>
      <c r="B85" s="59"/>
      <c r="C85" s="31"/>
      <c r="D85" s="54"/>
      <c r="F85" s="54"/>
      <c r="H85" s="54"/>
      <c r="J85" s="54"/>
      <c r="L85" s="55"/>
      <c r="N85" s="55"/>
      <c r="P85" s="55"/>
      <c r="R85" s="53"/>
    </row>
    <row r="86" spans="1:18" s="32" customFormat="1" x14ac:dyDescent="0.3">
      <c r="A86" s="31"/>
      <c r="B86" s="58"/>
      <c r="C86" s="31"/>
      <c r="D86" s="54"/>
      <c r="F86" s="54"/>
      <c r="H86" s="54"/>
      <c r="J86" s="54"/>
      <c r="L86" s="55"/>
      <c r="N86" s="55"/>
      <c r="P86" s="55"/>
      <c r="R86" s="53"/>
    </row>
    <row r="87" spans="1:18" s="32" customFormat="1" x14ac:dyDescent="0.3">
      <c r="A87" s="31"/>
      <c r="B87" s="48"/>
      <c r="C87" s="31"/>
    </row>
    <row r="88" spans="1:18" s="32" customFormat="1" x14ac:dyDescent="0.3">
      <c r="A88" s="31"/>
      <c r="B88" s="47"/>
      <c r="C88" s="31"/>
    </row>
    <row r="89" spans="1:18" s="32" customFormat="1" x14ac:dyDescent="0.3">
      <c r="A89" s="31"/>
      <c r="B89" s="60"/>
      <c r="C89" s="31"/>
      <c r="D89" s="54"/>
      <c r="F89" s="54"/>
      <c r="H89" s="54"/>
      <c r="J89" s="54"/>
      <c r="L89" s="55"/>
      <c r="N89" s="55"/>
      <c r="P89" s="55"/>
      <c r="R89" s="53"/>
    </row>
    <row r="90" spans="1:18" s="32" customFormat="1" x14ac:dyDescent="0.3">
      <c r="A90" s="31"/>
      <c r="B90" s="61"/>
      <c r="C90" s="31"/>
      <c r="D90" s="54"/>
      <c r="F90" s="54"/>
      <c r="H90" s="54"/>
      <c r="J90" s="54"/>
      <c r="L90" s="55"/>
      <c r="N90" s="55"/>
      <c r="P90" s="55"/>
      <c r="R90" s="53"/>
    </row>
    <row r="91" spans="1:18" s="32" customFormat="1" x14ac:dyDescent="0.3">
      <c r="A91" s="31"/>
      <c r="B91" s="58"/>
      <c r="C91" s="31"/>
      <c r="D91" s="54"/>
      <c r="F91" s="54"/>
      <c r="H91" s="54"/>
      <c r="J91" s="54"/>
      <c r="L91" s="55"/>
      <c r="N91" s="55"/>
      <c r="P91" s="55"/>
      <c r="R91" s="53"/>
    </row>
    <row r="92" spans="1:18" s="32" customFormat="1" x14ac:dyDescent="0.3">
      <c r="A92" s="31"/>
      <c r="B92" s="58"/>
      <c r="C92" s="31"/>
    </row>
    <row r="93" spans="1:18" s="32" customFormat="1" x14ac:dyDescent="0.3">
      <c r="A93" s="31"/>
      <c r="B93" s="62"/>
      <c r="C93" s="31"/>
      <c r="D93" s="54"/>
      <c r="F93" s="54"/>
      <c r="H93" s="54"/>
      <c r="J93" s="54"/>
      <c r="L93" s="55"/>
      <c r="N93" s="55"/>
      <c r="P93" s="55"/>
      <c r="R93" s="53"/>
    </row>
    <row r="94" spans="1:18" s="32" customFormat="1" x14ac:dyDescent="0.3">
      <c r="A94" s="31"/>
      <c r="B94" s="63"/>
      <c r="C94" s="31"/>
    </row>
    <row r="95" spans="1:18" s="32" customFormat="1" x14ac:dyDescent="0.3">
      <c r="A95" s="31"/>
      <c r="B95" s="47"/>
      <c r="C95" s="31"/>
    </row>
    <row r="96" spans="1:18" s="32" customFormat="1" x14ac:dyDescent="0.3">
      <c r="A96" s="31"/>
      <c r="B96" s="59"/>
      <c r="C96" s="31"/>
      <c r="D96" s="54"/>
      <c r="F96" s="54"/>
      <c r="H96" s="54"/>
      <c r="J96" s="54"/>
      <c r="L96" s="55"/>
      <c r="N96" s="55"/>
      <c r="P96" s="55"/>
      <c r="R96" s="53"/>
    </row>
    <row r="97" spans="1:18" s="32" customFormat="1" x14ac:dyDescent="0.3">
      <c r="A97" s="31"/>
      <c r="B97" s="59"/>
      <c r="C97" s="31"/>
      <c r="D97" s="54"/>
      <c r="F97" s="54"/>
      <c r="H97" s="54"/>
      <c r="J97" s="54"/>
      <c r="L97" s="55"/>
      <c r="N97" s="55"/>
      <c r="P97" s="55"/>
      <c r="R97" s="53"/>
    </row>
    <row r="98" spans="1:18" s="32" customFormat="1" x14ac:dyDescent="0.3">
      <c r="A98" s="31"/>
      <c r="B98" s="59"/>
      <c r="C98" s="31"/>
      <c r="D98" s="54"/>
      <c r="F98" s="54"/>
      <c r="H98" s="54"/>
      <c r="J98" s="54"/>
    </row>
    <row r="99" spans="1:18" s="32" customFormat="1" x14ac:dyDescent="0.3">
      <c r="A99" s="31"/>
      <c r="B99" s="59"/>
      <c r="C99" s="31"/>
      <c r="D99" s="54"/>
      <c r="F99" s="54"/>
      <c r="H99" s="54"/>
      <c r="J99" s="54"/>
      <c r="L99" s="55"/>
      <c r="N99" s="55"/>
      <c r="P99" s="55"/>
      <c r="R99" s="53"/>
    </row>
    <row r="100" spans="1:18" s="32" customFormat="1" x14ac:dyDescent="0.3">
      <c r="A100" s="31"/>
      <c r="B100" s="59"/>
      <c r="C100" s="31"/>
    </row>
    <row r="101" spans="1:18" s="32" customFormat="1" x14ac:dyDescent="0.3">
      <c r="A101" s="31"/>
      <c r="B101" s="47"/>
      <c r="C101" s="31"/>
    </row>
    <row r="102" spans="1:18" s="32" customFormat="1" x14ac:dyDescent="0.3">
      <c r="A102" s="31"/>
      <c r="B102" s="59"/>
      <c r="C102" s="31"/>
      <c r="D102" s="54"/>
      <c r="F102" s="54"/>
      <c r="H102" s="54"/>
      <c r="J102" s="54"/>
      <c r="L102" s="55"/>
      <c r="N102" s="55"/>
      <c r="P102" s="55"/>
      <c r="R102" s="53"/>
    </row>
    <row r="103" spans="1:18" s="32" customFormat="1" x14ac:dyDescent="0.3">
      <c r="A103" s="31"/>
      <c r="B103" s="59"/>
      <c r="C103" s="31"/>
      <c r="D103" s="54"/>
      <c r="F103" s="54"/>
      <c r="H103" s="54"/>
      <c r="J103" s="54"/>
      <c r="L103" s="55"/>
      <c r="N103" s="55"/>
      <c r="P103" s="55"/>
      <c r="R103" s="53"/>
    </row>
    <row r="104" spans="1:18" s="32" customFormat="1" x14ac:dyDescent="0.3">
      <c r="A104" s="31"/>
      <c r="B104" s="59"/>
      <c r="C104" s="31"/>
      <c r="D104" s="54"/>
      <c r="F104" s="54"/>
      <c r="H104" s="54"/>
      <c r="J104" s="54"/>
      <c r="L104" s="55"/>
      <c r="N104" s="55"/>
      <c r="P104" s="55"/>
      <c r="R104" s="53"/>
    </row>
    <row r="105" spans="1:18" s="32" customFormat="1" x14ac:dyDescent="0.3">
      <c r="A105" s="31"/>
      <c r="B105" s="59"/>
      <c r="C105" s="31"/>
    </row>
    <row r="106" spans="1:18" s="32" customFormat="1" x14ac:dyDescent="0.3">
      <c r="A106" s="31"/>
      <c r="B106" s="47"/>
      <c r="C106" s="31"/>
    </row>
    <row r="107" spans="1:18" s="32" customFormat="1" x14ac:dyDescent="0.3">
      <c r="A107" s="31"/>
      <c r="B107" s="59"/>
      <c r="C107" s="31"/>
      <c r="D107" s="54"/>
      <c r="F107" s="54"/>
      <c r="H107" s="54"/>
      <c r="J107" s="54"/>
      <c r="L107" s="55"/>
      <c r="N107" s="55"/>
      <c r="P107" s="55"/>
      <c r="R107" s="53"/>
    </row>
    <row r="108" spans="1:18" s="32" customFormat="1" x14ac:dyDescent="0.3">
      <c r="A108" s="31"/>
      <c r="B108" s="59"/>
      <c r="C108" s="31"/>
      <c r="D108" s="54"/>
      <c r="F108" s="54"/>
      <c r="H108" s="54"/>
      <c r="J108" s="54"/>
      <c r="L108" s="55"/>
      <c r="N108" s="55"/>
      <c r="P108" s="55"/>
      <c r="R108" s="53"/>
    </row>
    <row r="109" spans="1:18" s="32" customFormat="1" x14ac:dyDescent="0.3">
      <c r="A109" s="31"/>
      <c r="B109" s="59"/>
      <c r="C109" s="31"/>
      <c r="D109" s="54"/>
      <c r="F109" s="54"/>
      <c r="H109" s="54"/>
      <c r="J109" s="54"/>
      <c r="L109" s="55"/>
      <c r="N109" s="55"/>
      <c r="P109" s="55"/>
      <c r="R109" s="53"/>
    </row>
    <row r="110" spans="1:18" s="32" customFormat="1" x14ac:dyDescent="0.3">
      <c r="A110" s="31"/>
      <c r="B110" s="59"/>
      <c r="C110" s="31"/>
    </row>
    <row r="111" spans="1:18" s="32" customFormat="1" x14ac:dyDescent="0.3">
      <c r="A111" s="31"/>
      <c r="B111" s="48"/>
      <c r="C111" s="31"/>
      <c r="D111" s="54"/>
      <c r="F111" s="54"/>
      <c r="H111" s="54"/>
      <c r="J111" s="54"/>
      <c r="L111" s="55"/>
      <c r="N111" s="55"/>
      <c r="P111" s="55"/>
      <c r="R111" s="53"/>
    </row>
    <row r="112" spans="1:18" s="32" customFormat="1" x14ac:dyDescent="0.3">
      <c r="A112" s="31"/>
      <c r="B112" s="59"/>
      <c r="C112" s="31"/>
    </row>
    <row r="113" spans="2:18" x14ac:dyDescent="0.3">
      <c r="B113" s="56"/>
      <c r="D113" s="54"/>
      <c r="F113" s="54"/>
      <c r="H113" s="54"/>
      <c r="J113" s="54"/>
      <c r="L113" s="55"/>
      <c r="N113" s="55"/>
      <c r="P113" s="55"/>
      <c r="R113" s="53"/>
    </row>
    <row r="114" spans="2:18" x14ac:dyDescent="0.3">
      <c r="B114" s="56"/>
      <c r="D114" s="54"/>
      <c r="F114" s="54"/>
      <c r="H114" s="54"/>
      <c r="J114" s="54"/>
    </row>
    <row r="115" spans="2:18" x14ac:dyDescent="0.3">
      <c r="B115" s="56"/>
      <c r="D115" s="54"/>
      <c r="F115" s="54"/>
      <c r="H115" s="54"/>
      <c r="J115" s="54"/>
    </row>
    <row r="116" spans="2:18" x14ac:dyDescent="0.3">
      <c r="B116" s="56"/>
      <c r="D116" s="54"/>
      <c r="F116" s="54"/>
      <c r="H116" s="54"/>
      <c r="J116" s="54"/>
    </row>
    <row r="117" spans="2:18" x14ac:dyDescent="0.3">
      <c r="B117" s="56"/>
      <c r="D117" s="54"/>
      <c r="F117" s="54"/>
      <c r="H117" s="54"/>
      <c r="J117" s="54"/>
    </row>
    <row r="118" spans="2:18" x14ac:dyDescent="0.3">
      <c r="B118" s="56"/>
      <c r="D118" s="54"/>
      <c r="F118" s="54"/>
      <c r="H118" s="54"/>
      <c r="J118" s="54"/>
    </row>
    <row r="119" spans="2:18" x14ac:dyDescent="0.3">
      <c r="B119" s="56"/>
      <c r="D119" s="54"/>
      <c r="F119" s="54"/>
      <c r="H119" s="54"/>
      <c r="J119" s="54"/>
    </row>
    <row r="120" spans="2:18" x14ac:dyDescent="0.3">
      <c r="B120" s="47"/>
    </row>
    <row r="121" spans="2:18" x14ac:dyDescent="0.3">
      <c r="B121" s="56"/>
      <c r="D121" s="54"/>
      <c r="F121" s="54"/>
      <c r="H121" s="54"/>
      <c r="J121" s="54"/>
    </row>
    <row r="122" spans="2:18" x14ac:dyDescent="0.3">
      <c r="B122" s="47"/>
    </row>
    <row r="123" spans="2:18" x14ac:dyDescent="0.3">
      <c r="B123" s="47"/>
    </row>
    <row r="124" spans="2:18" x14ac:dyDescent="0.3">
      <c r="B124" s="58"/>
      <c r="D124" s="54"/>
      <c r="F124" s="54"/>
      <c r="H124" s="54"/>
      <c r="J124" s="54"/>
      <c r="L124" s="55"/>
      <c r="N124" s="55"/>
      <c r="P124" s="55"/>
      <c r="R124" s="53"/>
    </row>
    <row r="125" spans="2:18" x14ac:dyDescent="0.3">
      <c r="B125" s="58"/>
      <c r="D125" s="54"/>
      <c r="F125" s="54"/>
      <c r="H125" s="54"/>
      <c r="J125" s="54"/>
    </row>
    <row r="126" spans="2:18" x14ac:dyDescent="0.3">
      <c r="B126" s="58"/>
      <c r="D126" s="54"/>
      <c r="F126" s="54"/>
      <c r="H126" s="54"/>
      <c r="J126" s="54"/>
      <c r="L126" s="55"/>
      <c r="N126" s="55"/>
      <c r="P126" s="55"/>
      <c r="R126" s="53"/>
    </row>
    <row r="127" spans="2:18" x14ac:dyDescent="0.3">
      <c r="B127" s="58"/>
      <c r="D127" s="54"/>
      <c r="F127" s="54"/>
      <c r="H127" s="54"/>
      <c r="J127" s="54"/>
      <c r="L127" s="55"/>
      <c r="N127" s="55"/>
      <c r="P127" s="55"/>
      <c r="R127" s="53"/>
    </row>
    <row r="128" spans="2:18" x14ac:dyDescent="0.3">
      <c r="B128" s="58"/>
      <c r="D128" s="54"/>
      <c r="F128" s="54"/>
      <c r="H128" s="54"/>
      <c r="J128" s="54"/>
      <c r="L128" s="55"/>
      <c r="N128" s="55"/>
      <c r="P128" s="55"/>
      <c r="R128" s="53"/>
    </row>
    <row r="129" spans="2:18" x14ac:dyDescent="0.3">
      <c r="B129" s="58"/>
      <c r="D129" s="54"/>
      <c r="F129" s="54"/>
      <c r="H129" s="54"/>
      <c r="J129" s="54"/>
      <c r="L129" s="55"/>
      <c r="N129" s="55"/>
      <c r="P129" s="55"/>
      <c r="R129" s="53"/>
    </row>
    <row r="130" spans="2:18" x14ac:dyDescent="0.3">
      <c r="B130" s="58"/>
      <c r="D130" s="54"/>
      <c r="F130" s="54"/>
      <c r="H130" s="54"/>
      <c r="J130" s="54"/>
      <c r="L130" s="55"/>
      <c r="N130" s="55"/>
      <c r="P130" s="55"/>
      <c r="R130" s="53"/>
    </row>
    <row r="131" spans="2:18" x14ac:dyDescent="0.3">
      <c r="B131" s="58"/>
      <c r="D131" s="54"/>
      <c r="F131" s="54"/>
      <c r="H131" s="54"/>
      <c r="J131" s="54"/>
      <c r="L131" s="55"/>
      <c r="N131" s="55"/>
      <c r="P131" s="55"/>
      <c r="R131" s="53"/>
    </row>
    <row r="132" spans="2:18" x14ac:dyDescent="0.3">
      <c r="B132" s="58"/>
      <c r="D132" s="54"/>
      <c r="F132" s="54"/>
      <c r="H132" s="54"/>
      <c r="J132" s="54"/>
      <c r="L132" s="55"/>
      <c r="N132" s="55"/>
      <c r="P132" s="55"/>
      <c r="R132" s="53"/>
    </row>
    <row r="133" spans="2:18" x14ac:dyDescent="0.3">
      <c r="B133" s="58"/>
      <c r="D133" s="54"/>
      <c r="F133" s="54"/>
      <c r="H133" s="54"/>
      <c r="J133" s="54"/>
      <c r="L133" s="55"/>
      <c r="N133" s="55"/>
      <c r="P133" s="55"/>
      <c r="R133" s="53"/>
    </row>
    <row r="134" spans="2:18" x14ac:dyDescent="0.3">
      <c r="B134" s="58"/>
      <c r="D134" s="54"/>
      <c r="F134" s="54"/>
      <c r="H134" s="54"/>
      <c r="J134" s="54"/>
    </row>
    <row r="135" spans="2:18" x14ac:dyDescent="0.3">
      <c r="B135" s="58"/>
      <c r="D135" s="54"/>
      <c r="F135" s="54"/>
      <c r="H135" s="54"/>
      <c r="J135" s="54"/>
      <c r="L135" s="55"/>
      <c r="N135" s="55"/>
      <c r="P135" s="55"/>
      <c r="R135" s="53"/>
    </row>
    <row r="136" spans="2:18" x14ac:dyDescent="0.3">
      <c r="B136" s="58"/>
    </row>
    <row r="137" spans="2:18" x14ac:dyDescent="0.3">
      <c r="B137" s="58"/>
      <c r="D137" s="54"/>
      <c r="F137" s="54"/>
      <c r="H137" s="54"/>
      <c r="J137" s="54"/>
    </row>
    <row r="138" spans="2:18" x14ac:dyDescent="0.3">
      <c r="B138" s="58"/>
      <c r="D138" s="54"/>
      <c r="F138" s="54"/>
      <c r="H138" s="54"/>
      <c r="J138" s="54"/>
    </row>
    <row r="139" spans="2:18" x14ac:dyDescent="0.3">
      <c r="B139" s="58"/>
      <c r="D139" s="54"/>
      <c r="F139" s="54"/>
      <c r="H139" s="54"/>
      <c r="J139" s="54"/>
    </row>
    <row r="141" spans="2:18" x14ac:dyDescent="0.3">
      <c r="B141" s="58"/>
      <c r="D141" s="54"/>
      <c r="F141" s="54"/>
      <c r="H141" s="54"/>
      <c r="J141" s="54"/>
    </row>
    <row r="142" spans="2:18" x14ac:dyDescent="0.3">
      <c r="B142" s="58"/>
    </row>
    <row r="143" spans="2:18" x14ac:dyDescent="0.3">
      <c r="B143" s="58"/>
      <c r="D143" s="54"/>
      <c r="F143" s="54"/>
      <c r="H143" s="54"/>
      <c r="J143" s="54"/>
    </row>
    <row r="144" spans="2:18" x14ac:dyDescent="0.3">
      <c r="B144" s="58"/>
    </row>
    <row r="145" spans="1:10" s="32" customFormat="1" x14ac:dyDescent="0.3">
      <c r="A145" s="31"/>
      <c r="B145" s="64"/>
      <c r="C145" s="31"/>
      <c r="D145" s="54"/>
      <c r="F145" s="54"/>
      <c r="H145" s="54"/>
      <c r="J145" s="54"/>
    </row>
    <row r="146" spans="1:10" s="32" customFormat="1" x14ac:dyDescent="0.3">
      <c r="A146" s="31"/>
      <c r="B146" s="64"/>
      <c r="C146" s="31"/>
      <c r="D146" s="54"/>
      <c r="F146" s="54"/>
      <c r="H146" s="54"/>
      <c r="J146" s="54"/>
    </row>
    <row r="147" spans="1:10" s="32" customFormat="1" x14ac:dyDescent="0.3">
      <c r="A147" s="31"/>
      <c r="B147" s="64"/>
      <c r="C147" s="31"/>
      <c r="D147" s="54"/>
      <c r="F147" s="54"/>
      <c r="H147" s="54"/>
      <c r="J147" s="54"/>
    </row>
    <row r="148" spans="1:10" s="32" customFormat="1" x14ac:dyDescent="0.3">
      <c r="A148" s="31"/>
      <c r="B148" s="64"/>
      <c r="C148" s="31"/>
      <c r="D148" s="54"/>
      <c r="F148" s="54"/>
      <c r="H148" s="54"/>
      <c r="J148" s="54"/>
    </row>
    <row r="149" spans="1:10" s="32" customFormat="1" x14ac:dyDescent="0.3">
      <c r="A149" s="31"/>
      <c r="B149" s="64"/>
      <c r="C149" s="31"/>
      <c r="D149" s="54"/>
      <c r="F149" s="54"/>
      <c r="H149" s="54"/>
      <c r="J149" s="54"/>
    </row>
    <row r="150" spans="1:10" s="32" customFormat="1" x14ac:dyDescent="0.3">
      <c r="A150" s="31"/>
      <c r="B150" s="64"/>
      <c r="C150" s="31"/>
    </row>
    <row r="151" spans="1:10" s="32" customFormat="1" x14ac:dyDescent="0.3">
      <c r="A151" s="31"/>
      <c r="B151" s="58"/>
      <c r="C151" s="31"/>
      <c r="F151" s="54"/>
    </row>
    <row r="152" spans="1:10" s="32" customFormat="1" x14ac:dyDescent="0.3">
      <c r="A152" s="31"/>
      <c r="B152" s="58"/>
      <c r="C152" s="31"/>
      <c r="F152" s="54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152"/>
  <sheetViews>
    <sheetView showGridLines="0" tabSelected="1" topLeftCell="A25" workbookViewId="0">
      <selection activeCell="B33" sqref="B33"/>
    </sheetView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2.179687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32" customWidth="1"/>
    <col min="17" max="17" width="2.1796875" style="32" customWidth="1"/>
    <col min="18" max="18" width="11.26953125" style="32" customWidth="1"/>
    <col min="19" max="19" width="2.1796875" style="31" customWidth="1"/>
    <col min="20" max="254" width="9.179687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59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9" x14ac:dyDescent="0.3">
      <c r="D3" s="35" t="s">
        <v>60</v>
      </c>
      <c r="E3" s="35"/>
      <c r="F3" s="35"/>
      <c r="G3" s="35"/>
      <c r="H3" s="35"/>
      <c r="I3" s="35"/>
      <c r="J3" s="35"/>
      <c r="K3" s="36"/>
      <c r="L3" s="35" t="s">
        <v>61</v>
      </c>
      <c r="M3" s="35"/>
      <c r="N3" s="35"/>
      <c r="O3" s="35"/>
      <c r="P3" s="35"/>
      <c r="Q3" s="35"/>
      <c r="R3" s="35"/>
    </row>
    <row r="4" spans="2:19" x14ac:dyDescent="0.3">
      <c r="F4" s="37" t="s">
        <v>62</v>
      </c>
      <c r="G4" s="37"/>
      <c r="H4" s="38" t="s">
        <v>63</v>
      </c>
      <c r="I4" s="38"/>
      <c r="J4" s="37" t="s">
        <v>64</v>
      </c>
      <c r="K4" s="37"/>
      <c r="L4" s="38" t="s">
        <v>65</v>
      </c>
      <c r="M4" s="38"/>
      <c r="N4" s="37" t="s">
        <v>66</v>
      </c>
      <c r="O4" s="37"/>
      <c r="P4" s="39" t="s">
        <v>67</v>
      </c>
      <c r="Q4" s="39"/>
      <c r="R4" s="38" t="s">
        <v>68</v>
      </c>
    </row>
    <row r="5" spans="2:19" x14ac:dyDescent="0.3">
      <c r="B5" s="32" t="s">
        <v>2</v>
      </c>
      <c r="C5" s="40"/>
      <c r="D5" s="41" t="s">
        <v>65</v>
      </c>
      <c r="E5" s="41"/>
      <c r="F5" s="38" t="s">
        <v>69</v>
      </c>
      <c r="G5" s="38"/>
      <c r="H5" s="37" t="s">
        <v>70</v>
      </c>
      <c r="I5" s="37"/>
      <c r="J5" s="37" t="s">
        <v>71</v>
      </c>
      <c r="K5" s="37"/>
      <c r="L5" s="38" t="s">
        <v>72</v>
      </c>
      <c r="M5" s="38"/>
      <c r="N5" s="37" t="s">
        <v>73</v>
      </c>
      <c r="O5" s="37"/>
      <c r="P5" s="37" t="s">
        <v>72</v>
      </c>
      <c r="Q5" s="37"/>
      <c r="R5" s="38" t="s">
        <v>74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75</v>
      </c>
      <c r="G6" s="44"/>
      <c r="H6" s="43" t="s">
        <v>75</v>
      </c>
      <c r="I6" s="44"/>
      <c r="J6" s="43" t="s">
        <v>75</v>
      </c>
      <c r="K6" s="44"/>
      <c r="L6" s="45" t="s">
        <v>48</v>
      </c>
      <c r="M6" s="38"/>
      <c r="N6" s="43" t="s">
        <v>75</v>
      </c>
      <c r="O6" s="44"/>
      <c r="P6" s="43" t="s">
        <v>75</v>
      </c>
      <c r="Q6" s="44"/>
      <c r="R6" s="43" t="s">
        <v>75</v>
      </c>
    </row>
    <row r="7" spans="2:19" x14ac:dyDescent="0.3">
      <c r="B7" s="40"/>
      <c r="D7" s="40" t="s">
        <v>76</v>
      </c>
      <c r="E7" s="40"/>
      <c r="F7" s="40" t="s">
        <v>77</v>
      </c>
      <c r="G7" s="40"/>
      <c r="H7" s="40" t="s">
        <v>78</v>
      </c>
      <c r="I7" s="40"/>
      <c r="J7" s="40" t="s">
        <v>79</v>
      </c>
      <c r="K7" s="40"/>
      <c r="L7" s="40" t="s">
        <v>80</v>
      </c>
      <c r="M7" s="40"/>
      <c r="N7" s="40" t="s">
        <v>81</v>
      </c>
      <c r="O7" s="40"/>
      <c r="P7" s="44" t="s">
        <v>82</v>
      </c>
      <c r="Q7" s="44"/>
      <c r="R7" s="40" t="s">
        <v>83</v>
      </c>
      <c r="S7" s="46"/>
    </row>
    <row r="8" spans="2:19" x14ac:dyDescent="0.3">
      <c r="B8" s="47" t="s">
        <v>99</v>
      </c>
    </row>
    <row r="9" spans="2:19" x14ac:dyDescent="0.3">
      <c r="B9" s="47"/>
    </row>
    <row r="10" spans="2:19" x14ac:dyDescent="0.3">
      <c r="B10" s="48" t="s">
        <v>109</v>
      </c>
      <c r="D10" s="73">
        <v>809.41297800000007</v>
      </c>
      <c r="F10" s="73">
        <v>356.73303997560492</v>
      </c>
      <c r="H10" s="74">
        <v>353.46970067526479</v>
      </c>
      <c r="J10" s="73">
        <v>3.263339300340105</v>
      </c>
      <c r="L10" s="75">
        <v>24.49577546952359</v>
      </c>
      <c r="N10" s="76">
        <v>10.796036988923841</v>
      </c>
      <c r="P10" s="75">
        <v>13.699738480599748</v>
      </c>
      <c r="R10" s="77">
        <v>2.2689599428618994</v>
      </c>
    </row>
    <row r="11" spans="2:19" x14ac:dyDescent="0.3">
      <c r="B11" s="48"/>
      <c r="D11" s="49"/>
      <c r="F11" s="50"/>
      <c r="H11" s="50"/>
      <c r="J11" s="50"/>
      <c r="L11" s="51"/>
      <c r="N11" s="51"/>
      <c r="P11" s="52"/>
      <c r="R11" s="53"/>
    </row>
    <row r="12" spans="2:19" x14ac:dyDescent="0.3">
      <c r="B12" s="48" t="s">
        <v>110</v>
      </c>
      <c r="D12" s="73">
        <v>2075.7288990000002</v>
      </c>
      <c r="F12" s="73">
        <v>1468.5518334605729</v>
      </c>
      <c r="H12" s="74">
        <v>1467.8056619334805</v>
      </c>
      <c r="J12" s="73">
        <v>0.74617152709226697</v>
      </c>
      <c r="L12" s="75">
        <v>2.6742076188811068</v>
      </c>
      <c r="N12" s="76">
        <v>1.8919679268588734</v>
      </c>
      <c r="P12" s="75">
        <v>0.78223969202223342</v>
      </c>
      <c r="R12" s="77">
        <v>1.4134529348607623</v>
      </c>
    </row>
    <row r="13" spans="2:19" x14ac:dyDescent="0.3">
      <c r="B13" s="56"/>
      <c r="D13" s="54"/>
      <c r="F13" s="54"/>
      <c r="H13" s="54"/>
      <c r="J13" s="54"/>
      <c r="L13" s="55"/>
      <c r="N13" s="55"/>
      <c r="P13" s="55"/>
      <c r="R13" s="53"/>
    </row>
    <row r="14" spans="2:19" x14ac:dyDescent="0.3">
      <c r="B14" s="48" t="s">
        <v>111</v>
      </c>
      <c r="D14" s="73">
        <v>7784.8808349999999</v>
      </c>
      <c r="F14" s="73">
        <v>6127.9255260424452</v>
      </c>
      <c r="H14" s="74">
        <v>6072.6996383464457</v>
      </c>
      <c r="J14" s="73">
        <v>55.225887696000001</v>
      </c>
      <c r="L14" s="75">
        <v>7.7519621664201086</v>
      </c>
      <c r="N14" s="76">
        <v>6.1020133568327228</v>
      </c>
      <c r="P14" s="75">
        <v>1.6499488095873858</v>
      </c>
      <c r="R14" s="77">
        <v>1.270394165515855</v>
      </c>
    </row>
    <row r="15" spans="2:19" x14ac:dyDescent="0.3">
      <c r="B15" s="48"/>
      <c r="D15" s="54"/>
      <c r="F15" s="54"/>
      <c r="H15" s="54"/>
      <c r="J15" s="54"/>
      <c r="L15" s="55"/>
      <c r="N15" s="55"/>
      <c r="P15" s="55"/>
      <c r="R15" s="53"/>
    </row>
    <row r="16" spans="2:19" x14ac:dyDescent="0.3">
      <c r="B16" s="48" t="s">
        <v>112</v>
      </c>
      <c r="D16" s="73">
        <v>5191.5798999999988</v>
      </c>
      <c r="F16" s="73">
        <v>3055.2874594267932</v>
      </c>
      <c r="H16" s="74">
        <v>3037.7017030504694</v>
      </c>
      <c r="J16" s="73">
        <v>17.585756376323971</v>
      </c>
      <c r="L16" s="75">
        <v>2.1125553115610369</v>
      </c>
      <c r="N16" s="76">
        <v>1.2432561715476822</v>
      </c>
      <c r="P16" s="75">
        <v>0.86929914001335473</v>
      </c>
      <c r="R16" s="77">
        <v>1.6992116024899337</v>
      </c>
    </row>
    <row r="17" spans="1:19" s="32" customFormat="1" x14ac:dyDescent="0.3">
      <c r="A17" s="31"/>
      <c r="B17" s="48"/>
      <c r="C17" s="31"/>
      <c r="D17" s="54"/>
      <c r="F17" s="54"/>
      <c r="H17" s="54"/>
      <c r="J17" s="54"/>
      <c r="L17" s="55"/>
      <c r="N17" s="55"/>
      <c r="P17" s="55"/>
      <c r="R17" s="53"/>
    </row>
    <row r="18" spans="1:19" s="32" customFormat="1" x14ac:dyDescent="0.3">
      <c r="A18" s="31"/>
      <c r="B18" s="48" t="s">
        <v>113</v>
      </c>
      <c r="C18" s="31"/>
      <c r="D18" s="73">
        <v>1800.7296330787344</v>
      </c>
      <c r="F18" s="73">
        <v>1062.2147535232125</v>
      </c>
      <c r="H18" s="74">
        <v>1047.510647332148</v>
      </c>
      <c r="J18" s="73">
        <v>14.704106191064481</v>
      </c>
      <c r="L18" s="75">
        <v>7.8824916127410738</v>
      </c>
      <c r="N18" s="76">
        <v>4.649725717714368</v>
      </c>
      <c r="P18" s="75">
        <v>3.2327658950267057</v>
      </c>
      <c r="R18" s="77">
        <v>1.6952594822336775</v>
      </c>
    </row>
    <row r="19" spans="1:19" s="32" customFormat="1" x14ac:dyDescent="0.3">
      <c r="A19" s="31"/>
      <c r="B19" s="48"/>
      <c r="C19" s="31"/>
      <c r="D19" s="54"/>
      <c r="F19" s="54"/>
      <c r="H19" s="54"/>
      <c r="J19" s="54"/>
    </row>
    <row r="20" spans="1:19" s="32" customFormat="1" x14ac:dyDescent="0.3">
      <c r="A20" s="31"/>
      <c r="B20" s="48" t="s">
        <v>116</v>
      </c>
      <c r="C20" s="31"/>
      <c r="D20" s="73">
        <v>833.07776300000012</v>
      </c>
      <c r="F20" s="73">
        <v>425.51794362755857</v>
      </c>
      <c r="H20" s="74">
        <v>390.23339000327547</v>
      </c>
      <c r="J20" s="73">
        <v>35.28455362428307</v>
      </c>
      <c r="L20" s="75"/>
      <c r="N20" s="76"/>
      <c r="P20" s="75"/>
      <c r="R20" s="77"/>
    </row>
    <row r="21" spans="1:19" s="32" customFormat="1" x14ac:dyDescent="0.3">
      <c r="A21" s="31"/>
      <c r="B21" s="48"/>
      <c r="C21" s="31"/>
      <c r="D21" s="54"/>
      <c r="F21" s="54"/>
      <c r="H21" s="54"/>
      <c r="J21" s="54"/>
      <c r="L21" s="55"/>
      <c r="N21" s="55"/>
      <c r="P21" s="55"/>
      <c r="R21" s="53"/>
    </row>
    <row r="22" spans="1:19" s="32" customFormat="1" x14ac:dyDescent="0.3">
      <c r="A22" s="31"/>
      <c r="B22" s="48" t="s">
        <v>58</v>
      </c>
      <c r="C22" s="31"/>
      <c r="D22" s="73">
        <v>18495.410008078736</v>
      </c>
      <c r="F22" s="73">
        <v>12496.230556056189</v>
      </c>
      <c r="H22" s="74">
        <v>12369.420741341084</v>
      </c>
      <c r="J22" s="73">
        <v>126.8098147151039</v>
      </c>
      <c r="L22" s="75"/>
      <c r="N22" s="76"/>
      <c r="P22" s="75"/>
      <c r="R22" s="77"/>
    </row>
    <row r="23" spans="1:19" s="32" customFormat="1" x14ac:dyDescent="0.3">
      <c r="A23" s="31"/>
      <c r="B23" s="48"/>
      <c r="C23" s="31"/>
      <c r="D23" s="54"/>
      <c r="F23" s="54"/>
      <c r="H23" s="54"/>
      <c r="J23" s="54"/>
      <c r="L23" s="55"/>
      <c r="N23" s="55"/>
      <c r="P23" s="55"/>
      <c r="R23" s="53"/>
    </row>
    <row r="24" spans="1:19" s="32" customFormat="1" ht="13.5" thickBot="1" x14ac:dyDescent="0.35">
      <c r="A24" s="31"/>
      <c r="B24" s="78"/>
      <c r="C24" s="79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1:19" s="32" customFormat="1" ht="13.5" thickTop="1" x14ac:dyDescent="0.3">
      <c r="A25" s="31"/>
      <c r="B25" s="47"/>
      <c r="C25" s="31"/>
    </row>
    <row r="26" spans="1:19" s="32" customFormat="1" x14ac:dyDescent="0.3">
      <c r="A26" s="31"/>
      <c r="B26" s="48" t="s">
        <v>100</v>
      </c>
      <c r="C26" s="31"/>
      <c r="D26" s="54">
        <v>69388.864041808731</v>
      </c>
      <c r="F26" s="54">
        <v>40757.645104814088</v>
      </c>
      <c r="H26" s="54">
        <v>40575.303088655521</v>
      </c>
      <c r="J26" s="54">
        <v>182.34201615857373</v>
      </c>
      <c r="L26" s="55"/>
      <c r="N26" s="55"/>
      <c r="P26" s="55"/>
      <c r="R26" s="53"/>
    </row>
    <row r="27" spans="1:19" s="32" customFormat="1" x14ac:dyDescent="0.3">
      <c r="A27" s="31"/>
      <c r="B27" s="48"/>
      <c r="C27" s="31"/>
      <c r="D27" s="54"/>
      <c r="F27" s="54"/>
      <c r="H27" s="54"/>
      <c r="J27" s="54"/>
      <c r="L27" s="55"/>
      <c r="N27" s="55"/>
      <c r="P27" s="55"/>
      <c r="R27" s="53"/>
    </row>
    <row r="28" spans="1:19" s="32" customFormat="1" x14ac:dyDescent="0.3">
      <c r="A28" s="31"/>
      <c r="B28" s="48" t="s">
        <v>101</v>
      </c>
      <c r="C28" s="31"/>
      <c r="D28" s="54">
        <v>2050.4978088599901</v>
      </c>
      <c r="F28" s="54">
        <v>0</v>
      </c>
      <c r="H28" s="54">
        <v>0</v>
      </c>
      <c r="J28" s="54">
        <v>0</v>
      </c>
      <c r="L28" s="55"/>
      <c r="N28" s="55"/>
      <c r="P28" s="55"/>
      <c r="R28" s="53"/>
    </row>
    <row r="29" spans="1:19" s="32" customFormat="1" x14ac:dyDescent="0.3">
      <c r="A29" s="31"/>
      <c r="B29" s="48" t="s">
        <v>102</v>
      </c>
      <c r="C29" s="31"/>
      <c r="D29" s="54">
        <v>59.209000000000003</v>
      </c>
      <c r="F29" s="54">
        <v>0</v>
      </c>
      <c r="H29" s="54">
        <v>0</v>
      </c>
      <c r="J29" s="54">
        <v>0</v>
      </c>
      <c r="L29" s="55"/>
      <c r="N29" s="55"/>
      <c r="P29" s="55"/>
      <c r="R29" s="53"/>
    </row>
    <row r="30" spans="1:19" s="32" customFormat="1" x14ac:dyDescent="0.3">
      <c r="A30" s="31"/>
      <c r="B30" s="48" t="s">
        <v>103</v>
      </c>
      <c r="C30" s="31"/>
      <c r="D30" s="54">
        <v>71498.570850668722</v>
      </c>
      <c r="F30" s="54">
        <v>40757.645104814088</v>
      </c>
      <c r="H30" s="54">
        <v>40575.303088655521</v>
      </c>
      <c r="J30" s="54">
        <v>182.34201615857373</v>
      </c>
      <c r="L30" s="55"/>
      <c r="N30" s="55"/>
      <c r="P30" s="55"/>
      <c r="R30" s="53"/>
    </row>
    <row r="31" spans="1:19" s="32" customFormat="1" x14ac:dyDescent="0.3">
      <c r="A31" s="31"/>
      <c r="B31" s="48" t="s">
        <v>104</v>
      </c>
      <c r="C31" s="31"/>
      <c r="D31" s="54">
        <v>31.853539140000002</v>
      </c>
      <c r="F31" s="54">
        <v>0</v>
      </c>
      <c r="H31" s="54">
        <v>0</v>
      </c>
      <c r="J31" s="54">
        <v>0</v>
      </c>
      <c r="L31" s="55"/>
      <c r="N31" s="55"/>
      <c r="P31" s="55"/>
      <c r="R31" s="53"/>
    </row>
    <row r="32" spans="1:19" s="32" customFormat="1" x14ac:dyDescent="0.3">
      <c r="A32" s="31"/>
      <c r="B32" s="48" t="s">
        <v>105</v>
      </c>
      <c r="C32" s="31"/>
      <c r="D32" s="54">
        <v>71530.424389808715</v>
      </c>
      <c r="F32" s="54">
        <v>40757.645104814088</v>
      </c>
      <c r="H32" s="54">
        <v>40575.303088655521</v>
      </c>
      <c r="J32" s="54">
        <v>182.34201615857373</v>
      </c>
      <c r="L32" s="55"/>
      <c r="N32" s="55"/>
      <c r="P32" s="55"/>
      <c r="R32" s="53"/>
    </row>
    <row r="33" spans="1:18" s="32" customFormat="1" x14ac:dyDescent="0.3">
      <c r="A33" s="31"/>
      <c r="B33" s="48"/>
      <c r="C33" s="31"/>
      <c r="D33" s="54"/>
      <c r="F33" s="54"/>
      <c r="H33" s="54"/>
      <c r="J33" s="54"/>
      <c r="L33" s="55"/>
      <c r="N33" s="55"/>
      <c r="P33" s="55"/>
      <c r="R33" s="53"/>
    </row>
    <row r="34" spans="1:18" s="32" customFormat="1" x14ac:dyDescent="0.3">
      <c r="A34" s="31"/>
      <c r="B34" s="48" t="s">
        <v>106</v>
      </c>
      <c r="C34" s="31"/>
      <c r="D34" s="54"/>
      <c r="F34" s="54">
        <v>36363.444350765771</v>
      </c>
      <c r="H34" s="54"/>
      <c r="J34" s="54"/>
    </row>
    <row r="35" spans="1:18" s="32" customFormat="1" x14ac:dyDescent="0.3">
      <c r="A35" s="31"/>
      <c r="B35" s="48" t="s">
        <v>107</v>
      </c>
      <c r="C35" s="31"/>
      <c r="D35" s="54"/>
      <c r="F35" s="54">
        <v>77121.089455579859</v>
      </c>
      <c r="H35" s="54"/>
      <c r="J35" s="54"/>
      <c r="L35" s="55"/>
      <c r="N35" s="55"/>
      <c r="P35" s="55"/>
      <c r="R35" s="53"/>
    </row>
    <row r="36" spans="1:18" s="32" customFormat="1" x14ac:dyDescent="0.3">
      <c r="A36" s="31"/>
      <c r="B36" s="47"/>
      <c r="C36" s="31"/>
    </row>
    <row r="37" spans="1:18" s="32" customFormat="1" x14ac:dyDescent="0.3">
      <c r="A37" s="31"/>
      <c r="B37" s="47"/>
      <c r="C37" s="31"/>
    </row>
    <row r="38" spans="1:18" s="32" customFormat="1" x14ac:dyDescent="0.3">
      <c r="A38" s="31"/>
      <c r="B38" s="48"/>
      <c r="C38" s="31"/>
      <c r="D38" s="54"/>
      <c r="F38" s="54"/>
      <c r="H38" s="54"/>
      <c r="J38" s="54"/>
      <c r="L38" s="55"/>
      <c r="N38" s="55"/>
      <c r="P38" s="55"/>
      <c r="R38" s="53"/>
    </row>
    <row r="39" spans="1:18" s="32" customFormat="1" x14ac:dyDescent="0.3">
      <c r="A39" s="31"/>
      <c r="B39" s="48"/>
      <c r="C39" s="31"/>
      <c r="D39" s="54"/>
      <c r="F39" s="54"/>
      <c r="H39" s="54"/>
      <c r="J39" s="54"/>
      <c r="L39" s="55"/>
      <c r="N39" s="55"/>
      <c r="P39" s="55"/>
      <c r="R39" s="53"/>
    </row>
    <row r="40" spans="1:18" s="32" customFormat="1" x14ac:dyDescent="0.3">
      <c r="A40" s="31"/>
      <c r="B40" s="48"/>
      <c r="C40" s="31"/>
      <c r="D40" s="54"/>
      <c r="F40" s="54"/>
      <c r="H40" s="54"/>
      <c r="J40" s="54"/>
    </row>
    <row r="41" spans="1:18" s="32" customFormat="1" x14ac:dyDescent="0.3">
      <c r="A41" s="31"/>
      <c r="B41" s="48"/>
      <c r="C41" s="31"/>
      <c r="D41" s="54"/>
      <c r="F41" s="54"/>
      <c r="H41" s="54"/>
      <c r="J41" s="54"/>
      <c r="L41" s="55"/>
      <c r="N41" s="55"/>
      <c r="P41" s="55"/>
      <c r="R41" s="53"/>
    </row>
    <row r="42" spans="1:18" s="32" customFormat="1" x14ac:dyDescent="0.3">
      <c r="A42" s="31"/>
      <c r="B42" s="47"/>
      <c r="C42" s="31"/>
    </row>
    <row r="43" spans="1:18" s="32" customFormat="1" x14ac:dyDescent="0.3">
      <c r="A43" s="31"/>
      <c r="B43" s="47"/>
      <c r="C43" s="31"/>
    </row>
    <row r="44" spans="1:18" s="32" customFormat="1" x14ac:dyDescent="0.3">
      <c r="A44" s="31"/>
      <c r="B44" s="48"/>
      <c r="C44" s="31"/>
      <c r="D44" s="54"/>
      <c r="F44" s="54"/>
      <c r="H44" s="54"/>
      <c r="J44" s="54"/>
      <c r="L44" s="55"/>
      <c r="N44" s="55"/>
      <c r="P44" s="55"/>
      <c r="R44" s="53"/>
    </row>
    <row r="45" spans="1:18" s="32" customFormat="1" x14ac:dyDescent="0.3">
      <c r="A45" s="31"/>
      <c r="B45" s="48"/>
      <c r="C45" s="31"/>
      <c r="D45" s="54"/>
      <c r="F45" s="54"/>
      <c r="H45" s="54"/>
      <c r="J45" s="54"/>
      <c r="L45" s="55"/>
      <c r="N45" s="55"/>
      <c r="P45" s="55"/>
      <c r="R45" s="53"/>
    </row>
    <row r="46" spans="1:18" s="32" customFormat="1" x14ac:dyDescent="0.3">
      <c r="A46" s="31"/>
      <c r="B46" s="48"/>
      <c r="C46" s="31"/>
      <c r="D46" s="54"/>
      <c r="F46" s="54"/>
      <c r="H46" s="54"/>
      <c r="J46" s="54"/>
      <c r="L46" s="55"/>
      <c r="N46" s="55"/>
      <c r="P46" s="55"/>
      <c r="R46" s="53"/>
    </row>
    <row r="47" spans="1:18" s="32" customFormat="1" x14ac:dyDescent="0.3">
      <c r="A47" s="31"/>
      <c r="B47" s="48"/>
      <c r="C47" s="31"/>
      <c r="D47" s="54"/>
      <c r="F47" s="54"/>
      <c r="H47" s="54"/>
      <c r="J47" s="54"/>
      <c r="L47" s="55"/>
      <c r="N47" s="55"/>
      <c r="P47" s="55"/>
      <c r="R47" s="53"/>
    </row>
    <row r="48" spans="1:18" s="32" customFormat="1" x14ac:dyDescent="0.3">
      <c r="A48" s="31"/>
      <c r="B48" s="48"/>
      <c r="C48" s="31"/>
      <c r="D48" s="54"/>
      <c r="F48" s="54"/>
      <c r="H48" s="54"/>
      <c r="J48" s="54"/>
    </row>
    <row r="49" spans="1:18" s="32" customFormat="1" x14ac:dyDescent="0.3">
      <c r="A49" s="31"/>
      <c r="B49" s="48"/>
      <c r="C49" s="31"/>
      <c r="D49" s="54"/>
      <c r="F49" s="54"/>
      <c r="H49" s="54"/>
      <c r="J49" s="54"/>
      <c r="L49" s="55"/>
      <c r="N49" s="55"/>
      <c r="P49" s="55"/>
      <c r="R49" s="53"/>
    </row>
    <row r="50" spans="1:18" s="32" customFormat="1" x14ac:dyDescent="0.3">
      <c r="A50" s="31"/>
      <c r="B50" s="48"/>
      <c r="C50" s="31"/>
    </row>
    <row r="51" spans="1:18" s="32" customFormat="1" x14ac:dyDescent="0.3">
      <c r="A51" s="31"/>
      <c r="B51" s="57"/>
      <c r="C51" s="31"/>
      <c r="D51" s="54"/>
      <c r="F51" s="54"/>
      <c r="H51" s="54"/>
      <c r="J51" s="54"/>
      <c r="L51" s="55"/>
      <c r="N51" s="55"/>
      <c r="P51" s="55"/>
      <c r="R51" s="53"/>
    </row>
    <row r="52" spans="1:18" s="32" customFormat="1" x14ac:dyDescent="0.3">
      <c r="A52" s="31"/>
      <c r="B52" s="48"/>
      <c r="C52" s="31"/>
      <c r="D52" s="54"/>
      <c r="F52" s="54"/>
      <c r="H52" s="54"/>
      <c r="J52" s="54"/>
      <c r="L52" s="55"/>
      <c r="N52" s="55"/>
      <c r="P52" s="55"/>
    </row>
    <row r="53" spans="1:18" s="32" customFormat="1" x14ac:dyDescent="0.3">
      <c r="A53" s="31"/>
      <c r="B53" s="47"/>
      <c r="C53" s="31"/>
    </row>
    <row r="54" spans="1:18" s="32" customFormat="1" x14ac:dyDescent="0.3">
      <c r="A54" s="31"/>
      <c r="B54" s="56"/>
      <c r="C54" s="31"/>
      <c r="D54" s="54"/>
      <c r="F54" s="54"/>
      <c r="H54" s="54"/>
      <c r="J54" s="54"/>
      <c r="L54" s="55"/>
      <c r="N54" s="55"/>
      <c r="P54" s="55"/>
      <c r="R54" s="53"/>
    </row>
    <row r="55" spans="1:18" s="32" customFormat="1" x14ac:dyDescent="0.3">
      <c r="A55" s="31"/>
      <c r="B55" s="47"/>
      <c r="C55" s="31"/>
    </row>
    <row r="56" spans="1:18" s="32" customFormat="1" x14ac:dyDescent="0.3">
      <c r="A56" s="31"/>
      <c r="B56" s="47"/>
      <c r="C56" s="31"/>
    </row>
    <row r="57" spans="1:18" s="32" customFormat="1" x14ac:dyDescent="0.3">
      <c r="A57" s="31"/>
      <c r="B57" s="47"/>
      <c r="C57" s="31"/>
    </row>
    <row r="58" spans="1:18" s="32" customFormat="1" x14ac:dyDescent="0.3">
      <c r="A58" s="31"/>
      <c r="B58" s="47"/>
      <c r="C58" s="31"/>
    </row>
    <row r="59" spans="1:18" s="32" customFormat="1" x14ac:dyDescent="0.3">
      <c r="A59" s="31"/>
      <c r="B59" s="48"/>
      <c r="C59" s="31"/>
      <c r="D59" s="54"/>
      <c r="F59" s="54"/>
      <c r="H59" s="54"/>
      <c r="J59" s="54"/>
      <c r="L59" s="55"/>
      <c r="N59" s="55"/>
      <c r="P59" s="55"/>
      <c r="R59" s="53"/>
    </row>
    <row r="60" spans="1:18" s="32" customFormat="1" x14ac:dyDescent="0.3">
      <c r="A60" s="31"/>
      <c r="B60" s="48"/>
      <c r="C60" s="31"/>
      <c r="D60" s="54"/>
      <c r="F60" s="54"/>
      <c r="H60" s="54"/>
      <c r="J60" s="54"/>
      <c r="L60" s="55"/>
      <c r="N60" s="55"/>
      <c r="P60" s="55"/>
      <c r="R60" s="53"/>
    </row>
    <row r="61" spans="1:18" s="32" customFormat="1" x14ac:dyDescent="0.3">
      <c r="A61" s="31"/>
      <c r="B61" s="48"/>
      <c r="C61" s="31"/>
      <c r="D61" s="54"/>
      <c r="F61" s="54"/>
      <c r="H61" s="54"/>
      <c r="J61" s="54"/>
      <c r="L61" s="55"/>
      <c r="N61" s="55"/>
      <c r="P61" s="55"/>
      <c r="R61" s="53"/>
    </row>
    <row r="62" spans="1:18" s="32" customFormat="1" x14ac:dyDescent="0.3">
      <c r="A62" s="31"/>
      <c r="B62" s="48"/>
      <c r="C62" s="31"/>
      <c r="D62" s="54"/>
      <c r="F62" s="54"/>
      <c r="H62" s="54"/>
      <c r="J62" s="54"/>
      <c r="L62" s="55"/>
      <c r="N62" s="55"/>
      <c r="P62" s="55"/>
      <c r="R62" s="53"/>
    </row>
    <row r="63" spans="1:18" s="32" customFormat="1" x14ac:dyDescent="0.3">
      <c r="A63" s="31"/>
      <c r="B63" s="48"/>
      <c r="C63" s="31"/>
      <c r="D63" s="54"/>
      <c r="F63" s="54"/>
      <c r="H63" s="54"/>
      <c r="J63" s="54"/>
    </row>
    <row r="64" spans="1:18" s="32" customFormat="1" x14ac:dyDescent="0.3">
      <c r="A64" s="31"/>
      <c r="B64" s="48"/>
      <c r="C64" s="31"/>
      <c r="D64" s="54"/>
      <c r="F64" s="54"/>
      <c r="H64" s="54"/>
      <c r="J64" s="54"/>
    </row>
    <row r="65" spans="2:18" x14ac:dyDescent="0.3">
      <c r="B65" s="48"/>
      <c r="D65" s="54"/>
      <c r="F65" s="54"/>
      <c r="H65" s="54"/>
      <c r="J65" s="54"/>
    </row>
    <row r="66" spans="2:18" x14ac:dyDescent="0.3">
      <c r="B66" s="58"/>
      <c r="D66" s="54"/>
      <c r="F66" s="54"/>
      <c r="H66" s="54"/>
      <c r="J66" s="54"/>
    </row>
    <row r="67" spans="2:18" x14ac:dyDescent="0.3">
      <c r="B67" s="58"/>
      <c r="D67" s="54"/>
      <c r="F67" s="54"/>
      <c r="H67" s="54"/>
      <c r="J67" s="54"/>
      <c r="L67" s="55"/>
      <c r="N67" s="55"/>
      <c r="P67" s="55"/>
      <c r="R67" s="53"/>
    </row>
    <row r="68" spans="2:18" x14ac:dyDescent="0.3">
      <c r="B68" s="39"/>
    </row>
    <row r="69" spans="2:18" x14ac:dyDescent="0.3">
      <c r="B69" s="56"/>
      <c r="D69" s="54"/>
      <c r="F69" s="54"/>
      <c r="H69" s="54"/>
      <c r="J69" s="54"/>
    </row>
    <row r="70" spans="2:18" x14ac:dyDescent="0.3">
      <c r="B70" s="48"/>
      <c r="D70" s="54"/>
      <c r="F70" s="54"/>
      <c r="H70" s="54"/>
      <c r="J70" s="54"/>
    </row>
    <row r="71" spans="2:18" x14ac:dyDescent="0.3">
      <c r="B71" s="56"/>
      <c r="D71" s="54"/>
      <c r="F71" s="54"/>
      <c r="H71" s="54"/>
      <c r="J71" s="54"/>
    </row>
    <row r="72" spans="2:18" x14ac:dyDescent="0.3">
      <c r="B72" s="56"/>
      <c r="D72" s="54"/>
      <c r="F72" s="54"/>
      <c r="H72" s="54"/>
      <c r="J72" s="54"/>
    </row>
    <row r="73" spans="2:18" x14ac:dyDescent="0.3">
      <c r="B73" s="48"/>
      <c r="D73" s="54"/>
      <c r="F73" s="54"/>
      <c r="H73" s="54"/>
      <c r="J73" s="54"/>
      <c r="L73" s="55"/>
      <c r="N73" s="55"/>
      <c r="P73" s="55"/>
      <c r="R73" s="53"/>
    </row>
    <row r="74" spans="2:18" x14ac:dyDescent="0.3">
      <c r="B74" s="48"/>
      <c r="D74" s="54"/>
      <c r="F74" s="54"/>
      <c r="H74" s="54"/>
      <c r="J74" s="54"/>
    </row>
    <row r="75" spans="2:18" x14ac:dyDescent="0.3">
      <c r="B75" s="56"/>
      <c r="D75" s="54"/>
      <c r="F75" s="54"/>
      <c r="H75" s="54"/>
      <c r="J75" s="54"/>
    </row>
    <row r="76" spans="2:18" x14ac:dyDescent="0.3">
      <c r="B76" s="58"/>
      <c r="D76" s="54"/>
      <c r="F76" s="54"/>
      <c r="H76" s="54"/>
      <c r="J76" s="54"/>
    </row>
    <row r="77" spans="2:18" x14ac:dyDescent="0.3">
      <c r="B77" s="56"/>
      <c r="D77" s="54"/>
      <c r="F77" s="54"/>
      <c r="H77" s="54"/>
      <c r="J77" s="54"/>
    </row>
    <row r="78" spans="2:18" x14ac:dyDescent="0.3">
      <c r="B78" s="47"/>
    </row>
    <row r="79" spans="2:18" x14ac:dyDescent="0.3">
      <c r="B79" s="59"/>
      <c r="D79" s="54"/>
      <c r="F79" s="54"/>
      <c r="H79" s="54"/>
      <c r="J79" s="54"/>
    </row>
    <row r="80" spans="2:18" x14ac:dyDescent="0.3">
      <c r="B80" s="47"/>
    </row>
    <row r="81" spans="1:18" s="32" customFormat="1" x14ac:dyDescent="0.3">
      <c r="A81" s="31"/>
      <c r="B81" s="47"/>
      <c r="C81" s="31"/>
    </row>
    <row r="82" spans="1:18" s="32" customFormat="1" x14ac:dyDescent="0.3">
      <c r="A82" s="31"/>
      <c r="B82" s="47"/>
      <c r="C82" s="31"/>
    </row>
    <row r="83" spans="1:18" s="32" customFormat="1" x14ac:dyDescent="0.3">
      <c r="A83" s="31"/>
      <c r="B83" s="47"/>
      <c r="C83" s="31"/>
    </row>
    <row r="84" spans="1:18" s="32" customFormat="1" x14ac:dyDescent="0.3">
      <c r="A84" s="31"/>
      <c r="B84" s="59"/>
      <c r="C84" s="31"/>
      <c r="D84" s="54"/>
      <c r="F84" s="54"/>
      <c r="H84" s="54"/>
      <c r="J84" s="54"/>
      <c r="L84" s="55"/>
      <c r="N84" s="55"/>
      <c r="P84" s="55"/>
      <c r="R84" s="53"/>
    </row>
    <row r="85" spans="1:18" s="32" customFormat="1" x14ac:dyDescent="0.3">
      <c r="A85" s="31"/>
      <c r="B85" s="59"/>
      <c r="C85" s="31"/>
      <c r="D85" s="54"/>
      <c r="F85" s="54"/>
      <c r="H85" s="54"/>
      <c r="J85" s="54"/>
      <c r="L85" s="55"/>
      <c r="N85" s="55"/>
      <c r="P85" s="55"/>
      <c r="R85" s="53"/>
    </row>
    <row r="86" spans="1:18" s="32" customFormat="1" x14ac:dyDescent="0.3">
      <c r="A86" s="31"/>
      <c r="B86" s="58"/>
      <c r="C86" s="31"/>
      <c r="D86" s="54"/>
      <c r="F86" s="54"/>
      <c r="H86" s="54"/>
      <c r="J86" s="54"/>
      <c r="L86" s="55"/>
      <c r="N86" s="55"/>
      <c r="P86" s="55"/>
      <c r="R86" s="53"/>
    </row>
    <row r="87" spans="1:18" s="32" customFormat="1" x14ac:dyDescent="0.3">
      <c r="A87" s="31"/>
      <c r="B87" s="48"/>
      <c r="C87" s="31"/>
    </row>
    <row r="88" spans="1:18" s="32" customFormat="1" x14ac:dyDescent="0.3">
      <c r="A88" s="31"/>
      <c r="B88" s="47"/>
      <c r="C88" s="31"/>
    </row>
    <row r="89" spans="1:18" s="32" customFormat="1" x14ac:dyDescent="0.3">
      <c r="A89" s="31"/>
      <c r="B89" s="60"/>
      <c r="C89" s="31"/>
      <c r="D89" s="54"/>
      <c r="F89" s="54"/>
      <c r="H89" s="54"/>
      <c r="J89" s="54"/>
      <c r="L89" s="55"/>
      <c r="N89" s="55"/>
      <c r="P89" s="55"/>
      <c r="R89" s="53"/>
    </row>
    <row r="90" spans="1:18" s="32" customFormat="1" x14ac:dyDescent="0.3">
      <c r="A90" s="31"/>
      <c r="B90" s="61"/>
      <c r="C90" s="31"/>
      <c r="D90" s="54"/>
      <c r="F90" s="54"/>
      <c r="H90" s="54"/>
      <c r="J90" s="54"/>
      <c r="L90" s="55"/>
      <c r="N90" s="55"/>
      <c r="P90" s="55"/>
      <c r="R90" s="53"/>
    </row>
    <row r="91" spans="1:18" s="32" customFormat="1" x14ac:dyDescent="0.3">
      <c r="A91" s="31"/>
      <c r="B91" s="58"/>
      <c r="C91" s="31"/>
      <c r="D91" s="54"/>
      <c r="F91" s="54"/>
      <c r="H91" s="54"/>
      <c r="J91" s="54"/>
      <c r="L91" s="55"/>
      <c r="N91" s="55"/>
      <c r="P91" s="55"/>
      <c r="R91" s="53"/>
    </row>
    <row r="92" spans="1:18" s="32" customFormat="1" x14ac:dyDescent="0.3">
      <c r="A92" s="31"/>
      <c r="B92" s="58"/>
      <c r="C92" s="31"/>
    </row>
    <row r="93" spans="1:18" s="32" customFormat="1" x14ac:dyDescent="0.3">
      <c r="A93" s="31"/>
      <c r="B93" s="62"/>
      <c r="C93" s="31"/>
      <c r="D93" s="54"/>
      <c r="F93" s="54"/>
      <c r="H93" s="54"/>
      <c r="J93" s="54"/>
      <c r="L93" s="55"/>
      <c r="N93" s="55"/>
      <c r="P93" s="55"/>
      <c r="R93" s="53"/>
    </row>
    <row r="94" spans="1:18" s="32" customFormat="1" x14ac:dyDescent="0.3">
      <c r="A94" s="31"/>
      <c r="B94" s="63"/>
      <c r="C94" s="31"/>
    </row>
    <row r="95" spans="1:18" s="32" customFormat="1" x14ac:dyDescent="0.3">
      <c r="A95" s="31"/>
      <c r="B95" s="47"/>
      <c r="C95" s="31"/>
    </row>
    <row r="96" spans="1:18" s="32" customFormat="1" x14ac:dyDescent="0.3">
      <c r="A96" s="31"/>
      <c r="B96" s="59"/>
      <c r="C96" s="31"/>
      <c r="D96" s="54"/>
      <c r="F96" s="54"/>
      <c r="H96" s="54"/>
      <c r="J96" s="54"/>
      <c r="L96" s="55"/>
      <c r="N96" s="55"/>
      <c r="P96" s="55"/>
      <c r="R96" s="53"/>
    </row>
    <row r="97" spans="1:18" s="32" customFormat="1" x14ac:dyDescent="0.3">
      <c r="A97" s="31"/>
      <c r="B97" s="59"/>
      <c r="C97" s="31"/>
      <c r="D97" s="54"/>
      <c r="F97" s="54"/>
      <c r="H97" s="54"/>
      <c r="J97" s="54"/>
      <c r="L97" s="55"/>
      <c r="N97" s="55"/>
      <c r="P97" s="55"/>
      <c r="R97" s="53"/>
    </row>
    <row r="98" spans="1:18" s="32" customFormat="1" x14ac:dyDescent="0.3">
      <c r="A98" s="31"/>
      <c r="B98" s="59"/>
      <c r="C98" s="31"/>
      <c r="D98" s="54"/>
      <c r="F98" s="54"/>
      <c r="H98" s="54"/>
      <c r="J98" s="54"/>
    </row>
    <row r="99" spans="1:18" s="32" customFormat="1" x14ac:dyDescent="0.3">
      <c r="A99" s="31"/>
      <c r="B99" s="59"/>
      <c r="C99" s="31"/>
      <c r="D99" s="54"/>
      <c r="F99" s="54"/>
      <c r="H99" s="54"/>
      <c r="J99" s="54"/>
      <c r="L99" s="55"/>
      <c r="N99" s="55"/>
      <c r="P99" s="55"/>
      <c r="R99" s="53"/>
    </row>
    <row r="100" spans="1:18" s="32" customFormat="1" x14ac:dyDescent="0.3">
      <c r="A100" s="31"/>
      <c r="B100" s="59"/>
      <c r="C100" s="31"/>
    </row>
    <row r="101" spans="1:18" s="32" customFormat="1" x14ac:dyDescent="0.3">
      <c r="A101" s="31"/>
      <c r="B101" s="47"/>
      <c r="C101" s="31"/>
    </row>
    <row r="102" spans="1:18" s="32" customFormat="1" x14ac:dyDescent="0.3">
      <c r="A102" s="31"/>
      <c r="B102" s="59"/>
      <c r="C102" s="31"/>
      <c r="D102" s="54"/>
      <c r="F102" s="54"/>
      <c r="H102" s="54"/>
      <c r="J102" s="54"/>
      <c r="L102" s="55"/>
      <c r="N102" s="55"/>
      <c r="P102" s="55"/>
      <c r="R102" s="53"/>
    </row>
    <row r="103" spans="1:18" s="32" customFormat="1" x14ac:dyDescent="0.3">
      <c r="A103" s="31"/>
      <c r="B103" s="59"/>
      <c r="C103" s="31"/>
      <c r="D103" s="54"/>
      <c r="F103" s="54"/>
      <c r="H103" s="54"/>
      <c r="J103" s="54"/>
      <c r="L103" s="55"/>
      <c r="N103" s="55"/>
      <c r="P103" s="55"/>
      <c r="R103" s="53"/>
    </row>
    <row r="104" spans="1:18" s="32" customFormat="1" x14ac:dyDescent="0.3">
      <c r="A104" s="31"/>
      <c r="B104" s="59"/>
      <c r="C104" s="31"/>
      <c r="D104" s="54"/>
      <c r="F104" s="54"/>
      <c r="H104" s="54"/>
      <c r="J104" s="54"/>
      <c r="L104" s="55"/>
      <c r="N104" s="55"/>
      <c r="P104" s="55"/>
      <c r="R104" s="53"/>
    </row>
    <row r="105" spans="1:18" s="32" customFormat="1" x14ac:dyDescent="0.3">
      <c r="A105" s="31"/>
      <c r="B105" s="59"/>
      <c r="C105" s="31"/>
    </row>
    <row r="106" spans="1:18" s="32" customFormat="1" x14ac:dyDescent="0.3">
      <c r="A106" s="31"/>
      <c r="B106" s="47"/>
      <c r="C106" s="31"/>
    </row>
    <row r="107" spans="1:18" s="32" customFormat="1" x14ac:dyDescent="0.3">
      <c r="A107" s="31"/>
      <c r="B107" s="59"/>
      <c r="C107" s="31"/>
      <c r="D107" s="54"/>
      <c r="F107" s="54"/>
      <c r="H107" s="54"/>
      <c r="J107" s="54"/>
      <c r="L107" s="55"/>
      <c r="N107" s="55"/>
      <c r="P107" s="55"/>
      <c r="R107" s="53"/>
    </row>
    <row r="108" spans="1:18" s="32" customFormat="1" x14ac:dyDescent="0.3">
      <c r="A108" s="31"/>
      <c r="B108" s="59"/>
      <c r="C108" s="31"/>
      <c r="D108" s="54"/>
      <c r="F108" s="54"/>
      <c r="H108" s="54"/>
      <c r="J108" s="54"/>
      <c r="L108" s="55"/>
      <c r="N108" s="55"/>
      <c r="P108" s="55"/>
      <c r="R108" s="53"/>
    </row>
    <row r="109" spans="1:18" s="32" customFormat="1" x14ac:dyDescent="0.3">
      <c r="A109" s="31"/>
      <c r="B109" s="59"/>
      <c r="C109" s="31"/>
      <c r="D109" s="54"/>
      <c r="F109" s="54"/>
      <c r="H109" s="54"/>
      <c r="J109" s="54"/>
      <c r="L109" s="55"/>
      <c r="N109" s="55"/>
      <c r="P109" s="55"/>
      <c r="R109" s="53"/>
    </row>
    <row r="110" spans="1:18" s="32" customFormat="1" x14ac:dyDescent="0.3">
      <c r="A110" s="31"/>
      <c r="B110" s="59"/>
      <c r="C110" s="31"/>
    </row>
    <row r="111" spans="1:18" s="32" customFormat="1" x14ac:dyDescent="0.3">
      <c r="A111" s="31"/>
      <c r="B111" s="48"/>
      <c r="C111" s="31"/>
      <c r="D111" s="54"/>
      <c r="F111" s="54"/>
      <c r="H111" s="54"/>
      <c r="J111" s="54"/>
      <c r="L111" s="55"/>
      <c r="N111" s="55"/>
      <c r="P111" s="55"/>
      <c r="R111" s="53"/>
    </row>
    <row r="112" spans="1:18" s="32" customFormat="1" x14ac:dyDescent="0.3">
      <c r="A112" s="31"/>
      <c r="B112" s="59"/>
      <c r="C112" s="31"/>
    </row>
    <row r="113" spans="2:18" x14ac:dyDescent="0.3">
      <c r="B113" s="56"/>
      <c r="D113" s="54"/>
      <c r="F113" s="54"/>
      <c r="H113" s="54"/>
      <c r="J113" s="54"/>
      <c r="L113" s="55"/>
      <c r="N113" s="55"/>
      <c r="P113" s="55"/>
      <c r="R113" s="53"/>
    </row>
    <row r="114" spans="2:18" x14ac:dyDescent="0.3">
      <c r="B114" s="56"/>
      <c r="D114" s="54"/>
      <c r="F114" s="54"/>
      <c r="H114" s="54"/>
      <c r="J114" s="54"/>
    </row>
    <row r="115" spans="2:18" x14ac:dyDescent="0.3">
      <c r="B115" s="56"/>
      <c r="D115" s="54"/>
      <c r="F115" s="54"/>
      <c r="H115" s="54"/>
      <c r="J115" s="54"/>
    </row>
    <row r="116" spans="2:18" x14ac:dyDescent="0.3">
      <c r="B116" s="56"/>
      <c r="D116" s="54"/>
      <c r="F116" s="54"/>
      <c r="H116" s="54"/>
      <c r="J116" s="54"/>
    </row>
    <row r="117" spans="2:18" x14ac:dyDescent="0.3">
      <c r="B117" s="56"/>
      <c r="D117" s="54"/>
      <c r="F117" s="54"/>
      <c r="H117" s="54"/>
      <c r="J117" s="54"/>
    </row>
    <row r="118" spans="2:18" x14ac:dyDescent="0.3">
      <c r="B118" s="56"/>
      <c r="D118" s="54"/>
      <c r="F118" s="54"/>
      <c r="H118" s="54"/>
      <c r="J118" s="54"/>
    </row>
    <row r="119" spans="2:18" x14ac:dyDescent="0.3">
      <c r="B119" s="56"/>
      <c r="D119" s="54"/>
      <c r="F119" s="54"/>
      <c r="H119" s="54"/>
      <c r="J119" s="54"/>
    </row>
    <row r="120" spans="2:18" x14ac:dyDescent="0.3">
      <c r="B120" s="47"/>
    </row>
    <row r="121" spans="2:18" x14ac:dyDescent="0.3">
      <c r="B121" s="56"/>
      <c r="D121" s="54"/>
      <c r="F121" s="54"/>
      <c r="H121" s="54"/>
      <c r="J121" s="54"/>
    </row>
    <row r="122" spans="2:18" x14ac:dyDescent="0.3">
      <c r="B122" s="47"/>
    </row>
    <row r="123" spans="2:18" x14ac:dyDescent="0.3">
      <c r="B123" s="47"/>
    </row>
    <row r="124" spans="2:18" x14ac:dyDescent="0.3">
      <c r="B124" s="58"/>
      <c r="D124" s="54"/>
      <c r="F124" s="54"/>
      <c r="H124" s="54"/>
      <c r="J124" s="54"/>
      <c r="L124" s="55"/>
      <c r="N124" s="55"/>
      <c r="P124" s="55"/>
      <c r="R124" s="53"/>
    </row>
    <row r="125" spans="2:18" x14ac:dyDescent="0.3">
      <c r="B125" s="58"/>
      <c r="D125" s="54"/>
      <c r="F125" s="54"/>
      <c r="H125" s="54"/>
      <c r="J125" s="54"/>
    </row>
    <row r="126" spans="2:18" x14ac:dyDescent="0.3">
      <c r="B126" s="58"/>
      <c r="D126" s="54"/>
      <c r="F126" s="54"/>
      <c r="H126" s="54"/>
      <c r="J126" s="54"/>
      <c r="L126" s="55"/>
      <c r="N126" s="55"/>
      <c r="P126" s="55"/>
      <c r="R126" s="53"/>
    </row>
    <row r="127" spans="2:18" x14ac:dyDescent="0.3">
      <c r="B127" s="58"/>
      <c r="D127" s="54"/>
      <c r="F127" s="54"/>
      <c r="H127" s="54"/>
      <c r="J127" s="54"/>
      <c r="L127" s="55"/>
      <c r="N127" s="55"/>
      <c r="P127" s="55"/>
      <c r="R127" s="53"/>
    </row>
    <row r="128" spans="2:18" x14ac:dyDescent="0.3">
      <c r="B128" s="58"/>
      <c r="D128" s="54"/>
      <c r="F128" s="54"/>
      <c r="H128" s="54"/>
      <c r="J128" s="54"/>
      <c r="L128" s="55"/>
      <c r="N128" s="55"/>
      <c r="P128" s="55"/>
      <c r="R128" s="53"/>
    </row>
    <row r="129" spans="2:18" x14ac:dyDescent="0.3">
      <c r="B129" s="58"/>
      <c r="D129" s="54"/>
      <c r="F129" s="54"/>
      <c r="H129" s="54"/>
      <c r="J129" s="54"/>
      <c r="L129" s="55"/>
      <c r="N129" s="55"/>
      <c r="P129" s="55"/>
      <c r="R129" s="53"/>
    </row>
    <row r="130" spans="2:18" x14ac:dyDescent="0.3">
      <c r="B130" s="58"/>
      <c r="D130" s="54"/>
      <c r="F130" s="54"/>
      <c r="H130" s="54"/>
      <c r="J130" s="54"/>
      <c r="L130" s="55"/>
      <c r="N130" s="55"/>
      <c r="P130" s="55"/>
      <c r="R130" s="53"/>
    </row>
    <row r="131" spans="2:18" x14ac:dyDescent="0.3">
      <c r="B131" s="58"/>
      <c r="D131" s="54"/>
      <c r="F131" s="54"/>
      <c r="H131" s="54"/>
      <c r="J131" s="54"/>
      <c r="L131" s="55"/>
      <c r="N131" s="55"/>
      <c r="P131" s="55"/>
      <c r="R131" s="53"/>
    </row>
    <row r="132" spans="2:18" x14ac:dyDescent="0.3">
      <c r="B132" s="58"/>
      <c r="D132" s="54"/>
      <c r="F132" s="54"/>
      <c r="H132" s="54"/>
      <c r="J132" s="54"/>
      <c r="L132" s="55"/>
      <c r="N132" s="55"/>
      <c r="P132" s="55"/>
      <c r="R132" s="53"/>
    </row>
    <row r="133" spans="2:18" x14ac:dyDescent="0.3">
      <c r="B133" s="58"/>
      <c r="D133" s="54"/>
      <c r="F133" s="54"/>
      <c r="H133" s="54"/>
      <c r="J133" s="54"/>
      <c r="L133" s="55"/>
      <c r="N133" s="55"/>
      <c r="P133" s="55"/>
      <c r="R133" s="53"/>
    </row>
    <row r="134" spans="2:18" x14ac:dyDescent="0.3">
      <c r="B134" s="58"/>
      <c r="D134" s="54"/>
      <c r="F134" s="54"/>
      <c r="H134" s="54"/>
      <c r="J134" s="54"/>
    </row>
    <row r="135" spans="2:18" x14ac:dyDescent="0.3">
      <c r="B135" s="58"/>
      <c r="D135" s="54"/>
      <c r="F135" s="54"/>
      <c r="H135" s="54"/>
      <c r="J135" s="54"/>
      <c r="L135" s="55"/>
      <c r="N135" s="55"/>
      <c r="P135" s="55"/>
      <c r="R135" s="53"/>
    </row>
    <row r="136" spans="2:18" x14ac:dyDescent="0.3">
      <c r="B136" s="58"/>
    </row>
    <row r="137" spans="2:18" x14ac:dyDescent="0.3">
      <c r="B137" s="58"/>
      <c r="D137" s="54"/>
      <c r="F137" s="54"/>
      <c r="H137" s="54"/>
      <c r="J137" s="54"/>
    </row>
    <row r="138" spans="2:18" x14ac:dyDescent="0.3">
      <c r="B138" s="58"/>
      <c r="D138" s="54"/>
      <c r="F138" s="54"/>
      <c r="H138" s="54"/>
      <c r="J138" s="54"/>
    </row>
    <row r="139" spans="2:18" x14ac:dyDescent="0.3">
      <c r="B139" s="58"/>
      <c r="D139" s="54"/>
      <c r="F139" s="54"/>
      <c r="H139" s="54"/>
      <c r="J139" s="54"/>
    </row>
    <row r="141" spans="2:18" x14ac:dyDescent="0.3">
      <c r="B141" s="58"/>
      <c r="D141" s="54"/>
      <c r="F141" s="54"/>
      <c r="H141" s="54"/>
      <c r="J141" s="54"/>
    </row>
    <row r="142" spans="2:18" x14ac:dyDescent="0.3">
      <c r="B142" s="58"/>
    </row>
    <row r="143" spans="2:18" x14ac:dyDescent="0.3">
      <c r="B143" s="58"/>
      <c r="D143" s="54"/>
      <c r="F143" s="54"/>
      <c r="H143" s="54"/>
      <c r="J143" s="54"/>
    </row>
    <row r="144" spans="2:18" x14ac:dyDescent="0.3">
      <c r="B144" s="58"/>
    </row>
    <row r="145" spans="1:10" s="32" customFormat="1" x14ac:dyDescent="0.3">
      <c r="A145" s="31"/>
      <c r="B145" s="64"/>
      <c r="C145" s="31"/>
      <c r="D145" s="54"/>
      <c r="F145" s="54"/>
      <c r="H145" s="54"/>
      <c r="J145" s="54"/>
    </row>
    <row r="146" spans="1:10" s="32" customFormat="1" x14ac:dyDescent="0.3">
      <c r="A146" s="31"/>
      <c r="B146" s="64"/>
      <c r="C146" s="31"/>
      <c r="D146" s="54"/>
      <c r="F146" s="54"/>
      <c r="H146" s="54"/>
      <c r="J146" s="54"/>
    </row>
    <row r="147" spans="1:10" s="32" customFormat="1" x14ac:dyDescent="0.3">
      <c r="A147" s="31"/>
      <c r="B147" s="64"/>
      <c r="C147" s="31"/>
      <c r="D147" s="54"/>
      <c r="F147" s="54"/>
      <c r="H147" s="54"/>
      <c r="J147" s="54"/>
    </row>
    <row r="148" spans="1:10" s="32" customFormat="1" x14ac:dyDescent="0.3">
      <c r="A148" s="31"/>
      <c r="B148" s="64"/>
      <c r="C148" s="31"/>
      <c r="D148" s="54"/>
      <c r="F148" s="54"/>
      <c r="H148" s="54"/>
      <c r="J148" s="54"/>
    </row>
    <row r="149" spans="1:10" s="32" customFormat="1" x14ac:dyDescent="0.3">
      <c r="A149" s="31"/>
      <c r="B149" s="64"/>
      <c r="C149" s="31"/>
      <c r="D149" s="54"/>
      <c r="F149" s="54"/>
      <c r="H149" s="54"/>
      <c r="J149" s="54"/>
    </row>
    <row r="150" spans="1:10" s="32" customFormat="1" x14ac:dyDescent="0.3">
      <c r="A150" s="31"/>
      <c r="B150" s="64"/>
      <c r="C150" s="31"/>
    </row>
    <row r="151" spans="1:10" s="32" customFormat="1" x14ac:dyDescent="0.3">
      <c r="A151" s="31"/>
      <c r="B151" s="58"/>
      <c r="C151" s="31"/>
      <c r="F151" s="54"/>
    </row>
    <row r="152" spans="1:10" s="32" customFormat="1" x14ac:dyDescent="0.3">
      <c r="A152" s="31"/>
      <c r="B152" s="58"/>
      <c r="C152" s="31"/>
      <c r="F152" s="54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25"/>
  <sheetViews>
    <sheetView showGridLines="0" topLeftCell="A22" workbookViewId="0">
      <selection activeCell="Q29" sqref="Q29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9.1796875" style="1" customWidth="1"/>
    <col min="255" max="255" width="5.7265625" style="1" customWidth="1"/>
    <col min="256" max="256" width="4" style="1" bestFit="1"/>
    <col min="257" max="16384" width="4" style="1"/>
  </cols>
  <sheetData>
    <row r="2" spans="2:9" ht="26" x14ac:dyDescent="0.3">
      <c r="B2" s="3" t="s">
        <v>59</v>
      </c>
      <c r="C2" s="4"/>
      <c r="D2" s="4"/>
      <c r="E2" s="4"/>
      <c r="F2" s="4"/>
      <c r="G2" s="4"/>
      <c r="H2" s="4"/>
      <c r="I2" s="4"/>
    </row>
    <row r="3" spans="2:9" ht="13" x14ac:dyDescent="0.3">
      <c r="B3" s="3"/>
      <c r="C3" s="4"/>
      <c r="D3" s="4"/>
      <c r="E3" s="4"/>
      <c r="F3" s="4"/>
      <c r="G3" s="4"/>
      <c r="H3" s="4"/>
      <c r="I3" s="4"/>
    </row>
    <row r="4" spans="2:9" ht="13" x14ac:dyDescent="0.3">
      <c r="B4" s="3" t="s">
        <v>108</v>
      </c>
      <c r="C4" s="4"/>
      <c r="D4" s="4"/>
      <c r="E4" s="4"/>
      <c r="F4" s="4"/>
      <c r="G4" s="4"/>
      <c r="H4" s="4"/>
      <c r="I4" s="4"/>
    </row>
    <row r="5" spans="2:9" ht="13" x14ac:dyDescent="0.3">
      <c r="B5" s="3"/>
      <c r="C5" s="4"/>
      <c r="D5" s="4"/>
      <c r="E5" s="4"/>
      <c r="F5" s="4"/>
      <c r="G5" s="4"/>
      <c r="H5" s="4"/>
      <c r="I5" s="4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5"/>
      <c r="E7" s="5"/>
      <c r="F7" s="6" t="s">
        <v>0</v>
      </c>
      <c r="G7" s="6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6" t="s">
        <v>4</v>
      </c>
      <c r="G8" s="6"/>
      <c r="H8" s="6" t="s">
        <v>5</v>
      </c>
      <c r="I8" s="6"/>
    </row>
    <row r="9" spans="2:9" ht="13" x14ac:dyDescent="0.3">
      <c r="B9" s="10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6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9</v>
      </c>
      <c r="D11" s="16"/>
      <c r="E11" s="16"/>
      <c r="F11" s="16"/>
      <c r="G11" s="16"/>
      <c r="H11" s="16"/>
    </row>
    <row r="12" spans="2:9" ht="13" x14ac:dyDescent="0.3">
      <c r="B12" s="15"/>
      <c r="D12" s="16"/>
      <c r="E12" s="16"/>
      <c r="F12" s="16"/>
      <c r="G12" s="16"/>
      <c r="H12" s="16"/>
    </row>
    <row r="13" spans="2:9" ht="13" x14ac:dyDescent="0.3">
      <c r="B13" s="15" t="s">
        <v>10</v>
      </c>
      <c r="D13" s="16"/>
      <c r="E13" s="16"/>
      <c r="F13" s="16"/>
      <c r="G13" s="16"/>
      <c r="H13" s="16"/>
    </row>
    <row r="14" spans="2:9" ht="13" x14ac:dyDescent="0.3">
      <c r="B14" s="17" t="s">
        <v>11</v>
      </c>
      <c r="D14" s="18">
        <v>18910477.230999999</v>
      </c>
      <c r="E14" s="8"/>
      <c r="F14" s="18">
        <v>577042.49300000002</v>
      </c>
      <c r="G14" s="8"/>
      <c r="H14" s="19">
        <v>0.48823093014621766</v>
      </c>
    </row>
    <row r="15" spans="2:9" ht="13" x14ac:dyDescent="0.3">
      <c r="B15" s="17" t="s">
        <v>12</v>
      </c>
      <c r="D15" s="18">
        <v>795243.79299999995</v>
      </c>
      <c r="E15" s="8"/>
      <c r="F15" s="18">
        <v>5077.723</v>
      </c>
      <c r="G15" s="8"/>
      <c r="H15" s="19">
        <v>0.10216183856464253</v>
      </c>
    </row>
    <row r="16" spans="2:9" ht="13" x14ac:dyDescent="0.3">
      <c r="B16" s="20" t="s">
        <v>13</v>
      </c>
      <c r="D16" s="18">
        <v>19705721.024</v>
      </c>
      <c r="E16" s="8"/>
      <c r="F16" s="18">
        <v>582120.21600000001</v>
      </c>
      <c r="G16" s="8"/>
      <c r="H16" s="19">
        <v>0.47265073146302955</v>
      </c>
    </row>
    <row r="17" spans="1:8" ht="13" x14ac:dyDescent="0.3">
      <c r="B17" s="17" t="s">
        <v>14</v>
      </c>
      <c r="D17" s="18">
        <v>37745771.119999997</v>
      </c>
      <c r="E17" s="8"/>
      <c r="F17" s="18">
        <v>2141253.804</v>
      </c>
      <c r="G17" s="8"/>
      <c r="H17" s="19">
        <v>0.90765295945555458</v>
      </c>
    </row>
    <row r="18" spans="1:8" ht="13" x14ac:dyDescent="0.3">
      <c r="B18" s="17" t="s">
        <v>15</v>
      </c>
      <c r="D18" s="18">
        <v>2197373.727</v>
      </c>
      <c r="E18" s="8"/>
      <c r="F18" s="18">
        <v>17946.830000000002</v>
      </c>
      <c r="G18" s="8"/>
      <c r="H18" s="19">
        <v>0.13067839870463693</v>
      </c>
    </row>
    <row r="19" spans="1:8" ht="13" x14ac:dyDescent="0.3">
      <c r="B19" s="17" t="s">
        <v>16</v>
      </c>
      <c r="D19" s="18">
        <v>39943144.846999995</v>
      </c>
      <c r="E19" s="8"/>
      <c r="F19" s="18">
        <v>2159200.6340000001</v>
      </c>
      <c r="G19" s="8"/>
      <c r="H19" s="19">
        <v>0.86490961781630304</v>
      </c>
    </row>
    <row r="20" spans="1:8" s="2" customFormat="1" ht="13" x14ac:dyDescent="0.3">
      <c r="A20" s="1"/>
      <c r="B20" s="17" t="s">
        <v>17</v>
      </c>
      <c r="C20" s="1"/>
      <c r="D20" s="18">
        <v>1570218.659</v>
      </c>
      <c r="E20" s="8"/>
      <c r="F20" s="18">
        <v>315935.902</v>
      </c>
      <c r="G20" s="8"/>
      <c r="H20" s="19">
        <v>3.2192805779159959</v>
      </c>
    </row>
    <row r="21" spans="1:8" s="2" customFormat="1" ht="13" x14ac:dyDescent="0.3">
      <c r="A21" s="1"/>
      <c r="B21" s="17" t="s">
        <v>18</v>
      </c>
      <c r="C21" s="1"/>
      <c r="D21" s="18">
        <v>253944.932</v>
      </c>
      <c r="E21" s="8"/>
      <c r="F21" s="18">
        <v>76530.604000000007</v>
      </c>
      <c r="G21" s="8"/>
      <c r="H21" s="19">
        <v>4.8218708456052202</v>
      </c>
    </row>
    <row r="22" spans="1:8" s="2" customFormat="1" ht="13" x14ac:dyDescent="0.3">
      <c r="A22" s="1"/>
      <c r="B22" s="17" t="s">
        <v>19</v>
      </c>
      <c r="C22" s="1"/>
      <c r="D22" s="18">
        <v>0</v>
      </c>
      <c r="E22" s="8"/>
      <c r="F22" s="18">
        <v>0</v>
      </c>
      <c r="G22" s="8"/>
      <c r="H22" s="19">
        <v>0</v>
      </c>
    </row>
    <row r="23" spans="1:8" s="2" customFormat="1" ht="13" x14ac:dyDescent="0.3">
      <c r="A23" s="1"/>
      <c r="B23" s="17" t="s">
        <v>20</v>
      </c>
      <c r="C23" s="1"/>
      <c r="D23" s="18">
        <v>171873.07180000009</v>
      </c>
      <c r="E23" s="8"/>
      <c r="F23" s="18">
        <v>10732.988342221232</v>
      </c>
      <c r="G23" s="8"/>
      <c r="H23" s="19">
        <v>0.999154851176283</v>
      </c>
    </row>
    <row r="24" spans="1:8" s="2" customFormat="1" ht="13" x14ac:dyDescent="0.3">
      <c r="A24" s="1"/>
      <c r="B24" s="17" t="s">
        <v>21</v>
      </c>
      <c r="C24" s="1"/>
      <c r="D24" s="18">
        <v>391765.33500000002</v>
      </c>
      <c r="E24" s="8"/>
      <c r="F24" s="18">
        <v>104110.68461</v>
      </c>
      <c r="G24" s="8"/>
      <c r="H24" s="19">
        <v>4.2519610719514009</v>
      </c>
    </row>
    <row r="25" spans="1:8" s="2" customFormat="1" ht="13" x14ac:dyDescent="0.3">
      <c r="A25" s="1"/>
      <c r="B25" s="17" t="s">
        <v>22</v>
      </c>
      <c r="C25" s="1"/>
      <c r="D25" s="18">
        <v>62036667.868799992</v>
      </c>
      <c r="E25" s="8"/>
      <c r="F25" s="18">
        <v>3248631.0289522214</v>
      </c>
      <c r="G25" s="8"/>
      <c r="H25" s="19">
        <v>0.83786086920662628</v>
      </c>
    </row>
    <row r="26" spans="1:8" s="2" customFormat="1" ht="13" x14ac:dyDescent="0.3">
      <c r="A26" s="1"/>
      <c r="B26" s="15"/>
      <c r="C26" s="1"/>
      <c r="D26" s="8"/>
      <c r="E26" s="8"/>
      <c r="F26" s="8"/>
      <c r="G26" s="8"/>
      <c r="H26" s="8"/>
    </row>
    <row r="27" spans="1:8" s="2" customFormat="1" ht="13" x14ac:dyDescent="0.3">
      <c r="A27" s="1"/>
      <c r="B27" s="15" t="s">
        <v>23</v>
      </c>
      <c r="C27" s="1"/>
      <c r="D27" s="8"/>
      <c r="E27" s="8"/>
      <c r="F27" s="8"/>
      <c r="G27" s="8"/>
      <c r="H27" s="8"/>
    </row>
    <row r="28" spans="1:8" s="2" customFormat="1" ht="13" x14ac:dyDescent="0.3">
      <c r="A28" s="1"/>
      <c r="B28" s="17" t="s">
        <v>24</v>
      </c>
      <c r="C28" s="1"/>
      <c r="D28" s="18">
        <v>6991879.6859999998</v>
      </c>
      <c r="E28" s="8"/>
      <c r="F28" s="18">
        <v>256572.44200000001</v>
      </c>
      <c r="G28" s="8"/>
      <c r="H28" s="19">
        <v>0.58713239591634481</v>
      </c>
    </row>
    <row r="29" spans="1:8" s="2" customFormat="1" ht="13" x14ac:dyDescent="0.3">
      <c r="A29" s="1"/>
      <c r="B29" s="17" t="s">
        <v>25</v>
      </c>
      <c r="C29" s="1"/>
      <c r="D29" s="18">
        <v>11047258.692</v>
      </c>
      <c r="E29" s="8"/>
      <c r="F29" s="18">
        <v>2058052.59</v>
      </c>
      <c r="G29" s="8"/>
      <c r="H29" s="19">
        <v>2.9807251154393444</v>
      </c>
    </row>
    <row r="30" spans="1:8" s="2" customFormat="1" ht="13" x14ac:dyDescent="0.3">
      <c r="A30" s="1"/>
      <c r="B30" s="17" t="s">
        <v>26</v>
      </c>
      <c r="C30" s="1"/>
      <c r="D30" s="18">
        <v>6642331.0350000001</v>
      </c>
      <c r="E30" s="8"/>
      <c r="F30" s="18">
        <v>1491800.5049999999</v>
      </c>
      <c r="G30" s="8"/>
      <c r="H30" s="19">
        <v>3.593438501367916</v>
      </c>
    </row>
    <row r="31" spans="1:8" s="2" customFormat="1" ht="13" x14ac:dyDescent="0.3">
      <c r="A31" s="1"/>
      <c r="B31" s="17" t="s">
        <v>27</v>
      </c>
      <c r="C31" s="1"/>
      <c r="D31" s="18">
        <v>48858796.836000003</v>
      </c>
      <c r="E31" s="8"/>
      <c r="F31" s="18">
        <v>2451814.1800000002</v>
      </c>
      <c r="G31" s="8"/>
      <c r="H31" s="19">
        <v>0.80290611763684239</v>
      </c>
    </row>
    <row r="32" spans="1:8" s="2" customFormat="1" ht="13" x14ac:dyDescent="0.3">
      <c r="A32" s="1"/>
      <c r="B32" s="17" t="s">
        <v>17</v>
      </c>
      <c r="C32" s="1"/>
      <c r="D32" s="18">
        <v>6306793.9960000003</v>
      </c>
      <c r="E32" s="8"/>
      <c r="F32" s="18">
        <v>1599549.541</v>
      </c>
      <c r="G32" s="8"/>
      <c r="H32" s="19">
        <v>4.0579718748118117</v>
      </c>
    </row>
    <row r="33" spans="1:8" s="2" customFormat="1" ht="13" x14ac:dyDescent="0.3">
      <c r="A33" s="1"/>
      <c r="B33" s="17" t="s">
        <v>18</v>
      </c>
      <c r="C33" s="1"/>
      <c r="D33" s="18">
        <v>44766.853999999999</v>
      </c>
      <c r="E33" s="8"/>
      <c r="F33" s="18">
        <v>17163.101999999999</v>
      </c>
      <c r="G33" s="8"/>
      <c r="H33" s="19">
        <v>6.1342177853284037</v>
      </c>
    </row>
    <row r="34" spans="1:8" s="2" customFormat="1" ht="13" x14ac:dyDescent="0.3">
      <c r="A34" s="1"/>
      <c r="B34" s="17" t="s">
        <v>28</v>
      </c>
      <c r="C34" s="1"/>
      <c r="D34" s="18">
        <v>227868.25399999999</v>
      </c>
      <c r="E34" s="8"/>
      <c r="F34" s="18">
        <v>0</v>
      </c>
      <c r="G34" s="8"/>
      <c r="H34" s="19">
        <v>0</v>
      </c>
    </row>
    <row r="35" spans="1:8" s="2" customFormat="1" ht="13" x14ac:dyDescent="0.3">
      <c r="A35" s="1"/>
      <c r="B35" s="17" t="s">
        <v>29</v>
      </c>
      <c r="C35" s="1"/>
      <c r="D35" s="18">
        <v>810237.95</v>
      </c>
      <c r="E35" s="8"/>
      <c r="F35" s="18">
        <v>102770.306</v>
      </c>
      <c r="G35" s="8"/>
      <c r="H35" s="19">
        <v>2.0294345580825981</v>
      </c>
    </row>
    <row r="36" spans="1:8" s="2" customFormat="1" ht="13" x14ac:dyDescent="0.3">
      <c r="A36" s="1"/>
      <c r="B36" s="17" t="s">
        <v>30</v>
      </c>
      <c r="C36" s="1"/>
      <c r="D36" s="18">
        <v>80929933.303000003</v>
      </c>
      <c r="E36" s="8"/>
      <c r="F36" s="18">
        <v>7977722.6660000002</v>
      </c>
      <c r="G36" s="8"/>
      <c r="H36" s="19">
        <v>1.5772107729053122</v>
      </c>
    </row>
    <row r="37" spans="1:8" s="2" customFormat="1" ht="13" x14ac:dyDescent="0.3">
      <c r="A37" s="1"/>
      <c r="B37" s="15"/>
      <c r="C37" s="1"/>
      <c r="D37" s="8"/>
      <c r="E37" s="8"/>
      <c r="F37" s="8"/>
      <c r="G37" s="8"/>
      <c r="H37" s="8"/>
    </row>
    <row r="38" spans="1:8" s="2" customFormat="1" ht="13" x14ac:dyDescent="0.3">
      <c r="A38" s="1"/>
      <c r="B38" s="15" t="s">
        <v>31</v>
      </c>
      <c r="C38" s="1"/>
      <c r="D38" s="8"/>
      <c r="E38" s="8"/>
      <c r="F38" s="8"/>
      <c r="G38" s="8"/>
      <c r="H38" s="8"/>
    </row>
    <row r="39" spans="1:8" s="2" customFormat="1" ht="13" x14ac:dyDescent="0.3">
      <c r="A39" s="1"/>
      <c r="B39" s="17" t="s">
        <v>32</v>
      </c>
      <c r="C39" s="1"/>
      <c r="D39" s="18">
        <v>534172.00600000005</v>
      </c>
      <c r="E39" s="8"/>
      <c r="F39" s="18">
        <v>149902.96299999999</v>
      </c>
      <c r="G39" s="8"/>
      <c r="H39" s="19">
        <v>4.4900282700325551</v>
      </c>
    </row>
    <row r="40" spans="1:8" s="2" customFormat="1" ht="13" x14ac:dyDescent="0.3">
      <c r="A40" s="1"/>
      <c r="B40" s="17" t="s">
        <v>33</v>
      </c>
      <c r="C40" s="1"/>
      <c r="D40" s="18">
        <v>5052010.1960000005</v>
      </c>
      <c r="E40" s="8"/>
      <c r="F40" s="18">
        <v>1907762.2239999999</v>
      </c>
      <c r="G40" s="8"/>
      <c r="H40" s="19">
        <v>6.0419900989447637</v>
      </c>
    </row>
    <row r="41" spans="1:8" s="2" customFormat="1" ht="13" x14ac:dyDescent="0.3">
      <c r="A41" s="1"/>
      <c r="B41" s="17" t="s">
        <v>34</v>
      </c>
      <c r="C41" s="1"/>
      <c r="D41" s="18">
        <v>5586182.2020000005</v>
      </c>
      <c r="E41" s="8"/>
      <c r="F41" s="18">
        <v>2057665.1869999999</v>
      </c>
      <c r="G41" s="8"/>
      <c r="H41" s="19">
        <v>5.8935856013097503</v>
      </c>
    </row>
    <row r="42" spans="1:8" s="2" customFormat="1" ht="13" x14ac:dyDescent="0.3">
      <c r="A42" s="1"/>
      <c r="B42" s="15"/>
      <c r="C42" s="1"/>
      <c r="D42" s="8"/>
      <c r="E42" s="8"/>
      <c r="F42" s="8"/>
      <c r="G42" s="8"/>
      <c r="H42" s="8"/>
    </row>
    <row r="43" spans="1:8" s="2" customFormat="1" ht="13" x14ac:dyDescent="0.3">
      <c r="A43" s="1"/>
      <c r="B43" s="15" t="s">
        <v>35</v>
      </c>
      <c r="C43" s="1"/>
      <c r="D43" s="8"/>
      <c r="E43" s="8"/>
      <c r="F43" s="8"/>
      <c r="G43" s="8"/>
      <c r="H43" s="8"/>
    </row>
    <row r="44" spans="1:8" s="2" customFormat="1" ht="13" x14ac:dyDescent="0.3">
      <c r="A44" s="1"/>
      <c r="B44" s="17" t="s">
        <v>36</v>
      </c>
      <c r="C44" s="1"/>
      <c r="D44" s="18">
        <v>1282.0219999999999</v>
      </c>
      <c r="E44" s="8"/>
      <c r="F44" s="18">
        <v>86407.195999999996</v>
      </c>
      <c r="G44" s="8"/>
      <c r="H44" s="19">
        <v>1078.3864364262081</v>
      </c>
    </row>
    <row r="45" spans="1:8" s="2" customFormat="1" ht="13" x14ac:dyDescent="0.3">
      <c r="A45" s="1"/>
      <c r="B45" s="17" t="s">
        <v>37</v>
      </c>
      <c r="C45" s="1"/>
      <c r="D45" s="18">
        <v>264935.40700000001</v>
      </c>
      <c r="E45" s="8"/>
      <c r="F45" s="18">
        <v>424949.01500000001</v>
      </c>
      <c r="G45" s="8"/>
      <c r="H45" s="19">
        <v>25.663554437629397</v>
      </c>
    </row>
    <row r="46" spans="1:8" s="2" customFormat="1" ht="13" x14ac:dyDescent="0.3">
      <c r="A46" s="1"/>
      <c r="B46" s="17" t="s">
        <v>38</v>
      </c>
      <c r="C46" s="1"/>
      <c r="D46" s="18">
        <v>249956.55900000001</v>
      </c>
      <c r="E46" s="8"/>
      <c r="F46" s="18">
        <v>571730.54700000002</v>
      </c>
      <c r="G46" s="8"/>
      <c r="H46" s="19">
        <v>36.597114268963836</v>
      </c>
    </row>
    <row r="47" spans="1:8" s="2" customFormat="1" ht="13" x14ac:dyDescent="0.3">
      <c r="A47" s="1"/>
      <c r="B47" s="17" t="s">
        <v>39</v>
      </c>
      <c r="C47" s="1"/>
      <c r="D47" s="18">
        <v>74998.599000000002</v>
      </c>
      <c r="E47" s="8"/>
      <c r="F47" s="18">
        <v>179996.20699999999</v>
      </c>
      <c r="G47" s="8"/>
      <c r="H47" s="19">
        <v>38.399908136950664</v>
      </c>
    </row>
    <row r="48" spans="1:8" s="2" customFormat="1" ht="13" x14ac:dyDescent="0.3">
      <c r="A48" s="1"/>
      <c r="B48" s="17" t="s">
        <v>40</v>
      </c>
      <c r="C48" s="1"/>
      <c r="D48" s="18">
        <v>591172.58700000006</v>
      </c>
      <c r="E48" s="8"/>
      <c r="F48" s="18">
        <v>1263082.9649999999</v>
      </c>
      <c r="G48" s="8"/>
      <c r="H48" s="19">
        <v>34.185156559026979</v>
      </c>
    </row>
    <row r="49" spans="1:10" s="2" customFormat="1" ht="13" x14ac:dyDescent="0.3">
      <c r="A49" s="1"/>
      <c r="B49" s="17"/>
      <c r="C49" s="1"/>
      <c r="D49" s="8"/>
      <c r="E49" s="8"/>
      <c r="F49" s="8"/>
      <c r="G49" s="8"/>
      <c r="H49" s="8"/>
    </row>
    <row r="50" spans="1:10" s="2" customFormat="1" ht="13" x14ac:dyDescent="0.3">
      <c r="A50" s="1"/>
      <c r="B50" s="21" t="s">
        <v>41</v>
      </c>
      <c r="C50" s="1"/>
      <c r="D50" s="18">
        <v>213594.59099999999</v>
      </c>
      <c r="E50" s="8"/>
      <c r="F50" s="18">
        <v>101826.12696000001</v>
      </c>
      <c r="G50" s="8"/>
      <c r="H50" s="19">
        <v>7.6276183948871639</v>
      </c>
    </row>
    <row r="51" spans="1:10" s="2" customFormat="1" ht="13" x14ac:dyDescent="0.3">
      <c r="A51" s="1"/>
      <c r="B51" s="17" t="s">
        <v>42</v>
      </c>
      <c r="C51" s="1"/>
      <c r="D51" s="18">
        <v>421035.00199999998</v>
      </c>
      <c r="E51" s="8"/>
      <c r="F51" s="18">
        <v>117327.333</v>
      </c>
      <c r="G51" s="8"/>
      <c r="H51" s="19">
        <v>4.4586253377575487</v>
      </c>
    </row>
    <row r="52" spans="1:10" ht="13" x14ac:dyDescent="0.3">
      <c r="B52" s="17" t="s">
        <v>43</v>
      </c>
      <c r="D52" s="18">
        <v>45315.993999999999</v>
      </c>
      <c r="E52" s="8"/>
      <c r="F52" s="18">
        <v>18539.298999999999</v>
      </c>
      <c r="G52" s="8"/>
      <c r="H52" s="19">
        <v>6.5457856667559797</v>
      </c>
    </row>
    <row r="53" spans="1:10" ht="13" x14ac:dyDescent="0.3">
      <c r="B53" s="15"/>
      <c r="D53" s="8"/>
      <c r="E53" s="8"/>
      <c r="F53" s="8"/>
      <c r="G53" s="8"/>
      <c r="H53" s="8"/>
    </row>
    <row r="54" spans="1:10" ht="13" x14ac:dyDescent="0.3">
      <c r="B54" s="17" t="s">
        <v>44</v>
      </c>
      <c r="D54" s="18">
        <v>149823901.54779997</v>
      </c>
      <c r="E54" s="8"/>
      <c r="F54" s="18">
        <v>14784794.605912223</v>
      </c>
      <c r="G54" s="8"/>
      <c r="H54" s="19">
        <v>1.5788983683562952</v>
      </c>
    </row>
    <row r="55" spans="1:10" ht="13" x14ac:dyDescent="0.3">
      <c r="B55" s="15"/>
      <c r="D55" s="8"/>
      <c r="E55" s="8"/>
      <c r="F55" s="8"/>
      <c r="G55" s="8"/>
      <c r="H55" s="8"/>
    </row>
    <row r="56" spans="1:10" ht="13" x14ac:dyDescent="0.3">
      <c r="B56" s="15"/>
      <c r="D56" s="8"/>
      <c r="E56" s="8"/>
      <c r="F56" s="8"/>
      <c r="G56" s="8"/>
      <c r="H56" s="8"/>
    </row>
    <row r="57" spans="1:10" ht="13" x14ac:dyDescent="0.3">
      <c r="B57" s="15"/>
      <c r="D57" s="8"/>
      <c r="E57" s="8"/>
      <c r="F57" s="16"/>
      <c r="G57" s="16"/>
      <c r="H57" s="16"/>
      <c r="J57" s="2"/>
    </row>
    <row r="58" spans="1:10" ht="13" x14ac:dyDescent="0.3">
      <c r="B58" s="17"/>
      <c r="D58" s="18"/>
      <c r="E58" s="8"/>
      <c r="F58" s="6"/>
      <c r="G58" s="16"/>
      <c r="H58" s="6"/>
      <c r="J58" s="2"/>
    </row>
    <row r="59" spans="1:10" ht="13" x14ac:dyDescent="0.3">
      <c r="B59" s="17"/>
      <c r="D59" s="18"/>
      <c r="E59" s="8"/>
      <c r="F59" s="6"/>
      <c r="G59" s="16"/>
      <c r="H59" s="6"/>
      <c r="J59" s="2"/>
    </row>
    <row r="60" spans="1:10" ht="13" x14ac:dyDescent="0.3">
      <c r="B60" s="17"/>
      <c r="D60" s="18"/>
      <c r="E60" s="8"/>
      <c r="F60" s="6"/>
      <c r="G60" s="16"/>
      <c r="H60" s="6"/>
      <c r="J60" s="2"/>
    </row>
    <row r="61" spans="1:10" ht="13" x14ac:dyDescent="0.3">
      <c r="B61" s="17"/>
      <c r="D61" s="18"/>
      <c r="E61" s="8"/>
      <c r="F61" s="6"/>
      <c r="G61" s="16"/>
      <c r="H61" s="6"/>
      <c r="J61" s="2"/>
    </row>
    <row r="62" spans="1:10" ht="13" x14ac:dyDescent="0.3">
      <c r="B62" s="17"/>
      <c r="D62" s="18"/>
      <c r="E62" s="8"/>
      <c r="F62" s="6"/>
      <c r="G62" s="16"/>
      <c r="H62" s="6"/>
      <c r="J62" s="2"/>
    </row>
    <row r="63" spans="1:10" ht="13" x14ac:dyDescent="0.3">
      <c r="B63" s="22"/>
      <c r="D63" s="18"/>
      <c r="E63" s="8"/>
      <c r="F63" s="6"/>
      <c r="G63" s="16"/>
      <c r="H63" s="6"/>
      <c r="J63" s="2"/>
    </row>
    <row r="64" spans="1:10" ht="13" x14ac:dyDescent="0.3">
      <c r="B64" s="23"/>
      <c r="D64" s="8"/>
      <c r="E64" s="8"/>
      <c r="F64" s="16"/>
      <c r="G64" s="16"/>
      <c r="H64" s="16"/>
      <c r="J64" s="2"/>
    </row>
    <row r="65" spans="2:10" ht="13" x14ac:dyDescent="0.3">
      <c r="B65" s="17"/>
      <c r="D65" s="18"/>
      <c r="E65" s="8"/>
      <c r="F65" s="6"/>
      <c r="G65" s="16"/>
      <c r="H65" s="6"/>
      <c r="J65" s="2"/>
    </row>
    <row r="66" spans="2:10" ht="13" x14ac:dyDescent="0.3">
      <c r="B66" s="17"/>
      <c r="D66" s="8"/>
      <c r="E66" s="8"/>
      <c r="F66" s="16"/>
      <c r="G66" s="16"/>
      <c r="H66" s="16"/>
      <c r="J66" s="2"/>
    </row>
    <row r="67" spans="2:10" ht="13" x14ac:dyDescent="0.3">
      <c r="B67" s="17"/>
      <c r="D67" s="18"/>
      <c r="E67" s="8"/>
      <c r="F67" s="6"/>
      <c r="G67" s="16"/>
      <c r="H67" s="6"/>
      <c r="J67" s="2"/>
    </row>
    <row r="68" spans="2:10" ht="13" x14ac:dyDescent="0.3">
      <c r="B68" s="15"/>
      <c r="D68" s="8"/>
      <c r="E68" s="8"/>
      <c r="F68" s="8"/>
      <c r="G68" s="8"/>
      <c r="H68" s="8"/>
    </row>
    <row r="69" spans="2:10" ht="13" x14ac:dyDescent="0.3">
      <c r="B69" s="15"/>
      <c r="D69" s="8"/>
      <c r="E69" s="8"/>
      <c r="F69" s="8"/>
      <c r="G69" s="8"/>
      <c r="H69" s="8"/>
    </row>
    <row r="70" spans="2:10" ht="13" x14ac:dyDescent="0.3">
      <c r="B70" s="15"/>
      <c r="D70" s="8"/>
      <c r="E70" s="8"/>
      <c r="F70" s="8"/>
      <c r="G70" s="8"/>
      <c r="H70" s="8"/>
    </row>
    <row r="71" spans="2:10" ht="13" x14ac:dyDescent="0.3">
      <c r="B71" s="15"/>
      <c r="D71" s="8"/>
      <c r="E71" s="8"/>
      <c r="F71" s="8"/>
      <c r="G71" s="8"/>
      <c r="H71" s="8"/>
    </row>
    <row r="72" spans="2:10" ht="13" x14ac:dyDescent="0.3">
      <c r="B72" s="15"/>
      <c r="D72" s="8"/>
      <c r="E72" s="8"/>
      <c r="F72" s="8"/>
      <c r="G72" s="8"/>
      <c r="H72" s="8"/>
    </row>
    <row r="73" spans="2:10" ht="13" x14ac:dyDescent="0.3">
      <c r="B73" s="24"/>
      <c r="D73" s="18"/>
      <c r="E73" s="8"/>
      <c r="F73" s="18"/>
      <c r="G73" s="8"/>
      <c r="H73" s="19"/>
    </row>
    <row r="74" spans="2:10" ht="13" x14ac:dyDescent="0.3">
      <c r="B74" s="24"/>
      <c r="D74" s="18"/>
      <c r="E74" s="8"/>
      <c r="F74" s="18"/>
      <c r="G74" s="8"/>
      <c r="H74" s="19"/>
    </row>
    <row r="75" spans="2:10" ht="13" x14ac:dyDescent="0.3">
      <c r="B75" s="22"/>
      <c r="D75" s="18"/>
      <c r="E75" s="8"/>
      <c r="F75" s="18"/>
      <c r="G75" s="8"/>
      <c r="H75" s="19"/>
    </row>
    <row r="76" spans="2:10" ht="13" x14ac:dyDescent="0.3">
      <c r="B76" s="17"/>
      <c r="D76" s="8"/>
      <c r="E76" s="8"/>
      <c r="F76" s="8"/>
      <c r="G76" s="8"/>
      <c r="H76" s="8"/>
    </row>
    <row r="77" spans="2:10" ht="13" x14ac:dyDescent="0.3">
      <c r="B77" s="15"/>
      <c r="D77" s="8"/>
      <c r="E77" s="8"/>
      <c r="F77" s="8"/>
      <c r="G77" s="8"/>
      <c r="H77" s="8"/>
      <c r="I77" s="1"/>
    </row>
    <row r="78" spans="2:10" ht="13" x14ac:dyDescent="0.3">
      <c r="B78" s="25"/>
      <c r="D78" s="18"/>
      <c r="E78" s="8"/>
      <c r="F78" s="18"/>
      <c r="G78" s="8"/>
      <c r="H78" s="19"/>
      <c r="I78" s="1"/>
    </row>
    <row r="79" spans="2:10" ht="13" x14ac:dyDescent="0.3">
      <c r="B79" s="25"/>
      <c r="D79" s="18"/>
      <c r="E79" s="8"/>
      <c r="F79" s="18"/>
      <c r="G79" s="8"/>
      <c r="H79" s="19"/>
      <c r="I79" s="1"/>
    </row>
    <row r="80" spans="2:10" ht="13" x14ac:dyDescent="0.3">
      <c r="B80" s="22"/>
      <c r="D80" s="18"/>
      <c r="E80" s="8"/>
      <c r="F80" s="18"/>
      <c r="G80" s="8"/>
      <c r="H80" s="19"/>
      <c r="I80" s="1"/>
    </row>
    <row r="81" spans="1:9" ht="13" x14ac:dyDescent="0.3">
      <c r="B81" s="22"/>
      <c r="D81" s="8"/>
      <c r="E81" s="8"/>
      <c r="F81" s="8"/>
      <c r="G81" s="8"/>
      <c r="H81" s="8"/>
      <c r="I81" s="1"/>
    </row>
    <row r="82" spans="1:9" ht="13" x14ac:dyDescent="0.3">
      <c r="B82" s="26"/>
      <c r="D82" s="18"/>
      <c r="E82" s="8"/>
      <c r="F82" s="18"/>
      <c r="G82" s="8"/>
      <c r="H82" s="19"/>
      <c r="I82" s="1"/>
    </row>
    <row r="83" spans="1:9" ht="13" x14ac:dyDescent="0.3">
      <c r="B83" s="27"/>
      <c r="D83" s="8"/>
      <c r="E83" s="8"/>
      <c r="F83" s="8"/>
      <c r="G83" s="8"/>
      <c r="H83" s="8"/>
      <c r="I83" s="1"/>
    </row>
    <row r="84" spans="1:9" s="2" customFormat="1" ht="13" x14ac:dyDescent="0.3">
      <c r="A84" s="1"/>
      <c r="B84" s="15"/>
      <c r="C84" s="1"/>
      <c r="D84" s="8"/>
      <c r="E84" s="8"/>
      <c r="F84" s="8"/>
      <c r="G84" s="8"/>
      <c r="H84" s="8"/>
    </row>
    <row r="85" spans="1:9" s="2" customFormat="1" ht="13" x14ac:dyDescent="0.3">
      <c r="A85" s="1"/>
      <c r="B85" s="24"/>
      <c r="C85" s="1"/>
      <c r="D85" s="18"/>
      <c r="E85" s="8"/>
      <c r="F85" s="18"/>
      <c r="G85" s="8"/>
      <c r="H85" s="19"/>
    </row>
    <row r="86" spans="1:9" s="2" customFormat="1" ht="13" x14ac:dyDescent="0.3">
      <c r="A86" s="1"/>
      <c r="B86" s="24"/>
      <c r="C86" s="1"/>
      <c r="D86" s="18"/>
      <c r="E86" s="8"/>
      <c r="F86" s="18"/>
      <c r="G86" s="8"/>
      <c r="H86" s="19"/>
    </row>
    <row r="87" spans="1:9" s="2" customFormat="1" ht="13" x14ac:dyDescent="0.3">
      <c r="A87" s="1"/>
      <c r="B87" s="24"/>
      <c r="C87" s="1"/>
      <c r="D87" s="18"/>
      <c r="E87" s="8"/>
      <c r="F87" s="18"/>
      <c r="G87" s="8"/>
      <c r="H87" s="19"/>
    </row>
    <row r="88" spans="1:9" s="2" customFormat="1" ht="13" x14ac:dyDescent="0.3">
      <c r="A88" s="1"/>
      <c r="B88" s="24"/>
      <c r="C88" s="1"/>
      <c r="D88" s="8"/>
      <c r="E88" s="8"/>
      <c r="F88" s="8"/>
      <c r="G88" s="8"/>
      <c r="H88" s="8"/>
    </row>
    <row r="89" spans="1:9" s="2" customFormat="1" ht="13" x14ac:dyDescent="0.3">
      <c r="A89" s="1"/>
      <c r="B89" s="15"/>
      <c r="C89" s="1"/>
      <c r="D89" s="8"/>
      <c r="E89" s="8"/>
      <c r="F89" s="8"/>
      <c r="G89" s="8"/>
      <c r="H89" s="8"/>
    </row>
    <row r="90" spans="1:9" s="2" customFormat="1" ht="13" x14ac:dyDescent="0.3">
      <c r="A90" s="1"/>
      <c r="B90" s="24"/>
      <c r="C90" s="1"/>
      <c r="D90" s="18"/>
      <c r="E90" s="8"/>
      <c r="F90" s="18"/>
      <c r="G90" s="8"/>
      <c r="H90" s="19"/>
    </row>
    <row r="91" spans="1:9" s="2" customFormat="1" ht="13" x14ac:dyDescent="0.3">
      <c r="A91" s="1"/>
      <c r="B91" s="24"/>
      <c r="C91" s="1"/>
      <c r="D91" s="18"/>
      <c r="E91" s="8"/>
      <c r="F91" s="18"/>
      <c r="G91" s="8"/>
      <c r="H91" s="19"/>
    </row>
    <row r="92" spans="1:9" s="2" customFormat="1" ht="13" x14ac:dyDescent="0.3">
      <c r="A92" s="1"/>
      <c r="B92" s="24"/>
      <c r="C92" s="1"/>
      <c r="D92" s="18"/>
      <c r="E92" s="8"/>
      <c r="F92" s="18"/>
      <c r="G92" s="8"/>
      <c r="H92" s="19"/>
    </row>
    <row r="93" spans="1:9" s="2" customFormat="1" ht="13" x14ac:dyDescent="0.3">
      <c r="A93" s="1"/>
      <c r="B93" s="24"/>
      <c r="C93" s="1"/>
      <c r="D93" s="8"/>
      <c r="E93" s="8"/>
      <c r="F93" s="8"/>
      <c r="G93" s="8"/>
      <c r="H93" s="8"/>
    </row>
    <row r="94" spans="1:9" s="2" customFormat="1" ht="13" x14ac:dyDescent="0.3">
      <c r="A94" s="1"/>
      <c r="B94" s="15"/>
      <c r="C94" s="1"/>
      <c r="D94" s="8"/>
      <c r="E94" s="8"/>
      <c r="F94" s="8"/>
      <c r="G94" s="8"/>
      <c r="H94" s="8"/>
    </row>
    <row r="95" spans="1:9" s="2" customFormat="1" ht="13" x14ac:dyDescent="0.3">
      <c r="A95" s="1"/>
      <c r="B95" s="24"/>
      <c r="C95" s="1"/>
      <c r="D95" s="28"/>
      <c r="E95" s="16"/>
      <c r="F95" s="28"/>
      <c r="G95" s="16"/>
      <c r="H95" s="29"/>
    </row>
    <row r="96" spans="1:9" s="2" customFormat="1" ht="13" x14ac:dyDescent="0.3">
      <c r="A96" s="1"/>
      <c r="B96" s="24"/>
      <c r="C96" s="1"/>
      <c r="D96" s="28"/>
      <c r="E96" s="16"/>
      <c r="F96" s="28"/>
      <c r="G96" s="16"/>
      <c r="H96" s="29"/>
    </row>
    <row r="97" spans="1:8" s="2" customFormat="1" ht="13" x14ac:dyDescent="0.3">
      <c r="A97" s="1"/>
      <c r="B97" s="24"/>
      <c r="C97" s="1"/>
      <c r="D97" s="28"/>
      <c r="E97" s="16"/>
      <c r="F97" s="28"/>
      <c r="G97" s="16"/>
      <c r="H97" s="29"/>
    </row>
    <row r="98" spans="1:8" s="2" customFormat="1" ht="13" x14ac:dyDescent="0.3">
      <c r="A98" s="1"/>
      <c r="B98" s="24"/>
      <c r="C98" s="1"/>
      <c r="D98" s="16"/>
      <c r="E98" s="16"/>
      <c r="F98" s="16"/>
      <c r="G98" s="16"/>
      <c r="H98" s="16"/>
    </row>
    <row r="99" spans="1:8" s="2" customFormat="1" ht="13" x14ac:dyDescent="0.3">
      <c r="A99" s="1"/>
      <c r="B99" s="17"/>
      <c r="C99" s="1"/>
      <c r="D99" s="28"/>
      <c r="E99" s="16"/>
      <c r="F99" s="28"/>
      <c r="G99" s="16"/>
      <c r="H99" s="29"/>
    </row>
    <row r="100" spans="1:8" s="2" customFormat="1" ht="13" x14ac:dyDescent="0.3">
      <c r="A100" s="1"/>
      <c r="B100" s="24"/>
      <c r="C100" s="1"/>
      <c r="D100" s="16"/>
      <c r="E100" s="16"/>
      <c r="F100" s="16"/>
      <c r="G100" s="16"/>
      <c r="H100" s="16"/>
    </row>
    <row r="101" spans="1:8" s="2" customFormat="1" ht="13" x14ac:dyDescent="0.3">
      <c r="A101" s="1"/>
      <c r="B101" s="17"/>
      <c r="C101" s="1"/>
      <c r="D101" s="28"/>
      <c r="E101" s="16"/>
      <c r="F101" s="6"/>
      <c r="G101" s="16"/>
      <c r="H101" s="6"/>
    </row>
    <row r="102" spans="1:8" s="2" customFormat="1" ht="13" x14ac:dyDescent="0.3">
      <c r="A102" s="1"/>
      <c r="B102" s="17"/>
      <c r="C102" s="1"/>
      <c r="D102" s="28"/>
      <c r="E102" s="16"/>
      <c r="F102" s="6"/>
      <c r="G102" s="16"/>
      <c r="H102" s="6"/>
    </row>
    <row r="103" spans="1:8" s="2" customFormat="1" ht="13" x14ac:dyDescent="0.3">
      <c r="A103" s="1"/>
      <c r="B103" s="17"/>
      <c r="C103" s="1"/>
      <c r="D103" s="28"/>
      <c r="E103" s="16"/>
      <c r="F103" s="6"/>
      <c r="G103" s="16"/>
      <c r="H103" s="6"/>
    </row>
    <row r="104" spans="1:8" s="2" customFormat="1" ht="13" x14ac:dyDescent="0.3">
      <c r="A104" s="1"/>
      <c r="B104" s="15"/>
      <c r="C104" s="1"/>
      <c r="D104" s="16"/>
      <c r="E104" s="16"/>
      <c r="F104" s="6"/>
      <c r="G104" s="16"/>
      <c r="H104" s="6"/>
    </row>
    <row r="105" spans="1:8" s="2" customFormat="1" ht="13" x14ac:dyDescent="0.3">
      <c r="A105" s="1"/>
      <c r="B105" s="15"/>
      <c r="C105" s="1"/>
      <c r="D105" s="16"/>
      <c r="E105" s="16"/>
      <c r="F105" s="16"/>
      <c r="G105" s="16"/>
      <c r="H105" s="16"/>
    </row>
    <row r="106" spans="1:8" s="2" customFormat="1" ht="13" x14ac:dyDescent="0.3">
      <c r="A106" s="1"/>
      <c r="B106" s="22"/>
      <c r="C106" s="1"/>
      <c r="D106" s="28"/>
      <c r="E106" s="16"/>
      <c r="F106" s="28"/>
      <c r="G106" s="16"/>
      <c r="H106" s="29"/>
    </row>
    <row r="107" spans="1:8" s="2" customFormat="1" ht="13" x14ac:dyDescent="0.3">
      <c r="A107" s="1"/>
      <c r="B107" s="22"/>
      <c r="C107" s="1"/>
      <c r="D107" s="28"/>
      <c r="E107" s="16"/>
      <c r="F107" s="28"/>
      <c r="G107" s="16"/>
      <c r="H107" s="29"/>
    </row>
    <row r="108" spans="1:8" s="2" customFormat="1" ht="13" x14ac:dyDescent="0.3">
      <c r="A108" s="1"/>
      <c r="B108" s="22"/>
      <c r="C108" s="1"/>
      <c r="D108" s="28"/>
      <c r="E108" s="16"/>
      <c r="F108" s="28"/>
      <c r="G108" s="16"/>
      <c r="H108" s="29"/>
    </row>
    <row r="109" spans="1:8" s="2" customFormat="1" ht="13" x14ac:dyDescent="0.3">
      <c r="A109" s="1"/>
      <c r="B109" s="22"/>
      <c r="C109" s="1"/>
      <c r="D109" s="28"/>
      <c r="E109" s="16"/>
      <c r="F109" s="28"/>
      <c r="G109" s="16"/>
      <c r="H109" s="29"/>
    </row>
    <row r="110" spans="1:8" s="2" customFormat="1" ht="13" x14ac:dyDescent="0.3">
      <c r="A110" s="1"/>
      <c r="B110" s="22"/>
      <c r="C110" s="1"/>
      <c r="D110" s="28"/>
      <c r="E110" s="16"/>
      <c r="F110" s="28"/>
      <c r="G110" s="16"/>
      <c r="H110" s="29"/>
    </row>
    <row r="111" spans="1:8" s="2" customFormat="1" ht="13" x14ac:dyDescent="0.3">
      <c r="A111" s="1"/>
      <c r="B111" s="22"/>
      <c r="C111" s="1"/>
      <c r="D111" s="28"/>
      <c r="E111" s="16"/>
      <c r="F111" s="28"/>
      <c r="G111" s="16"/>
      <c r="H111" s="29"/>
    </row>
    <row r="112" spans="1:8" s="2" customFormat="1" ht="13" x14ac:dyDescent="0.3">
      <c r="A112" s="1"/>
      <c r="B112" s="22"/>
      <c r="C112" s="1"/>
      <c r="D112" s="28"/>
      <c r="E112" s="16"/>
      <c r="F112" s="28"/>
      <c r="G112" s="16"/>
      <c r="H112" s="29"/>
    </row>
    <row r="113" spans="1:8" s="2" customFormat="1" ht="13" x14ac:dyDescent="0.3">
      <c r="A113" s="1"/>
      <c r="B113" s="22"/>
      <c r="C113" s="1"/>
      <c r="D113" s="28"/>
      <c r="E113" s="16"/>
      <c r="F113" s="28"/>
      <c r="G113" s="16"/>
      <c r="H113" s="29"/>
    </row>
    <row r="114" spans="1:8" s="2" customFormat="1" ht="13" x14ac:dyDescent="0.3">
      <c r="A114" s="1"/>
      <c r="B114" s="22"/>
      <c r="C114" s="1"/>
      <c r="D114" s="28"/>
      <c r="E114" s="16"/>
      <c r="F114" s="28"/>
      <c r="G114" s="16"/>
      <c r="H114" s="29"/>
    </row>
    <row r="115" spans="1:8" s="2" customFormat="1" ht="13" x14ac:dyDescent="0.3">
      <c r="A115" s="1"/>
      <c r="B115" s="22"/>
      <c r="C115" s="1"/>
      <c r="D115" s="28"/>
      <c r="E115" s="16"/>
      <c r="F115" s="28"/>
      <c r="G115" s="16"/>
      <c r="H115" s="29"/>
    </row>
    <row r="116" spans="1:8" s="2" customFormat="1" ht="13" x14ac:dyDescent="0.3">
      <c r="A116" s="1"/>
      <c r="B116" s="22"/>
      <c r="C116" s="1"/>
      <c r="D116" s="28"/>
      <c r="E116" s="16"/>
      <c r="F116" s="28"/>
      <c r="G116" s="16"/>
      <c r="H116" s="29"/>
    </row>
    <row r="117" spans="1:8" s="2" customFormat="1" ht="13" x14ac:dyDescent="0.3">
      <c r="A117" s="1"/>
      <c r="B117" s="22"/>
      <c r="C117" s="1"/>
      <c r="D117" s="16"/>
      <c r="E117" s="16"/>
      <c r="F117" s="16"/>
      <c r="G117" s="16"/>
      <c r="H117" s="16"/>
    </row>
    <row r="118" spans="1:8" s="2" customFormat="1" ht="13" x14ac:dyDescent="0.3">
      <c r="A118" s="1"/>
      <c r="B118" s="22"/>
      <c r="C118" s="1"/>
      <c r="D118" s="28"/>
      <c r="E118" s="16"/>
      <c r="F118" s="28"/>
      <c r="G118" s="16"/>
      <c r="H118" s="29"/>
    </row>
    <row r="119" spans="1:8" s="2" customFormat="1" ht="13" x14ac:dyDescent="0.3">
      <c r="A119" s="1"/>
      <c r="B119" s="22"/>
      <c r="C119" s="1"/>
      <c r="D119" s="28"/>
      <c r="E119" s="16"/>
      <c r="F119" s="28"/>
      <c r="G119" s="16"/>
      <c r="H119" s="29"/>
    </row>
    <row r="120" spans="1:8" s="2" customFormat="1" ht="13" x14ac:dyDescent="0.3">
      <c r="A120" s="1"/>
      <c r="B120" s="22"/>
      <c r="C120" s="1"/>
      <c r="D120" s="28"/>
      <c r="E120" s="16"/>
      <c r="F120" s="28"/>
      <c r="G120" s="16"/>
      <c r="H120" s="29"/>
    </row>
    <row r="121" spans="1:8" s="2" customFormat="1" ht="13" x14ac:dyDescent="0.3">
      <c r="A121" s="1"/>
      <c r="B121" s="1"/>
      <c r="C121" s="1"/>
      <c r="D121" s="16"/>
      <c r="E121" s="16"/>
      <c r="F121" s="16"/>
      <c r="G121" s="16"/>
      <c r="H121" s="16"/>
    </row>
    <row r="122" spans="1:8" s="2" customFormat="1" ht="13" x14ac:dyDescent="0.3">
      <c r="A122" s="1"/>
      <c r="B122" s="22"/>
      <c r="C122" s="1"/>
      <c r="D122" s="28"/>
      <c r="E122" s="16"/>
      <c r="F122" s="28"/>
      <c r="G122" s="16"/>
      <c r="H122" s="29"/>
    </row>
    <row r="123" spans="1:8" s="2" customFormat="1" ht="13" x14ac:dyDescent="0.3">
      <c r="A123" s="1"/>
      <c r="B123" s="22"/>
      <c r="C123" s="1"/>
    </row>
    <row r="124" spans="1:8" s="2" customFormat="1" ht="13" x14ac:dyDescent="0.3">
      <c r="A124" s="1"/>
      <c r="B124" s="22"/>
      <c r="C124" s="1"/>
      <c r="D124" s="28"/>
      <c r="F124" s="30"/>
    </row>
    <row r="125" spans="1:8" s="2" customFormat="1" ht="13" x14ac:dyDescent="0.3">
      <c r="A125" s="1"/>
      <c r="B125" s="22"/>
      <c r="C125" s="1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26"/>
  <sheetViews>
    <sheetView showGridLines="0" topLeftCell="A28" workbookViewId="0">
      <selection activeCell="F23" sqref="F23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9.1796875" style="1" customWidth="1"/>
    <col min="255" max="255" width="5.7265625" style="1" customWidth="1"/>
    <col min="256" max="256" width="4" style="1" bestFit="1"/>
    <col min="257" max="16384" width="4" style="1"/>
  </cols>
  <sheetData>
    <row r="2" spans="2:9" ht="26" x14ac:dyDescent="0.3">
      <c r="B2" s="3" t="s">
        <v>59</v>
      </c>
      <c r="C2" s="4"/>
      <c r="D2" s="4"/>
      <c r="E2" s="4"/>
      <c r="F2" s="4"/>
      <c r="G2" s="4"/>
      <c r="H2" s="4"/>
      <c r="I2" s="4"/>
    </row>
    <row r="3" spans="2:9" ht="13" x14ac:dyDescent="0.3">
      <c r="B3" s="3"/>
      <c r="C3" s="4"/>
      <c r="D3" s="4"/>
      <c r="E3" s="4"/>
      <c r="F3" s="4"/>
      <c r="G3" s="4"/>
      <c r="H3" s="4"/>
      <c r="I3" s="4"/>
    </row>
    <row r="4" spans="2:9" ht="13" x14ac:dyDescent="0.3">
      <c r="B4" s="3" t="s">
        <v>108</v>
      </c>
      <c r="C4" s="4"/>
      <c r="D4" s="4"/>
      <c r="E4" s="4"/>
      <c r="F4" s="4"/>
      <c r="G4" s="4"/>
      <c r="H4" s="4"/>
      <c r="I4" s="4"/>
    </row>
    <row r="5" spans="2:9" ht="13" x14ac:dyDescent="0.3">
      <c r="B5" s="3"/>
      <c r="C5" s="4"/>
      <c r="D5" s="4"/>
      <c r="E5" s="4"/>
      <c r="F5" s="4"/>
      <c r="G5" s="4"/>
      <c r="H5" s="4"/>
      <c r="I5" s="4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5"/>
      <c r="E7" s="5"/>
      <c r="F7" s="6" t="s">
        <v>0</v>
      </c>
      <c r="G7" s="6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6" t="s">
        <v>4</v>
      </c>
      <c r="G8" s="6"/>
      <c r="H8" s="6" t="s">
        <v>5</v>
      </c>
      <c r="I8" s="6"/>
    </row>
    <row r="9" spans="2:9" ht="13" x14ac:dyDescent="0.3">
      <c r="B9" s="10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6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45</v>
      </c>
      <c r="D11" s="8"/>
      <c r="E11" s="8"/>
      <c r="F11" s="8"/>
      <c r="G11" s="8"/>
      <c r="H11" s="8"/>
    </row>
    <row r="12" spans="2:9" ht="13" x14ac:dyDescent="0.3">
      <c r="B12" s="15"/>
      <c r="D12" s="8"/>
      <c r="E12" s="8"/>
      <c r="F12" s="8"/>
      <c r="G12" s="8"/>
      <c r="H12" s="8"/>
    </row>
    <row r="13" spans="2:9" ht="13" x14ac:dyDescent="0.3">
      <c r="B13" s="15" t="s">
        <v>46</v>
      </c>
      <c r="D13" s="8"/>
      <c r="E13" s="8"/>
      <c r="F13" s="16"/>
      <c r="G13" s="16"/>
      <c r="H13" s="16"/>
    </row>
    <row r="14" spans="2:9" ht="13" x14ac:dyDescent="0.3">
      <c r="B14" s="17" t="s">
        <v>47</v>
      </c>
      <c r="D14" s="18">
        <v>197771.242</v>
      </c>
      <c r="E14" s="8"/>
      <c r="F14" s="6" t="s">
        <v>48</v>
      </c>
      <c r="G14" s="16"/>
      <c r="H14" s="6" t="s">
        <v>48</v>
      </c>
    </row>
    <row r="15" spans="2:9" ht="13" x14ac:dyDescent="0.3">
      <c r="B15" s="17" t="s">
        <v>49</v>
      </c>
      <c r="D15" s="18">
        <v>201.54300000000001</v>
      </c>
      <c r="E15" s="8"/>
      <c r="F15" s="6" t="s">
        <v>48</v>
      </c>
      <c r="G15" s="16"/>
      <c r="H15" s="6" t="s">
        <v>48</v>
      </c>
    </row>
    <row r="16" spans="2:9" ht="13" x14ac:dyDescent="0.3">
      <c r="B16" s="17" t="s">
        <v>50</v>
      </c>
      <c r="D16" s="18">
        <v>15347.290999999999</v>
      </c>
      <c r="E16" s="8"/>
      <c r="F16" s="6" t="s">
        <v>48</v>
      </c>
      <c r="G16" s="16"/>
      <c r="H16" s="6" t="s">
        <v>48</v>
      </c>
    </row>
    <row r="17" spans="1:9" ht="13" x14ac:dyDescent="0.3">
      <c r="B17" s="17" t="s">
        <v>51</v>
      </c>
      <c r="D17" s="18">
        <v>2012.6959999999999</v>
      </c>
      <c r="E17" s="8"/>
      <c r="F17" s="6" t="s">
        <v>48</v>
      </c>
      <c r="G17" s="16"/>
      <c r="H17" s="6" t="s">
        <v>48</v>
      </c>
    </row>
    <row r="18" spans="1:9" ht="13" x14ac:dyDescent="0.3">
      <c r="B18" s="17" t="s">
        <v>52</v>
      </c>
      <c r="D18" s="18">
        <v>4504658.54</v>
      </c>
      <c r="E18" s="8"/>
      <c r="F18" s="6" t="s">
        <v>48</v>
      </c>
      <c r="G18" s="16"/>
      <c r="H18" s="6" t="s">
        <v>48</v>
      </c>
    </row>
    <row r="19" spans="1:9" ht="13" x14ac:dyDescent="0.3">
      <c r="B19" s="22" t="s">
        <v>53</v>
      </c>
      <c r="D19" s="18">
        <v>28903.343999999997</v>
      </c>
      <c r="E19" s="8"/>
      <c r="F19" s="6" t="s">
        <v>48</v>
      </c>
      <c r="G19" s="16"/>
      <c r="H19" s="6" t="s">
        <v>48</v>
      </c>
    </row>
    <row r="20" spans="1:9" s="2" customFormat="1" ht="13" x14ac:dyDescent="0.3">
      <c r="A20" s="1"/>
      <c r="B20" s="23" t="s">
        <v>54</v>
      </c>
      <c r="C20" s="1"/>
      <c r="D20" s="8"/>
      <c r="E20" s="8"/>
      <c r="F20" s="16"/>
      <c r="G20" s="16"/>
      <c r="H20" s="16"/>
    </row>
    <row r="21" spans="1:9" s="2" customFormat="1" ht="13" x14ac:dyDescent="0.3">
      <c r="A21" s="1"/>
      <c r="B21" s="17" t="s">
        <v>55</v>
      </c>
      <c r="C21" s="1"/>
      <c r="D21" s="18">
        <v>90289.173999999999</v>
      </c>
      <c r="E21" s="8"/>
      <c r="F21" s="6" t="s">
        <v>48</v>
      </c>
      <c r="G21" s="16"/>
      <c r="H21" s="6" t="s">
        <v>48</v>
      </c>
    </row>
    <row r="22" spans="1:9" s="2" customFormat="1" ht="13" x14ac:dyDescent="0.3">
      <c r="A22" s="1"/>
      <c r="B22" s="17"/>
      <c r="C22" s="1"/>
      <c r="D22" s="8"/>
      <c r="E22" s="8"/>
      <c r="F22" s="16"/>
      <c r="G22" s="16"/>
      <c r="H22" s="16"/>
    </row>
    <row r="23" spans="1:9" s="2" customFormat="1" ht="13" x14ac:dyDescent="0.3">
      <c r="A23" s="1"/>
      <c r="B23" s="17" t="s">
        <v>56</v>
      </c>
      <c r="C23" s="1"/>
      <c r="D23" s="18">
        <v>4839183.8299999991</v>
      </c>
      <c r="E23" s="8"/>
      <c r="F23" s="6"/>
      <c r="G23" s="16"/>
      <c r="H23" s="6" t="s">
        <v>48</v>
      </c>
    </row>
    <row r="24" spans="1:9" s="2" customFormat="1" ht="13" x14ac:dyDescent="0.3">
      <c r="A24" s="1"/>
      <c r="B24" s="17"/>
      <c r="C24" s="1"/>
      <c r="D24" s="18"/>
      <c r="E24" s="8"/>
      <c r="F24" s="18"/>
      <c r="G24" s="8"/>
      <c r="H24" s="19"/>
    </row>
    <row r="25" spans="1:9" s="2" customFormat="1" ht="13.5" thickBot="1" x14ac:dyDescent="0.35">
      <c r="A25" s="1"/>
      <c r="B25" s="65"/>
      <c r="C25" s="66"/>
      <c r="D25" s="67"/>
      <c r="E25" s="68"/>
      <c r="F25" s="67"/>
      <c r="G25" s="68"/>
      <c r="H25" s="69"/>
      <c r="I25" s="70"/>
    </row>
    <row r="26" spans="1:9" s="2" customFormat="1" ht="13.5" thickTop="1" x14ac:dyDescent="0.3">
      <c r="A26" s="1"/>
      <c r="B26" s="15"/>
      <c r="C26" s="1"/>
      <c r="D26" s="8"/>
      <c r="E26" s="8"/>
      <c r="F26" s="8"/>
      <c r="G26" s="8"/>
      <c r="H26" s="8"/>
    </row>
    <row r="27" spans="1:9" s="2" customFormat="1" ht="13" x14ac:dyDescent="0.3">
      <c r="A27" s="1"/>
      <c r="B27" s="15" t="s">
        <v>57</v>
      </c>
      <c r="C27" s="1"/>
      <c r="D27" s="8"/>
      <c r="E27" s="8"/>
      <c r="F27" s="8"/>
      <c r="G27" s="8"/>
      <c r="H27" s="8"/>
    </row>
    <row r="28" spans="1:9" s="2" customFormat="1" ht="13" x14ac:dyDescent="0.3">
      <c r="A28" s="1"/>
      <c r="B28" s="17"/>
      <c r="C28" s="1"/>
      <c r="D28" s="18"/>
      <c r="E28" s="8"/>
      <c r="F28" s="18"/>
      <c r="G28" s="8"/>
      <c r="H28" s="19"/>
    </row>
    <row r="29" spans="1:9" s="2" customFormat="1" ht="13" x14ac:dyDescent="0.3">
      <c r="A29" s="1"/>
      <c r="B29" s="17" t="s">
        <v>109</v>
      </c>
      <c r="C29" s="1"/>
      <c r="D29" s="71">
        <v>33042.962</v>
      </c>
      <c r="E29" s="8"/>
      <c r="F29" s="71">
        <v>35275.114000000001</v>
      </c>
      <c r="G29" s="8"/>
      <c r="H29" s="19">
        <v>17.080848381570636</v>
      </c>
    </row>
    <row r="30" spans="1:9" s="2" customFormat="1" ht="13" x14ac:dyDescent="0.3">
      <c r="A30" s="1"/>
      <c r="B30" s="17"/>
      <c r="C30" s="1"/>
      <c r="D30" s="18"/>
      <c r="E30" s="8"/>
      <c r="F30" s="18"/>
      <c r="G30" s="8"/>
      <c r="H30" s="19"/>
    </row>
    <row r="31" spans="1:9" s="2" customFormat="1" ht="13" x14ac:dyDescent="0.3">
      <c r="A31" s="1"/>
      <c r="B31" s="17" t="s">
        <v>110</v>
      </c>
      <c r="C31" s="1"/>
      <c r="D31" s="71">
        <v>776203.34499999997</v>
      </c>
      <c r="E31" s="8"/>
      <c r="F31" s="71">
        <v>300216.57500000001</v>
      </c>
      <c r="G31" s="8"/>
      <c r="H31" s="19">
        <v>6.188410847417825</v>
      </c>
    </row>
    <row r="32" spans="1:9" s="2" customFormat="1" ht="13" x14ac:dyDescent="0.3">
      <c r="A32" s="1"/>
      <c r="B32" s="17"/>
      <c r="C32" s="1"/>
      <c r="D32" s="18"/>
      <c r="E32" s="8"/>
      <c r="F32" s="18"/>
      <c r="G32" s="8"/>
      <c r="H32" s="19"/>
    </row>
    <row r="33" spans="1:9" s="2" customFormat="1" ht="13" x14ac:dyDescent="0.3">
      <c r="A33" s="1"/>
      <c r="B33" s="17" t="s">
        <v>111</v>
      </c>
      <c r="C33" s="1"/>
      <c r="D33" s="71">
        <v>1004246.4949999999</v>
      </c>
      <c r="E33" s="8"/>
      <c r="F33" s="71">
        <v>2321005.6310000001</v>
      </c>
      <c r="G33" s="8"/>
      <c r="H33" s="19">
        <v>36.979058708091387</v>
      </c>
    </row>
    <row r="34" spans="1:9" s="2" customFormat="1" ht="13" x14ac:dyDescent="0.3">
      <c r="A34" s="1"/>
      <c r="B34" s="17"/>
      <c r="C34" s="1"/>
      <c r="D34" s="18"/>
      <c r="E34" s="8"/>
      <c r="F34" s="18"/>
      <c r="G34" s="8"/>
      <c r="H34" s="19"/>
    </row>
    <row r="35" spans="1:9" s="2" customFormat="1" ht="13" x14ac:dyDescent="0.3">
      <c r="A35" s="1"/>
      <c r="B35" s="17" t="s">
        <v>112</v>
      </c>
      <c r="C35" s="1"/>
      <c r="D35" s="71">
        <v>2457488.2710000002</v>
      </c>
      <c r="E35" s="8"/>
      <c r="F35" s="71">
        <v>5329477.4740000013</v>
      </c>
      <c r="G35" s="8"/>
      <c r="H35" s="19">
        <v>34.698696465925075</v>
      </c>
    </row>
    <row r="36" spans="1:9" s="2" customFormat="1" ht="13" x14ac:dyDescent="0.3">
      <c r="A36" s="1"/>
      <c r="B36" s="17"/>
      <c r="C36" s="1"/>
      <c r="D36" s="18"/>
      <c r="E36" s="8"/>
      <c r="F36" s="18"/>
      <c r="G36" s="8"/>
      <c r="H36" s="19"/>
    </row>
    <row r="37" spans="1:9" s="2" customFormat="1" ht="13" x14ac:dyDescent="0.3">
      <c r="A37" s="1"/>
      <c r="B37" s="17" t="s">
        <v>113</v>
      </c>
      <c r="C37" s="1"/>
      <c r="D37" s="71">
        <v>228446.75535944465</v>
      </c>
      <c r="E37" s="8"/>
      <c r="F37" s="71">
        <v>272094.40554821352</v>
      </c>
      <c r="G37" s="8"/>
      <c r="H37" s="19">
        <v>19.057002941107562</v>
      </c>
    </row>
    <row r="38" spans="1:9" s="2" customFormat="1" ht="13" x14ac:dyDescent="0.3">
      <c r="A38" s="1"/>
      <c r="B38" s="15"/>
      <c r="C38" s="1"/>
      <c r="D38" s="8"/>
      <c r="E38" s="8"/>
      <c r="F38" s="8"/>
      <c r="G38" s="8"/>
      <c r="H38" s="8"/>
    </row>
    <row r="39" spans="1:9" s="2" customFormat="1" ht="13" x14ac:dyDescent="0.3">
      <c r="A39" s="1"/>
      <c r="B39" s="17" t="s">
        <v>114</v>
      </c>
      <c r="C39" s="1"/>
      <c r="D39" s="71">
        <v>4499427.8283594446</v>
      </c>
      <c r="E39" s="8"/>
      <c r="F39" s="71">
        <v>8258069.1995482147</v>
      </c>
      <c r="G39" s="8"/>
      <c r="H39" s="19">
        <v>29.365757654778871</v>
      </c>
    </row>
    <row r="40" spans="1:9" s="2" customFormat="1" ht="13.5" thickBot="1" x14ac:dyDescent="0.35">
      <c r="A40" s="66"/>
      <c r="B40" s="65"/>
      <c r="C40" s="66"/>
      <c r="D40" s="72"/>
      <c r="E40" s="68"/>
      <c r="F40" s="72"/>
      <c r="G40" s="68"/>
      <c r="H40" s="69"/>
      <c r="I40" s="70"/>
    </row>
    <row r="41" spans="1:9" s="2" customFormat="1" ht="13.5" thickTop="1" x14ac:dyDescent="0.3">
      <c r="A41" s="1"/>
      <c r="B41" s="17"/>
      <c r="C41" s="1"/>
      <c r="D41" s="18"/>
      <c r="E41" s="8"/>
      <c r="F41" s="18"/>
      <c r="G41" s="8"/>
      <c r="H41" s="19"/>
    </row>
    <row r="42" spans="1:9" s="2" customFormat="1" ht="13" x14ac:dyDescent="0.3">
      <c r="A42" s="1"/>
      <c r="B42" s="17" t="s">
        <v>115</v>
      </c>
      <c r="C42" s="1"/>
      <c r="D42" s="71">
        <v>154323329.37615943</v>
      </c>
      <c r="E42" s="8"/>
      <c r="F42" s="71"/>
      <c r="G42" s="8"/>
      <c r="H42" s="19"/>
    </row>
    <row r="43" spans="1:9" s="2" customFormat="1" ht="13" x14ac:dyDescent="0.3">
      <c r="A43" s="1"/>
      <c r="B43" s="15"/>
      <c r="C43" s="1"/>
      <c r="D43" s="8"/>
      <c r="E43" s="8"/>
      <c r="F43" s="8"/>
      <c r="G43" s="8"/>
      <c r="H43" s="8"/>
    </row>
    <row r="44" spans="1:9" s="2" customFormat="1" ht="13" x14ac:dyDescent="0.3">
      <c r="A44" s="1"/>
      <c r="B44" s="15"/>
      <c r="C44" s="1"/>
      <c r="D44" s="8"/>
      <c r="E44" s="8"/>
      <c r="F44" s="8"/>
      <c r="G44" s="8"/>
      <c r="H44" s="8"/>
    </row>
    <row r="45" spans="1:9" s="2" customFormat="1" ht="13" x14ac:dyDescent="0.3">
      <c r="A45" s="1"/>
      <c r="B45" s="17"/>
      <c r="C45" s="1"/>
      <c r="D45" s="18"/>
      <c r="E45" s="8"/>
      <c r="F45" s="18"/>
      <c r="G45" s="8"/>
      <c r="H45" s="19"/>
    </row>
    <row r="46" spans="1:9" s="2" customFormat="1" ht="13" x14ac:dyDescent="0.3">
      <c r="A46" s="1"/>
      <c r="B46" s="17"/>
      <c r="C46" s="1"/>
      <c r="D46" s="18"/>
      <c r="E46" s="8"/>
      <c r="F46" s="18"/>
      <c r="G46" s="8"/>
      <c r="H46" s="19"/>
    </row>
    <row r="47" spans="1:9" s="2" customFormat="1" ht="13" x14ac:dyDescent="0.3">
      <c r="A47" s="1"/>
      <c r="B47" s="17"/>
      <c r="C47" s="1"/>
      <c r="D47" s="18"/>
      <c r="E47" s="8"/>
      <c r="F47" s="18"/>
      <c r="G47" s="8"/>
      <c r="H47" s="19"/>
    </row>
    <row r="48" spans="1:9" s="2" customFormat="1" ht="13" x14ac:dyDescent="0.3">
      <c r="A48" s="1"/>
      <c r="B48" s="17"/>
      <c r="C48" s="1"/>
      <c r="D48" s="18"/>
      <c r="E48" s="8"/>
      <c r="F48" s="18"/>
      <c r="G48" s="8"/>
      <c r="H48" s="19"/>
    </row>
    <row r="49" spans="1:10" s="2" customFormat="1" ht="13" x14ac:dyDescent="0.3">
      <c r="A49" s="1"/>
      <c r="B49" s="17"/>
      <c r="C49" s="1"/>
      <c r="D49" s="18"/>
      <c r="E49" s="8"/>
      <c r="F49" s="18"/>
      <c r="G49" s="8"/>
      <c r="H49" s="19"/>
    </row>
    <row r="50" spans="1:10" s="2" customFormat="1" ht="13" x14ac:dyDescent="0.3">
      <c r="A50" s="1"/>
      <c r="B50" s="17"/>
      <c r="C50" s="1"/>
      <c r="D50" s="8"/>
      <c r="E50" s="8"/>
      <c r="F50" s="8"/>
      <c r="G50" s="8"/>
      <c r="H50" s="8"/>
    </row>
    <row r="51" spans="1:10" s="2" customFormat="1" ht="13" x14ac:dyDescent="0.3">
      <c r="A51" s="1"/>
      <c r="B51" s="21"/>
      <c r="C51" s="1"/>
      <c r="D51" s="18"/>
      <c r="E51" s="8"/>
      <c r="F51" s="18"/>
      <c r="G51" s="8"/>
      <c r="H51" s="19"/>
    </row>
    <row r="52" spans="1:10" s="2" customFormat="1" ht="13" x14ac:dyDescent="0.3">
      <c r="A52" s="1"/>
      <c r="B52" s="17"/>
      <c r="C52" s="1"/>
      <c r="D52" s="18"/>
      <c r="E52" s="8"/>
      <c r="F52" s="18"/>
      <c r="G52" s="8"/>
      <c r="H52" s="19"/>
    </row>
    <row r="53" spans="1:10" ht="13" x14ac:dyDescent="0.3">
      <c r="B53" s="17"/>
      <c r="D53" s="18"/>
      <c r="E53" s="8"/>
      <c r="F53" s="18"/>
      <c r="G53" s="8"/>
      <c r="H53" s="19"/>
    </row>
    <row r="54" spans="1:10" ht="13" x14ac:dyDescent="0.3">
      <c r="B54" s="15"/>
      <c r="D54" s="8"/>
      <c r="E54" s="8"/>
      <c r="F54" s="8"/>
      <c r="G54" s="8"/>
      <c r="H54" s="8"/>
    </row>
    <row r="55" spans="1:10" ht="13" x14ac:dyDescent="0.3">
      <c r="B55" s="17"/>
      <c r="D55" s="18"/>
      <c r="E55" s="8"/>
      <c r="F55" s="18"/>
      <c r="G55" s="8"/>
      <c r="H55" s="19"/>
    </row>
    <row r="56" spans="1:10" ht="13" x14ac:dyDescent="0.3">
      <c r="B56" s="15"/>
      <c r="D56" s="8"/>
      <c r="E56" s="8"/>
      <c r="F56" s="8"/>
      <c r="G56" s="8"/>
      <c r="H56" s="8"/>
    </row>
    <row r="57" spans="1:10" ht="13" x14ac:dyDescent="0.3">
      <c r="B57" s="15"/>
      <c r="D57" s="8"/>
      <c r="E57" s="8"/>
      <c r="F57" s="8"/>
      <c r="G57" s="8"/>
      <c r="H57" s="8"/>
    </row>
    <row r="58" spans="1:10" ht="13" x14ac:dyDescent="0.3">
      <c r="B58" s="15"/>
      <c r="D58" s="8"/>
      <c r="E58" s="8"/>
      <c r="F58" s="16"/>
      <c r="G58" s="16"/>
      <c r="H58" s="16"/>
      <c r="J58" s="2"/>
    </row>
    <row r="59" spans="1:10" ht="13" x14ac:dyDescent="0.3">
      <c r="B59" s="17"/>
      <c r="D59" s="18"/>
      <c r="E59" s="8"/>
      <c r="F59" s="6"/>
      <c r="G59" s="16"/>
      <c r="H59" s="6"/>
      <c r="J59" s="2"/>
    </row>
    <row r="60" spans="1:10" ht="13" x14ac:dyDescent="0.3">
      <c r="B60" s="17"/>
      <c r="D60" s="18"/>
      <c r="E60" s="8"/>
      <c r="F60" s="6"/>
      <c r="G60" s="16"/>
      <c r="H60" s="6"/>
      <c r="J60" s="2"/>
    </row>
    <row r="61" spans="1:10" ht="13" x14ac:dyDescent="0.3">
      <c r="B61" s="17"/>
      <c r="D61" s="18"/>
      <c r="E61" s="8"/>
      <c r="F61" s="6"/>
      <c r="G61" s="16"/>
      <c r="H61" s="6"/>
      <c r="J61" s="2"/>
    </row>
    <row r="62" spans="1:10" ht="13" x14ac:dyDescent="0.3">
      <c r="B62" s="17"/>
      <c r="D62" s="18"/>
      <c r="E62" s="8"/>
      <c r="F62" s="6"/>
      <c r="G62" s="16"/>
      <c r="H62" s="6"/>
      <c r="J62" s="2"/>
    </row>
    <row r="63" spans="1:10" ht="13" x14ac:dyDescent="0.3">
      <c r="B63" s="17"/>
      <c r="D63" s="18"/>
      <c r="E63" s="8"/>
      <c r="F63" s="6"/>
      <c r="G63" s="16"/>
      <c r="H63" s="6"/>
      <c r="J63" s="2"/>
    </row>
    <row r="64" spans="1:10" ht="13" x14ac:dyDescent="0.3">
      <c r="B64" s="22"/>
      <c r="D64" s="18"/>
      <c r="E64" s="8"/>
      <c r="F64" s="6"/>
      <c r="G64" s="16"/>
      <c r="H64" s="6"/>
      <c r="J64" s="2"/>
    </row>
    <row r="65" spans="2:10" ht="13" x14ac:dyDescent="0.3">
      <c r="B65" s="23"/>
      <c r="D65" s="8"/>
      <c r="E65" s="8"/>
      <c r="F65" s="16"/>
      <c r="G65" s="16"/>
      <c r="H65" s="16"/>
      <c r="J65" s="2"/>
    </row>
    <row r="66" spans="2:10" ht="13" x14ac:dyDescent="0.3">
      <c r="B66" s="17"/>
      <c r="D66" s="18"/>
      <c r="E66" s="8"/>
      <c r="F66" s="6"/>
      <c r="G66" s="16"/>
      <c r="H66" s="6"/>
      <c r="J66" s="2"/>
    </row>
    <row r="67" spans="2:10" ht="13" x14ac:dyDescent="0.3">
      <c r="B67" s="17"/>
      <c r="D67" s="8"/>
      <c r="E67" s="8"/>
      <c r="F67" s="16"/>
      <c r="G67" s="16"/>
      <c r="H67" s="16"/>
      <c r="J67" s="2"/>
    </row>
    <row r="68" spans="2:10" ht="13" x14ac:dyDescent="0.3">
      <c r="B68" s="17"/>
      <c r="D68" s="18"/>
      <c r="E68" s="8"/>
      <c r="F68" s="6"/>
      <c r="G68" s="16"/>
      <c r="H68" s="6"/>
      <c r="J68" s="2"/>
    </row>
    <row r="69" spans="2:10" ht="13" x14ac:dyDescent="0.3">
      <c r="B69" s="15"/>
      <c r="D69" s="8"/>
      <c r="E69" s="8"/>
      <c r="F69" s="8"/>
      <c r="G69" s="8"/>
      <c r="H69" s="8"/>
    </row>
    <row r="70" spans="2:10" ht="13" x14ac:dyDescent="0.3">
      <c r="B70" s="15"/>
      <c r="D70" s="8"/>
      <c r="E70" s="8"/>
      <c r="F70" s="8"/>
      <c r="G70" s="8"/>
      <c r="H70" s="8"/>
    </row>
    <row r="71" spans="2:10" ht="13" x14ac:dyDescent="0.3">
      <c r="B71" s="15"/>
      <c r="D71" s="8"/>
      <c r="E71" s="8"/>
      <c r="F71" s="8"/>
      <c r="G71" s="8"/>
      <c r="H71" s="8"/>
    </row>
    <row r="72" spans="2:10" ht="13" x14ac:dyDescent="0.3">
      <c r="B72" s="15"/>
      <c r="D72" s="8"/>
      <c r="E72" s="8"/>
      <c r="F72" s="8"/>
      <c r="G72" s="8"/>
      <c r="H72" s="8"/>
    </row>
    <row r="73" spans="2:10" ht="13" x14ac:dyDescent="0.3">
      <c r="B73" s="15"/>
      <c r="D73" s="8"/>
      <c r="E73" s="8"/>
      <c r="F73" s="8"/>
      <c r="G73" s="8"/>
      <c r="H73" s="8"/>
    </row>
    <row r="74" spans="2:10" ht="13" x14ac:dyDescent="0.3">
      <c r="B74" s="24"/>
      <c r="D74" s="18"/>
      <c r="E74" s="8"/>
      <c r="F74" s="18"/>
      <c r="G74" s="8"/>
      <c r="H74" s="19"/>
    </row>
    <row r="75" spans="2:10" ht="13" x14ac:dyDescent="0.3">
      <c r="B75" s="24"/>
      <c r="D75" s="18"/>
      <c r="E75" s="8"/>
      <c r="F75" s="18"/>
      <c r="G75" s="8"/>
      <c r="H75" s="19"/>
    </row>
    <row r="76" spans="2:10" ht="13" x14ac:dyDescent="0.3">
      <c r="B76" s="22"/>
      <c r="D76" s="18"/>
      <c r="E76" s="8"/>
      <c r="F76" s="18"/>
      <c r="G76" s="8"/>
      <c r="H76" s="19"/>
    </row>
    <row r="77" spans="2:10" ht="13" x14ac:dyDescent="0.3">
      <c r="B77" s="17"/>
      <c r="D77" s="8"/>
      <c r="E77" s="8"/>
      <c r="F77" s="8"/>
      <c r="G77" s="8"/>
      <c r="H77" s="8"/>
    </row>
    <row r="78" spans="2:10" ht="13" x14ac:dyDescent="0.3">
      <c r="B78" s="15"/>
      <c r="D78" s="8"/>
      <c r="E78" s="8"/>
      <c r="F78" s="8"/>
      <c r="G78" s="8"/>
      <c r="H78" s="8"/>
      <c r="I78" s="1"/>
    </row>
    <row r="79" spans="2:10" ht="13" x14ac:dyDescent="0.3">
      <c r="B79" s="25"/>
      <c r="D79" s="18"/>
      <c r="E79" s="8"/>
      <c r="F79" s="18"/>
      <c r="G79" s="8"/>
      <c r="H79" s="19"/>
      <c r="I79" s="1"/>
    </row>
    <row r="80" spans="2:10" ht="13" x14ac:dyDescent="0.3">
      <c r="B80" s="25"/>
      <c r="D80" s="18"/>
      <c r="E80" s="8"/>
      <c r="F80" s="18"/>
      <c r="G80" s="8"/>
      <c r="H80" s="19"/>
      <c r="I80" s="1"/>
    </row>
    <row r="81" spans="1:9" ht="13" x14ac:dyDescent="0.3">
      <c r="B81" s="22"/>
      <c r="D81" s="18"/>
      <c r="E81" s="8"/>
      <c r="F81" s="18"/>
      <c r="G81" s="8"/>
      <c r="H81" s="19"/>
      <c r="I81" s="1"/>
    </row>
    <row r="82" spans="1:9" ht="13" x14ac:dyDescent="0.3">
      <c r="B82" s="22"/>
      <c r="D82" s="8"/>
      <c r="E82" s="8"/>
      <c r="F82" s="8"/>
      <c r="G82" s="8"/>
      <c r="H82" s="8"/>
      <c r="I82" s="1"/>
    </row>
    <row r="83" spans="1:9" ht="13" x14ac:dyDescent="0.3">
      <c r="B83" s="26"/>
      <c r="D83" s="18"/>
      <c r="E83" s="8"/>
      <c r="F83" s="18"/>
      <c r="G83" s="8"/>
      <c r="H83" s="19"/>
      <c r="I83" s="1"/>
    </row>
    <row r="84" spans="1:9" ht="13" x14ac:dyDescent="0.3">
      <c r="B84" s="27"/>
      <c r="D84" s="8"/>
      <c r="E84" s="8"/>
      <c r="F84" s="8"/>
      <c r="G84" s="8"/>
      <c r="H84" s="8"/>
      <c r="I84" s="1"/>
    </row>
    <row r="85" spans="1:9" s="2" customFormat="1" ht="13" x14ac:dyDescent="0.3">
      <c r="A85" s="1"/>
      <c r="B85" s="15"/>
      <c r="C85" s="1"/>
      <c r="D85" s="8"/>
      <c r="E85" s="8"/>
      <c r="F85" s="8"/>
      <c r="G85" s="8"/>
      <c r="H85" s="8"/>
    </row>
    <row r="86" spans="1:9" s="2" customFormat="1" ht="13" x14ac:dyDescent="0.3">
      <c r="A86" s="1"/>
      <c r="B86" s="24"/>
      <c r="C86" s="1"/>
      <c r="D86" s="18"/>
      <c r="E86" s="8"/>
      <c r="F86" s="18"/>
      <c r="G86" s="8"/>
      <c r="H86" s="19"/>
    </row>
    <row r="87" spans="1:9" s="2" customFormat="1" ht="13" x14ac:dyDescent="0.3">
      <c r="A87" s="1"/>
      <c r="B87" s="24"/>
      <c r="C87" s="1"/>
      <c r="D87" s="18"/>
      <c r="E87" s="8"/>
      <c r="F87" s="18"/>
      <c r="G87" s="8"/>
      <c r="H87" s="19"/>
    </row>
    <row r="88" spans="1:9" s="2" customFormat="1" ht="13" x14ac:dyDescent="0.3">
      <c r="A88" s="1"/>
      <c r="B88" s="24"/>
      <c r="C88" s="1"/>
      <c r="D88" s="18"/>
      <c r="E88" s="8"/>
      <c r="F88" s="18"/>
      <c r="G88" s="8"/>
      <c r="H88" s="19"/>
    </row>
    <row r="89" spans="1:9" s="2" customFormat="1" ht="13" x14ac:dyDescent="0.3">
      <c r="A89" s="1"/>
      <c r="B89" s="24"/>
      <c r="C89" s="1"/>
      <c r="D89" s="8"/>
      <c r="E89" s="8"/>
      <c r="F89" s="8"/>
      <c r="G89" s="8"/>
      <c r="H89" s="8"/>
    </row>
    <row r="90" spans="1:9" s="2" customFormat="1" ht="13" x14ac:dyDescent="0.3">
      <c r="A90" s="1"/>
      <c r="B90" s="15"/>
      <c r="C90" s="1"/>
      <c r="D90" s="8"/>
      <c r="E90" s="8"/>
      <c r="F90" s="8"/>
      <c r="G90" s="8"/>
      <c r="H90" s="8"/>
    </row>
    <row r="91" spans="1:9" s="2" customFormat="1" ht="13" x14ac:dyDescent="0.3">
      <c r="A91" s="1"/>
      <c r="B91" s="24"/>
      <c r="C91" s="1"/>
      <c r="D91" s="18"/>
      <c r="E91" s="8"/>
      <c r="F91" s="18"/>
      <c r="G91" s="8"/>
      <c r="H91" s="19"/>
    </row>
    <row r="92" spans="1:9" s="2" customFormat="1" ht="13" x14ac:dyDescent="0.3">
      <c r="A92" s="1"/>
      <c r="B92" s="24"/>
      <c r="C92" s="1"/>
      <c r="D92" s="18"/>
      <c r="E92" s="8"/>
      <c r="F92" s="18"/>
      <c r="G92" s="8"/>
      <c r="H92" s="19"/>
    </row>
    <row r="93" spans="1:9" s="2" customFormat="1" ht="13" x14ac:dyDescent="0.3">
      <c r="A93" s="1"/>
      <c r="B93" s="24"/>
      <c r="C93" s="1"/>
      <c r="D93" s="18"/>
      <c r="E93" s="8"/>
      <c r="F93" s="18"/>
      <c r="G93" s="8"/>
      <c r="H93" s="19"/>
    </row>
    <row r="94" spans="1:9" s="2" customFormat="1" ht="13" x14ac:dyDescent="0.3">
      <c r="A94" s="1"/>
      <c r="B94" s="24"/>
      <c r="C94" s="1"/>
      <c r="D94" s="8"/>
      <c r="E94" s="8"/>
      <c r="F94" s="8"/>
      <c r="G94" s="8"/>
      <c r="H94" s="8"/>
    </row>
    <row r="95" spans="1:9" s="2" customFormat="1" ht="13" x14ac:dyDescent="0.3">
      <c r="A95" s="1"/>
      <c r="B95" s="15"/>
      <c r="C95" s="1"/>
      <c r="D95" s="8"/>
      <c r="E95" s="8"/>
      <c r="F95" s="8"/>
      <c r="G95" s="8"/>
      <c r="H95" s="8"/>
    </row>
    <row r="96" spans="1:9" s="2" customFormat="1" ht="13" x14ac:dyDescent="0.3">
      <c r="A96" s="1"/>
      <c r="B96" s="24"/>
      <c r="C96" s="1"/>
      <c r="D96" s="28"/>
      <c r="E96" s="16"/>
      <c r="F96" s="28"/>
      <c r="G96" s="16"/>
      <c r="H96" s="29"/>
    </row>
    <row r="97" spans="1:8" s="2" customFormat="1" ht="13" x14ac:dyDescent="0.3">
      <c r="A97" s="1"/>
      <c r="B97" s="24"/>
      <c r="C97" s="1"/>
      <c r="D97" s="28"/>
      <c r="E97" s="16"/>
      <c r="F97" s="28"/>
      <c r="G97" s="16"/>
      <c r="H97" s="29"/>
    </row>
    <row r="98" spans="1:8" s="2" customFormat="1" ht="13" x14ac:dyDescent="0.3">
      <c r="A98" s="1"/>
      <c r="B98" s="24"/>
      <c r="C98" s="1"/>
      <c r="D98" s="28"/>
      <c r="E98" s="16"/>
      <c r="F98" s="28"/>
      <c r="G98" s="16"/>
      <c r="H98" s="29"/>
    </row>
    <row r="99" spans="1:8" s="2" customFormat="1" ht="13" x14ac:dyDescent="0.3">
      <c r="A99" s="1"/>
      <c r="B99" s="24"/>
      <c r="C99" s="1"/>
      <c r="D99" s="16"/>
      <c r="E99" s="16"/>
      <c r="F99" s="16"/>
      <c r="G99" s="16"/>
      <c r="H99" s="16"/>
    </row>
    <row r="100" spans="1:8" s="2" customFormat="1" ht="13" x14ac:dyDescent="0.3">
      <c r="A100" s="1"/>
      <c r="B100" s="17"/>
      <c r="C100" s="1"/>
      <c r="D100" s="28"/>
      <c r="E100" s="16"/>
      <c r="F100" s="28"/>
      <c r="G100" s="16"/>
      <c r="H100" s="29"/>
    </row>
    <row r="101" spans="1:8" s="2" customFormat="1" ht="13" x14ac:dyDescent="0.3">
      <c r="A101" s="1"/>
      <c r="B101" s="24"/>
      <c r="C101" s="1"/>
      <c r="D101" s="16"/>
      <c r="E101" s="16"/>
      <c r="F101" s="16"/>
      <c r="G101" s="16"/>
      <c r="H101" s="16"/>
    </row>
    <row r="102" spans="1:8" s="2" customFormat="1" ht="13" x14ac:dyDescent="0.3">
      <c r="A102" s="1"/>
      <c r="B102" s="17"/>
      <c r="C102" s="1"/>
      <c r="D102" s="28"/>
      <c r="E102" s="16"/>
      <c r="F102" s="6"/>
      <c r="G102" s="16"/>
      <c r="H102" s="6"/>
    </row>
    <row r="103" spans="1:8" s="2" customFormat="1" ht="13" x14ac:dyDescent="0.3">
      <c r="A103" s="1"/>
      <c r="B103" s="17"/>
      <c r="C103" s="1"/>
      <c r="D103" s="28"/>
      <c r="E103" s="16"/>
      <c r="F103" s="6"/>
      <c r="G103" s="16"/>
      <c r="H103" s="6"/>
    </row>
    <row r="104" spans="1:8" s="2" customFormat="1" ht="13" x14ac:dyDescent="0.3">
      <c r="A104" s="1"/>
      <c r="B104" s="17"/>
      <c r="C104" s="1"/>
      <c r="D104" s="28"/>
      <c r="E104" s="16"/>
      <c r="F104" s="6"/>
      <c r="G104" s="16"/>
      <c r="H104" s="6"/>
    </row>
    <row r="105" spans="1:8" s="2" customFormat="1" ht="13" x14ac:dyDescent="0.3">
      <c r="A105" s="1"/>
      <c r="B105" s="15"/>
      <c r="C105" s="1"/>
      <c r="D105" s="16"/>
      <c r="E105" s="16"/>
      <c r="F105" s="6"/>
      <c r="G105" s="16"/>
      <c r="H105" s="6"/>
    </row>
    <row r="106" spans="1:8" s="2" customFormat="1" ht="13" x14ac:dyDescent="0.3">
      <c r="A106" s="1"/>
      <c r="B106" s="15"/>
      <c r="C106" s="1"/>
      <c r="D106" s="16"/>
      <c r="E106" s="16"/>
      <c r="F106" s="16"/>
      <c r="G106" s="16"/>
      <c r="H106" s="16"/>
    </row>
    <row r="107" spans="1:8" s="2" customFormat="1" ht="13" x14ac:dyDescent="0.3">
      <c r="A107" s="1"/>
      <c r="B107" s="22"/>
      <c r="C107" s="1"/>
      <c r="D107" s="28"/>
      <c r="E107" s="16"/>
      <c r="F107" s="28"/>
      <c r="G107" s="16"/>
      <c r="H107" s="29"/>
    </row>
    <row r="108" spans="1:8" s="2" customFormat="1" ht="13" x14ac:dyDescent="0.3">
      <c r="A108" s="1"/>
      <c r="B108" s="22"/>
      <c r="C108" s="1"/>
      <c r="D108" s="28"/>
      <c r="E108" s="16"/>
      <c r="F108" s="28"/>
      <c r="G108" s="16"/>
      <c r="H108" s="29"/>
    </row>
    <row r="109" spans="1:8" s="2" customFormat="1" ht="13" x14ac:dyDescent="0.3">
      <c r="A109" s="1"/>
      <c r="B109" s="22"/>
      <c r="C109" s="1"/>
      <c r="D109" s="28"/>
      <c r="E109" s="16"/>
      <c r="F109" s="28"/>
      <c r="G109" s="16"/>
      <c r="H109" s="29"/>
    </row>
    <row r="110" spans="1:8" s="2" customFormat="1" ht="13" x14ac:dyDescent="0.3">
      <c r="A110" s="1"/>
      <c r="B110" s="22"/>
      <c r="C110" s="1"/>
      <c r="D110" s="28"/>
      <c r="E110" s="16"/>
      <c r="F110" s="28"/>
      <c r="G110" s="16"/>
      <c r="H110" s="29"/>
    </row>
    <row r="111" spans="1:8" s="2" customFormat="1" ht="13" x14ac:dyDescent="0.3">
      <c r="A111" s="1"/>
      <c r="B111" s="22"/>
      <c r="C111" s="1"/>
      <c r="D111" s="28"/>
      <c r="E111" s="16"/>
      <c r="F111" s="28"/>
      <c r="G111" s="16"/>
      <c r="H111" s="29"/>
    </row>
    <row r="112" spans="1:8" s="2" customFormat="1" ht="13" x14ac:dyDescent="0.3">
      <c r="A112" s="1"/>
      <c r="B112" s="22"/>
      <c r="C112" s="1"/>
      <c r="D112" s="28"/>
      <c r="E112" s="16"/>
      <c r="F112" s="28"/>
      <c r="G112" s="16"/>
      <c r="H112" s="29"/>
    </row>
    <row r="113" spans="1:8" s="2" customFormat="1" ht="13" x14ac:dyDescent="0.3">
      <c r="A113" s="1"/>
      <c r="B113" s="22"/>
      <c r="C113" s="1"/>
      <c r="D113" s="28"/>
      <c r="E113" s="16"/>
      <c r="F113" s="28"/>
      <c r="G113" s="16"/>
      <c r="H113" s="29"/>
    </row>
    <row r="114" spans="1:8" s="2" customFormat="1" ht="13" x14ac:dyDescent="0.3">
      <c r="A114" s="1"/>
      <c r="B114" s="22"/>
      <c r="C114" s="1"/>
      <c r="D114" s="28"/>
      <c r="E114" s="16"/>
      <c r="F114" s="28"/>
      <c r="G114" s="16"/>
      <c r="H114" s="29"/>
    </row>
    <row r="115" spans="1:8" s="2" customFormat="1" ht="13" x14ac:dyDescent="0.3">
      <c r="A115" s="1"/>
      <c r="B115" s="22"/>
      <c r="C115" s="1"/>
      <c r="D115" s="28"/>
      <c r="E115" s="16"/>
      <c r="F115" s="28"/>
      <c r="G115" s="16"/>
      <c r="H115" s="29"/>
    </row>
    <row r="116" spans="1:8" s="2" customFormat="1" ht="13" x14ac:dyDescent="0.3">
      <c r="A116" s="1"/>
      <c r="B116" s="22"/>
      <c r="C116" s="1"/>
      <c r="D116" s="28"/>
      <c r="E116" s="16"/>
      <c r="F116" s="28"/>
      <c r="G116" s="16"/>
      <c r="H116" s="29"/>
    </row>
    <row r="117" spans="1:8" s="2" customFormat="1" ht="13" x14ac:dyDescent="0.3">
      <c r="A117" s="1"/>
      <c r="B117" s="22"/>
      <c r="C117" s="1"/>
      <c r="D117" s="28"/>
      <c r="E117" s="16"/>
      <c r="F117" s="28"/>
      <c r="G117" s="16"/>
      <c r="H117" s="29"/>
    </row>
    <row r="118" spans="1:8" s="2" customFormat="1" ht="13" x14ac:dyDescent="0.3">
      <c r="A118" s="1"/>
      <c r="B118" s="22"/>
      <c r="C118" s="1"/>
      <c r="D118" s="16"/>
      <c r="E118" s="16"/>
      <c r="F118" s="16"/>
      <c r="G118" s="16"/>
      <c r="H118" s="16"/>
    </row>
    <row r="119" spans="1:8" s="2" customFormat="1" ht="13" x14ac:dyDescent="0.3">
      <c r="A119" s="1"/>
      <c r="B119" s="22"/>
      <c r="C119" s="1"/>
      <c r="D119" s="28"/>
      <c r="E119" s="16"/>
      <c r="F119" s="28"/>
      <c r="G119" s="16"/>
      <c r="H119" s="29"/>
    </row>
    <row r="120" spans="1:8" s="2" customFormat="1" ht="13" x14ac:dyDescent="0.3">
      <c r="A120" s="1"/>
      <c r="B120" s="22"/>
      <c r="C120" s="1"/>
      <c r="D120" s="28"/>
      <c r="E120" s="16"/>
      <c r="F120" s="28"/>
      <c r="G120" s="16"/>
      <c r="H120" s="29"/>
    </row>
    <row r="121" spans="1:8" s="2" customFormat="1" ht="13" x14ac:dyDescent="0.3">
      <c r="A121" s="1"/>
      <c r="B121" s="22"/>
      <c r="C121" s="1"/>
      <c r="D121" s="28"/>
      <c r="E121" s="16"/>
      <c r="F121" s="28"/>
      <c r="G121" s="16"/>
      <c r="H121" s="29"/>
    </row>
    <row r="122" spans="1:8" s="2" customFormat="1" ht="13" x14ac:dyDescent="0.3">
      <c r="A122" s="1"/>
      <c r="B122" s="1"/>
      <c r="C122" s="1"/>
      <c r="D122" s="16"/>
      <c r="E122" s="16"/>
      <c r="F122" s="16"/>
      <c r="G122" s="16"/>
      <c r="H122" s="16"/>
    </row>
    <row r="123" spans="1:8" s="2" customFormat="1" ht="13" x14ac:dyDescent="0.3">
      <c r="A123" s="1"/>
      <c r="B123" s="22"/>
      <c r="C123" s="1"/>
      <c r="D123" s="28"/>
      <c r="E123" s="16"/>
      <c r="F123" s="28"/>
      <c r="G123" s="16"/>
      <c r="H123" s="29"/>
    </row>
    <row r="124" spans="1:8" s="2" customFormat="1" ht="13" x14ac:dyDescent="0.3">
      <c r="A124" s="1"/>
      <c r="B124" s="22"/>
      <c r="C124" s="1"/>
    </row>
    <row r="125" spans="1:8" s="2" customFormat="1" ht="13" x14ac:dyDescent="0.3">
      <c r="A125" s="1"/>
      <c r="B125" s="22"/>
      <c r="C125" s="1"/>
      <c r="D125" s="28"/>
      <c r="F125" s="30"/>
    </row>
    <row r="126" spans="1:8" s="2" customFormat="1" ht="13" x14ac:dyDescent="0.3">
      <c r="A126" s="1"/>
      <c r="B126" s="22"/>
      <c r="C126" s="1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notes.&amp;R&amp;"Arial,Bold"5</oddFooter>
  </headerFooter>
</worksheet>
</file>

<file path=docMetadata/LabelInfo.xml><?xml version="1.0" encoding="utf-8"?>
<clbl:labelList xmlns:clbl="http://schemas.microsoft.com/office/2020/mipLabelMetadata">
  <clbl:label id="{9cd35bff-114b-4201-ba3a-fdb2e03735c9}" enabled="0" method="" siteId="{9cd35bff-114b-4201-ba3a-fdb2e03735c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Ashford, Matthew R</cp:lastModifiedBy>
  <dcterms:created xsi:type="dcterms:W3CDTF">2016-12-27T19:27:37Z</dcterms:created>
  <dcterms:modified xsi:type="dcterms:W3CDTF">2023-09-01T13:58:20Z</dcterms:modified>
</cp:coreProperties>
</file>