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fscloud01\redirection\ashformr\My Documents\AA documents\aa Financial reports\CRA Data\"/>
    </mc:Choice>
  </mc:AlternateContent>
  <bookViews>
    <workbookView xWindow="0" yWindow="0" windowWidth="25200" windowHeight="12135" activeTab="1"/>
  </bookViews>
  <sheets>
    <sheet name="CoverSheet" sheetId="9" r:id="rId1"/>
    <sheet name="Cost1" sheetId="8" r:id="rId2"/>
    <sheet name="Cost2" sheetId="7" r:id="rId3"/>
    <sheet name="Cost3" sheetId="6" r:id="rId4"/>
    <sheet name="Volume1" sheetId="4" r:id="rId5"/>
    <sheet name="Volume2" sheetId="3" r:id="rId6"/>
  </sheets>
  <externalReferences>
    <externalReference r:id="rId7"/>
    <externalReference r:id="rId8"/>
  </externalReferences>
  <definedNames>
    <definedName name="_Order1" hidden="1">0</definedName>
    <definedName name="_Order2" hidden="1">0</definedName>
    <definedName name="AMatrixLabel">'[1]CRA Menu'!#REF!</definedName>
    <definedName name="CoverDate">CoverSheet!$F$16</definedName>
    <definedName name="CoverName">CoverSheet!$F$14</definedName>
    <definedName name="_xlnm.Print_Area" localSheetId="0">CoverSheet!$A$1:$H$32</definedName>
    <definedName name="RunName">'[1]CRA Menu'!#REF!</definedName>
    <definedName name="XYear">[2]Menu!$B$11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9" i="8" l="1"/>
  <c r="T30" i="8"/>
</calcChain>
</file>

<file path=xl/sharedStrings.xml><?xml version="1.0" encoding="utf-8"?>
<sst xmlns="http://schemas.openxmlformats.org/spreadsheetml/2006/main" count="290" uniqueCount="118">
  <si>
    <t>Weight in</t>
  </si>
  <si>
    <t>Weight per</t>
  </si>
  <si>
    <t>Mail Classes and Products</t>
  </si>
  <si>
    <t>Pieces</t>
  </si>
  <si>
    <t>Pounds</t>
  </si>
  <si>
    <t>Piece</t>
  </si>
  <si>
    <t>(note 1)</t>
  </si>
  <si>
    <t>(thousands)</t>
  </si>
  <si>
    <t>(ounces)</t>
  </si>
  <si>
    <t>MARKET DOMINANT PRODUCTS</t>
  </si>
  <si>
    <t>First-Class Mail:</t>
  </si>
  <si>
    <t xml:space="preserve">   Single-Piece Letters</t>
  </si>
  <si>
    <t xml:space="preserve">   Single-Piece Postcards</t>
  </si>
  <si>
    <t xml:space="preserve">       Total Single-Piece Letters and Cards</t>
  </si>
  <si>
    <t xml:space="preserve">   Presort Letters</t>
  </si>
  <si>
    <t xml:space="preserve">   Presort Cards</t>
  </si>
  <si>
    <t xml:space="preserve">       Total Presort Letters and Cards</t>
  </si>
  <si>
    <t xml:space="preserve">   Flats</t>
  </si>
  <si>
    <t xml:space="preserve">   Parcels</t>
  </si>
  <si>
    <t xml:space="preserve">   First-Class NSAs</t>
  </si>
  <si>
    <t xml:space="preserve">   Outbound Single-Piece First-Class Mail Int'l</t>
  </si>
  <si>
    <t xml:space="preserve">   Inbound Single-Piece First-Class Mail Int'l</t>
  </si>
  <si>
    <t>Total First-Class</t>
  </si>
  <si>
    <t>USPS Marketing Mail:</t>
  </si>
  <si>
    <t xml:space="preserve">   High Density and Saturation Letters</t>
  </si>
  <si>
    <t xml:space="preserve">   High Density and Saturation Flats and Parcels</t>
  </si>
  <si>
    <t xml:space="preserve">   Carrier Route</t>
  </si>
  <si>
    <t xml:space="preserve">   Letters</t>
  </si>
  <si>
    <t xml:space="preserve">   Marketing Mail NSA</t>
  </si>
  <si>
    <t xml:space="preserve"> </t>
  </si>
  <si>
    <t xml:space="preserve">   Every Door Direct Mail Retail</t>
  </si>
  <si>
    <t>Total USPS Marketing Mail</t>
  </si>
  <si>
    <t>Periodicals:</t>
  </si>
  <si>
    <t xml:space="preserve">   In County</t>
  </si>
  <si>
    <t xml:space="preserve">   Outside County</t>
  </si>
  <si>
    <t>Total Periodicals</t>
  </si>
  <si>
    <t>Package Services:</t>
  </si>
  <si>
    <t xml:space="preserve">   Alaska Bypass</t>
  </si>
  <si>
    <t xml:space="preserve">   Bound Printed Matter Flats</t>
  </si>
  <si>
    <t xml:space="preserve">   Bound Printed Matter Parcels</t>
  </si>
  <si>
    <t xml:space="preserve">   Media and Library Mail</t>
  </si>
  <si>
    <t>Total Package Services</t>
  </si>
  <si>
    <t>U.S. Postal Service</t>
  </si>
  <si>
    <t>Free Mail - blind, handicapped &amp; servicemen</t>
  </si>
  <si>
    <t xml:space="preserve">   International Negotiated Service Agreements</t>
  </si>
  <si>
    <t xml:space="preserve">       Total Market Dominant Mail</t>
  </si>
  <si>
    <t>MARKET DOMINANT SERVICES</t>
  </si>
  <si>
    <t>Ancillary Services</t>
  </si>
  <si>
    <t xml:space="preserve">   Certified Mail</t>
  </si>
  <si>
    <t xml:space="preserve">   COD</t>
  </si>
  <si>
    <t xml:space="preserve">   Insurance</t>
  </si>
  <si>
    <t xml:space="preserve">   Registered Mail</t>
  </si>
  <si>
    <t xml:space="preserve">   Other Ancillary Services (note 2)</t>
  </si>
  <si>
    <t xml:space="preserve">   Total International Ancillary Services (note 2)</t>
  </si>
  <si>
    <t>Special Services</t>
  </si>
  <si>
    <t xml:space="preserve">   Money Orders</t>
  </si>
  <si>
    <t>Total Market Dominant Service Transactions</t>
  </si>
  <si>
    <t>COMPETITIVE PRODUCTS</t>
  </si>
  <si>
    <t>Total Ground</t>
  </si>
  <si>
    <t>Total Competitive Mail and Services</t>
  </si>
  <si>
    <t>PUBLIC COST AND REVENUE ANALYSIS
 Fiscal Year 2018 - Revised 2/11/2019</t>
  </si>
  <si>
    <t>(in millions)</t>
  </si>
  <si>
    <t>(per piece)</t>
  </si>
  <si>
    <t>Attributable</t>
  </si>
  <si>
    <t>Volume</t>
  </si>
  <si>
    <t>Revenue</t>
  </si>
  <si>
    <t>Contribution</t>
  </si>
  <si>
    <t>Cost</t>
  </si>
  <si>
    <t>Variable Cost</t>
  </si>
  <si>
    <t>$</t>
  </si>
  <si>
    <t>Cost $</t>
  </si>
  <si>
    <t>Variable</t>
  </si>
  <si>
    <t>Coverage</t>
  </si>
  <si>
    <t>(note 2)</t>
  </si>
  <si>
    <t>A</t>
  </si>
  <si>
    <t>B</t>
  </si>
  <si>
    <t>C</t>
  </si>
  <si>
    <t>D</t>
  </si>
  <si>
    <t>E</t>
  </si>
  <si>
    <t>F</t>
  </si>
  <si>
    <t>(D-E)</t>
  </si>
  <si>
    <t>(D/E)</t>
  </si>
  <si>
    <t xml:space="preserve">   Fees (note 2)</t>
  </si>
  <si>
    <t>International Negotiated Service Agreements</t>
  </si>
  <si>
    <t xml:space="preserve">   Stamped Envelopes</t>
  </si>
  <si>
    <t xml:space="preserve">   Stamped Cards (note 4)</t>
  </si>
  <si>
    <t xml:space="preserve">   Total Domestic Services</t>
  </si>
  <si>
    <t>Special Services:</t>
  </si>
  <si>
    <t xml:space="preserve">   Address Management Services</t>
  </si>
  <si>
    <t xml:space="preserve">   Caller Service</t>
  </si>
  <si>
    <t xml:space="preserve">   Credit Card Authentication (note 5)</t>
  </si>
  <si>
    <t xml:space="preserve">   Customized Postage</t>
  </si>
  <si>
    <t xml:space="preserve">   Post Office Box Service</t>
  </si>
  <si>
    <t xml:space="preserve">   Stamp Fulfillment Services</t>
  </si>
  <si>
    <t xml:space="preserve"> Total Special Services</t>
  </si>
  <si>
    <t xml:space="preserve">     Total Market Dominant Services</t>
  </si>
  <si>
    <t xml:space="preserve">     Total Market Dominant Mail and Services</t>
  </si>
  <si>
    <t>COMPETITIVE MAIL AND SERVICES</t>
  </si>
  <si>
    <t xml:space="preserve">        Total All Mail and Services</t>
  </si>
  <si>
    <t>Miscellaneous Items</t>
  </si>
  <si>
    <t>Appropriations:  Revenue Forgone</t>
  </si>
  <si>
    <t xml:space="preserve">   Total Operating Income</t>
  </si>
  <si>
    <t>Investment Income</t>
  </si>
  <si>
    <t xml:space="preserve">   Total </t>
  </si>
  <si>
    <t>All Other</t>
  </si>
  <si>
    <t xml:space="preserve">   Total</t>
  </si>
  <si>
    <t>VOLUME STATISTICS</t>
  </si>
  <si>
    <t>Total Priority Mail Express</t>
  </si>
  <si>
    <t>Total First-Class Package Service</t>
  </si>
  <si>
    <t>Total Priority Mail</t>
  </si>
  <si>
    <t>Total Competitive International</t>
  </si>
  <si>
    <t xml:space="preserve">     Total Competitive Mail</t>
  </si>
  <si>
    <t xml:space="preserve">     TOTAL ALL MAIL</t>
  </si>
  <si>
    <t>Total Domestic Competitive Services</t>
  </si>
  <si>
    <t>Revised 2/11/2019</t>
  </si>
  <si>
    <t>FINANCE</t>
  </si>
  <si>
    <t>PUBLIC COST AND REVENUE ANALYSIS</t>
  </si>
  <si>
    <t>Fiscal Year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</si>
</sst>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*."/>
    <numFmt numFmtId="165" formatCode="###,##0"/>
    <numFmt numFmtId="166" formatCode="##0.0"/>
    <numFmt numFmtId="167" formatCode="_(* &quot;$&quot;#,##0.0_);_(* \(#,##0.0\);_(* &quot;-&quot;_);_(@_)"/>
    <numFmt numFmtId="168" formatCode="_(* &quot;$&quot;#,##0.000_);_(* \(#,##0.000\);_(* &quot;-&quot;_);_(@_)"/>
    <numFmt numFmtId="169" formatCode="##0.00%"/>
    <numFmt numFmtId="170" formatCode="_(* #,##0.0_);_(* \(#,##0.0\);_(* &quot;-&quot;_);_(@_)"/>
    <numFmt numFmtId="171" formatCode="_(* #,##0.000_);_(* \(#,##0.000\);_(* &quot;-&quot;_);_(@_)"/>
    <numFmt numFmtId="172" formatCode="#,###,##0"/>
    <numFmt numFmtId="173" formatCode="#,###,##0.0"/>
    <numFmt numFmtId="174" formatCode="#,##0.0"/>
    <numFmt numFmtId="175" formatCode="#,###,##0.000"/>
    <numFmt numFmtId="176" formatCode="#,##0.000"/>
    <numFmt numFmtId="177" formatCode="#,##0.00%"/>
    <numFmt numFmtId="178" formatCode="[$-409]mmmm\ d\,\ yyyy;@"/>
  </numFmts>
  <fonts count="1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sz val="24"/>
      <name val="Arial"/>
      <family val="2"/>
    </font>
    <font>
      <b/>
      <sz val="14"/>
      <name val="Arial"/>
      <family val="2"/>
    </font>
    <font>
      <sz val="24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6" fillId="0" borderId="0"/>
  </cellStyleXfs>
  <cellXfs count="138">
    <xf numFmtId="0" fontId="0" fillId="0" borderId="0" xfId="0"/>
    <xf numFmtId="0" fontId="2" fillId="0" borderId="0" xfId="1"/>
    <xf numFmtId="0" fontId="3" fillId="0" borderId="0" xfId="1" applyFont="1" applyAlignment="1">
      <alignment horizontal="center"/>
    </xf>
    <xf numFmtId="0" fontId="2" fillId="0" borderId="0" xfId="1" applyAlignment="1">
      <alignment horizontal="right"/>
    </xf>
    <xf numFmtId="0" fontId="4" fillId="0" borderId="0" xfId="1" applyFont="1" applyAlignment="1">
      <alignment horizontal="centerContinuous" wrapText="1"/>
    </xf>
    <xf numFmtId="0" fontId="4" fillId="0" borderId="0" xfId="1" applyFont="1" applyAlignment="1">
      <alignment horizontal="centerContinuous"/>
    </xf>
    <xf numFmtId="0" fontId="2" fillId="0" borderId="0" xfId="1" applyAlignment="1"/>
    <xf numFmtId="0" fontId="2" fillId="0" borderId="0" xfId="1" applyAlignment="1">
      <alignment horizontal="center"/>
    </xf>
    <xf numFmtId="0" fontId="3" fillId="0" borderId="0" xfId="1" quotePrefix="1" applyFont="1" applyAlignment="1">
      <alignment horizontal="center"/>
    </xf>
    <xf numFmtId="0" fontId="3" fillId="0" borderId="0" xfId="1" applyFont="1"/>
    <xf numFmtId="49" fontId="3" fillId="0" borderId="0" xfId="1" applyNumberFormat="1" applyFont="1" applyAlignment="1">
      <alignment horizontal="center"/>
    </xf>
    <xf numFmtId="0" fontId="3" fillId="0" borderId="1" xfId="1" applyFont="1" applyBorder="1" applyAlignment="1">
      <alignment horizontal="center" wrapText="1"/>
    </xf>
    <xf numFmtId="0" fontId="3" fillId="0" borderId="0" xfId="1" applyFont="1" applyBorder="1" applyAlignment="1">
      <alignment horizontal="center" wrapText="1"/>
    </xf>
    <xf numFmtId="0" fontId="3" fillId="0" borderId="1" xfId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2" fillId="0" borderId="0" xfId="1" applyAlignment="1">
      <alignment vertical="top"/>
    </xf>
    <xf numFmtId="0" fontId="2" fillId="0" borderId="0" xfId="1" applyAlignment="1">
      <alignment horizontal="right" vertical="top"/>
    </xf>
    <xf numFmtId="0" fontId="4" fillId="0" borderId="0" xfId="1" applyFont="1"/>
    <xf numFmtId="0" fontId="3" fillId="0" borderId="0" xfId="1" applyFont="1" applyAlignment="1">
      <alignment horizontal="right"/>
    </xf>
    <xf numFmtId="164" fontId="4" fillId="0" borderId="0" xfId="1" applyNumberFormat="1" applyFont="1"/>
    <xf numFmtId="165" fontId="3" fillId="0" borderId="0" xfId="1" applyNumberFormat="1" applyFont="1" applyAlignment="1">
      <alignment horizontal="right"/>
    </xf>
    <xf numFmtId="166" fontId="3" fillId="0" borderId="0" xfId="1" applyNumberFormat="1" applyFont="1" applyAlignment="1">
      <alignment horizontal="right"/>
    </xf>
    <xf numFmtId="0" fontId="2" fillId="0" borderId="0" xfId="1" applyFont="1"/>
    <xf numFmtId="164" fontId="4" fillId="0" borderId="0" xfId="1" quotePrefix="1" applyNumberFormat="1" applyFont="1" applyAlignment="1">
      <alignment horizontal="left"/>
    </xf>
    <xf numFmtId="164" fontId="4" fillId="0" borderId="0" xfId="1" applyNumberFormat="1" applyFont="1" applyAlignment="1">
      <alignment horizontal="left"/>
    </xf>
    <xf numFmtId="164" fontId="3" fillId="0" borderId="0" xfId="1" quotePrefix="1" applyNumberFormat="1" applyFont="1" applyAlignment="1">
      <alignment horizontal="left"/>
    </xf>
    <xf numFmtId="49" fontId="4" fillId="0" borderId="0" xfId="1" applyNumberFormat="1" applyFont="1"/>
    <xf numFmtId="164" fontId="4" fillId="0" borderId="0" xfId="1" quotePrefix="1" applyNumberFormat="1" applyFont="1"/>
    <xf numFmtId="164" fontId="1" fillId="0" borderId="0" xfId="1" quotePrefix="1" applyNumberFormat="1" applyFont="1"/>
    <xf numFmtId="164" fontId="3" fillId="0" borderId="0" xfId="1" applyNumberFormat="1" applyFont="1" applyAlignment="1">
      <alignment horizontal="left"/>
    </xf>
    <xf numFmtId="164" fontId="1" fillId="0" borderId="0" xfId="1" applyNumberFormat="1" applyFont="1"/>
    <xf numFmtId="0" fontId="3" fillId="0" borderId="1" xfId="1" applyFont="1" applyBorder="1" applyAlignment="1">
      <alignment horizontal="centerContinuous"/>
    </xf>
    <xf numFmtId="0" fontId="3" fillId="0" borderId="0" xfId="1" applyFont="1" applyBorder="1" applyAlignment="1">
      <alignment horizontal="centerContinuous"/>
    </xf>
    <xf numFmtId="0" fontId="3" fillId="0" borderId="0" xfId="1" applyFont="1" applyAlignment="1"/>
    <xf numFmtId="0" fontId="3" fillId="0" borderId="0" xfId="2" applyFont="1" applyAlignment="1">
      <alignment horizontal="center"/>
    </xf>
    <xf numFmtId="0" fontId="3" fillId="0" borderId="0" xfId="1" applyFont="1" applyAlignment="1">
      <alignment horizontal="left"/>
    </xf>
    <xf numFmtId="0" fontId="3" fillId="0" borderId="0" xfId="1" applyFont="1" applyAlignment="1">
      <alignment horizontal="center" wrapText="1"/>
    </xf>
    <xf numFmtId="49" fontId="3" fillId="0" borderId="0" xfId="1" quotePrefix="1" applyNumberFormat="1" applyFont="1" applyAlignment="1">
      <alignment horizontal="center"/>
    </xf>
    <xf numFmtId="0" fontId="3" fillId="0" borderId="0" xfId="2" quotePrefix="1" applyFont="1" applyAlignment="1">
      <alignment horizontal="center"/>
    </xf>
    <xf numFmtId="0" fontId="3" fillId="0" borderId="1" xfId="1" quotePrefix="1" applyFont="1" applyBorder="1" applyAlignment="1">
      <alignment horizontal="center" wrapText="1"/>
    </xf>
    <xf numFmtId="0" fontId="3" fillId="0" borderId="0" xfId="1" quotePrefix="1" applyFont="1" applyBorder="1" applyAlignment="1">
      <alignment horizontal="center" wrapText="1"/>
    </xf>
    <xf numFmtId="0" fontId="3" fillId="0" borderId="1" xfId="2" quotePrefix="1" applyFont="1" applyBorder="1" applyAlignment="1">
      <alignment horizontal="center" wrapText="1"/>
    </xf>
    <xf numFmtId="167" fontId="3" fillId="0" borderId="0" xfId="3" applyNumberFormat="1" applyFont="1" applyAlignment="1">
      <alignment horizontal="right"/>
    </xf>
    <xf numFmtId="167" fontId="3" fillId="0" borderId="0" xfId="1" applyNumberFormat="1" applyFont="1" applyAlignment="1">
      <alignment horizontal="right"/>
    </xf>
    <xf numFmtId="168" fontId="3" fillId="0" borderId="0" xfId="1" applyNumberFormat="1" applyFont="1" applyAlignment="1">
      <alignment horizontal="right"/>
    </xf>
    <xf numFmtId="169" fontId="3" fillId="0" borderId="0" xfId="1" applyNumberFormat="1" applyFont="1" applyAlignment="1">
      <alignment horizontal="right"/>
    </xf>
    <xf numFmtId="170" fontId="3" fillId="0" borderId="0" xfId="1" applyNumberFormat="1" applyFont="1" applyAlignment="1">
      <alignment horizontal="right"/>
    </xf>
    <xf numFmtId="171" fontId="3" fillId="0" borderId="0" xfId="1" applyNumberFormat="1" applyFont="1" applyAlignment="1">
      <alignment horizontal="right"/>
    </xf>
    <xf numFmtId="0" fontId="5" fillId="0" borderId="0" xfId="1" applyFont="1"/>
    <xf numFmtId="164" fontId="1" fillId="0" borderId="0" xfId="1" quotePrefix="1" applyNumberFormat="1" applyFont="1" applyAlignment="1">
      <alignment horizontal="left" indent="1"/>
    </xf>
    <xf numFmtId="164" fontId="3" fillId="0" borderId="0" xfId="1" applyNumberFormat="1" applyFont="1"/>
    <xf numFmtId="164" fontId="4" fillId="0" borderId="2" xfId="1" applyNumberFormat="1" applyFont="1" applyBorder="1"/>
    <xf numFmtId="0" fontId="2" fillId="0" borderId="2" xfId="1" applyBorder="1"/>
    <xf numFmtId="165" fontId="3" fillId="0" borderId="2" xfId="1" applyNumberFormat="1" applyFont="1" applyBorder="1" applyAlignment="1">
      <alignment horizontal="right"/>
    </xf>
    <xf numFmtId="0" fontId="3" fillId="0" borderId="2" xfId="1" applyFont="1" applyBorder="1" applyAlignment="1">
      <alignment horizontal="right"/>
    </xf>
    <xf numFmtId="166" fontId="3" fillId="0" borderId="2" xfId="1" applyNumberFormat="1" applyFont="1" applyBorder="1" applyAlignment="1">
      <alignment horizontal="right"/>
    </xf>
    <xf numFmtId="0" fontId="2" fillId="0" borderId="2" xfId="1" applyBorder="1" applyAlignment="1">
      <alignment horizontal="right"/>
    </xf>
    <xf numFmtId="0" fontId="4" fillId="0" borderId="0" xfId="1" applyNumberFormat="1" applyFont="1"/>
    <xf numFmtId="172" fontId="3" fillId="0" borderId="0" xfId="1" applyNumberFormat="1" applyFont="1" applyAlignment="1">
      <alignment horizontal="right"/>
    </xf>
    <xf numFmtId="172" fontId="3" fillId="0" borderId="2" xfId="1" applyNumberFormat="1" applyFont="1" applyBorder="1" applyAlignment="1">
      <alignment horizontal="right"/>
    </xf>
    <xf numFmtId="173" fontId="3" fillId="0" borderId="0" xfId="1" applyNumberFormat="1" applyFont="1" applyAlignment="1">
      <alignment horizontal="right"/>
    </xf>
    <xf numFmtId="174" fontId="3" fillId="0" borderId="0" xfId="1" applyNumberFormat="1" applyFont="1" applyAlignment="1">
      <alignment horizontal="right"/>
    </xf>
    <xf numFmtId="175" fontId="3" fillId="0" borderId="0" xfId="1" applyNumberFormat="1" applyFont="1" applyAlignment="1">
      <alignment horizontal="right"/>
    </xf>
    <xf numFmtId="176" fontId="3" fillId="0" borderId="0" xfId="1" applyNumberFormat="1" applyFont="1" applyAlignment="1">
      <alignment horizontal="right"/>
    </xf>
    <xf numFmtId="177" fontId="3" fillId="0" borderId="0" xfId="1" applyNumberFormat="1" applyFont="1" applyAlignment="1">
      <alignment horizontal="right"/>
    </xf>
    <xf numFmtId="0" fontId="4" fillId="0" borderId="2" xfId="1" applyFont="1" applyBorder="1"/>
    <xf numFmtId="0" fontId="2" fillId="0" borderId="2" xfId="1" applyBorder="1" applyAlignment="1"/>
    <xf numFmtId="0" fontId="6" fillId="0" borderId="0" xfId="4" applyBorder="1"/>
    <xf numFmtId="0" fontId="6" fillId="0" borderId="3" xfId="4" applyBorder="1"/>
    <xf numFmtId="0" fontId="6" fillId="0" borderId="0" xfId="4"/>
    <xf numFmtId="0" fontId="2" fillId="0" borderId="0" xfId="4" applyFont="1" applyAlignment="1">
      <alignment horizontal="center"/>
    </xf>
    <xf numFmtId="178" fontId="7" fillId="0" borderId="0" xfId="4" applyNumberFormat="1" applyFont="1" applyAlignment="1">
      <alignment horizontal="left" vertical="center"/>
    </xf>
    <xf numFmtId="178" fontId="7" fillId="0" borderId="0" xfId="4" applyNumberFormat="1" applyFont="1" applyAlignment="1">
      <alignment horizontal="center"/>
    </xf>
    <xf numFmtId="178" fontId="8" fillId="0" borderId="0" xfId="4" applyNumberFormat="1" applyFont="1" applyAlignment="1">
      <alignment horizontal="left"/>
    </xf>
    <xf numFmtId="178" fontId="9" fillId="0" borderId="0" xfId="4" applyNumberFormat="1" applyFont="1" applyAlignment="1">
      <alignment horizontal="right" vertical="center"/>
    </xf>
    <xf numFmtId="0" fontId="7" fillId="0" borderId="0" xfId="4" applyFont="1"/>
    <xf numFmtId="0" fontId="10" fillId="0" borderId="0" xfId="4" applyFont="1"/>
    <xf numFmtId="0" fontId="11" fillId="0" borderId="0" xfId="4" quotePrefix="1" applyFont="1" applyAlignment="1">
      <alignment horizontal="left"/>
    </xf>
    <xf numFmtId="0" fontId="12" fillId="0" borderId="0" xfId="4" applyFont="1"/>
    <xf numFmtId="0" fontId="7" fillId="0" borderId="0" xfId="4" applyFont="1" applyAlignment="1"/>
    <xf numFmtId="0" fontId="11" fillId="0" borderId="0" xfId="4" applyFont="1" applyAlignment="1">
      <alignment horizontal="left"/>
    </xf>
    <xf numFmtId="0" fontId="11" fillId="0" borderId="0" xfId="4" applyFont="1" applyAlignment="1">
      <alignment horizontal="left" vertical="center"/>
    </xf>
    <xf numFmtId="0" fontId="9" fillId="0" borderId="0" xfId="4" applyFont="1" applyAlignment="1">
      <alignment horizontal="left"/>
    </xf>
    <xf numFmtId="0" fontId="13" fillId="0" borderId="0" xfId="4" applyFont="1"/>
    <xf numFmtId="0" fontId="11" fillId="0" borderId="0" xfId="4" applyFont="1"/>
    <xf numFmtId="0" fontId="4" fillId="0" borderId="3" xfId="4" applyFont="1" applyBorder="1"/>
    <xf numFmtId="0" fontId="2" fillId="0" borderId="0" xfId="1" applyBorder="1"/>
    <xf numFmtId="164" fontId="4" fillId="2" borderId="0" xfId="1" applyNumberFormat="1" applyFont="1" applyFill="1"/>
    <xf numFmtId="0" fontId="2" fillId="2" borderId="0" xfId="1" applyFill="1" applyAlignment="1"/>
    <xf numFmtId="170" fontId="3" fillId="2" borderId="0" xfId="1" applyNumberFormat="1" applyFont="1" applyFill="1" applyAlignment="1">
      <alignment horizontal="right"/>
    </xf>
    <xf numFmtId="0" fontId="3" fillId="2" borderId="0" xfId="1" applyFont="1" applyFill="1" applyAlignment="1">
      <alignment horizontal="right"/>
    </xf>
    <xf numFmtId="171" fontId="3" fillId="2" borderId="0" xfId="1" applyNumberFormat="1" applyFont="1" applyFill="1" applyAlignment="1">
      <alignment horizontal="right"/>
    </xf>
    <xf numFmtId="169" fontId="3" fillId="2" borderId="0" xfId="1" applyNumberFormat="1" applyFont="1" applyFill="1" applyAlignment="1">
      <alignment horizontal="right"/>
    </xf>
    <xf numFmtId="0" fontId="2" fillId="0" borderId="0" xfId="1" applyFill="1"/>
    <xf numFmtId="0" fontId="2" fillId="0" borderId="0" xfId="1" applyFill="1" applyAlignment="1"/>
    <xf numFmtId="0" fontId="3" fillId="0" borderId="0" xfId="1" applyFont="1" applyFill="1" applyAlignment="1">
      <alignment horizontal="center"/>
    </xf>
    <xf numFmtId="0" fontId="3" fillId="0" borderId="0" xfId="1" applyFont="1" applyFill="1"/>
    <xf numFmtId="0" fontId="4" fillId="0" borderId="0" xfId="1" applyFont="1" applyFill="1" applyAlignment="1">
      <alignment horizontal="centerContinuous" wrapText="1"/>
    </xf>
    <xf numFmtId="0" fontId="4" fillId="0" borderId="0" xfId="1" applyFont="1" applyFill="1" applyAlignment="1">
      <alignment horizontal="centerContinuous"/>
    </xf>
    <xf numFmtId="0" fontId="3" fillId="0" borderId="1" xfId="1" applyFont="1" applyFill="1" applyBorder="1" applyAlignment="1">
      <alignment horizontal="centerContinuous"/>
    </xf>
    <xf numFmtId="0" fontId="3" fillId="0" borderId="0" xfId="1" applyFont="1" applyFill="1" applyBorder="1" applyAlignment="1">
      <alignment horizontal="centerContinuous"/>
    </xf>
    <xf numFmtId="0" fontId="3" fillId="0" borderId="0" xfId="1" applyFont="1" applyFill="1" applyAlignment="1"/>
    <xf numFmtId="0" fontId="3" fillId="0" borderId="0" xfId="1" quotePrefix="1" applyFont="1" applyFill="1" applyAlignment="1">
      <alignment horizontal="center"/>
    </xf>
    <xf numFmtId="0" fontId="3" fillId="0" borderId="0" xfId="2" applyFont="1" applyFill="1" applyAlignment="1">
      <alignment horizont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 wrapText="1"/>
    </xf>
    <xf numFmtId="49" fontId="3" fillId="0" borderId="0" xfId="1" quotePrefix="1" applyNumberFormat="1" applyFont="1" applyFill="1" applyAlignment="1">
      <alignment horizontal="center"/>
    </xf>
    <xf numFmtId="0" fontId="3" fillId="0" borderId="0" xfId="2" quotePrefix="1" applyFont="1" applyFill="1" applyAlignment="1">
      <alignment horizontal="center"/>
    </xf>
    <xf numFmtId="0" fontId="3" fillId="0" borderId="1" xfId="1" applyFont="1" applyFill="1" applyBorder="1" applyAlignment="1">
      <alignment horizontal="center" wrapText="1"/>
    </xf>
    <xf numFmtId="0" fontId="3" fillId="0" borderId="1" xfId="1" quotePrefix="1" applyFont="1" applyFill="1" applyBorder="1" applyAlignment="1">
      <alignment horizontal="center" wrapText="1"/>
    </xf>
    <xf numFmtId="0" fontId="3" fillId="0" borderId="0" xfId="1" quotePrefix="1" applyFont="1" applyFill="1" applyBorder="1" applyAlignment="1">
      <alignment horizontal="center" wrapText="1"/>
    </xf>
    <xf numFmtId="0" fontId="3" fillId="0" borderId="1" xfId="2" quotePrefix="1" applyFont="1" applyFill="1" applyBorder="1" applyAlignment="1">
      <alignment horizontal="center" wrapText="1"/>
    </xf>
    <xf numFmtId="0" fontId="3" fillId="0" borderId="1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 wrapText="1"/>
    </xf>
    <xf numFmtId="0" fontId="2" fillId="0" borderId="0" xfId="1" applyFill="1" applyAlignment="1">
      <alignment vertical="top"/>
    </xf>
    <xf numFmtId="0" fontId="4" fillId="0" borderId="0" xfId="1" applyFont="1" applyFill="1"/>
    <xf numFmtId="0" fontId="3" fillId="0" borderId="0" xfId="1" applyFont="1" applyFill="1" applyAlignment="1">
      <alignment horizontal="right"/>
    </xf>
    <xf numFmtId="0" fontId="2" fillId="0" borderId="0" xfId="1" applyFill="1" applyAlignment="1">
      <alignment horizontal="right"/>
    </xf>
    <xf numFmtId="164" fontId="4" fillId="0" borderId="0" xfId="1" applyNumberFormat="1" applyFont="1" applyFill="1"/>
    <xf numFmtId="167" fontId="3" fillId="0" borderId="0" xfId="3" applyNumberFormat="1" applyFont="1" applyFill="1" applyAlignment="1">
      <alignment horizontal="right"/>
    </xf>
    <xf numFmtId="167" fontId="3" fillId="0" borderId="0" xfId="1" applyNumberFormat="1" applyFont="1" applyFill="1" applyAlignment="1">
      <alignment horizontal="right"/>
    </xf>
    <xf numFmtId="168" fontId="3" fillId="0" borderId="0" xfId="1" applyNumberFormat="1" applyFont="1" applyFill="1" applyAlignment="1">
      <alignment horizontal="right"/>
    </xf>
    <xf numFmtId="169" fontId="3" fillId="0" borderId="0" xfId="1" applyNumberFormat="1" applyFont="1" applyFill="1" applyAlignment="1">
      <alignment horizontal="right"/>
    </xf>
    <xf numFmtId="170" fontId="3" fillId="0" borderId="0" xfId="1" applyNumberFormat="1" applyFont="1" applyFill="1" applyAlignment="1">
      <alignment horizontal="right"/>
    </xf>
    <xf numFmtId="171" fontId="3" fillId="0" borderId="0" xfId="1" applyNumberFormat="1" applyFont="1" applyFill="1" applyAlignment="1">
      <alignment horizontal="right"/>
    </xf>
    <xf numFmtId="0" fontId="2" fillId="0" borderId="0" xfId="1" applyFont="1" applyFill="1"/>
    <xf numFmtId="164" fontId="4" fillId="0" borderId="0" xfId="1" quotePrefix="1" applyNumberFormat="1" applyFont="1" applyFill="1" applyAlignment="1">
      <alignment horizontal="left"/>
    </xf>
    <xf numFmtId="0" fontId="5" fillId="0" borderId="0" xfId="1" applyFont="1" applyFill="1"/>
    <xf numFmtId="43" fontId="2" fillId="0" borderId="0" xfId="1" applyNumberFormat="1" applyFill="1"/>
    <xf numFmtId="164" fontId="4" fillId="0" borderId="0" xfId="1" applyNumberFormat="1" applyFont="1" applyFill="1" applyAlignment="1">
      <alignment horizontal="left"/>
    </xf>
    <xf numFmtId="164" fontId="3" fillId="0" borderId="0" xfId="1" quotePrefix="1" applyNumberFormat="1" applyFont="1" applyFill="1" applyAlignment="1">
      <alignment horizontal="left"/>
    </xf>
    <xf numFmtId="164" fontId="4" fillId="0" borderId="0" xfId="1" quotePrefix="1" applyNumberFormat="1" applyFont="1" applyFill="1"/>
    <xf numFmtId="164" fontId="1" fillId="0" borderId="0" xfId="1" quotePrefix="1" applyNumberFormat="1" applyFont="1" applyFill="1"/>
    <xf numFmtId="164" fontId="1" fillId="0" borderId="0" xfId="1" quotePrefix="1" applyNumberFormat="1" applyFont="1" applyFill="1" applyAlignment="1">
      <alignment horizontal="left" indent="1"/>
    </xf>
    <xf numFmtId="164" fontId="3" fillId="0" borderId="0" xfId="1" applyNumberFormat="1" applyFont="1" applyFill="1" applyAlignment="1">
      <alignment horizontal="left"/>
    </xf>
    <xf numFmtId="164" fontId="1" fillId="0" borderId="0" xfId="1" applyNumberFormat="1" applyFont="1" applyFill="1"/>
    <xf numFmtId="164" fontId="3" fillId="0" borderId="0" xfId="1" applyNumberFormat="1" applyFont="1" applyFill="1"/>
  </cellXfs>
  <cellStyles count="5">
    <cellStyle name="Currency 2" xfId="3"/>
    <cellStyle name="Normal" xfId="0" builtinId="0"/>
    <cellStyle name="Normal 2" xfId="1"/>
    <cellStyle name="Normal 2 2" xfId="2"/>
    <cellStyle name="Normal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196850</xdr:colOff>
      <xdr:row>2</xdr:row>
      <xdr:rowOff>152400</xdr:rowOff>
    </xdr:from>
    <xdr:to>
      <xdr:col>3</xdr:col>
      <xdr:colOff>171450</xdr:colOff>
      <xdr:row>5</xdr:row>
      <xdr:rowOff>69850</xdr:rowOff>
    </xdr:to>
    <xdr:pic>
      <xdr:nvPicPr>
        <xdr:cNvPr id="2" name="Picture 2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850" y="469900"/>
          <a:ext cx="18796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482600</xdr:colOff>
      <xdr:row>8</xdr:row>
      <xdr:rowOff>19050</xdr:rowOff>
    </xdr:from>
    <xdr:to>
      <xdr:col>3</xdr:col>
      <xdr:colOff>584200</xdr:colOff>
      <xdr:row>11</xdr:row>
      <xdr:rowOff>457200</xdr:rowOff>
    </xdr:to>
    <xdr:pic>
      <xdr:nvPicPr>
        <xdr:cNvPr id="3" name="Picture 43" descr="usmap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8400" y="1365250"/>
          <a:ext cx="13208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927100</xdr:colOff>
      <xdr:row>16</xdr:row>
      <xdr:rowOff>177800</xdr:rowOff>
    </xdr:from>
    <xdr:to>
      <xdr:col>7</xdr:col>
      <xdr:colOff>2419350</xdr:colOff>
      <xdr:row>21</xdr:row>
      <xdr:rowOff>0</xdr:rowOff>
    </xdr:to>
    <xdr:pic>
      <xdr:nvPicPr>
        <xdr:cNvPr id="4" name="Picture 48" descr="wor;dmapgre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2650" y="3778250"/>
          <a:ext cx="149225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odel\CRA.Model.200503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RA\18Combined-Revised%202-08\CombinedCRAReportGenerator%20ACR1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A Menu"/>
      <sheetName val="Errors"/>
      <sheetName val="InputTable"/>
      <sheetName val="Lists"/>
      <sheetName val="Models"/>
      <sheetName val="Limits"/>
      <sheetName val="Reports"/>
      <sheetName val="Notes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ControlFile"/>
      <sheetName val="Limits"/>
      <sheetName val="CoverSheet"/>
      <sheetName val="RevenueClasses0"/>
      <sheetName val="CostTemplate"/>
      <sheetName val="VolTemplate"/>
      <sheetName val="LoadHistory"/>
      <sheetName val="ReportInputs"/>
      <sheetName val="ReportInputsDoc"/>
      <sheetName val="Notes"/>
    </sheetNames>
    <sheetDataSet>
      <sheetData sheetId="0">
        <row r="11">
          <cell r="B11">
            <v>2018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4:I32"/>
  <sheetViews>
    <sheetView showGridLines="0" topLeftCell="A7" zoomScaleNormal="100" workbookViewId="0">
      <selection activeCell="F8" sqref="F8"/>
    </sheetView>
  </sheetViews>
  <sheetFormatPr defaultColWidth="8.7109375" defaultRowHeight="12.75" x14ac:dyDescent="0.2"/>
  <cols>
    <col min="1" max="1" width="9.85546875" style="69" customWidth="1"/>
    <col min="2" max="3" width="8.7109375" style="69"/>
    <col min="4" max="4" width="9.28515625" style="69" customWidth="1"/>
    <col min="5" max="5" width="3.28515625" style="69" customWidth="1"/>
    <col min="6" max="6" width="46.140625" style="69" customWidth="1"/>
    <col min="7" max="7" width="4.28515625" style="69" customWidth="1"/>
    <col min="8" max="8" width="44" style="69" customWidth="1"/>
    <col min="9" max="9" width="4" style="69" customWidth="1"/>
    <col min="10" max="16384" width="8.7109375" style="69"/>
  </cols>
  <sheetData>
    <row r="4" spans="2:9" ht="18.75" customHeight="1" thickBot="1" x14ac:dyDescent="0.25">
      <c r="B4" s="67"/>
      <c r="C4" s="67"/>
      <c r="D4" s="68"/>
      <c r="E4" s="68"/>
      <c r="F4" s="68"/>
      <c r="G4" s="68"/>
      <c r="H4" s="68"/>
      <c r="I4" s="67"/>
    </row>
    <row r="5" spans="2:9" ht="13.5" thickTop="1" x14ac:dyDescent="0.2">
      <c r="I5" s="69" t="s">
        <v>29</v>
      </c>
    </row>
    <row r="7" spans="2:9" x14ac:dyDescent="0.2">
      <c r="F7" s="70"/>
    </row>
    <row r="8" spans="2:9" ht="12" customHeight="1" x14ac:dyDescent="0.2"/>
    <row r="11" spans="2:9" ht="21.75" customHeight="1" x14ac:dyDescent="0.4">
      <c r="F11" s="71"/>
      <c r="G11" s="72"/>
      <c r="H11" s="73"/>
    </row>
    <row r="12" spans="2:9" ht="44.45" customHeight="1" x14ac:dyDescent="0.4">
      <c r="F12" s="74"/>
      <c r="G12" s="72"/>
      <c r="H12" s="73"/>
    </row>
    <row r="13" spans="2:9" ht="30" hidden="1" customHeight="1" x14ac:dyDescent="0.4">
      <c r="F13" s="75" t="s">
        <v>29</v>
      </c>
      <c r="G13" s="75"/>
      <c r="H13" s="76"/>
    </row>
    <row r="14" spans="2:9" ht="30" x14ac:dyDescent="0.4">
      <c r="F14" s="77" t="s">
        <v>116</v>
      </c>
      <c r="G14" s="78"/>
      <c r="H14" s="76"/>
    </row>
    <row r="15" spans="2:9" ht="18" customHeight="1" x14ac:dyDescent="0.4">
      <c r="F15" s="79"/>
      <c r="G15" s="75"/>
      <c r="H15" s="76"/>
    </row>
    <row r="16" spans="2:9" ht="39" customHeight="1" x14ac:dyDescent="0.4">
      <c r="F16" s="80" t="s">
        <v>117</v>
      </c>
      <c r="G16" s="81"/>
      <c r="H16" s="76"/>
    </row>
    <row r="17" spans="2:8" ht="30" x14ac:dyDescent="0.4">
      <c r="F17" s="82" t="s">
        <v>114</v>
      </c>
      <c r="H17" s="76"/>
    </row>
    <row r="20" spans="2:8" ht="23.25" x14ac:dyDescent="0.35">
      <c r="F20" s="80" t="s">
        <v>115</v>
      </c>
    </row>
    <row r="21" spans="2:8" x14ac:dyDescent="0.2">
      <c r="B21" s="83"/>
      <c r="C21" s="83"/>
      <c r="D21" s="83"/>
      <c r="E21" s="83"/>
      <c r="F21" s="83"/>
      <c r="G21" s="83"/>
      <c r="H21" s="83"/>
    </row>
    <row r="24" spans="2:8" ht="23.25" x14ac:dyDescent="0.35">
      <c r="G24" s="84"/>
    </row>
    <row r="31" spans="2:8" ht="13.5" thickBot="1" x14ac:dyDescent="0.25">
      <c r="B31" s="85"/>
      <c r="C31" s="85"/>
      <c r="D31" s="85"/>
      <c r="E31" s="85"/>
      <c r="F31" s="85"/>
      <c r="G31" s="85"/>
      <c r="H31" s="85"/>
    </row>
    <row r="32" spans="2:8" ht="13.5" thickTop="1" x14ac:dyDescent="0.2"/>
  </sheetData>
  <pageMargins left="0.75" right="0.5" top="1" bottom="0.5" header="0.5" footer="0.5"/>
  <pageSetup scale="94" orientation="landscape" horizontalDpi="4294967295" r:id="rId1"/>
  <headerFooter alignWithMargins="0"/>
  <rowBreaks count="2" manualBreakCount="2">
    <brk id="31" max="16383" man="1"/>
    <brk id="32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4"/>
  <sheetViews>
    <sheetView showGridLines="0" tabSelected="1" workbookViewId="0">
      <selection activeCell="L20" sqref="L20"/>
    </sheetView>
  </sheetViews>
  <sheetFormatPr defaultColWidth="8.7109375" defaultRowHeight="12.75" x14ac:dyDescent="0.2"/>
  <cols>
    <col min="1" max="1" width="2.85546875" style="93" customWidth="1"/>
    <col min="2" max="2" width="49.7109375" style="93" customWidth="1"/>
    <col min="3" max="3" width="2.140625" style="94" customWidth="1"/>
    <col min="4" max="4" width="11.28515625" style="101" customWidth="1"/>
    <col min="5" max="5" width="2.140625" style="101" customWidth="1"/>
    <col min="6" max="6" width="11.28515625" style="101" customWidth="1"/>
    <col min="7" max="7" width="2.140625" style="101" customWidth="1"/>
    <col min="8" max="8" width="12" style="101" customWidth="1"/>
    <col min="9" max="9" width="2.140625" style="101" customWidth="1"/>
    <col min="10" max="10" width="11.28515625" style="96" customWidth="1"/>
    <col min="11" max="11" width="2.140625" style="96" customWidth="1"/>
    <col min="12" max="12" width="12.140625" style="96" customWidth="1"/>
    <col min="13" max="13" width="2.140625" style="96" customWidth="1"/>
    <col min="14" max="14" width="12.140625" style="96" customWidth="1"/>
    <col min="15" max="15" width="2.140625" style="96" customWidth="1"/>
    <col min="16" max="16" width="11.28515625" style="96" customWidth="1"/>
    <col min="17" max="17" width="2.140625" style="96" customWidth="1"/>
    <col min="18" max="18" width="11.28515625" style="96" customWidth="1"/>
    <col min="19" max="19" width="2.140625" style="93" customWidth="1"/>
    <col min="20" max="20" width="10.85546875" style="93" bestFit="1" customWidth="1"/>
    <col min="21" max="16384" width="8.7109375" style="93"/>
  </cols>
  <sheetData>
    <row r="1" spans="1:20" x14ac:dyDescent="0.2">
      <c r="D1" s="95"/>
      <c r="E1" s="95"/>
      <c r="F1" s="95"/>
      <c r="G1" s="95"/>
      <c r="H1" s="95"/>
      <c r="I1" s="95"/>
    </row>
    <row r="2" spans="1:20" ht="25.5" x14ac:dyDescent="0.2">
      <c r="B2" s="97" t="s">
        <v>60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</row>
    <row r="3" spans="1:20" x14ac:dyDescent="0.2">
      <c r="B3" s="94"/>
      <c r="D3" s="99" t="s">
        <v>61</v>
      </c>
      <c r="E3" s="99"/>
      <c r="F3" s="99"/>
      <c r="G3" s="99"/>
      <c r="H3" s="99"/>
      <c r="I3" s="100"/>
      <c r="J3" s="99" t="s">
        <v>62</v>
      </c>
      <c r="K3" s="99"/>
      <c r="L3" s="99"/>
      <c r="M3" s="99"/>
      <c r="N3" s="99"/>
      <c r="O3" s="99"/>
      <c r="P3" s="99"/>
      <c r="Q3" s="99"/>
      <c r="R3" s="99"/>
    </row>
    <row r="4" spans="1:20" x14ac:dyDescent="0.2">
      <c r="B4" s="94"/>
      <c r="C4" s="93"/>
      <c r="F4" s="95" t="s">
        <v>63</v>
      </c>
      <c r="G4" s="102"/>
      <c r="H4" s="103" t="s">
        <v>64</v>
      </c>
      <c r="I4" s="102"/>
      <c r="J4" s="95" t="s">
        <v>65</v>
      </c>
      <c r="K4" s="95"/>
      <c r="L4" s="95" t="s">
        <v>63</v>
      </c>
      <c r="M4" s="95"/>
      <c r="N4" s="102" t="s">
        <v>64</v>
      </c>
      <c r="O4" s="102"/>
      <c r="P4" s="104" t="s">
        <v>66</v>
      </c>
      <c r="Q4" s="104"/>
      <c r="R4" s="95" t="s">
        <v>67</v>
      </c>
    </row>
    <row r="5" spans="1:20" x14ac:dyDescent="0.2">
      <c r="B5" s="96" t="s">
        <v>2</v>
      </c>
      <c r="C5" s="105"/>
      <c r="D5" s="106" t="s">
        <v>65</v>
      </c>
      <c r="E5" s="106"/>
      <c r="F5" s="95" t="s">
        <v>67</v>
      </c>
      <c r="G5" s="95"/>
      <c r="H5" s="107" t="s">
        <v>68</v>
      </c>
      <c r="I5" s="95"/>
      <c r="J5" s="95" t="s">
        <v>69</v>
      </c>
      <c r="K5" s="95"/>
      <c r="L5" s="95" t="s">
        <v>70</v>
      </c>
      <c r="M5" s="95"/>
      <c r="N5" s="95" t="s">
        <v>71</v>
      </c>
      <c r="O5" s="102"/>
      <c r="P5" s="102" t="s">
        <v>69</v>
      </c>
      <c r="Q5" s="102"/>
      <c r="R5" s="95" t="s">
        <v>72</v>
      </c>
    </row>
    <row r="6" spans="1:20" x14ac:dyDescent="0.2">
      <c r="B6" s="108" t="s">
        <v>6</v>
      </c>
      <c r="C6" s="105"/>
      <c r="D6" s="109" t="s">
        <v>6</v>
      </c>
      <c r="E6" s="110"/>
      <c r="F6" s="109" t="s">
        <v>73</v>
      </c>
      <c r="G6" s="110"/>
      <c r="H6" s="111" t="s">
        <v>73</v>
      </c>
      <c r="I6" s="110"/>
      <c r="J6" s="112" t="s">
        <v>29</v>
      </c>
      <c r="K6" s="113"/>
      <c r="L6" s="109" t="s">
        <v>73</v>
      </c>
      <c r="M6" s="113"/>
      <c r="N6" s="109" t="s">
        <v>70</v>
      </c>
      <c r="O6" s="110"/>
      <c r="P6" s="109" t="s">
        <v>73</v>
      </c>
      <c r="Q6" s="110"/>
      <c r="R6" s="109" t="s">
        <v>73</v>
      </c>
    </row>
    <row r="7" spans="1:20" x14ac:dyDescent="0.2">
      <c r="B7" s="114"/>
      <c r="C7" s="93"/>
      <c r="D7" s="114" t="s">
        <v>74</v>
      </c>
      <c r="E7" s="114"/>
      <c r="F7" s="114" t="s">
        <v>75</v>
      </c>
      <c r="G7" s="114"/>
      <c r="H7" s="114" t="s">
        <v>76</v>
      </c>
      <c r="I7" s="114"/>
      <c r="J7" s="114" t="s">
        <v>77</v>
      </c>
      <c r="K7" s="114"/>
      <c r="L7" s="114" t="s">
        <v>78</v>
      </c>
      <c r="M7" s="114"/>
      <c r="N7" s="114" t="s">
        <v>79</v>
      </c>
      <c r="O7" s="114"/>
      <c r="P7" s="110" t="s">
        <v>80</v>
      </c>
      <c r="Q7" s="110"/>
      <c r="R7" s="114" t="s">
        <v>81</v>
      </c>
      <c r="S7" s="115"/>
    </row>
    <row r="8" spans="1:20" x14ac:dyDescent="0.2">
      <c r="B8" s="116" t="s">
        <v>9</v>
      </c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</row>
    <row r="9" spans="1:20" x14ac:dyDescent="0.2">
      <c r="B9" s="116"/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8"/>
    </row>
    <row r="10" spans="1:20" x14ac:dyDescent="0.2">
      <c r="B10" s="116" t="s">
        <v>10</v>
      </c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8"/>
    </row>
    <row r="11" spans="1:20" x14ac:dyDescent="0.2">
      <c r="B11" s="119" t="s">
        <v>11</v>
      </c>
      <c r="D11" s="120">
        <v>8400.6773709999998</v>
      </c>
      <c r="E11" s="117"/>
      <c r="F11" s="121">
        <v>5217.0575033336672</v>
      </c>
      <c r="G11" s="117"/>
      <c r="H11" s="121">
        <v>5022.2579375137339</v>
      </c>
      <c r="I11" s="117"/>
      <c r="J11" s="122">
        <v>0.49913830034824408</v>
      </c>
      <c r="K11" s="117"/>
      <c r="L11" s="122">
        <v>0.30997895765196393</v>
      </c>
      <c r="M11" s="117"/>
      <c r="N11" s="122">
        <v>0.29840466192581311</v>
      </c>
      <c r="O11" s="117"/>
      <c r="P11" s="122">
        <v>0.18915934269628015</v>
      </c>
      <c r="Q11" s="117"/>
      <c r="R11" s="123">
        <v>1.6102328497686711</v>
      </c>
      <c r="S11" s="118"/>
    </row>
    <row r="12" spans="1:20" x14ac:dyDescent="0.2">
      <c r="B12" s="119" t="s">
        <v>12</v>
      </c>
      <c r="D12" s="124">
        <v>224.63398599999999</v>
      </c>
      <c r="E12" s="117"/>
      <c r="F12" s="124">
        <v>183.55116648154086</v>
      </c>
      <c r="G12" s="117"/>
      <c r="H12" s="124">
        <v>181.88159763525505</v>
      </c>
      <c r="I12" s="117"/>
      <c r="J12" s="125">
        <v>0.35649588553154044</v>
      </c>
      <c r="K12" s="117"/>
      <c r="L12" s="125">
        <v>0.29129713094787046</v>
      </c>
      <c r="M12" s="117"/>
      <c r="N12" s="125">
        <v>0.2886475121839826</v>
      </c>
      <c r="O12" s="117"/>
      <c r="P12" s="125">
        <v>6.5198754583669971E-2</v>
      </c>
      <c r="Q12" s="117"/>
      <c r="R12" s="123">
        <v>1.2238221652630616</v>
      </c>
      <c r="S12" s="118"/>
    </row>
    <row r="13" spans="1:20" x14ac:dyDescent="0.2">
      <c r="A13" s="126"/>
      <c r="B13" s="127" t="s">
        <v>13</v>
      </c>
      <c r="D13" s="124">
        <v>8625.3113570000005</v>
      </c>
      <c r="E13" s="117"/>
      <c r="F13" s="124">
        <v>5418.5045636945188</v>
      </c>
      <c r="G13" s="117"/>
      <c r="H13" s="124">
        <v>5204.1395351489891</v>
      </c>
      <c r="I13" s="117"/>
      <c r="J13" s="125">
        <v>0.49399059683857138</v>
      </c>
      <c r="K13" s="117"/>
      <c r="L13" s="125">
        <v>0.31032970203674681</v>
      </c>
      <c r="M13" s="117"/>
      <c r="N13" s="125">
        <v>0.29805254426126737</v>
      </c>
      <c r="O13" s="117"/>
      <c r="P13" s="125">
        <v>0.18366089480182457</v>
      </c>
      <c r="Q13" s="117"/>
      <c r="R13" s="123">
        <v>1.5918250608833984</v>
      </c>
      <c r="S13" s="118"/>
      <c r="T13" s="128"/>
    </row>
    <row r="14" spans="1:20" x14ac:dyDescent="0.2">
      <c r="B14" s="119" t="s">
        <v>14</v>
      </c>
      <c r="D14" s="124">
        <v>13775.589508999999</v>
      </c>
      <c r="E14" s="117"/>
      <c r="F14" s="124">
        <v>4456.2710113800686</v>
      </c>
      <c r="G14" s="117"/>
      <c r="H14" s="124">
        <v>4381.330780180926</v>
      </c>
      <c r="I14" s="117"/>
      <c r="J14" s="125">
        <v>0.38483933503470474</v>
      </c>
      <c r="K14" s="117"/>
      <c r="L14" s="125">
        <v>0.12449183184745093</v>
      </c>
      <c r="M14" s="117"/>
      <c r="N14" s="125">
        <v>0.1223982772505182</v>
      </c>
      <c r="O14" s="117"/>
      <c r="P14" s="125">
        <v>0.2603475031872538</v>
      </c>
      <c r="Q14" s="117"/>
      <c r="R14" s="123">
        <v>3.0912818080006801</v>
      </c>
      <c r="S14" s="118"/>
    </row>
    <row r="15" spans="1:20" x14ac:dyDescent="0.2">
      <c r="B15" s="119" t="s">
        <v>15</v>
      </c>
      <c r="D15" s="124">
        <v>540.06226399999991</v>
      </c>
      <c r="E15" s="117"/>
      <c r="F15" s="124">
        <v>170.63187550178361</v>
      </c>
      <c r="G15" s="117"/>
      <c r="H15" s="124">
        <v>169.58614795455256</v>
      </c>
      <c r="I15" s="117"/>
      <c r="J15" s="125">
        <v>0.26020697486010919</v>
      </c>
      <c r="K15" s="117"/>
      <c r="L15" s="125">
        <v>8.2212009797125715E-2</v>
      </c>
      <c r="M15" s="117"/>
      <c r="N15" s="125">
        <v>8.170816862966937E-2</v>
      </c>
      <c r="O15" s="117"/>
      <c r="P15" s="125">
        <v>0.17799496506298346</v>
      </c>
      <c r="Q15" s="117"/>
      <c r="R15" s="123">
        <v>3.165072542347779</v>
      </c>
      <c r="S15" s="118"/>
    </row>
    <row r="16" spans="1:20" x14ac:dyDescent="0.2">
      <c r="A16" s="126"/>
      <c r="B16" s="119" t="s">
        <v>16</v>
      </c>
      <c r="D16" s="124">
        <v>14315.651773</v>
      </c>
      <c r="E16" s="117"/>
      <c r="F16" s="124">
        <v>4633.9383713097041</v>
      </c>
      <c r="G16" s="117"/>
      <c r="H16" s="124">
        <v>4550.9169281354789</v>
      </c>
      <c r="I16" s="117"/>
      <c r="J16" s="125">
        <v>0.37800892699073985</v>
      </c>
      <c r="K16" s="117"/>
      <c r="L16" s="125">
        <v>0.12236048342442436</v>
      </c>
      <c r="M16" s="117"/>
      <c r="N16" s="125">
        <v>0.12016827819694732</v>
      </c>
      <c r="O16" s="117"/>
      <c r="P16" s="125">
        <v>0.2556484435663155</v>
      </c>
      <c r="Q16" s="117"/>
      <c r="R16" s="123">
        <v>3.0893056026884373</v>
      </c>
      <c r="S16" s="118"/>
    </row>
    <row r="17" spans="1:20" x14ac:dyDescent="0.2">
      <c r="B17" s="119" t="s">
        <v>17</v>
      </c>
      <c r="D17" s="124">
        <v>1909.8741150000001</v>
      </c>
      <c r="E17" s="117"/>
      <c r="F17" s="124">
        <v>1554.1735247306945</v>
      </c>
      <c r="G17" s="117"/>
      <c r="H17" s="124">
        <v>1549.6781327423009</v>
      </c>
      <c r="I17" s="117"/>
      <c r="J17" s="125">
        <v>1.3820998465835352</v>
      </c>
      <c r="K17" s="117"/>
      <c r="L17" s="125">
        <v>1.1246934932643375</v>
      </c>
      <c r="M17" s="117"/>
      <c r="N17" s="125">
        <v>1.1214403570870917</v>
      </c>
      <c r="O17" s="117"/>
      <c r="P17" s="125">
        <v>0.2574063533191977</v>
      </c>
      <c r="Q17" s="117"/>
      <c r="R17" s="123">
        <v>1.228868002580948</v>
      </c>
      <c r="S17" s="118"/>
    </row>
    <row r="18" spans="1:20" x14ac:dyDescent="0.2">
      <c r="B18" s="119" t="s">
        <v>19</v>
      </c>
      <c r="D18" s="124"/>
      <c r="E18" s="117"/>
      <c r="F18" s="124"/>
      <c r="G18" s="117"/>
      <c r="H18" s="124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8"/>
    </row>
    <row r="19" spans="1:20" x14ac:dyDescent="0.2">
      <c r="B19" s="119" t="s">
        <v>20</v>
      </c>
      <c r="D19" s="124">
        <v>198.13955300000003</v>
      </c>
      <c r="E19" s="117"/>
      <c r="F19" s="124">
        <v>139.49588847761743</v>
      </c>
      <c r="G19" s="117"/>
      <c r="H19" s="124">
        <v>139.25057561373018</v>
      </c>
      <c r="I19" s="117"/>
      <c r="J19" s="125">
        <v>1.5006921876911938</v>
      </c>
      <c r="K19" s="117"/>
      <c r="L19" s="125">
        <v>1.0565300409928879</v>
      </c>
      <c r="M19" s="117"/>
      <c r="N19" s="125">
        <v>1.0546720621451424</v>
      </c>
      <c r="O19" s="117"/>
      <c r="P19" s="125">
        <v>0.44416214669830589</v>
      </c>
      <c r="Q19" s="117"/>
      <c r="R19" s="123">
        <v>1.420397082397107</v>
      </c>
      <c r="S19" s="118"/>
    </row>
    <row r="20" spans="1:20" x14ac:dyDescent="0.2">
      <c r="B20" s="119" t="s">
        <v>21</v>
      </c>
      <c r="D20" s="124">
        <v>422.87290143000007</v>
      </c>
      <c r="E20" s="117"/>
      <c r="F20" s="124">
        <v>504.34953520430577</v>
      </c>
      <c r="G20" s="117"/>
      <c r="H20" s="124">
        <v>503.58494323529351</v>
      </c>
      <c r="I20" s="117"/>
      <c r="J20" s="125">
        <v>0.95193125987812977</v>
      </c>
      <c r="K20" s="117"/>
      <c r="L20" s="125">
        <v>1.1353437092857981</v>
      </c>
      <c r="M20" s="117"/>
      <c r="N20" s="125">
        <v>1.1336225325589535</v>
      </c>
      <c r="O20" s="117"/>
      <c r="P20" s="125">
        <v>-0.18341244940766832</v>
      </c>
      <c r="Q20" s="117"/>
      <c r="R20" s="123">
        <v>0.83845204944761076</v>
      </c>
      <c r="S20" s="118"/>
    </row>
    <row r="21" spans="1:20" x14ac:dyDescent="0.2">
      <c r="B21" s="119" t="s">
        <v>82</v>
      </c>
      <c r="D21" s="124">
        <v>125.00403600000001</v>
      </c>
      <c r="E21" s="117"/>
      <c r="F21" s="124"/>
      <c r="G21" s="117"/>
      <c r="H21" s="124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8"/>
    </row>
    <row r="22" spans="1:20" x14ac:dyDescent="0.2">
      <c r="A22" s="126"/>
      <c r="B22" s="119" t="s">
        <v>22</v>
      </c>
      <c r="D22" s="124">
        <v>25596.853735429999</v>
      </c>
      <c r="E22" s="117"/>
      <c r="F22" s="124">
        <v>12481.712511662014</v>
      </c>
      <c r="G22" s="117"/>
      <c r="H22" s="124">
        <v>11947.570114875794</v>
      </c>
      <c r="I22" s="117"/>
      <c r="J22" s="125">
        <v>0.44679600807107267</v>
      </c>
      <c r="K22" s="117"/>
      <c r="L22" s="125">
        <v>0.21786971874524666</v>
      </c>
      <c r="M22" s="117"/>
      <c r="N22" s="125">
        <v>0.20854620214854611</v>
      </c>
      <c r="O22" s="117"/>
      <c r="P22" s="125">
        <v>0.22892628932582601</v>
      </c>
      <c r="Q22" s="117"/>
      <c r="R22" s="123">
        <v>2.0507485420381331</v>
      </c>
      <c r="S22" s="118"/>
    </row>
    <row r="23" spans="1:20" x14ac:dyDescent="0.2">
      <c r="B23" s="116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8"/>
    </row>
    <row r="24" spans="1:20" x14ac:dyDescent="0.2">
      <c r="B24" s="116" t="s">
        <v>23</v>
      </c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8"/>
    </row>
    <row r="25" spans="1:20" x14ac:dyDescent="0.2">
      <c r="B25" s="119" t="s">
        <v>24</v>
      </c>
      <c r="D25" s="124">
        <v>1153.5802229999999</v>
      </c>
      <c r="E25" s="117"/>
      <c r="F25" s="124">
        <v>559.97387516595518</v>
      </c>
      <c r="G25" s="117"/>
      <c r="H25" s="124">
        <v>553.8554761162153</v>
      </c>
      <c r="I25" s="117"/>
      <c r="J25" s="125">
        <v>0.15878107015998652</v>
      </c>
      <c r="K25" s="117"/>
      <c r="L25" s="125">
        <v>7.7075914953931263E-2</v>
      </c>
      <c r="M25" s="117"/>
      <c r="N25" s="125">
        <v>7.6233766372138578E-2</v>
      </c>
      <c r="O25" s="117"/>
      <c r="P25" s="125">
        <v>8.1705155206055258E-2</v>
      </c>
      <c r="Q25" s="117"/>
      <c r="R25" s="123">
        <v>2.0600607888325544</v>
      </c>
      <c r="S25" s="118"/>
    </row>
    <row r="26" spans="1:20" x14ac:dyDescent="0.2">
      <c r="B26" s="119" t="s">
        <v>25</v>
      </c>
      <c r="D26" s="124">
        <v>2027.9520929999999</v>
      </c>
      <c r="E26" s="117"/>
      <c r="F26" s="124">
        <v>1399.7027600115136</v>
      </c>
      <c r="G26" s="117"/>
      <c r="H26" s="124">
        <v>1372.6155568473184</v>
      </c>
      <c r="I26" s="117"/>
      <c r="J26" s="125">
        <v>0.17493853464650183</v>
      </c>
      <c r="K26" s="117"/>
      <c r="L26" s="125">
        <v>0.12074345869524367</v>
      </c>
      <c r="M26" s="117"/>
      <c r="N26" s="125">
        <v>0.11840681788130489</v>
      </c>
      <c r="O26" s="117"/>
      <c r="P26" s="125">
        <v>5.4195075951258165E-2</v>
      </c>
      <c r="Q26" s="117"/>
      <c r="R26" s="123">
        <v>1.44884481972681</v>
      </c>
      <c r="S26" s="118"/>
    </row>
    <row r="27" spans="1:20" x14ac:dyDescent="0.2">
      <c r="B27" s="119" t="s">
        <v>26</v>
      </c>
      <c r="D27" s="124">
        <v>1847.737382</v>
      </c>
      <c r="E27" s="117"/>
      <c r="F27" s="124">
        <v>1703.1542230065697</v>
      </c>
      <c r="G27" s="117"/>
      <c r="H27" s="124">
        <v>1691.9850161515287</v>
      </c>
      <c r="I27" s="117"/>
      <c r="J27" s="125">
        <v>0.26268237044647075</v>
      </c>
      <c r="K27" s="117"/>
      <c r="L27" s="125">
        <v>0.24212780067859382</v>
      </c>
      <c r="M27" s="117"/>
      <c r="N27" s="125">
        <v>0.24053993772725094</v>
      </c>
      <c r="O27" s="117"/>
      <c r="P27" s="125">
        <v>2.0554569767876923E-2</v>
      </c>
      <c r="Q27" s="117"/>
      <c r="R27" s="123">
        <v>1.0848914073901061</v>
      </c>
      <c r="S27" s="118"/>
    </row>
    <row r="28" spans="1:20" x14ac:dyDescent="0.2">
      <c r="B28" s="119" t="s">
        <v>27</v>
      </c>
      <c r="D28" s="124">
        <v>9656.3555379999998</v>
      </c>
      <c r="E28" s="117"/>
      <c r="F28" s="124">
        <v>4962.860822551459</v>
      </c>
      <c r="G28" s="117"/>
      <c r="H28" s="124">
        <v>4836.688681144612</v>
      </c>
      <c r="I28" s="117"/>
      <c r="J28" s="125">
        <v>0.20758692260619191</v>
      </c>
      <c r="K28" s="117"/>
      <c r="L28" s="125">
        <v>0.10668880214922878</v>
      </c>
      <c r="M28" s="117"/>
      <c r="N28" s="125">
        <v>0.10397642412522061</v>
      </c>
      <c r="O28" s="117"/>
      <c r="P28" s="125">
        <v>0.10089812045696313</v>
      </c>
      <c r="Q28" s="117"/>
      <c r="R28" s="123">
        <v>1.9457236225769405</v>
      </c>
      <c r="S28" s="118"/>
    </row>
    <row r="29" spans="1:20" x14ac:dyDescent="0.2">
      <c r="B29" s="119" t="s">
        <v>17</v>
      </c>
      <c r="D29" s="124">
        <v>1649.375724</v>
      </c>
      <c r="E29" s="117"/>
      <c r="F29" s="124">
        <v>2402.7611239693615</v>
      </c>
      <c r="G29" s="117"/>
      <c r="H29" s="124">
        <v>2395.323959116176</v>
      </c>
      <c r="I29" s="117"/>
      <c r="J29" s="125">
        <v>0.40438090111579428</v>
      </c>
      <c r="K29" s="117"/>
      <c r="L29" s="125">
        <v>0.58908997770403049</v>
      </c>
      <c r="M29" s="117"/>
      <c r="N29" s="125">
        <v>0.58726659241872725</v>
      </c>
      <c r="O29" s="117"/>
      <c r="P29" s="125">
        <v>-0.18470907658823621</v>
      </c>
      <c r="Q29" s="117"/>
      <c r="R29" s="123">
        <v>0.68645014585354669</v>
      </c>
      <c r="S29" s="118"/>
      <c r="T29" s="129">
        <f>D29-F29</f>
        <v>-753.38539996936152</v>
      </c>
    </row>
    <row r="30" spans="1:20" x14ac:dyDescent="0.2">
      <c r="B30" s="119" t="s">
        <v>18</v>
      </c>
      <c r="D30" s="124">
        <v>42.242853000000004</v>
      </c>
      <c r="E30" s="117"/>
      <c r="F30" s="124">
        <v>73.430094489297318</v>
      </c>
      <c r="G30" s="117"/>
      <c r="H30" s="124">
        <v>73.412341005702615</v>
      </c>
      <c r="I30" s="117"/>
      <c r="J30" s="125">
        <v>1.2191427286814001</v>
      </c>
      <c r="K30" s="117"/>
      <c r="L30" s="125">
        <v>2.119216847475121</v>
      </c>
      <c r="M30" s="117"/>
      <c r="N30" s="125">
        <v>2.1187044760585114</v>
      </c>
      <c r="O30" s="117"/>
      <c r="P30" s="125">
        <v>-0.9000741187937209</v>
      </c>
      <c r="Q30" s="117"/>
      <c r="R30" s="123">
        <v>0.57527983987760012</v>
      </c>
      <c r="S30" s="118"/>
      <c r="T30" s="129">
        <f>P30*Volume1!D33</f>
        <v>-31187.24148929731</v>
      </c>
    </row>
    <row r="31" spans="1:20" x14ac:dyDescent="0.2">
      <c r="B31" s="119" t="s">
        <v>28</v>
      </c>
      <c r="D31" s="124">
        <v>14.186697000000001</v>
      </c>
      <c r="E31" s="117"/>
      <c r="F31" s="124">
        <v>13.629143745852955</v>
      </c>
      <c r="G31" s="117"/>
      <c r="H31" s="124">
        <v>13.628665350721299</v>
      </c>
      <c r="I31" s="117"/>
      <c r="J31" s="125">
        <v>0.20727289622173631</v>
      </c>
      <c r="K31" s="117"/>
      <c r="L31" s="125">
        <v>0.19912683672776732</v>
      </c>
      <c r="M31" s="117"/>
      <c r="N31" s="125">
        <v>0.19911984719775361</v>
      </c>
      <c r="O31" s="117"/>
      <c r="P31" s="125">
        <v>8.1460594939689879E-3</v>
      </c>
      <c r="Q31" s="117"/>
      <c r="R31" s="123">
        <v>1.0409088982069541</v>
      </c>
      <c r="S31" s="118"/>
    </row>
    <row r="32" spans="1:20" x14ac:dyDescent="0.2">
      <c r="B32" s="87" t="s">
        <v>30</v>
      </c>
      <c r="C32" s="88"/>
      <c r="D32" s="89">
        <v>126.628232</v>
      </c>
      <c r="E32" s="90"/>
      <c r="F32" s="89">
        <v>47.45135005408482</v>
      </c>
      <c r="G32" s="90"/>
      <c r="H32" s="89">
        <v>47.207890819547792</v>
      </c>
      <c r="I32" s="90"/>
      <c r="J32" s="91">
        <v>0.17769369055299683</v>
      </c>
      <c r="K32" s="90"/>
      <c r="L32" s="91">
        <v>6.6587090253557968E-2</v>
      </c>
      <c r="M32" s="90"/>
      <c r="N32" s="91">
        <v>6.6245451037714759E-2</v>
      </c>
      <c r="O32" s="90"/>
      <c r="P32" s="91">
        <v>0.11110660029943886</v>
      </c>
      <c r="Q32" s="90"/>
      <c r="R32" s="92">
        <v>2.6685907114480356</v>
      </c>
      <c r="S32" s="118"/>
    </row>
    <row r="33" spans="1:19" x14ac:dyDescent="0.2">
      <c r="B33" s="119" t="s">
        <v>82</v>
      </c>
      <c r="D33" s="124">
        <v>36.407911999999996</v>
      </c>
      <c r="E33" s="117"/>
      <c r="F33" s="124"/>
      <c r="G33" s="117"/>
      <c r="H33" s="124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8"/>
    </row>
    <row r="34" spans="1:19" x14ac:dyDescent="0.2">
      <c r="A34" s="126"/>
      <c r="B34" s="119" t="s">
        <v>31</v>
      </c>
      <c r="D34" s="124">
        <v>16554.466653999996</v>
      </c>
      <c r="E34" s="117"/>
      <c r="F34" s="124">
        <v>11624.031826390374</v>
      </c>
      <c r="G34" s="117"/>
      <c r="H34" s="124">
        <v>10984.717586551822</v>
      </c>
      <c r="I34" s="117"/>
      <c r="J34" s="125">
        <v>0.21414938972310862</v>
      </c>
      <c r="K34" s="117"/>
      <c r="L34" s="125">
        <v>0.15036904382189895</v>
      </c>
      <c r="M34" s="117"/>
      <c r="N34" s="125">
        <v>0.14209884356935032</v>
      </c>
      <c r="O34" s="117"/>
      <c r="P34" s="125">
        <v>6.3780345901209679E-2</v>
      </c>
      <c r="Q34" s="117"/>
      <c r="R34" s="123">
        <v>1.4241587515629401</v>
      </c>
      <c r="S34" s="118"/>
    </row>
    <row r="35" spans="1:19" x14ac:dyDescent="0.2">
      <c r="B35" s="116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8"/>
    </row>
    <row r="36" spans="1:19" x14ac:dyDescent="0.2">
      <c r="B36" s="116" t="s">
        <v>32</v>
      </c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8"/>
    </row>
    <row r="37" spans="1:19" x14ac:dyDescent="0.2">
      <c r="B37" s="119" t="s">
        <v>33</v>
      </c>
      <c r="D37" s="124">
        <v>55.923336999999997</v>
      </c>
      <c r="E37" s="117"/>
      <c r="F37" s="124">
        <v>83.296391886040141</v>
      </c>
      <c r="G37" s="117"/>
      <c r="H37" s="124">
        <v>83.216936405110005</v>
      </c>
      <c r="I37" s="117"/>
      <c r="J37" s="125">
        <v>0.10958192163257978</v>
      </c>
      <c r="K37" s="117"/>
      <c r="L37" s="125">
        <v>0.16321949256949214</v>
      </c>
      <c r="M37" s="117"/>
      <c r="N37" s="125">
        <v>0.16306379935174717</v>
      </c>
      <c r="O37" s="117"/>
      <c r="P37" s="125">
        <v>-5.3637570936912363E-2</v>
      </c>
      <c r="Q37" s="117"/>
      <c r="R37" s="123">
        <v>0.67137766395104004</v>
      </c>
      <c r="S37" s="118"/>
    </row>
    <row r="38" spans="1:19" x14ac:dyDescent="0.2">
      <c r="B38" s="119" t="s">
        <v>34</v>
      </c>
      <c r="D38" s="124">
        <v>1214.4081859999999</v>
      </c>
      <c r="E38" s="117"/>
      <c r="F38" s="124">
        <v>1806.3471308113387</v>
      </c>
      <c r="G38" s="117"/>
      <c r="H38" s="124">
        <v>1800.8151216574677</v>
      </c>
      <c r="I38" s="117"/>
      <c r="J38" s="125">
        <v>0.27089211683594516</v>
      </c>
      <c r="K38" s="117"/>
      <c r="L38" s="125">
        <v>0.40293305302704829</v>
      </c>
      <c r="M38" s="117"/>
      <c r="N38" s="125">
        <v>0.40169905469985984</v>
      </c>
      <c r="O38" s="117"/>
      <c r="P38" s="125">
        <v>-0.13204093619110313</v>
      </c>
      <c r="Q38" s="117"/>
      <c r="R38" s="123">
        <v>0.67230055911486764</v>
      </c>
      <c r="S38" s="118"/>
    </row>
    <row r="39" spans="1:19" x14ac:dyDescent="0.2">
      <c r="B39" s="119" t="s">
        <v>82</v>
      </c>
      <c r="D39" s="124">
        <v>6.3689070000000001</v>
      </c>
      <c r="E39" s="117"/>
      <c r="F39" s="124"/>
      <c r="G39" s="117"/>
      <c r="H39" s="124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8"/>
    </row>
    <row r="40" spans="1:19" x14ac:dyDescent="0.2">
      <c r="A40" s="126"/>
      <c r="B40" s="119" t="s">
        <v>35</v>
      </c>
      <c r="D40" s="124">
        <v>1276.7004299999999</v>
      </c>
      <c r="E40" s="117"/>
      <c r="F40" s="124">
        <v>1890.228738010861</v>
      </c>
      <c r="G40" s="117"/>
      <c r="H40" s="124">
        <v>1884.0320580625776</v>
      </c>
      <c r="I40" s="117"/>
      <c r="J40" s="125">
        <v>0.25568120200178962</v>
      </c>
      <c r="K40" s="117"/>
      <c r="L40" s="125">
        <v>0.37855078954813448</v>
      </c>
      <c r="M40" s="117"/>
      <c r="N40" s="125">
        <v>0.3773097978946755</v>
      </c>
      <c r="O40" s="117"/>
      <c r="P40" s="125">
        <v>-0.12286958754634486</v>
      </c>
      <c r="Q40" s="117"/>
      <c r="R40" s="123">
        <v>0.6754211299017211</v>
      </c>
      <c r="S40" s="118"/>
    </row>
    <row r="41" spans="1:19" x14ac:dyDescent="0.2">
      <c r="B41" s="116"/>
      <c r="D41" s="117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8"/>
    </row>
    <row r="42" spans="1:19" x14ac:dyDescent="0.2">
      <c r="B42" s="116" t="s">
        <v>36</v>
      </c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8"/>
    </row>
    <row r="43" spans="1:19" x14ac:dyDescent="0.2">
      <c r="B43" s="119" t="s">
        <v>37</v>
      </c>
      <c r="D43" s="124">
        <v>32.909512999999997</v>
      </c>
      <c r="E43" s="117"/>
      <c r="F43" s="124">
        <v>18.7201620654462</v>
      </c>
      <c r="G43" s="117"/>
      <c r="H43" s="124">
        <v>18.7201620654462</v>
      </c>
      <c r="I43" s="117"/>
      <c r="J43" s="125">
        <v>26.166758104579529</v>
      </c>
      <c r="K43" s="117"/>
      <c r="L43" s="125">
        <v>14.884630849598308</v>
      </c>
      <c r="M43" s="117"/>
      <c r="N43" s="125">
        <v>14.884630849598308</v>
      </c>
      <c r="O43" s="117"/>
      <c r="P43" s="125">
        <v>11.282127254981221</v>
      </c>
      <c r="Q43" s="117"/>
      <c r="R43" s="123">
        <v>1.757971586193936</v>
      </c>
      <c r="S43" s="118"/>
    </row>
    <row r="44" spans="1:19" x14ac:dyDescent="0.2">
      <c r="B44" s="119" t="s">
        <v>38</v>
      </c>
      <c r="D44" s="124">
        <v>197.67317700000001</v>
      </c>
      <c r="E44" s="117"/>
      <c r="F44" s="124">
        <v>133.02884324821829</v>
      </c>
      <c r="G44" s="117"/>
      <c r="H44" s="124">
        <v>131.61040425788218</v>
      </c>
      <c r="I44" s="117"/>
      <c r="J44" s="125">
        <v>0.74480014027503239</v>
      </c>
      <c r="K44" s="117"/>
      <c r="L44" s="125">
        <v>0.50123088329732413</v>
      </c>
      <c r="M44" s="117"/>
      <c r="N44" s="125">
        <v>0.49588643760667828</v>
      </c>
      <c r="O44" s="117"/>
      <c r="P44" s="125">
        <v>0.24356925697770826</v>
      </c>
      <c r="Q44" s="117"/>
      <c r="R44" s="123">
        <v>1.4859422375879938</v>
      </c>
      <c r="S44" s="118"/>
    </row>
    <row r="45" spans="1:19" x14ac:dyDescent="0.2">
      <c r="B45" s="119" t="s">
        <v>39</v>
      </c>
      <c r="D45" s="124">
        <v>318.25359999999995</v>
      </c>
      <c r="E45" s="117"/>
      <c r="F45" s="124">
        <v>292.40185985508538</v>
      </c>
      <c r="G45" s="117"/>
      <c r="H45" s="124">
        <v>290.50360613942115</v>
      </c>
      <c r="I45" s="117"/>
      <c r="J45" s="125">
        <v>1.0795590358042042</v>
      </c>
      <c r="K45" s="117"/>
      <c r="L45" s="125">
        <v>0.99186645459002509</v>
      </c>
      <c r="M45" s="117"/>
      <c r="N45" s="125">
        <v>0.98542732255508758</v>
      </c>
      <c r="O45" s="117"/>
      <c r="P45" s="125">
        <v>8.7692581214179111E-2</v>
      </c>
      <c r="Q45" s="117"/>
      <c r="R45" s="123">
        <v>1.0884116816415832</v>
      </c>
      <c r="S45" s="118"/>
    </row>
    <row r="46" spans="1:19" x14ac:dyDescent="0.2">
      <c r="B46" s="119" t="s">
        <v>40</v>
      </c>
      <c r="D46" s="124">
        <v>276.31589500000001</v>
      </c>
      <c r="E46" s="117"/>
      <c r="F46" s="124">
        <v>360.41544371977011</v>
      </c>
      <c r="G46" s="117"/>
      <c r="H46" s="124">
        <v>359.11692117777818</v>
      </c>
      <c r="I46" s="117"/>
      <c r="J46" s="125">
        <v>3.4992795799262173</v>
      </c>
      <c r="K46" s="117"/>
      <c r="L46" s="125">
        <v>4.564320856383012</v>
      </c>
      <c r="M46" s="117"/>
      <c r="N46" s="125">
        <v>4.5478762960175416</v>
      </c>
      <c r="O46" s="117"/>
      <c r="P46" s="125">
        <v>-1.0650412764567947</v>
      </c>
      <c r="Q46" s="117"/>
      <c r="R46" s="123">
        <v>0.76665941988557207</v>
      </c>
      <c r="S46" s="118"/>
    </row>
    <row r="47" spans="1:19" x14ac:dyDescent="0.2">
      <c r="B47" s="119" t="s">
        <v>82</v>
      </c>
      <c r="D47" s="124">
        <v>2.754508</v>
      </c>
      <c r="E47" s="117"/>
      <c r="F47" s="124"/>
      <c r="G47" s="117"/>
      <c r="H47" s="124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8"/>
    </row>
    <row r="48" spans="1:19" x14ac:dyDescent="0.2">
      <c r="A48" s="126"/>
      <c r="B48" s="119" t="s">
        <v>41</v>
      </c>
      <c r="D48" s="124">
        <v>827.9066929999999</v>
      </c>
      <c r="E48" s="117"/>
      <c r="F48" s="124">
        <v>805.49084820985149</v>
      </c>
      <c r="G48" s="117"/>
      <c r="H48" s="124">
        <v>799.95109364052769</v>
      </c>
      <c r="I48" s="117"/>
      <c r="J48" s="125">
        <v>1.2927451685484279</v>
      </c>
      <c r="K48" s="117"/>
      <c r="L48" s="125">
        <v>1.2577436698331665</v>
      </c>
      <c r="M48" s="117"/>
      <c r="N48" s="125">
        <v>1.2490935513898827</v>
      </c>
      <c r="O48" s="117"/>
      <c r="P48" s="125">
        <v>3.500149871526137E-2</v>
      </c>
      <c r="Q48" s="117"/>
      <c r="R48" s="123">
        <v>1.0278288013327104</v>
      </c>
      <c r="S48" s="118"/>
    </row>
    <row r="49" spans="1:19" x14ac:dyDescent="0.2">
      <c r="A49" s="126"/>
      <c r="B49" s="119"/>
      <c r="D49" s="117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8"/>
    </row>
    <row r="50" spans="1:19" x14ac:dyDescent="0.2">
      <c r="A50" s="126"/>
      <c r="B50" s="130" t="s">
        <v>83</v>
      </c>
      <c r="D50" s="124">
        <v>419.57778588999997</v>
      </c>
      <c r="E50" s="117"/>
      <c r="F50" s="124">
        <v>258.08426143719277</v>
      </c>
      <c r="G50" s="117"/>
      <c r="H50" s="124">
        <v>257.69236189505131</v>
      </c>
      <c r="I50" s="117"/>
      <c r="J50" s="125">
        <v>2.3542726989139613</v>
      </c>
      <c r="K50" s="117"/>
      <c r="L50" s="125">
        <v>1.4481241647055401</v>
      </c>
      <c r="M50" s="117"/>
      <c r="N50" s="125">
        <v>1.4459251960665704</v>
      </c>
      <c r="O50" s="117"/>
      <c r="P50" s="125">
        <v>0.90614853420842123</v>
      </c>
      <c r="Q50" s="117"/>
      <c r="R50" s="123">
        <v>1.6257395300027166</v>
      </c>
      <c r="S50" s="118"/>
    </row>
    <row r="51" spans="1:19" x14ac:dyDescent="0.2">
      <c r="B51" s="119" t="s">
        <v>43</v>
      </c>
      <c r="D51" s="124"/>
      <c r="E51" s="117"/>
      <c r="F51" s="124">
        <v>34.079116471164056</v>
      </c>
      <c r="G51" s="117"/>
      <c r="H51" s="124">
        <v>34.077265398944874</v>
      </c>
      <c r="I51" s="117"/>
      <c r="J51" s="125"/>
      <c r="K51" s="117"/>
      <c r="L51" s="125">
        <v>0.80920111332538192</v>
      </c>
      <c r="M51" s="117"/>
      <c r="N51" s="125">
        <v>0.80915716002330973</v>
      </c>
      <c r="O51" s="117"/>
      <c r="P51" s="125">
        <v>-0.80920111332538192</v>
      </c>
      <c r="Q51" s="117"/>
      <c r="R51" s="117"/>
      <c r="S51" s="118"/>
    </row>
    <row r="52" spans="1:19" x14ac:dyDescent="0.2">
      <c r="B52" s="116"/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8"/>
    </row>
    <row r="53" spans="1:19" x14ac:dyDescent="0.2">
      <c r="A53" s="126"/>
      <c r="B53" s="127" t="s">
        <v>45</v>
      </c>
      <c r="D53" s="124">
        <v>44675.505298319986</v>
      </c>
      <c r="E53" s="117"/>
      <c r="F53" s="124">
        <v>27093.627302181456</v>
      </c>
      <c r="G53" s="117"/>
      <c r="H53" s="124">
        <v>25908.040480424715</v>
      </c>
      <c r="I53" s="117"/>
      <c r="J53" s="125">
        <v>0.31743815229904793</v>
      </c>
      <c r="K53" s="117"/>
      <c r="L53" s="125">
        <v>0.19251155487673782</v>
      </c>
      <c r="M53" s="117"/>
      <c r="N53" s="125">
        <v>0.18408746459336028</v>
      </c>
      <c r="O53" s="117"/>
      <c r="P53" s="125">
        <v>0.1249265974223101</v>
      </c>
      <c r="Q53" s="117"/>
      <c r="R53" s="123">
        <v>1.6489303849958443</v>
      </c>
      <c r="S53" s="118"/>
    </row>
    <row r="54" spans="1:19" x14ac:dyDescent="0.2">
      <c r="B54" s="116"/>
      <c r="D54" s="117"/>
      <c r="E54" s="117"/>
      <c r="F54" s="117"/>
      <c r="G54" s="117"/>
      <c r="H54" s="117"/>
      <c r="I54" s="117"/>
      <c r="J54" s="117"/>
      <c r="K54" s="117"/>
      <c r="L54" s="117"/>
      <c r="M54" s="117"/>
      <c r="N54" s="117"/>
      <c r="O54" s="117"/>
      <c r="P54" s="117"/>
      <c r="Q54" s="117"/>
      <c r="R54" s="117"/>
      <c r="S54" s="118"/>
    </row>
    <row r="55" spans="1:19" x14ac:dyDescent="0.2">
      <c r="B55" s="116"/>
      <c r="D55" s="117"/>
      <c r="E55" s="117"/>
      <c r="F55" s="117"/>
      <c r="G55" s="117"/>
      <c r="H55" s="117"/>
      <c r="I55" s="117"/>
      <c r="J55" s="117"/>
      <c r="K55" s="117"/>
      <c r="L55" s="117"/>
      <c r="M55" s="117"/>
      <c r="N55" s="117"/>
      <c r="O55" s="117"/>
      <c r="P55" s="117"/>
      <c r="Q55" s="117"/>
      <c r="R55" s="117"/>
      <c r="S55" s="118"/>
    </row>
    <row r="56" spans="1:19" x14ac:dyDescent="0.2">
      <c r="B56" s="116"/>
      <c r="D56" s="117"/>
      <c r="E56" s="117"/>
      <c r="F56" s="117"/>
      <c r="G56" s="117"/>
      <c r="H56" s="117"/>
      <c r="I56" s="117"/>
      <c r="J56" s="117"/>
      <c r="K56" s="117"/>
      <c r="L56" s="117"/>
      <c r="M56" s="117"/>
      <c r="N56" s="117"/>
      <c r="O56" s="117"/>
      <c r="P56" s="117"/>
      <c r="Q56" s="117"/>
      <c r="R56" s="117"/>
      <c r="S56" s="118"/>
    </row>
    <row r="57" spans="1:19" x14ac:dyDescent="0.2">
      <c r="B57" s="116"/>
      <c r="D57" s="117"/>
      <c r="E57" s="117"/>
      <c r="F57" s="117"/>
      <c r="G57" s="117"/>
      <c r="H57" s="117"/>
      <c r="I57" s="117"/>
      <c r="J57" s="117"/>
      <c r="K57" s="117"/>
      <c r="L57" s="117"/>
      <c r="M57" s="117"/>
      <c r="N57" s="117"/>
      <c r="O57" s="117"/>
      <c r="P57" s="117"/>
      <c r="Q57" s="117"/>
      <c r="R57" s="117"/>
      <c r="S57" s="118"/>
    </row>
    <row r="58" spans="1:19" x14ac:dyDescent="0.2">
      <c r="B58" s="119"/>
      <c r="D58" s="124"/>
      <c r="E58" s="117"/>
      <c r="F58" s="124"/>
      <c r="G58" s="117"/>
      <c r="H58" s="124"/>
      <c r="I58" s="117"/>
      <c r="J58" s="125"/>
      <c r="K58" s="117"/>
      <c r="L58" s="125"/>
      <c r="M58" s="117"/>
      <c r="N58" s="125"/>
      <c r="O58" s="117"/>
      <c r="P58" s="125"/>
      <c r="Q58" s="117"/>
      <c r="R58" s="123"/>
      <c r="S58" s="118"/>
    </row>
    <row r="59" spans="1:19" x14ac:dyDescent="0.2">
      <c r="B59" s="119"/>
      <c r="D59" s="124"/>
      <c r="E59" s="117"/>
      <c r="F59" s="124"/>
      <c r="G59" s="117"/>
      <c r="H59" s="124"/>
      <c r="I59" s="117"/>
      <c r="J59" s="125"/>
      <c r="K59" s="117"/>
      <c r="L59" s="125"/>
      <c r="M59" s="117"/>
      <c r="N59" s="125"/>
      <c r="O59" s="117"/>
      <c r="P59" s="125"/>
      <c r="Q59" s="117"/>
      <c r="R59" s="123"/>
      <c r="S59" s="118"/>
    </row>
    <row r="60" spans="1:19" x14ac:dyDescent="0.2">
      <c r="B60" s="119"/>
      <c r="D60" s="124"/>
      <c r="E60" s="117"/>
      <c r="F60" s="124"/>
      <c r="G60" s="117"/>
      <c r="H60" s="124"/>
      <c r="I60" s="117"/>
      <c r="J60" s="125"/>
      <c r="K60" s="117"/>
      <c r="L60" s="125"/>
      <c r="M60" s="117"/>
      <c r="N60" s="125"/>
      <c r="O60" s="117"/>
      <c r="P60" s="125"/>
      <c r="Q60" s="117"/>
      <c r="R60" s="123"/>
      <c r="S60" s="118"/>
    </row>
    <row r="61" spans="1:19" x14ac:dyDescent="0.2">
      <c r="B61" s="119"/>
      <c r="D61" s="124"/>
      <c r="E61" s="117"/>
      <c r="F61" s="124"/>
      <c r="G61" s="117"/>
      <c r="H61" s="124"/>
      <c r="I61" s="117"/>
      <c r="J61" s="125"/>
      <c r="K61" s="117"/>
      <c r="L61" s="125"/>
      <c r="M61" s="117"/>
      <c r="N61" s="125"/>
      <c r="O61" s="117"/>
      <c r="P61" s="125"/>
      <c r="Q61" s="117"/>
      <c r="R61" s="123"/>
      <c r="S61" s="118"/>
    </row>
    <row r="62" spans="1:19" x14ac:dyDescent="0.2">
      <c r="B62" s="119"/>
      <c r="D62" s="124"/>
      <c r="E62" s="117"/>
      <c r="F62" s="124"/>
      <c r="G62" s="117"/>
      <c r="H62" s="124"/>
      <c r="I62" s="117"/>
      <c r="J62" s="117"/>
      <c r="K62" s="117"/>
      <c r="L62" s="117"/>
      <c r="M62" s="117"/>
      <c r="N62" s="117"/>
      <c r="O62" s="117"/>
      <c r="P62" s="117"/>
      <c r="Q62" s="117"/>
      <c r="R62" s="117"/>
      <c r="S62" s="118"/>
    </row>
    <row r="63" spans="1:19" x14ac:dyDescent="0.2">
      <c r="B63" s="119"/>
      <c r="D63" s="124"/>
      <c r="E63" s="117"/>
      <c r="F63" s="124"/>
      <c r="G63" s="117"/>
      <c r="H63" s="124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8"/>
    </row>
    <row r="64" spans="1:19" x14ac:dyDescent="0.2">
      <c r="B64" s="119"/>
      <c r="D64" s="124"/>
      <c r="E64" s="117"/>
      <c r="F64" s="124"/>
      <c r="G64" s="117"/>
      <c r="H64" s="124"/>
      <c r="I64" s="117"/>
      <c r="J64" s="117"/>
      <c r="K64" s="117"/>
      <c r="L64" s="117"/>
      <c r="M64" s="117"/>
      <c r="N64" s="117"/>
      <c r="O64" s="117"/>
      <c r="P64" s="117"/>
      <c r="Q64" s="117"/>
      <c r="R64" s="117"/>
      <c r="S64" s="118"/>
    </row>
    <row r="65" spans="1:19" x14ac:dyDescent="0.2">
      <c r="B65" s="119"/>
      <c r="D65" s="124"/>
      <c r="E65" s="117"/>
      <c r="F65" s="124"/>
      <c r="G65" s="117"/>
      <c r="H65" s="124"/>
      <c r="I65" s="117"/>
      <c r="J65" s="125"/>
      <c r="K65" s="117"/>
      <c r="L65" s="125"/>
      <c r="M65" s="117"/>
      <c r="N65" s="125"/>
      <c r="O65" s="117"/>
      <c r="P65" s="125"/>
      <c r="Q65" s="117"/>
      <c r="R65" s="123"/>
      <c r="S65" s="118"/>
    </row>
    <row r="66" spans="1:19" x14ac:dyDescent="0.2">
      <c r="B66" s="131"/>
      <c r="D66" s="124"/>
      <c r="E66" s="117"/>
      <c r="F66" s="124"/>
      <c r="G66" s="117"/>
      <c r="H66" s="124"/>
      <c r="I66" s="117"/>
      <c r="J66" s="125"/>
      <c r="K66" s="117"/>
      <c r="L66" s="125"/>
      <c r="M66" s="117"/>
      <c r="N66" s="125"/>
      <c r="O66" s="117"/>
      <c r="P66" s="125"/>
      <c r="Q66" s="117"/>
      <c r="R66" s="123"/>
      <c r="S66" s="118"/>
    </row>
    <row r="67" spans="1:19" x14ac:dyDescent="0.2">
      <c r="B67" s="104"/>
      <c r="D67" s="117"/>
      <c r="E67" s="117"/>
      <c r="F67" s="117"/>
      <c r="G67" s="117"/>
      <c r="H67" s="117"/>
      <c r="I67" s="117"/>
      <c r="J67" s="117"/>
      <c r="K67" s="117"/>
      <c r="L67" s="117"/>
      <c r="M67" s="117"/>
      <c r="N67" s="117"/>
      <c r="O67" s="117"/>
      <c r="P67" s="117"/>
      <c r="Q67" s="117"/>
      <c r="R67" s="117"/>
      <c r="S67" s="118"/>
    </row>
    <row r="68" spans="1:19" x14ac:dyDescent="0.2">
      <c r="B68" s="127"/>
      <c r="D68" s="124"/>
      <c r="E68" s="117"/>
      <c r="F68" s="124"/>
      <c r="G68" s="117"/>
      <c r="H68" s="124"/>
      <c r="I68" s="117"/>
      <c r="J68" s="117"/>
      <c r="K68" s="117"/>
      <c r="L68" s="117"/>
      <c r="M68" s="117"/>
      <c r="N68" s="117"/>
      <c r="O68" s="117"/>
      <c r="P68" s="117"/>
      <c r="Q68" s="117"/>
      <c r="R68" s="117"/>
      <c r="S68" s="118"/>
    </row>
    <row r="69" spans="1:19" x14ac:dyDescent="0.2">
      <c r="B69" s="119"/>
      <c r="D69" s="124"/>
      <c r="E69" s="117"/>
      <c r="F69" s="124"/>
      <c r="G69" s="117"/>
      <c r="H69" s="124"/>
      <c r="I69" s="117"/>
      <c r="J69" s="117"/>
      <c r="K69" s="117"/>
      <c r="L69" s="117"/>
      <c r="M69" s="117"/>
      <c r="N69" s="117"/>
      <c r="O69" s="117"/>
      <c r="P69" s="117"/>
      <c r="Q69" s="117"/>
      <c r="R69" s="117"/>
      <c r="S69" s="118"/>
    </row>
    <row r="70" spans="1:19" x14ac:dyDescent="0.2">
      <c r="B70" s="127"/>
      <c r="D70" s="124"/>
      <c r="E70" s="117"/>
      <c r="F70" s="124"/>
      <c r="G70" s="117"/>
      <c r="H70" s="124"/>
      <c r="I70" s="117"/>
      <c r="J70" s="117"/>
      <c r="K70" s="117"/>
      <c r="L70" s="117"/>
      <c r="M70" s="117"/>
      <c r="N70" s="117"/>
      <c r="O70" s="117"/>
      <c r="P70" s="117"/>
      <c r="Q70" s="117"/>
      <c r="R70" s="117"/>
      <c r="S70" s="118"/>
    </row>
    <row r="71" spans="1:19" x14ac:dyDescent="0.2">
      <c r="B71" s="127"/>
      <c r="D71" s="124"/>
      <c r="E71" s="117"/>
      <c r="F71" s="124"/>
      <c r="G71" s="117"/>
      <c r="H71" s="124"/>
      <c r="I71" s="117"/>
      <c r="J71" s="117"/>
      <c r="K71" s="117"/>
      <c r="L71" s="117"/>
      <c r="M71" s="117"/>
      <c r="N71" s="117"/>
      <c r="O71" s="117"/>
      <c r="P71" s="117"/>
      <c r="Q71" s="117"/>
      <c r="R71" s="117"/>
      <c r="S71" s="118"/>
    </row>
    <row r="72" spans="1:19" x14ac:dyDescent="0.2">
      <c r="B72" s="119"/>
      <c r="D72" s="124"/>
      <c r="E72" s="117"/>
      <c r="F72" s="124"/>
      <c r="G72" s="117"/>
      <c r="H72" s="124"/>
      <c r="I72" s="117"/>
      <c r="J72" s="125"/>
      <c r="K72" s="117"/>
      <c r="L72" s="125"/>
      <c r="M72" s="117"/>
      <c r="N72" s="125"/>
      <c r="O72" s="117"/>
      <c r="P72" s="125"/>
      <c r="Q72" s="117"/>
      <c r="R72" s="123"/>
      <c r="S72" s="118"/>
    </row>
    <row r="73" spans="1:19" x14ac:dyDescent="0.2">
      <c r="B73" s="119"/>
      <c r="D73" s="124"/>
      <c r="E73" s="117"/>
      <c r="F73" s="124"/>
      <c r="G73" s="117"/>
      <c r="H73" s="124"/>
      <c r="I73" s="117"/>
      <c r="J73" s="117"/>
      <c r="K73" s="117"/>
      <c r="L73" s="117"/>
      <c r="M73" s="117"/>
      <c r="N73" s="117"/>
      <c r="O73" s="117"/>
      <c r="P73" s="117"/>
      <c r="Q73" s="117"/>
      <c r="R73" s="117"/>
      <c r="S73" s="118"/>
    </row>
    <row r="74" spans="1:19" x14ac:dyDescent="0.2">
      <c r="B74" s="127"/>
      <c r="D74" s="124"/>
      <c r="E74" s="117"/>
      <c r="F74" s="124"/>
      <c r="G74" s="117"/>
      <c r="H74" s="124"/>
      <c r="I74" s="117"/>
      <c r="J74" s="117"/>
      <c r="K74" s="117"/>
      <c r="L74" s="117"/>
      <c r="M74" s="117"/>
      <c r="N74" s="117"/>
      <c r="O74" s="117"/>
      <c r="P74" s="117"/>
      <c r="Q74" s="117"/>
      <c r="R74" s="117"/>
      <c r="S74" s="118"/>
    </row>
    <row r="75" spans="1:19" x14ac:dyDescent="0.2">
      <c r="B75" s="131"/>
      <c r="D75" s="124"/>
      <c r="E75" s="117"/>
      <c r="F75" s="124"/>
      <c r="G75" s="117"/>
      <c r="H75" s="124"/>
      <c r="I75" s="117"/>
      <c r="J75" s="125"/>
      <c r="K75" s="117"/>
      <c r="L75" s="125"/>
      <c r="M75" s="117"/>
      <c r="N75" s="125"/>
      <c r="O75" s="117"/>
      <c r="P75" s="125"/>
      <c r="Q75" s="117"/>
      <c r="R75" s="123"/>
      <c r="S75" s="118"/>
    </row>
    <row r="76" spans="1:19" x14ac:dyDescent="0.2">
      <c r="A76" s="126"/>
      <c r="B76" s="127"/>
      <c r="D76" s="124"/>
      <c r="E76" s="117"/>
      <c r="F76" s="124"/>
      <c r="G76" s="117"/>
      <c r="H76" s="124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8"/>
    </row>
    <row r="77" spans="1:19" x14ac:dyDescent="0.2">
      <c r="B77" s="116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8"/>
    </row>
    <row r="78" spans="1:19" x14ac:dyDescent="0.2">
      <c r="A78" s="126"/>
      <c r="B78" s="132"/>
      <c r="D78" s="124"/>
      <c r="E78" s="117"/>
      <c r="F78" s="124"/>
      <c r="G78" s="117"/>
      <c r="H78" s="124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8"/>
    </row>
    <row r="79" spans="1:19" x14ac:dyDescent="0.2">
      <c r="B79" s="116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8"/>
    </row>
    <row r="80" spans="1:19" x14ac:dyDescent="0.2">
      <c r="B80" s="116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8"/>
    </row>
    <row r="81" spans="2:19" x14ac:dyDescent="0.2">
      <c r="B81" s="116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8"/>
    </row>
    <row r="82" spans="2:19" x14ac:dyDescent="0.2">
      <c r="B82" s="116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8"/>
    </row>
    <row r="83" spans="2:19" x14ac:dyDescent="0.2">
      <c r="B83" s="132"/>
      <c r="D83" s="124"/>
      <c r="E83" s="117"/>
      <c r="F83" s="124"/>
      <c r="G83" s="117"/>
      <c r="H83" s="124"/>
      <c r="I83" s="117"/>
      <c r="J83" s="125"/>
      <c r="K83" s="117"/>
      <c r="L83" s="125"/>
      <c r="M83" s="117"/>
      <c r="N83" s="125"/>
      <c r="O83" s="117"/>
      <c r="P83" s="125"/>
      <c r="Q83" s="117"/>
      <c r="R83" s="123"/>
      <c r="S83" s="118"/>
    </row>
    <row r="84" spans="2:19" x14ac:dyDescent="0.2">
      <c r="B84" s="132"/>
      <c r="D84" s="124"/>
      <c r="E84" s="117"/>
      <c r="F84" s="124"/>
      <c r="G84" s="117"/>
      <c r="H84" s="124"/>
      <c r="I84" s="117"/>
      <c r="J84" s="125"/>
      <c r="K84" s="117"/>
      <c r="L84" s="125"/>
      <c r="M84" s="117"/>
      <c r="N84" s="125"/>
      <c r="O84" s="117"/>
      <c r="P84" s="125"/>
      <c r="Q84" s="117"/>
      <c r="R84" s="123"/>
      <c r="S84" s="118"/>
    </row>
    <row r="85" spans="2:19" x14ac:dyDescent="0.2">
      <c r="B85" s="131"/>
      <c r="D85" s="124"/>
      <c r="E85" s="117"/>
      <c r="F85" s="124"/>
      <c r="G85" s="117"/>
      <c r="H85" s="124"/>
      <c r="I85" s="117"/>
      <c r="J85" s="125"/>
      <c r="K85" s="117"/>
      <c r="L85" s="125"/>
      <c r="M85" s="117"/>
      <c r="N85" s="125"/>
      <c r="O85" s="117"/>
      <c r="P85" s="125"/>
      <c r="Q85" s="117"/>
      <c r="R85" s="123"/>
      <c r="S85" s="118"/>
    </row>
    <row r="86" spans="2:19" x14ac:dyDescent="0.2">
      <c r="B86" s="119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8"/>
    </row>
    <row r="87" spans="2:19" x14ac:dyDescent="0.2">
      <c r="B87" s="116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8"/>
    </row>
    <row r="88" spans="2:19" x14ac:dyDescent="0.2">
      <c r="B88" s="133"/>
      <c r="D88" s="124"/>
      <c r="E88" s="117"/>
      <c r="F88" s="124"/>
      <c r="G88" s="117"/>
      <c r="H88" s="124"/>
      <c r="I88" s="117"/>
      <c r="J88" s="125"/>
      <c r="K88" s="117"/>
      <c r="L88" s="125"/>
      <c r="M88" s="117"/>
      <c r="N88" s="125"/>
      <c r="O88" s="117"/>
      <c r="P88" s="125"/>
      <c r="Q88" s="117"/>
      <c r="R88" s="123"/>
      <c r="S88" s="118"/>
    </row>
    <row r="89" spans="2:19" x14ac:dyDescent="0.2">
      <c r="B89" s="134"/>
      <c r="D89" s="124"/>
      <c r="E89" s="117"/>
      <c r="F89" s="124"/>
      <c r="G89" s="117"/>
      <c r="H89" s="124"/>
      <c r="I89" s="117"/>
      <c r="J89" s="125"/>
      <c r="K89" s="117"/>
      <c r="L89" s="125"/>
      <c r="M89" s="117"/>
      <c r="N89" s="125"/>
      <c r="O89" s="117"/>
      <c r="P89" s="125"/>
      <c r="Q89" s="117"/>
      <c r="R89" s="123"/>
      <c r="S89" s="118"/>
    </row>
    <row r="90" spans="2:19" x14ac:dyDescent="0.2">
      <c r="B90" s="131"/>
      <c r="D90" s="124"/>
      <c r="E90" s="117"/>
      <c r="F90" s="124"/>
      <c r="G90" s="117"/>
      <c r="H90" s="124"/>
      <c r="I90" s="117"/>
      <c r="J90" s="125"/>
      <c r="K90" s="117"/>
      <c r="L90" s="125"/>
      <c r="M90" s="117"/>
      <c r="N90" s="125"/>
      <c r="O90" s="117"/>
      <c r="P90" s="125"/>
      <c r="Q90" s="117"/>
      <c r="R90" s="123"/>
      <c r="S90" s="118"/>
    </row>
    <row r="91" spans="2:19" x14ac:dyDescent="0.2">
      <c r="B91" s="131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8"/>
    </row>
    <row r="92" spans="2:19" x14ac:dyDescent="0.2">
      <c r="B92" s="116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8"/>
    </row>
    <row r="93" spans="2:19" x14ac:dyDescent="0.2">
      <c r="B93" s="132"/>
      <c r="D93" s="124"/>
      <c r="E93" s="117"/>
      <c r="F93" s="124"/>
      <c r="G93" s="117"/>
      <c r="H93" s="124"/>
      <c r="I93" s="117"/>
      <c r="J93" s="125"/>
      <c r="K93" s="117"/>
      <c r="L93" s="125"/>
      <c r="M93" s="117"/>
      <c r="N93" s="125"/>
      <c r="O93" s="117"/>
      <c r="P93" s="125"/>
      <c r="Q93" s="117"/>
      <c r="R93" s="123"/>
      <c r="S93" s="118"/>
    </row>
    <row r="94" spans="2:19" x14ac:dyDescent="0.2">
      <c r="B94" s="132"/>
      <c r="D94" s="124"/>
      <c r="E94" s="117"/>
      <c r="F94" s="124"/>
      <c r="G94" s="117"/>
      <c r="H94" s="124"/>
      <c r="I94" s="117"/>
      <c r="J94" s="125"/>
      <c r="K94" s="117"/>
      <c r="L94" s="125"/>
      <c r="M94" s="117"/>
      <c r="N94" s="125"/>
      <c r="O94" s="117"/>
      <c r="P94" s="125"/>
      <c r="Q94" s="117"/>
      <c r="R94" s="123"/>
      <c r="S94" s="118"/>
    </row>
    <row r="95" spans="2:19" x14ac:dyDescent="0.2">
      <c r="B95" s="132"/>
      <c r="D95" s="124"/>
      <c r="E95" s="117"/>
      <c r="F95" s="124"/>
      <c r="G95" s="117"/>
      <c r="H95" s="124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8"/>
    </row>
    <row r="96" spans="2:19" x14ac:dyDescent="0.2">
      <c r="B96" s="132"/>
      <c r="D96" s="124"/>
      <c r="E96" s="117"/>
      <c r="F96" s="124"/>
      <c r="G96" s="117"/>
      <c r="H96" s="124"/>
      <c r="I96" s="117"/>
      <c r="J96" s="125"/>
      <c r="K96" s="117"/>
      <c r="L96" s="125"/>
      <c r="M96" s="117"/>
      <c r="N96" s="125"/>
      <c r="O96" s="117"/>
      <c r="P96" s="125"/>
      <c r="Q96" s="117"/>
      <c r="R96" s="123"/>
      <c r="S96" s="118"/>
    </row>
    <row r="97" spans="2:19" x14ac:dyDescent="0.2">
      <c r="B97" s="132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/>
      <c r="S97" s="118"/>
    </row>
    <row r="98" spans="2:19" x14ac:dyDescent="0.2">
      <c r="B98" s="135"/>
      <c r="D98" s="124"/>
      <c r="E98" s="117"/>
      <c r="F98" s="124"/>
      <c r="G98" s="117"/>
      <c r="H98" s="124"/>
      <c r="I98" s="117"/>
      <c r="J98" s="125"/>
      <c r="K98" s="117"/>
      <c r="L98" s="125"/>
      <c r="M98" s="117"/>
      <c r="N98" s="125"/>
      <c r="O98" s="117"/>
      <c r="P98" s="125"/>
      <c r="Q98" s="117"/>
      <c r="R98" s="123"/>
      <c r="S98" s="118"/>
    </row>
    <row r="99" spans="2:19" x14ac:dyDescent="0.2">
      <c r="B99" s="136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7"/>
      <c r="Q99" s="117"/>
      <c r="R99" s="117"/>
      <c r="S99" s="118"/>
    </row>
    <row r="100" spans="2:19" x14ac:dyDescent="0.2">
      <c r="B100" s="116"/>
      <c r="D100" s="117"/>
      <c r="E100" s="117"/>
      <c r="F100" s="117"/>
      <c r="G100" s="117"/>
      <c r="H100" s="117"/>
      <c r="I100" s="117"/>
      <c r="J100" s="117"/>
      <c r="K100" s="117"/>
      <c r="L100" s="117"/>
      <c r="M100" s="117"/>
      <c r="N100" s="117"/>
      <c r="O100" s="117"/>
      <c r="P100" s="117"/>
      <c r="Q100" s="117"/>
      <c r="R100" s="117"/>
      <c r="S100" s="118"/>
    </row>
    <row r="101" spans="2:19" x14ac:dyDescent="0.2">
      <c r="B101" s="132"/>
      <c r="D101" s="124"/>
      <c r="E101" s="117"/>
      <c r="F101" s="124"/>
      <c r="G101" s="117"/>
      <c r="H101" s="124"/>
      <c r="I101" s="117"/>
      <c r="J101" s="125"/>
      <c r="K101" s="117"/>
      <c r="L101" s="125"/>
      <c r="M101" s="117"/>
      <c r="N101" s="125"/>
      <c r="O101" s="117"/>
      <c r="P101" s="125"/>
      <c r="Q101" s="117"/>
      <c r="R101" s="123"/>
      <c r="S101" s="118"/>
    </row>
    <row r="102" spans="2:19" x14ac:dyDescent="0.2">
      <c r="B102" s="132"/>
      <c r="D102" s="124"/>
      <c r="E102" s="117"/>
      <c r="F102" s="124"/>
      <c r="G102" s="117"/>
      <c r="H102" s="124"/>
      <c r="I102" s="117"/>
      <c r="J102" s="125"/>
      <c r="K102" s="117"/>
      <c r="L102" s="125"/>
      <c r="M102" s="117"/>
      <c r="N102" s="125"/>
      <c r="O102" s="117"/>
      <c r="P102" s="125"/>
      <c r="Q102" s="117"/>
      <c r="R102" s="123"/>
      <c r="S102" s="118"/>
    </row>
    <row r="103" spans="2:19" x14ac:dyDescent="0.2">
      <c r="B103" s="132"/>
      <c r="D103" s="124"/>
      <c r="E103" s="117"/>
      <c r="F103" s="124"/>
      <c r="G103" s="117"/>
      <c r="H103" s="124"/>
      <c r="I103" s="117"/>
      <c r="J103" s="125"/>
      <c r="K103" s="117"/>
      <c r="L103" s="125"/>
      <c r="M103" s="117"/>
      <c r="N103" s="125"/>
      <c r="O103" s="117"/>
      <c r="P103" s="125"/>
      <c r="Q103" s="117"/>
      <c r="R103" s="123"/>
      <c r="S103" s="118"/>
    </row>
    <row r="104" spans="2:19" x14ac:dyDescent="0.2">
      <c r="B104" s="132"/>
      <c r="D104" s="117"/>
      <c r="E104" s="117"/>
      <c r="F104" s="117"/>
      <c r="G104" s="117"/>
      <c r="H104" s="117"/>
      <c r="I104" s="117"/>
      <c r="J104" s="117"/>
      <c r="K104" s="117"/>
      <c r="L104" s="117"/>
      <c r="M104" s="117"/>
      <c r="N104" s="117"/>
      <c r="O104" s="117"/>
      <c r="P104" s="117"/>
      <c r="Q104" s="117"/>
      <c r="R104" s="117"/>
      <c r="S104" s="118"/>
    </row>
    <row r="105" spans="2:19" x14ac:dyDescent="0.2">
      <c r="B105" s="116"/>
      <c r="D105" s="117"/>
      <c r="E105" s="117"/>
      <c r="F105" s="117"/>
      <c r="G105" s="117"/>
      <c r="H105" s="117"/>
      <c r="I105" s="117"/>
      <c r="J105" s="117"/>
      <c r="K105" s="117"/>
      <c r="L105" s="117"/>
      <c r="M105" s="117"/>
      <c r="N105" s="117"/>
      <c r="O105" s="117"/>
      <c r="P105" s="117"/>
      <c r="Q105" s="117"/>
      <c r="R105" s="117"/>
      <c r="S105" s="118"/>
    </row>
    <row r="106" spans="2:19" x14ac:dyDescent="0.2">
      <c r="B106" s="132"/>
      <c r="D106" s="124"/>
      <c r="E106" s="117"/>
      <c r="F106" s="124"/>
      <c r="G106" s="117"/>
      <c r="H106" s="124"/>
      <c r="I106" s="117"/>
      <c r="J106" s="117"/>
      <c r="K106" s="117"/>
      <c r="L106" s="117"/>
      <c r="M106" s="117"/>
      <c r="N106" s="117"/>
      <c r="O106" s="117"/>
      <c r="P106" s="117"/>
      <c r="Q106" s="117"/>
      <c r="R106" s="117"/>
      <c r="S106" s="118"/>
    </row>
    <row r="107" spans="2:19" x14ac:dyDescent="0.2">
      <c r="B107" s="132"/>
      <c r="D107" s="124"/>
      <c r="E107" s="117"/>
      <c r="F107" s="124"/>
      <c r="G107" s="117"/>
      <c r="H107" s="124"/>
      <c r="I107" s="117"/>
      <c r="J107" s="125"/>
      <c r="K107" s="117"/>
      <c r="L107" s="125"/>
      <c r="M107" s="117"/>
      <c r="N107" s="125"/>
      <c r="O107" s="117"/>
      <c r="P107" s="125"/>
      <c r="Q107" s="117"/>
      <c r="R107" s="123"/>
      <c r="S107" s="118"/>
    </row>
    <row r="108" spans="2:19" x14ac:dyDescent="0.2">
      <c r="B108" s="132"/>
      <c r="D108" s="124"/>
      <c r="E108" s="117"/>
      <c r="F108" s="124"/>
      <c r="G108" s="117"/>
      <c r="H108" s="124"/>
      <c r="I108" s="117"/>
      <c r="J108" s="125"/>
      <c r="K108" s="117"/>
      <c r="L108" s="125"/>
      <c r="M108" s="117"/>
      <c r="N108" s="125"/>
      <c r="O108" s="117"/>
      <c r="P108" s="125"/>
      <c r="Q108" s="117"/>
      <c r="R108" s="123"/>
      <c r="S108" s="118"/>
    </row>
    <row r="109" spans="2:19" x14ac:dyDescent="0.2">
      <c r="B109" s="132"/>
      <c r="D109" s="117"/>
      <c r="E109" s="117"/>
      <c r="F109" s="117"/>
      <c r="G109" s="117"/>
      <c r="H109" s="117"/>
      <c r="I109" s="117"/>
      <c r="J109" s="117"/>
      <c r="K109" s="117"/>
      <c r="L109" s="117"/>
      <c r="M109" s="117"/>
      <c r="N109" s="117"/>
      <c r="O109" s="117"/>
      <c r="P109" s="117"/>
      <c r="Q109" s="117"/>
      <c r="R109" s="117"/>
      <c r="S109" s="118"/>
    </row>
    <row r="110" spans="2:19" x14ac:dyDescent="0.2">
      <c r="B110" s="132"/>
      <c r="D110" s="124"/>
      <c r="E110" s="117"/>
      <c r="F110" s="124"/>
      <c r="G110" s="117"/>
      <c r="H110" s="124"/>
      <c r="I110" s="117"/>
      <c r="J110" s="125"/>
      <c r="K110" s="117"/>
      <c r="L110" s="125"/>
      <c r="M110" s="117"/>
      <c r="N110" s="125"/>
      <c r="O110" s="117"/>
      <c r="P110" s="125"/>
      <c r="Q110" s="117"/>
      <c r="R110" s="123"/>
      <c r="S110" s="118"/>
    </row>
    <row r="111" spans="2:19" x14ac:dyDescent="0.2">
      <c r="B111" s="132"/>
      <c r="D111" s="117"/>
      <c r="E111" s="117"/>
      <c r="F111" s="117"/>
      <c r="G111" s="117"/>
      <c r="H111" s="117"/>
      <c r="I111" s="117"/>
      <c r="J111" s="117"/>
      <c r="K111" s="117"/>
      <c r="L111" s="117"/>
      <c r="M111" s="117"/>
      <c r="N111" s="117"/>
      <c r="O111" s="117"/>
      <c r="P111" s="117"/>
      <c r="Q111" s="117"/>
      <c r="R111" s="117"/>
      <c r="S111" s="118"/>
    </row>
    <row r="112" spans="2:19" x14ac:dyDescent="0.2">
      <c r="B112" s="132"/>
      <c r="D112" s="124"/>
      <c r="E112" s="117"/>
      <c r="F112" s="124"/>
      <c r="G112" s="117"/>
      <c r="H112" s="124"/>
      <c r="I112" s="117"/>
      <c r="J112" s="125"/>
      <c r="K112" s="117"/>
      <c r="L112" s="125"/>
      <c r="M112" s="117"/>
      <c r="N112" s="125"/>
      <c r="O112" s="117"/>
      <c r="P112" s="125"/>
      <c r="Q112" s="117"/>
      <c r="R112" s="123"/>
      <c r="S112" s="118"/>
    </row>
    <row r="113" spans="1:19" x14ac:dyDescent="0.2">
      <c r="B113" s="132"/>
      <c r="D113" s="117"/>
      <c r="E113" s="117"/>
      <c r="F113" s="117"/>
      <c r="G113" s="117"/>
      <c r="H113" s="117"/>
      <c r="I113" s="117"/>
      <c r="J113" s="117"/>
      <c r="K113" s="117"/>
      <c r="L113" s="117"/>
      <c r="M113" s="117"/>
      <c r="N113" s="117"/>
      <c r="O113" s="117"/>
      <c r="P113" s="117"/>
      <c r="Q113" s="117"/>
      <c r="R113" s="117"/>
      <c r="S113" s="118"/>
    </row>
    <row r="114" spans="1:19" x14ac:dyDescent="0.2">
      <c r="B114" s="127"/>
      <c r="D114" s="124"/>
      <c r="E114" s="117"/>
      <c r="F114" s="124"/>
      <c r="G114" s="117"/>
      <c r="H114" s="124"/>
      <c r="I114" s="117"/>
      <c r="J114" s="125"/>
      <c r="K114" s="117"/>
      <c r="L114" s="125"/>
      <c r="M114" s="117"/>
      <c r="N114" s="125"/>
      <c r="O114" s="117"/>
      <c r="P114" s="125"/>
      <c r="Q114" s="117"/>
      <c r="R114" s="123"/>
      <c r="S114" s="118"/>
    </row>
    <row r="115" spans="1:19" x14ac:dyDescent="0.2">
      <c r="B115" s="127"/>
      <c r="D115" s="124"/>
      <c r="E115" s="117"/>
      <c r="F115" s="124"/>
      <c r="G115" s="117"/>
      <c r="H115" s="124"/>
      <c r="I115" s="117"/>
      <c r="J115" s="117"/>
      <c r="K115" s="117"/>
      <c r="L115" s="117"/>
      <c r="M115" s="117"/>
      <c r="N115" s="117"/>
      <c r="O115" s="117"/>
      <c r="P115" s="117"/>
      <c r="Q115" s="117"/>
      <c r="R115" s="117"/>
      <c r="S115" s="118"/>
    </row>
    <row r="116" spans="1:19" x14ac:dyDescent="0.2">
      <c r="B116" s="127"/>
      <c r="D116" s="124"/>
      <c r="E116" s="117"/>
      <c r="F116" s="124"/>
      <c r="G116" s="117"/>
      <c r="H116" s="124"/>
      <c r="I116" s="117"/>
      <c r="J116" s="117"/>
      <c r="K116" s="117"/>
      <c r="L116" s="117"/>
      <c r="M116" s="117"/>
      <c r="N116" s="117"/>
      <c r="O116" s="117"/>
      <c r="P116" s="117"/>
      <c r="Q116" s="117"/>
      <c r="R116" s="117"/>
      <c r="S116" s="118"/>
    </row>
    <row r="117" spans="1:19" x14ac:dyDescent="0.2">
      <c r="B117" s="127"/>
      <c r="D117" s="124"/>
      <c r="E117" s="117"/>
      <c r="F117" s="124"/>
      <c r="G117" s="117"/>
      <c r="H117" s="124"/>
      <c r="I117" s="117"/>
      <c r="J117" s="117"/>
      <c r="K117" s="117"/>
      <c r="L117" s="117"/>
      <c r="M117" s="117"/>
      <c r="N117" s="117"/>
      <c r="O117" s="117"/>
      <c r="P117" s="117"/>
      <c r="Q117" s="117"/>
      <c r="R117" s="117"/>
      <c r="S117" s="118"/>
    </row>
    <row r="118" spans="1:19" x14ac:dyDescent="0.2">
      <c r="B118" s="127"/>
      <c r="D118" s="124"/>
      <c r="E118" s="117"/>
      <c r="F118" s="124"/>
      <c r="G118" s="117"/>
      <c r="H118" s="124"/>
      <c r="I118" s="117"/>
      <c r="J118" s="117"/>
      <c r="K118" s="117"/>
      <c r="L118" s="117"/>
      <c r="M118" s="117"/>
      <c r="N118" s="117"/>
      <c r="O118" s="117"/>
      <c r="P118" s="117"/>
      <c r="Q118" s="117"/>
      <c r="R118" s="117"/>
      <c r="S118" s="118"/>
    </row>
    <row r="119" spans="1:19" x14ac:dyDescent="0.2">
      <c r="B119" s="127"/>
      <c r="D119" s="124"/>
      <c r="E119" s="117"/>
      <c r="F119" s="124"/>
      <c r="G119" s="117"/>
      <c r="H119" s="124"/>
      <c r="I119" s="117"/>
      <c r="J119" s="117"/>
      <c r="K119" s="117"/>
      <c r="L119" s="117"/>
      <c r="M119" s="117"/>
      <c r="N119" s="117"/>
      <c r="O119" s="117"/>
      <c r="P119" s="117"/>
      <c r="Q119" s="117"/>
      <c r="R119" s="117"/>
      <c r="S119" s="118"/>
    </row>
    <row r="120" spans="1:19" x14ac:dyDescent="0.2">
      <c r="B120" s="127"/>
      <c r="D120" s="124"/>
      <c r="E120" s="117"/>
      <c r="F120" s="124"/>
      <c r="G120" s="117"/>
      <c r="H120" s="124"/>
      <c r="I120" s="117"/>
      <c r="J120" s="117"/>
      <c r="K120" s="117"/>
      <c r="L120" s="117"/>
      <c r="M120" s="117"/>
      <c r="N120" s="117"/>
      <c r="O120" s="117"/>
      <c r="P120" s="117"/>
      <c r="Q120" s="117"/>
      <c r="R120" s="117"/>
      <c r="S120" s="118"/>
    </row>
    <row r="121" spans="1:19" x14ac:dyDescent="0.2">
      <c r="B121" s="116"/>
      <c r="D121" s="117"/>
      <c r="E121" s="117"/>
      <c r="F121" s="117"/>
      <c r="G121" s="117"/>
      <c r="H121" s="117"/>
      <c r="I121" s="117"/>
      <c r="J121" s="117"/>
      <c r="K121" s="117"/>
      <c r="L121" s="117"/>
      <c r="M121" s="117"/>
      <c r="N121" s="117"/>
      <c r="O121" s="117"/>
      <c r="P121" s="117"/>
      <c r="Q121" s="117"/>
      <c r="R121" s="117"/>
      <c r="S121" s="118"/>
    </row>
    <row r="122" spans="1:19" x14ac:dyDescent="0.2">
      <c r="A122" s="126"/>
      <c r="B122" s="127"/>
      <c r="D122" s="124"/>
      <c r="E122" s="117"/>
      <c r="F122" s="124"/>
      <c r="G122" s="117"/>
      <c r="H122" s="124"/>
      <c r="I122" s="117"/>
      <c r="J122" s="117"/>
      <c r="K122" s="117"/>
      <c r="L122" s="117"/>
      <c r="M122" s="117"/>
      <c r="N122" s="117"/>
      <c r="O122" s="117"/>
      <c r="P122" s="117"/>
      <c r="Q122" s="117"/>
      <c r="R122" s="117"/>
      <c r="S122" s="118"/>
    </row>
    <row r="123" spans="1:19" x14ac:dyDescent="0.2">
      <c r="B123" s="116"/>
      <c r="D123" s="117"/>
      <c r="E123" s="117"/>
      <c r="F123" s="117"/>
      <c r="G123" s="117"/>
      <c r="H123" s="117"/>
      <c r="I123" s="117"/>
      <c r="J123" s="117"/>
      <c r="K123" s="117"/>
      <c r="L123" s="117"/>
      <c r="M123" s="117"/>
      <c r="N123" s="117"/>
      <c r="O123" s="117"/>
      <c r="P123" s="117"/>
      <c r="Q123" s="117"/>
      <c r="R123" s="117"/>
      <c r="S123" s="118"/>
    </row>
    <row r="124" spans="1:19" x14ac:dyDescent="0.2">
      <c r="B124" s="116"/>
      <c r="D124" s="117"/>
      <c r="E124" s="117"/>
      <c r="F124" s="117"/>
      <c r="G124" s="117"/>
      <c r="H124" s="117"/>
      <c r="I124" s="117"/>
      <c r="J124" s="117"/>
      <c r="K124" s="117"/>
      <c r="L124" s="117"/>
      <c r="M124" s="117"/>
      <c r="N124" s="117"/>
      <c r="O124" s="117"/>
      <c r="P124" s="117"/>
      <c r="Q124" s="117"/>
      <c r="R124" s="117"/>
      <c r="S124" s="118"/>
    </row>
    <row r="125" spans="1:19" x14ac:dyDescent="0.2">
      <c r="B125" s="131"/>
      <c r="D125" s="124"/>
      <c r="E125" s="117"/>
      <c r="F125" s="124"/>
      <c r="G125" s="117"/>
      <c r="H125" s="124"/>
      <c r="I125" s="117"/>
      <c r="J125" s="125"/>
      <c r="K125" s="117"/>
      <c r="L125" s="125"/>
      <c r="M125" s="117"/>
      <c r="N125" s="125"/>
      <c r="O125" s="117"/>
      <c r="P125" s="125"/>
      <c r="Q125" s="117"/>
      <c r="R125" s="123"/>
      <c r="S125" s="118"/>
    </row>
    <row r="126" spans="1:19" x14ac:dyDescent="0.2">
      <c r="B126" s="131"/>
      <c r="D126" s="124"/>
      <c r="E126" s="117"/>
      <c r="F126" s="124"/>
      <c r="G126" s="117"/>
      <c r="H126" s="124"/>
      <c r="I126" s="117"/>
      <c r="J126" s="117"/>
      <c r="K126" s="117"/>
      <c r="L126" s="117"/>
      <c r="M126" s="117"/>
      <c r="N126" s="117"/>
      <c r="O126" s="117"/>
      <c r="P126" s="117"/>
      <c r="Q126" s="117"/>
      <c r="R126" s="117"/>
      <c r="S126" s="118"/>
    </row>
    <row r="127" spans="1:19" x14ac:dyDescent="0.2">
      <c r="B127" s="131"/>
      <c r="D127" s="124"/>
      <c r="E127" s="117"/>
      <c r="F127" s="124"/>
      <c r="G127" s="117"/>
      <c r="H127" s="124"/>
      <c r="I127" s="117"/>
      <c r="J127" s="125"/>
      <c r="K127" s="117"/>
      <c r="L127" s="125"/>
      <c r="M127" s="117"/>
      <c r="N127" s="125"/>
      <c r="O127" s="117"/>
      <c r="P127" s="125"/>
      <c r="Q127" s="117"/>
      <c r="R127" s="123"/>
      <c r="S127" s="118"/>
    </row>
    <row r="128" spans="1:19" x14ac:dyDescent="0.2">
      <c r="B128" s="131"/>
      <c r="D128" s="124"/>
      <c r="E128" s="117"/>
      <c r="F128" s="124"/>
      <c r="G128" s="117"/>
      <c r="H128" s="124"/>
      <c r="I128" s="117"/>
      <c r="J128" s="125"/>
      <c r="K128" s="117"/>
      <c r="L128" s="125"/>
      <c r="M128" s="117"/>
      <c r="N128" s="125"/>
      <c r="O128" s="117"/>
      <c r="P128" s="125"/>
      <c r="Q128" s="117"/>
      <c r="R128" s="123"/>
      <c r="S128" s="118"/>
    </row>
    <row r="129" spans="2:19" x14ac:dyDescent="0.2">
      <c r="B129" s="131"/>
      <c r="D129" s="124"/>
      <c r="E129" s="117"/>
      <c r="F129" s="124"/>
      <c r="G129" s="117"/>
      <c r="H129" s="124"/>
      <c r="I129" s="117"/>
      <c r="J129" s="125"/>
      <c r="K129" s="117"/>
      <c r="L129" s="125"/>
      <c r="M129" s="117"/>
      <c r="N129" s="125"/>
      <c r="O129" s="117"/>
      <c r="P129" s="125"/>
      <c r="Q129" s="117"/>
      <c r="R129" s="123"/>
      <c r="S129" s="118"/>
    </row>
    <row r="130" spans="2:19" x14ac:dyDescent="0.2">
      <c r="B130" s="131"/>
      <c r="D130" s="124"/>
      <c r="E130" s="117"/>
      <c r="F130" s="124"/>
      <c r="G130" s="117"/>
      <c r="H130" s="124"/>
      <c r="I130" s="117"/>
      <c r="J130" s="125"/>
      <c r="K130" s="117"/>
      <c r="L130" s="125"/>
      <c r="M130" s="117"/>
      <c r="N130" s="125"/>
      <c r="O130" s="117"/>
      <c r="P130" s="125"/>
      <c r="Q130" s="117"/>
      <c r="R130" s="123"/>
      <c r="S130" s="118"/>
    </row>
    <row r="131" spans="2:19" x14ac:dyDescent="0.2">
      <c r="B131" s="131"/>
      <c r="D131" s="124"/>
      <c r="E131" s="117"/>
      <c r="F131" s="124"/>
      <c r="G131" s="117"/>
      <c r="H131" s="124"/>
      <c r="I131" s="117"/>
      <c r="J131" s="125"/>
      <c r="K131" s="117"/>
      <c r="L131" s="125"/>
      <c r="M131" s="117"/>
      <c r="N131" s="125"/>
      <c r="O131" s="117"/>
      <c r="P131" s="125"/>
      <c r="Q131" s="117"/>
      <c r="R131" s="123"/>
      <c r="S131" s="118"/>
    </row>
    <row r="132" spans="2:19" x14ac:dyDescent="0.2">
      <c r="B132" s="131"/>
      <c r="D132" s="124"/>
      <c r="E132" s="117"/>
      <c r="F132" s="124"/>
      <c r="G132" s="117"/>
      <c r="H132" s="124"/>
      <c r="I132" s="117"/>
      <c r="J132" s="125"/>
      <c r="K132" s="117"/>
      <c r="L132" s="125"/>
      <c r="M132" s="117"/>
      <c r="N132" s="125"/>
      <c r="O132" s="117"/>
      <c r="P132" s="125"/>
      <c r="Q132" s="117"/>
      <c r="R132" s="123"/>
      <c r="S132" s="118"/>
    </row>
    <row r="133" spans="2:19" x14ac:dyDescent="0.2">
      <c r="B133" s="131"/>
      <c r="D133" s="124"/>
      <c r="E133" s="117"/>
      <c r="F133" s="124"/>
      <c r="G133" s="117"/>
      <c r="H133" s="124"/>
      <c r="I133" s="117"/>
      <c r="J133" s="125"/>
      <c r="K133" s="117"/>
      <c r="L133" s="125"/>
      <c r="M133" s="117"/>
      <c r="N133" s="125"/>
      <c r="O133" s="117"/>
      <c r="P133" s="125"/>
      <c r="Q133" s="117"/>
      <c r="R133" s="123"/>
      <c r="S133" s="118"/>
    </row>
    <row r="134" spans="2:19" x14ac:dyDescent="0.2">
      <c r="B134" s="131"/>
      <c r="D134" s="124"/>
      <c r="E134" s="117"/>
      <c r="F134" s="124"/>
      <c r="G134" s="117"/>
      <c r="H134" s="124"/>
      <c r="I134" s="117"/>
      <c r="J134" s="125"/>
      <c r="K134" s="117"/>
      <c r="L134" s="125"/>
      <c r="M134" s="117"/>
      <c r="N134" s="125"/>
      <c r="O134" s="117"/>
      <c r="P134" s="125"/>
      <c r="Q134" s="117"/>
      <c r="R134" s="123"/>
      <c r="S134" s="118"/>
    </row>
    <row r="135" spans="2:19" x14ac:dyDescent="0.2">
      <c r="B135" s="131"/>
      <c r="D135" s="124"/>
      <c r="E135" s="117"/>
      <c r="F135" s="124"/>
      <c r="G135" s="117"/>
      <c r="H135" s="124"/>
      <c r="I135" s="117"/>
      <c r="J135" s="117"/>
      <c r="K135" s="117"/>
      <c r="L135" s="117"/>
      <c r="M135" s="117"/>
      <c r="N135" s="117"/>
      <c r="O135" s="117"/>
      <c r="P135" s="117"/>
      <c r="Q135" s="117"/>
      <c r="R135" s="117"/>
      <c r="S135" s="118"/>
    </row>
    <row r="136" spans="2:19" x14ac:dyDescent="0.2">
      <c r="B136" s="131"/>
      <c r="D136" s="124"/>
      <c r="E136" s="117"/>
      <c r="F136" s="124"/>
      <c r="G136" s="117"/>
      <c r="H136" s="124"/>
      <c r="I136" s="117"/>
      <c r="J136" s="125"/>
      <c r="K136" s="117"/>
      <c r="L136" s="125"/>
      <c r="M136" s="117"/>
      <c r="N136" s="125"/>
      <c r="O136" s="117"/>
      <c r="P136" s="125"/>
      <c r="Q136" s="117"/>
      <c r="R136" s="123"/>
      <c r="S136" s="118"/>
    </row>
    <row r="137" spans="2:19" x14ac:dyDescent="0.2">
      <c r="B137" s="131"/>
      <c r="D137" s="117"/>
      <c r="E137" s="117"/>
      <c r="F137" s="117"/>
      <c r="G137" s="117"/>
      <c r="H137" s="117"/>
      <c r="I137" s="117"/>
      <c r="J137" s="117"/>
      <c r="K137" s="117"/>
      <c r="L137" s="117"/>
      <c r="M137" s="117"/>
      <c r="N137" s="117"/>
      <c r="O137" s="117"/>
      <c r="P137" s="117"/>
      <c r="Q137" s="117"/>
      <c r="R137" s="117"/>
      <c r="S137" s="118"/>
    </row>
    <row r="138" spans="2:19" x14ac:dyDescent="0.2">
      <c r="B138" s="131"/>
      <c r="D138" s="124"/>
      <c r="E138" s="117"/>
      <c r="F138" s="124"/>
      <c r="G138" s="117"/>
      <c r="H138" s="124"/>
      <c r="I138" s="117"/>
      <c r="J138" s="117"/>
      <c r="K138" s="117"/>
      <c r="L138" s="117"/>
      <c r="M138" s="117"/>
      <c r="N138" s="117"/>
      <c r="O138" s="117"/>
      <c r="P138" s="117"/>
      <c r="Q138" s="117"/>
      <c r="R138" s="117"/>
      <c r="S138" s="118"/>
    </row>
    <row r="139" spans="2:19" x14ac:dyDescent="0.2">
      <c r="B139" s="131"/>
      <c r="D139" s="124"/>
      <c r="E139" s="117"/>
      <c r="F139" s="124"/>
      <c r="G139" s="117"/>
      <c r="H139" s="124"/>
      <c r="I139" s="117"/>
      <c r="J139" s="117"/>
      <c r="K139" s="117"/>
      <c r="L139" s="117"/>
      <c r="M139" s="117"/>
      <c r="N139" s="117"/>
      <c r="O139" s="117"/>
      <c r="P139" s="117"/>
      <c r="Q139" s="117"/>
      <c r="R139" s="117"/>
      <c r="S139" s="118"/>
    </row>
    <row r="140" spans="2:19" x14ac:dyDescent="0.2">
      <c r="B140" s="131"/>
      <c r="D140" s="124"/>
      <c r="E140" s="117"/>
      <c r="F140" s="124"/>
      <c r="G140" s="117"/>
      <c r="H140" s="124"/>
      <c r="I140" s="117"/>
      <c r="J140" s="125"/>
      <c r="K140" s="117"/>
      <c r="L140" s="125"/>
      <c r="M140" s="117"/>
      <c r="N140" s="125"/>
      <c r="O140" s="117"/>
      <c r="P140" s="125"/>
      <c r="Q140" s="117"/>
      <c r="R140" s="123"/>
      <c r="S140" s="118"/>
    </row>
    <row r="141" spans="2:19" x14ac:dyDescent="0.2">
      <c r="D141" s="117"/>
      <c r="E141" s="117"/>
      <c r="F141" s="117"/>
      <c r="G141" s="117"/>
      <c r="H141" s="117"/>
      <c r="I141" s="117"/>
      <c r="J141" s="117"/>
      <c r="K141" s="117"/>
      <c r="L141" s="117"/>
      <c r="M141" s="117"/>
      <c r="N141" s="117"/>
      <c r="O141" s="117"/>
      <c r="P141" s="117"/>
      <c r="Q141" s="117"/>
      <c r="R141" s="117"/>
      <c r="S141" s="118"/>
    </row>
    <row r="142" spans="2:19" x14ac:dyDescent="0.2">
      <c r="B142" s="131"/>
      <c r="D142" s="124"/>
      <c r="E142" s="117"/>
      <c r="F142" s="124"/>
      <c r="G142" s="117"/>
      <c r="H142" s="124"/>
      <c r="I142" s="117"/>
      <c r="J142" s="117"/>
      <c r="K142" s="117"/>
      <c r="L142" s="117"/>
      <c r="M142" s="117"/>
      <c r="N142" s="117"/>
      <c r="O142" s="117"/>
      <c r="P142" s="117"/>
      <c r="Q142" s="117"/>
      <c r="R142" s="117"/>
      <c r="S142" s="118"/>
    </row>
    <row r="143" spans="2:19" x14ac:dyDescent="0.2">
      <c r="B143" s="131"/>
      <c r="D143" s="117"/>
      <c r="E143" s="117"/>
      <c r="F143" s="117"/>
      <c r="G143" s="117"/>
      <c r="H143" s="117"/>
      <c r="I143" s="117"/>
      <c r="J143" s="117"/>
      <c r="K143" s="117"/>
      <c r="L143" s="117"/>
      <c r="M143" s="117"/>
      <c r="N143" s="117"/>
      <c r="O143" s="117"/>
      <c r="P143" s="117"/>
      <c r="Q143" s="117"/>
      <c r="R143" s="117"/>
      <c r="S143" s="118"/>
    </row>
    <row r="144" spans="2:19" x14ac:dyDescent="0.2">
      <c r="B144" s="131"/>
      <c r="D144" s="117"/>
      <c r="E144" s="117"/>
      <c r="F144" s="124"/>
      <c r="G144" s="117"/>
      <c r="H144" s="124"/>
      <c r="I144" s="117"/>
      <c r="J144" s="117"/>
      <c r="K144" s="117"/>
      <c r="L144" s="117"/>
      <c r="M144" s="117"/>
      <c r="N144" s="117"/>
      <c r="O144" s="117"/>
      <c r="P144" s="117"/>
      <c r="Q144" s="117"/>
      <c r="R144" s="117"/>
      <c r="S144" s="118"/>
    </row>
    <row r="145" spans="1:19" x14ac:dyDescent="0.2">
      <c r="B145" s="131"/>
      <c r="D145" s="124"/>
      <c r="E145" s="117"/>
      <c r="F145" s="124"/>
      <c r="G145" s="117"/>
      <c r="H145" s="124"/>
      <c r="I145" s="117"/>
      <c r="J145" s="117"/>
      <c r="K145" s="117"/>
      <c r="L145" s="117"/>
      <c r="M145" s="117"/>
      <c r="N145" s="117"/>
      <c r="O145" s="117"/>
      <c r="P145" s="117"/>
      <c r="Q145" s="117"/>
      <c r="R145" s="117"/>
      <c r="S145" s="118"/>
    </row>
    <row r="146" spans="1:19" x14ac:dyDescent="0.2">
      <c r="B146" s="131"/>
      <c r="D146" s="117"/>
      <c r="E146" s="117"/>
      <c r="F146" s="117"/>
      <c r="G146" s="117"/>
      <c r="H146" s="117"/>
      <c r="I146" s="117"/>
      <c r="J146" s="117"/>
      <c r="K146" s="117"/>
      <c r="L146" s="117"/>
      <c r="M146" s="117"/>
      <c r="N146" s="117"/>
      <c r="O146" s="117"/>
      <c r="P146" s="117"/>
      <c r="Q146" s="117"/>
      <c r="R146" s="117"/>
      <c r="S146" s="118"/>
    </row>
    <row r="147" spans="1:19" x14ac:dyDescent="0.2">
      <c r="B147" s="137"/>
      <c r="D147" s="124"/>
      <c r="E147" s="117"/>
      <c r="F147" s="124"/>
      <c r="G147" s="117"/>
      <c r="H147" s="124"/>
      <c r="I147" s="117"/>
      <c r="J147" s="117"/>
      <c r="K147" s="117"/>
      <c r="L147" s="117"/>
      <c r="M147" s="117"/>
      <c r="N147" s="117"/>
      <c r="O147" s="117"/>
      <c r="P147" s="117"/>
      <c r="Q147" s="117"/>
      <c r="R147" s="117"/>
      <c r="S147" s="118"/>
    </row>
    <row r="148" spans="1:19" x14ac:dyDescent="0.2">
      <c r="B148" s="137"/>
      <c r="D148" s="124"/>
      <c r="E148" s="117"/>
      <c r="F148" s="124"/>
      <c r="G148" s="117"/>
      <c r="H148" s="124"/>
      <c r="I148" s="117"/>
      <c r="J148" s="117"/>
      <c r="K148" s="117"/>
      <c r="L148" s="117"/>
      <c r="M148" s="117"/>
      <c r="N148" s="117"/>
      <c r="O148" s="117"/>
      <c r="P148" s="117"/>
      <c r="Q148" s="117"/>
      <c r="R148" s="117"/>
      <c r="S148" s="118"/>
    </row>
    <row r="149" spans="1:19" x14ac:dyDescent="0.2">
      <c r="A149" s="126"/>
      <c r="B149" s="137"/>
      <c r="D149" s="124"/>
      <c r="E149" s="117"/>
      <c r="F149" s="124"/>
      <c r="G149" s="117"/>
      <c r="H149" s="124"/>
      <c r="I149" s="117"/>
      <c r="J149" s="117"/>
      <c r="K149" s="117"/>
      <c r="L149" s="117"/>
      <c r="M149" s="117"/>
      <c r="N149" s="117"/>
      <c r="O149" s="117"/>
      <c r="P149" s="117"/>
      <c r="Q149" s="117"/>
      <c r="R149" s="117"/>
      <c r="S149" s="118"/>
    </row>
    <row r="150" spans="1:19" x14ac:dyDescent="0.2">
      <c r="B150" s="137"/>
      <c r="D150" s="124"/>
      <c r="E150" s="117"/>
      <c r="F150" s="124"/>
      <c r="G150" s="117"/>
      <c r="H150" s="124"/>
      <c r="I150" s="117"/>
      <c r="J150" s="117"/>
      <c r="K150" s="117"/>
      <c r="L150" s="117"/>
      <c r="M150" s="117"/>
      <c r="N150" s="117"/>
      <c r="O150" s="117"/>
      <c r="P150" s="117"/>
      <c r="Q150" s="117"/>
      <c r="R150" s="117"/>
      <c r="S150" s="118"/>
    </row>
    <row r="151" spans="1:19" x14ac:dyDescent="0.2">
      <c r="B151" s="137"/>
      <c r="D151" s="124"/>
      <c r="E151" s="117"/>
      <c r="F151" s="124"/>
      <c r="G151" s="117"/>
      <c r="H151" s="124"/>
      <c r="I151" s="117"/>
      <c r="J151" s="117"/>
      <c r="K151" s="117"/>
      <c r="L151" s="117"/>
      <c r="M151" s="117"/>
      <c r="N151" s="117"/>
      <c r="O151" s="117"/>
      <c r="P151" s="117"/>
      <c r="Q151" s="117"/>
      <c r="R151" s="117"/>
      <c r="S151" s="118"/>
    </row>
    <row r="152" spans="1:19" x14ac:dyDescent="0.2">
      <c r="B152" s="137"/>
      <c r="D152" s="117"/>
      <c r="E152" s="117"/>
      <c r="F152" s="117"/>
      <c r="G152" s="117"/>
      <c r="H152" s="117"/>
      <c r="I152" s="117"/>
      <c r="J152" s="117"/>
      <c r="K152" s="117"/>
      <c r="L152" s="117"/>
      <c r="M152" s="117"/>
      <c r="N152" s="117"/>
      <c r="O152" s="117"/>
      <c r="P152" s="117"/>
      <c r="Q152" s="117"/>
      <c r="R152" s="117"/>
      <c r="S152" s="118"/>
    </row>
    <row r="153" spans="1:19" x14ac:dyDescent="0.2">
      <c r="B153" s="131"/>
      <c r="D153" s="117"/>
      <c r="E153" s="117"/>
      <c r="F153" s="124"/>
      <c r="G153" s="117"/>
      <c r="H153" s="117"/>
      <c r="I153" s="117"/>
      <c r="J153" s="117"/>
      <c r="K153" s="117"/>
      <c r="L153" s="117"/>
      <c r="M153" s="117"/>
      <c r="N153" s="117"/>
      <c r="O153" s="117"/>
      <c r="P153" s="117"/>
      <c r="Q153" s="117"/>
      <c r="R153" s="117"/>
      <c r="S153" s="118"/>
    </row>
    <row r="154" spans="1:19" x14ac:dyDescent="0.2">
      <c r="A154" s="126"/>
      <c r="B154" s="131"/>
      <c r="D154" s="117"/>
      <c r="E154" s="117"/>
      <c r="F154" s="124"/>
      <c r="G154" s="117"/>
      <c r="H154" s="117"/>
      <c r="I154" s="117"/>
      <c r="J154" s="117"/>
      <c r="K154" s="117"/>
      <c r="L154" s="117"/>
      <c r="M154" s="117"/>
      <c r="N154" s="117"/>
      <c r="O154" s="117"/>
      <c r="P154" s="117"/>
      <c r="Q154" s="117"/>
      <c r="R154" s="117"/>
      <c r="S154" s="118"/>
    </row>
  </sheetData>
  <pageMargins left="0.7" right="0.7" top="0.5" bottom="0.5" header="0.3" footer="0.3"/>
  <pageSetup scale="70" orientation="landscape" horizontalDpi="300" verticalDpi="0" copies="0" r:id="rId1"/>
  <headerFooter>
    <oddFooter>&amp;L&amp;"Arial,Bold"See accompanying notes.&amp;R&amp;"Arial,Bold"1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4"/>
  <sheetViews>
    <sheetView showGridLines="0" topLeftCell="A13" workbookViewId="0">
      <selection activeCell="R29" sqref="R29"/>
    </sheetView>
  </sheetViews>
  <sheetFormatPr defaultColWidth="8.7109375" defaultRowHeight="12.75" x14ac:dyDescent="0.2"/>
  <cols>
    <col min="1" max="1" width="2.85546875" style="1" customWidth="1"/>
    <col min="2" max="2" width="49.7109375" style="1" customWidth="1"/>
    <col min="3" max="3" width="2.140625" style="6" customWidth="1"/>
    <col min="4" max="4" width="11.28515625" style="33" customWidth="1"/>
    <col min="5" max="5" width="2.140625" style="33" customWidth="1"/>
    <col min="6" max="6" width="11.28515625" style="33" customWidth="1"/>
    <col min="7" max="7" width="2.140625" style="33" customWidth="1"/>
    <col min="8" max="8" width="12" style="33" customWidth="1"/>
    <col min="9" max="9" width="2.140625" style="33" customWidth="1"/>
    <col min="10" max="10" width="11.28515625" style="9" customWidth="1"/>
    <col min="11" max="11" width="2.140625" style="9" customWidth="1"/>
    <col min="12" max="12" width="12.140625" style="9" customWidth="1"/>
    <col min="13" max="13" width="2.140625" style="9" customWidth="1"/>
    <col min="14" max="14" width="12.140625" style="9" customWidth="1"/>
    <col min="15" max="15" width="2.140625" style="9" customWidth="1"/>
    <col min="16" max="16" width="11.28515625" style="9" customWidth="1"/>
    <col min="17" max="17" width="2.140625" style="9" customWidth="1"/>
    <col min="18" max="18" width="11.28515625" style="9" customWidth="1"/>
    <col min="19" max="19" width="2.140625" style="1" customWidth="1"/>
    <col min="20" max="16384" width="8.7109375" style="1"/>
  </cols>
  <sheetData>
    <row r="1" spans="2:19" x14ac:dyDescent="0.2">
      <c r="D1" s="2"/>
      <c r="E1" s="2"/>
      <c r="F1" s="2"/>
      <c r="G1" s="2"/>
      <c r="H1" s="2"/>
      <c r="I1" s="2"/>
    </row>
    <row r="2" spans="2:19" ht="25.5" x14ac:dyDescent="0.2">
      <c r="B2" s="4" t="s">
        <v>60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2:19" x14ac:dyDescent="0.2">
      <c r="B3" s="6"/>
      <c r="D3" s="31" t="s">
        <v>61</v>
      </c>
      <c r="E3" s="31"/>
      <c r="F3" s="31"/>
      <c r="G3" s="31"/>
      <c r="H3" s="31"/>
      <c r="I3" s="32"/>
      <c r="J3" s="31" t="s">
        <v>62</v>
      </c>
      <c r="K3" s="31"/>
      <c r="L3" s="31"/>
      <c r="M3" s="31"/>
      <c r="N3" s="31"/>
      <c r="O3" s="31"/>
      <c r="P3" s="31"/>
      <c r="Q3" s="31"/>
      <c r="R3" s="31"/>
    </row>
    <row r="4" spans="2:19" x14ac:dyDescent="0.2">
      <c r="B4" s="6"/>
      <c r="C4" s="1"/>
      <c r="F4" s="2" t="s">
        <v>63</v>
      </c>
      <c r="G4" s="8"/>
      <c r="H4" s="34" t="s">
        <v>64</v>
      </c>
      <c r="I4" s="8"/>
      <c r="J4" s="2" t="s">
        <v>65</v>
      </c>
      <c r="K4" s="2"/>
      <c r="L4" s="2" t="s">
        <v>63</v>
      </c>
      <c r="M4" s="2"/>
      <c r="N4" s="8" t="s">
        <v>64</v>
      </c>
      <c r="O4" s="8"/>
      <c r="P4" s="35" t="s">
        <v>66</v>
      </c>
      <c r="Q4" s="35"/>
      <c r="R4" s="2" t="s">
        <v>67</v>
      </c>
    </row>
    <row r="5" spans="2:19" x14ac:dyDescent="0.2">
      <c r="B5" s="9" t="s">
        <v>2</v>
      </c>
      <c r="C5" s="36"/>
      <c r="D5" s="37" t="s">
        <v>65</v>
      </c>
      <c r="E5" s="37"/>
      <c r="F5" s="2" t="s">
        <v>67</v>
      </c>
      <c r="G5" s="2"/>
      <c r="H5" s="38" t="s">
        <v>68</v>
      </c>
      <c r="I5" s="2"/>
      <c r="J5" s="2" t="s">
        <v>69</v>
      </c>
      <c r="K5" s="2"/>
      <c r="L5" s="2" t="s">
        <v>70</v>
      </c>
      <c r="M5" s="2"/>
      <c r="N5" s="2" t="s">
        <v>71</v>
      </c>
      <c r="O5" s="8"/>
      <c r="P5" s="8" t="s">
        <v>69</v>
      </c>
      <c r="Q5" s="8"/>
      <c r="R5" s="2" t="s">
        <v>72</v>
      </c>
    </row>
    <row r="6" spans="2:19" x14ac:dyDescent="0.2">
      <c r="B6" s="11" t="s">
        <v>6</v>
      </c>
      <c r="C6" s="36"/>
      <c r="D6" s="39" t="s">
        <v>6</v>
      </c>
      <c r="E6" s="40"/>
      <c r="F6" s="39" t="s">
        <v>73</v>
      </c>
      <c r="G6" s="40"/>
      <c r="H6" s="41" t="s">
        <v>73</v>
      </c>
      <c r="I6" s="40"/>
      <c r="J6" s="13" t="s">
        <v>29</v>
      </c>
      <c r="K6" s="14"/>
      <c r="L6" s="39" t="s">
        <v>73</v>
      </c>
      <c r="M6" s="14"/>
      <c r="N6" s="39" t="s">
        <v>70</v>
      </c>
      <c r="O6" s="40"/>
      <c r="P6" s="39" t="s">
        <v>73</v>
      </c>
      <c r="Q6" s="40"/>
      <c r="R6" s="39" t="s">
        <v>73</v>
      </c>
    </row>
    <row r="7" spans="2:19" x14ac:dyDescent="0.2">
      <c r="B7" s="12"/>
      <c r="C7" s="1"/>
      <c r="D7" s="12" t="s">
        <v>74</v>
      </c>
      <c r="E7" s="12"/>
      <c r="F7" s="12" t="s">
        <v>75</v>
      </c>
      <c r="G7" s="12"/>
      <c r="H7" s="12" t="s">
        <v>76</v>
      </c>
      <c r="I7" s="12"/>
      <c r="J7" s="12" t="s">
        <v>77</v>
      </c>
      <c r="K7" s="12"/>
      <c r="L7" s="12" t="s">
        <v>78</v>
      </c>
      <c r="M7" s="12"/>
      <c r="N7" s="12" t="s">
        <v>79</v>
      </c>
      <c r="O7" s="12"/>
      <c r="P7" s="40" t="s">
        <v>80</v>
      </c>
      <c r="Q7" s="40"/>
      <c r="R7" s="12" t="s">
        <v>81</v>
      </c>
      <c r="S7" s="15"/>
    </row>
    <row r="8" spans="2:19" x14ac:dyDescent="0.2">
      <c r="B8" s="17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3"/>
    </row>
    <row r="9" spans="2:19" x14ac:dyDescent="0.2">
      <c r="B9" s="17" t="s">
        <v>46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3"/>
    </row>
    <row r="10" spans="2:19" x14ac:dyDescent="0.2">
      <c r="B10" s="17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3"/>
    </row>
    <row r="11" spans="2:19" x14ac:dyDescent="0.2">
      <c r="B11" s="17" t="s">
        <v>47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3"/>
    </row>
    <row r="12" spans="2:19" x14ac:dyDescent="0.2">
      <c r="B12" s="19" t="s">
        <v>48</v>
      </c>
      <c r="D12" s="46">
        <v>613.64201400000002</v>
      </c>
      <c r="E12" s="18"/>
      <c r="F12" s="46">
        <v>529.95357165762482</v>
      </c>
      <c r="G12" s="18"/>
      <c r="H12" s="46">
        <v>521.76637543481445</v>
      </c>
      <c r="I12" s="18"/>
      <c r="J12" s="47">
        <v>3.434128056068174</v>
      </c>
      <c r="K12" s="18"/>
      <c r="L12" s="47">
        <v>2.9657819825273322</v>
      </c>
      <c r="M12" s="18"/>
      <c r="N12" s="47">
        <v>2.9199639329025744</v>
      </c>
      <c r="O12" s="18"/>
      <c r="P12" s="47">
        <v>0.46834607354084179</v>
      </c>
      <c r="Q12" s="18"/>
      <c r="R12" s="45">
        <v>1.1579165549929378</v>
      </c>
      <c r="S12" s="3"/>
    </row>
    <row r="13" spans="2:19" x14ac:dyDescent="0.2">
      <c r="B13" s="19" t="s">
        <v>49</v>
      </c>
      <c r="D13" s="46">
        <v>3.9738130000000003</v>
      </c>
      <c r="E13" s="18"/>
      <c r="F13" s="46">
        <v>2.8649037661848658</v>
      </c>
      <c r="G13" s="18"/>
      <c r="H13" s="46">
        <v>2.8647477999666546</v>
      </c>
      <c r="I13" s="18"/>
      <c r="J13" s="47">
        <v>11.045242039491239</v>
      </c>
      <c r="K13" s="18"/>
      <c r="L13" s="47">
        <v>7.9630207856690429</v>
      </c>
      <c r="M13" s="18"/>
      <c r="N13" s="47">
        <v>7.9625872764349337</v>
      </c>
      <c r="O13" s="18"/>
      <c r="P13" s="47">
        <v>3.0822212538221958</v>
      </c>
      <c r="Q13" s="18"/>
      <c r="R13" s="45">
        <v>1.3870668351599977</v>
      </c>
      <c r="S13" s="3"/>
    </row>
    <row r="14" spans="2:19" x14ac:dyDescent="0.2">
      <c r="B14" s="19" t="s">
        <v>50</v>
      </c>
      <c r="D14" s="46">
        <v>79.139587000000006</v>
      </c>
      <c r="E14" s="18"/>
      <c r="F14" s="46">
        <v>48.467138746126814</v>
      </c>
      <c r="G14" s="18"/>
      <c r="H14" s="46">
        <v>48.452402558481083</v>
      </c>
      <c r="I14" s="18"/>
      <c r="J14" s="47">
        <v>4.4917533554804301</v>
      </c>
      <c r="K14" s="18"/>
      <c r="L14" s="47">
        <v>2.7508664291292129</v>
      </c>
      <c r="M14" s="18"/>
      <c r="N14" s="47">
        <v>2.7500300421475026</v>
      </c>
      <c r="O14" s="18"/>
      <c r="P14" s="47">
        <v>1.7408869263512172</v>
      </c>
      <c r="Q14" s="18"/>
      <c r="R14" s="45">
        <v>1.6328504023011743</v>
      </c>
      <c r="S14" s="3"/>
    </row>
    <row r="15" spans="2:19" x14ac:dyDescent="0.2">
      <c r="B15" s="19" t="s">
        <v>51</v>
      </c>
      <c r="D15" s="46">
        <v>29.137083999999998</v>
      </c>
      <c r="E15" s="18"/>
      <c r="F15" s="46">
        <v>18.13036921437055</v>
      </c>
      <c r="G15" s="18"/>
      <c r="H15" s="46">
        <v>18.128511752382266</v>
      </c>
      <c r="I15" s="18"/>
      <c r="J15" s="47">
        <v>15.908029936732772</v>
      </c>
      <c r="K15" s="18"/>
      <c r="L15" s="47">
        <v>9.8986726408938157</v>
      </c>
      <c r="M15" s="18"/>
      <c r="N15" s="47">
        <v>9.8976585187903154</v>
      </c>
      <c r="O15" s="18"/>
      <c r="P15" s="47">
        <v>6.0093572958389565</v>
      </c>
      <c r="Q15" s="18"/>
      <c r="R15" s="45">
        <v>1.6070871836909573</v>
      </c>
      <c r="S15" s="3"/>
    </row>
    <row r="16" spans="2:19" x14ac:dyDescent="0.2">
      <c r="B16" s="19" t="s">
        <v>84</v>
      </c>
      <c r="D16" s="46">
        <v>11.164024</v>
      </c>
      <c r="E16" s="18"/>
      <c r="F16" s="46">
        <v>12.051407619559569</v>
      </c>
      <c r="G16" s="18"/>
      <c r="H16" s="46">
        <v>12.040466686445821</v>
      </c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3"/>
    </row>
    <row r="17" spans="1:19" x14ac:dyDescent="0.2">
      <c r="B17" s="19" t="s">
        <v>85</v>
      </c>
      <c r="D17" s="46">
        <v>0.59248000000000001</v>
      </c>
      <c r="E17" s="18"/>
      <c r="F17" s="46">
        <v>0.20773737988259652</v>
      </c>
      <c r="G17" s="18"/>
      <c r="H17" s="46">
        <v>0.20773736913661348</v>
      </c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3"/>
    </row>
    <row r="18" spans="1:19" x14ac:dyDescent="0.2">
      <c r="B18" s="19" t="s">
        <v>52</v>
      </c>
      <c r="D18" s="46">
        <v>401.65449000000001</v>
      </c>
      <c r="E18" s="18"/>
      <c r="F18" s="46">
        <v>229.70489256421936</v>
      </c>
      <c r="G18" s="18"/>
      <c r="H18" s="46">
        <v>227.45445571488619</v>
      </c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3"/>
    </row>
    <row r="19" spans="1:19" x14ac:dyDescent="0.2">
      <c r="B19" s="19" t="s">
        <v>86</v>
      </c>
      <c r="D19" s="46">
        <v>1139.303492</v>
      </c>
      <c r="E19" s="18"/>
      <c r="F19" s="46">
        <v>841.38002094796855</v>
      </c>
      <c r="G19" s="18"/>
      <c r="H19" s="46">
        <v>830.91469731611301</v>
      </c>
      <c r="I19" s="18"/>
      <c r="J19" s="47"/>
      <c r="K19" s="18"/>
      <c r="L19" s="47"/>
      <c r="M19" s="18"/>
      <c r="N19" s="47"/>
      <c r="O19" s="18"/>
      <c r="P19" s="47"/>
      <c r="Q19" s="18"/>
      <c r="R19" s="45"/>
      <c r="S19" s="3"/>
    </row>
    <row r="20" spans="1:19" x14ac:dyDescent="0.2">
      <c r="B20" s="25" t="s">
        <v>53</v>
      </c>
      <c r="D20" s="46">
        <v>47.077210000000001</v>
      </c>
      <c r="E20" s="18"/>
      <c r="F20" s="46">
        <v>40.989146177699482</v>
      </c>
      <c r="G20" s="18"/>
      <c r="H20" s="46">
        <v>40.989146177699482</v>
      </c>
      <c r="I20" s="18"/>
      <c r="J20" s="47">
        <v>1.8448663121554585</v>
      </c>
      <c r="K20" s="18"/>
      <c r="L20" s="47">
        <v>1.6062866713480568</v>
      </c>
      <c r="M20" s="18"/>
      <c r="N20" s="47">
        <v>1.6062866713480568</v>
      </c>
      <c r="O20" s="18"/>
      <c r="P20" s="47">
        <v>0.23857964080740168</v>
      </c>
      <c r="Q20" s="18"/>
      <c r="R20" s="45">
        <v>1.148528681127122</v>
      </c>
      <c r="S20" s="3"/>
    </row>
    <row r="21" spans="1:19" x14ac:dyDescent="0.2">
      <c r="B21" s="35" t="s">
        <v>87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3"/>
    </row>
    <row r="22" spans="1:19" x14ac:dyDescent="0.2">
      <c r="B22" s="23" t="s">
        <v>88</v>
      </c>
      <c r="D22" s="46">
        <v>16.089573999999999</v>
      </c>
      <c r="E22" s="18"/>
      <c r="F22" s="46">
        <v>5.4367204911090123</v>
      </c>
      <c r="G22" s="18"/>
      <c r="H22" s="46">
        <v>8.4706875225562722E-2</v>
      </c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3"/>
    </row>
    <row r="23" spans="1:19" x14ac:dyDescent="0.2">
      <c r="B23" s="19" t="s">
        <v>89</v>
      </c>
      <c r="D23" s="46">
        <v>88.511997000000008</v>
      </c>
      <c r="E23" s="18"/>
      <c r="F23" s="46">
        <v>26.324464950946677</v>
      </c>
      <c r="G23" s="18"/>
      <c r="H23" s="46">
        <v>26.298473136841857</v>
      </c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3"/>
    </row>
    <row r="24" spans="1:19" x14ac:dyDescent="0.2">
      <c r="B24" s="23" t="s">
        <v>90</v>
      </c>
      <c r="D24" s="46">
        <v>17.687026000000003</v>
      </c>
      <c r="E24" s="18"/>
      <c r="F24" s="46">
        <v>2.2043957999999999</v>
      </c>
      <c r="G24" s="18"/>
      <c r="H24" s="46">
        <v>2.2043957999999999</v>
      </c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3"/>
    </row>
    <row r="25" spans="1:19" x14ac:dyDescent="0.2">
      <c r="B25" s="23" t="s">
        <v>91</v>
      </c>
      <c r="D25" s="46"/>
      <c r="E25" s="18"/>
      <c r="F25" s="46">
        <v>7.2241E-2</v>
      </c>
      <c r="G25" s="18"/>
      <c r="H25" s="46">
        <v>7.2241E-2</v>
      </c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3"/>
    </row>
    <row r="26" spans="1:19" x14ac:dyDescent="0.2">
      <c r="B26" s="19" t="s">
        <v>55</v>
      </c>
      <c r="D26" s="46">
        <v>158.53987132999998</v>
      </c>
      <c r="E26" s="18"/>
      <c r="F26" s="46">
        <v>146.67237032105413</v>
      </c>
      <c r="G26" s="18"/>
      <c r="H26" s="46">
        <v>143.04878423730898</v>
      </c>
      <c r="I26" s="18"/>
      <c r="J26" s="47">
        <v>1.9011881347824282</v>
      </c>
      <c r="K26" s="18"/>
      <c r="L26" s="47">
        <v>1.758874709658202</v>
      </c>
      <c r="M26" s="18"/>
      <c r="N26" s="47">
        <v>1.7154211682242033</v>
      </c>
      <c r="O26" s="18"/>
      <c r="P26" s="47">
        <v>0.14231342512422618</v>
      </c>
      <c r="Q26" s="18"/>
      <c r="R26" s="45">
        <v>1.0809116330701471</v>
      </c>
      <c r="S26" s="3"/>
    </row>
    <row r="27" spans="1:19" x14ac:dyDescent="0.2">
      <c r="B27" s="19" t="s">
        <v>92</v>
      </c>
      <c r="D27" s="46">
        <v>287.48548299999999</v>
      </c>
      <c r="E27" s="18"/>
      <c r="F27" s="46">
        <v>254.64645024715085</v>
      </c>
      <c r="G27" s="18"/>
      <c r="H27" s="46">
        <v>254.57328997589309</v>
      </c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3"/>
    </row>
    <row r="28" spans="1:19" x14ac:dyDescent="0.2">
      <c r="B28" s="23" t="s">
        <v>93</v>
      </c>
      <c r="D28" s="46">
        <v>3.8730380000000002</v>
      </c>
      <c r="E28" s="18"/>
      <c r="F28" s="46">
        <v>4.4307259999999999</v>
      </c>
      <c r="G28" s="18"/>
      <c r="H28" s="46">
        <v>4.4307259999999999</v>
      </c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3"/>
    </row>
    <row r="29" spans="1:19" x14ac:dyDescent="0.2">
      <c r="B29" s="25" t="s">
        <v>94</v>
      </c>
      <c r="D29" s="46">
        <v>572.18698932999996</v>
      </c>
      <c r="E29" s="18"/>
      <c r="F29" s="46">
        <v>439.78736881026066</v>
      </c>
      <c r="G29" s="18"/>
      <c r="H29" s="46">
        <v>430.71261702526948</v>
      </c>
      <c r="I29" s="18"/>
      <c r="J29" s="47"/>
      <c r="K29" s="18"/>
      <c r="L29" s="47"/>
      <c r="M29" s="18"/>
      <c r="N29" s="47"/>
      <c r="O29" s="18"/>
      <c r="P29" s="47"/>
      <c r="Q29" s="18"/>
      <c r="R29" s="45"/>
      <c r="S29" s="3"/>
    </row>
    <row r="30" spans="1:19" x14ac:dyDescent="0.2">
      <c r="A30" s="22"/>
      <c r="B30" s="23" t="s">
        <v>95</v>
      </c>
      <c r="D30" s="46">
        <v>1758.5676913299999</v>
      </c>
      <c r="E30" s="18"/>
      <c r="F30" s="46">
        <v>1342.8951514472731</v>
      </c>
      <c r="G30" s="18"/>
      <c r="H30" s="46">
        <v>1302.616460519082</v>
      </c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3"/>
    </row>
    <row r="31" spans="1:19" x14ac:dyDescent="0.2">
      <c r="B31" s="17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3"/>
    </row>
    <row r="32" spans="1:19" x14ac:dyDescent="0.2">
      <c r="A32" s="22"/>
      <c r="B32" s="27" t="s">
        <v>96</v>
      </c>
      <c r="D32" s="46">
        <v>46434.072989649983</v>
      </c>
      <c r="E32" s="18"/>
      <c r="F32" s="46">
        <v>28437.503102345945</v>
      </c>
      <c r="G32" s="18"/>
      <c r="H32" s="46">
        <v>27210.656940943798</v>
      </c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3"/>
    </row>
    <row r="33" spans="1:19" x14ac:dyDescent="0.2">
      <c r="B33" s="19"/>
      <c r="D33" s="46"/>
      <c r="E33" s="18"/>
      <c r="F33" s="46"/>
      <c r="G33" s="18"/>
      <c r="H33" s="46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3"/>
    </row>
    <row r="34" spans="1:19" x14ac:dyDescent="0.2">
      <c r="A34" s="22"/>
      <c r="B34" s="19"/>
      <c r="D34" s="46"/>
      <c r="E34" s="18"/>
      <c r="F34" s="46"/>
      <c r="G34" s="18"/>
      <c r="H34" s="46"/>
      <c r="I34" s="18"/>
      <c r="J34" s="47"/>
      <c r="K34" s="18"/>
      <c r="L34" s="47"/>
      <c r="M34" s="18"/>
      <c r="N34" s="47"/>
      <c r="O34" s="18"/>
      <c r="P34" s="47"/>
      <c r="Q34" s="18"/>
      <c r="R34" s="45"/>
      <c r="S34" s="3"/>
    </row>
    <row r="35" spans="1:19" x14ac:dyDescent="0.2">
      <c r="B35" s="17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3"/>
    </row>
    <row r="36" spans="1:19" x14ac:dyDescent="0.2">
      <c r="B36" s="17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3"/>
    </row>
    <row r="37" spans="1:19" x14ac:dyDescent="0.2">
      <c r="B37" s="19"/>
      <c r="D37" s="46"/>
      <c r="E37" s="18"/>
      <c r="F37" s="46"/>
      <c r="G37" s="18"/>
      <c r="H37" s="46"/>
      <c r="I37" s="18"/>
      <c r="J37" s="47"/>
      <c r="K37" s="18"/>
      <c r="L37" s="47"/>
      <c r="M37" s="18"/>
      <c r="N37" s="47"/>
      <c r="O37" s="18"/>
      <c r="P37" s="47"/>
      <c r="Q37" s="18"/>
      <c r="R37" s="45"/>
      <c r="S37" s="3"/>
    </row>
    <row r="38" spans="1:19" x14ac:dyDescent="0.2">
      <c r="B38" s="19"/>
      <c r="D38" s="46"/>
      <c r="E38" s="18"/>
      <c r="F38" s="46"/>
      <c r="G38" s="18"/>
      <c r="H38" s="46"/>
      <c r="I38" s="18"/>
      <c r="J38" s="47"/>
      <c r="K38" s="18"/>
      <c r="L38" s="47"/>
      <c r="M38" s="18"/>
      <c r="N38" s="47"/>
      <c r="O38" s="18"/>
      <c r="P38" s="47"/>
      <c r="Q38" s="18"/>
      <c r="R38" s="45"/>
      <c r="S38" s="3"/>
    </row>
    <row r="39" spans="1:19" x14ac:dyDescent="0.2">
      <c r="B39" s="19"/>
      <c r="D39" s="46"/>
      <c r="E39" s="18"/>
      <c r="F39" s="46"/>
      <c r="G39" s="18"/>
      <c r="H39" s="46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3"/>
    </row>
    <row r="40" spans="1:19" x14ac:dyDescent="0.2">
      <c r="A40" s="22"/>
      <c r="B40" s="19"/>
      <c r="D40" s="46"/>
      <c r="E40" s="18"/>
      <c r="F40" s="46"/>
      <c r="G40" s="18"/>
      <c r="H40" s="46"/>
      <c r="I40" s="18"/>
      <c r="J40" s="47"/>
      <c r="K40" s="18"/>
      <c r="L40" s="47"/>
      <c r="M40" s="18"/>
      <c r="N40" s="47"/>
      <c r="O40" s="18"/>
      <c r="P40" s="47"/>
      <c r="Q40" s="18"/>
      <c r="R40" s="45"/>
      <c r="S40" s="3"/>
    </row>
    <row r="41" spans="1:19" x14ac:dyDescent="0.2">
      <c r="B41" s="17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3"/>
    </row>
    <row r="42" spans="1:19" x14ac:dyDescent="0.2">
      <c r="B42" s="17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3"/>
    </row>
    <row r="43" spans="1:19" x14ac:dyDescent="0.2">
      <c r="B43" s="19"/>
      <c r="D43" s="46"/>
      <c r="E43" s="18"/>
      <c r="F43" s="46"/>
      <c r="G43" s="18"/>
      <c r="H43" s="46"/>
      <c r="I43" s="18"/>
      <c r="J43" s="47"/>
      <c r="K43" s="18"/>
      <c r="L43" s="47"/>
      <c r="M43" s="18"/>
      <c r="N43" s="47"/>
      <c r="O43" s="18"/>
      <c r="P43" s="47"/>
      <c r="Q43" s="18"/>
      <c r="R43" s="45"/>
      <c r="S43" s="3"/>
    </row>
    <row r="44" spans="1:19" x14ac:dyDescent="0.2">
      <c r="B44" s="19"/>
      <c r="D44" s="46"/>
      <c r="E44" s="18"/>
      <c r="F44" s="46"/>
      <c r="G44" s="18"/>
      <c r="H44" s="46"/>
      <c r="I44" s="18"/>
      <c r="J44" s="47"/>
      <c r="K44" s="18"/>
      <c r="L44" s="47"/>
      <c r="M44" s="18"/>
      <c r="N44" s="47"/>
      <c r="O44" s="18"/>
      <c r="P44" s="47"/>
      <c r="Q44" s="18"/>
      <c r="R44" s="45"/>
      <c r="S44" s="3"/>
    </row>
    <row r="45" spans="1:19" x14ac:dyDescent="0.2">
      <c r="B45" s="19"/>
      <c r="D45" s="46"/>
      <c r="E45" s="18"/>
      <c r="F45" s="46"/>
      <c r="G45" s="18"/>
      <c r="H45" s="46"/>
      <c r="I45" s="18"/>
      <c r="J45" s="47"/>
      <c r="K45" s="18"/>
      <c r="L45" s="47"/>
      <c r="M45" s="18"/>
      <c r="N45" s="47"/>
      <c r="O45" s="18"/>
      <c r="P45" s="47"/>
      <c r="Q45" s="18"/>
      <c r="R45" s="45"/>
      <c r="S45" s="3"/>
    </row>
    <row r="46" spans="1:19" x14ac:dyDescent="0.2">
      <c r="B46" s="19"/>
      <c r="D46" s="46"/>
      <c r="E46" s="18"/>
      <c r="F46" s="46"/>
      <c r="G46" s="18"/>
      <c r="H46" s="46"/>
      <c r="I46" s="18"/>
      <c r="J46" s="47"/>
      <c r="K46" s="18"/>
      <c r="L46" s="47"/>
      <c r="M46" s="18"/>
      <c r="N46" s="47"/>
      <c r="O46" s="18"/>
      <c r="P46" s="47"/>
      <c r="Q46" s="18"/>
      <c r="R46" s="45"/>
      <c r="S46" s="3"/>
    </row>
    <row r="47" spans="1:19" x14ac:dyDescent="0.2">
      <c r="B47" s="19"/>
      <c r="D47" s="46"/>
      <c r="E47" s="18"/>
      <c r="F47" s="46"/>
      <c r="G47" s="18"/>
      <c r="H47" s="46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3"/>
    </row>
    <row r="48" spans="1:19" x14ac:dyDescent="0.2">
      <c r="A48" s="22"/>
      <c r="B48" s="19"/>
      <c r="D48" s="46"/>
      <c r="E48" s="18"/>
      <c r="F48" s="46"/>
      <c r="G48" s="18"/>
      <c r="H48" s="46"/>
      <c r="I48" s="18"/>
      <c r="J48" s="47"/>
      <c r="K48" s="18"/>
      <c r="L48" s="47"/>
      <c r="M48" s="18"/>
      <c r="N48" s="47"/>
      <c r="O48" s="18"/>
      <c r="P48" s="47"/>
      <c r="Q48" s="18"/>
      <c r="R48" s="45"/>
      <c r="S48" s="3"/>
    </row>
    <row r="49" spans="1:19" x14ac:dyDescent="0.2">
      <c r="A49" s="22"/>
      <c r="B49" s="19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3"/>
    </row>
    <row r="50" spans="1:19" x14ac:dyDescent="0.2">
      <c r="A50" s="22"/>
      <c r="B50" s="24"/>
      <c r="D50" s="46"/>
      <c r="E50" s="18"/>
      <c r="F50" s="46"/>
      <c r="G50" s="18"/>
      <c r="H50" s="46"/>
      <c r="I50" s="18"/>
      <c r="J50" s="47"/>
      <c r="K50" s="18"/>
      <c r="L50" s="47"/>
      <c r="M50" s="18"/>
      <c r="N50" s="47"/>
      <c r="O50" s="18"/>
      <c r="P50" s="47"/>
      <c r="Q50" s="18"/>
      <c r="R50" s="45"/>
      <c r="S50" s="3"/>
    </row>
    <row r="51" spans="1:19" x14ac:dyDescent="0.2">
      <c r="B51" s="19"/>
      <c r="D51" s="46"/>
      <c r="E51" s="18"/>
      <c r="F51" s="46"/>
      <c r="G51" s="18"/>
      <c r="H51" s="46"/>
      <c r="I51" s="18"/>
      <c r="J51" s="47"/>
      <c r="K51" s="18"/>
      <c r="L51" s="47"/>
      <c r="M51" s="18"/>
      <c r="N51" s="47"/>
      <c r="O51" s="18"/>
      <c r="P51" s="47"/>
      <c r="Q51" s="18"/>
      <c r="R51" s="18"/>
      <c r="S51" s="3"/>
    </row>
    <row r="52" spans="1:19" x14ac:dyDescent="0.2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3"/>
    </row>
    <row r="53" spans="1:19" x14ac:dyDescent="0.2">
      <c r="A53" s="22"/>
      <c r="B53" s="23"/>
      <c r="D53" s="46"/>
      <c r="E53" s="18"/>
      <c r="F53" s="46"/>
      <c r="G53" s="18"/>
      <c r="H53" s="46"/>
      <c r="I53" s="18"/>
      <c r="J53" s="47"/>
      <c r="K53" s="18"/>
      <c r="L53" s="47"/>
      <c r="M53" s="18"/>
      <c r="N53" s="47"/>
      <c r="O53" s="18"/>
      <c r="P53" s="47"/>
      <c r="Q53" s="18"/>
      <c r="R53" s="45"/>
      <c r="S53" s="3"/>
    </row>
    <row r="54" spans="1:19" x14ac:dyDescent="0.2">
      <c r="B54" s="17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3"/>
    </row>
    <row r="55" spans="1:19" x14ac:dyDescent="0.2">
      <c r="B55" s="17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3"/>
    </row>
    <row r="56" spans="1:19" x14ac:dyDescent="0.2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3"/>
    </row>
    <row r="57" spans="1:19" x14ac:dyDescent="0.2">
      <c r="B57" s="17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3"/>
    </row>
    <row r="58" spans="1:19" x14ac:dyDescent="0.2">
      <c r="B58" s="19"/>
      <c r="D58" s="46"/>
      <c r="E58" s="18"/>
      <c r="F58" s="46"/>
      <c r="G58" s="18"/>
      <c r="H58" s="46"/>
      <c r="I58" s="18"/>
      <c r="J58" s="47"/>
      <c r="K58" s="18"/>
      <c r="L58" s="47"/>
      <c r="M58" s="18"/>
      <c r="N58" s="47"/>
      <c r="O58" s="18"/>
      <c r="P58" s="47"/>
      <c r="Q58" s="18"/>
      <c r="R58" s="45"/>
      <c r="S58" s="3"/>
    </row>
    <row r="59" spans="1:19" x14ac:dyDescent="0.2">
      <c r="B59" s="19"/>
      <c r="D59" s="46"/>
      <c r="E59" s="18"/>
      <c r="F59" s="46"/>
      <c r="G59" s="18"/>
      <c r="H59" s="46"/>
      <c r="I59" s="18"/>
      <c r="J59" s="47"/>
      <c r="K59" s="18"/>
      <c r="L59" s="47"/>
      <c r="M59" s="18"/>
      <c r="N59" s="47"/>
      <c r="O59" s="18"/>
      <c r="P59" s="47"/>
      <c r="Q59" s="18"/>
      <c r="R59" s="45"/>
      <c r="S59" s="3"/>
    </row>
    <row r="60" spans="1:19" x14ac:dyDescent="0.2">
      <c r="B60" s="19"/>
      <c r="D60" s="46"/>
      <c r="E60" s="18"/>
      <c r="F60" s="46"/>
      <c r="G60" s="18"/>
      <c r="H60" s="46"/>
      <c r="I60" s="18"/>
      <c r="J60" s="47"/>
      <c r="K60" s="18"/>
      <c r="L60" s="47"/>
      <c r="M60" s="18"/>
      <c r="N60" s="47"/>
      <c r="O60" s="18"/>
      <c r="P60" s="47"/>
      <c r="Q60" s="18"/>
      <c r="R60" s="45"/>
      <c r="S60" s="3"/>
    </row>
    <row r="61" spans="1:19" x14ac:dyDescent="0.2">
      <c r="B61" s="19"/>
      <c r="D61" s="46"/>
      <c r="E61" s="18"/>
      <c r="F61" s="46"/>
      <c r="G61" s="18"/>
      <c r="H61" s="46"/>
      <c r="I61" s="18"/>
      <c r="J61" s="47"/>
      <c r="K61" s="18"/>
      <c r="L61" s="47"/>
      <c r="M61" s="18"/>
      <c r="N61" s="47"/>
      <c r="O61" s="18"/>
      <c r="P61" s="47"/>
      <c r="Q61" s="18"/>
      <c r="R61" s="45"/>
      <c r="S61" s="3"/>
    </row>
    <row r="62" spans="1:19" x14ac:dyDescent="0.2">
      <c r="B62" s="19"/>
      <c r="D62" s="46"/>
      <c r="E62" s="18"/>
      <c r="F62" s="46"/>
      <c r="G62" s="18"/>
      <c r="H62" s="46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3"/>
    </row>
    <row r="63" spans="1:19" x14ac:dyDescent="0.2">
      <c r="B63" s="19"/>
      <c r="D63" s="46"/>
      <c r="E63" s="18"/>
      <c r="F63" s="46"/>
      <c r="G63" s="18"/>
      <c r="H63" s="46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3"/>
    </row>
    <row r="64" spans="1:19" x14ac:dyDescent="0.2">
      <c r="B64" s="19"/>
      <c r="D64" s="46"/>
      <c r="E64" s="18"/>
      <c r="F64" s="46"/>
      <c r="G64" s="18"/>
      <c r="H64" s="46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3"/>
    </row>
    <row r="65" spans="1:19" x14ac:dyDescent="0.2">
      <c r="B65" s="19"/>
      <c r="D65" s="46"/>
      <c r="E65" s="18"/>
      <c r="F65" s="46"/>
      <c r="G65" s="18"/>
      <c r="H65" s="46"/>
      <c r="I65" s="18"/>
      <c r="J65" s="47"/>
      <c r="K65" s="18"/>
      <c r="L65" s="47"/>
      <c r="M65" s="18"/>
      <c r="N65" s="47"/>
      <c r="O65" s="18"/>
      <c r="P65" s="47"/>
      <c r="Q65" s="18"/>
      <c r="R65" s="45"/>
      <c r="S65" s="3"/>
    </row>
    <row r="66" spans="1:19" x14ac:dyDescent="0.2">
      <c r="B66" s="25"/>
      <c r="D66" s="46"/>
      <c r="E66" s="18"/>
      <c r="F66" s="46"/>
      <c r="G66" s="18"/>
      <c r="H66" s="46"/>
      <c r="I66" s="18"/>
      <c r="J66" s="47"/>
      <c r="K66" s="18"/>
      <c r="L66" s="47"/>
      <c r="M66" s="18"/>
      <c r="N66" s="47"/>
      <c r="O66" s="18"/>
      <c r="P66" s="47"/>
      <c r="Q66" s="18"/>
      <c r="R66" s="45"/>
      <c r="S66" s="3"/>
    </row>
    <row r="67" spans="1:19" x14ac:dyDescent="0.2">
      <c r="B67" s="35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3"/>
    </row>
    <row r="68" spans="1:19" x14ac:dyDescent="0.2">
      <c r="B68" s="23"/>
      <c r="D68" s="46"/>
      <c r="E68" s="18"/>
      <c r="F68" s="46"/>
      <c r="G68" s="18"/>
      <c r="H68" s="46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3"/>
    </row>
    <row r="69" spans="1:19" x14ac:dyDescent="0.2">
      <c r="B69" s="19"/>
      <c r="D69" s="46"/>
      <c r="E69" s="18"/>
      <c r="F69" s="46"/>
      <c r="G69" s="18"/>
      <c r="H69" s="46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3"/>
    </row>
    <row r="70" spans="1:19" x14ac:dyDescent="0.2">
      <c r="B70" s="23"/>
      <c r="D70" s="46"/>
      <c r="E70" s="18"/>
      <c r="F70" s="46"/>
      <c r="G70" s="18"/>
      <c r="H70" s="46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3"/>
    </row>
    <row r="71" spans="1:19" x14ac:dyDescent="0.2">
      <c r="B71" s="23"/>
      <c r="D71" s="46"/>
      <c r="E71" s="18"/>
      <c r="F71" s="46"/>
      <c r="G71" s="18"/>
      <c r="H71" s="46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3"/>
    </row>
    <row r="72" spans="1:19" x14ac:dyDescent="0.2">
      <c r="B72" s="19"/>
      <c r="D72" s="46"/>
      <c r="E72" s="18"/>
      <c r="F72" s="46"/>
      <c r="G72" s="18"/>
      <c r="H72" s="46"/>
      <c r="I72" s="18"/>
      <c r="J72" s="47"/>
      <c r="K72" s="18"/>
      <c r="L72" s="47"/>
      <c r="M72" s="18"/>
      <c r="N72" s="47"/>
      <c r="O72" s="18"/>
      <c r="P72" s="47"/>
      <c r="Q72" s="18"/>
      <c r="R72" s="45"/>
      <c r="S72" s="3"/>
    </row>
    <row r="73" spans="1:19" x14ac:dyDescent="0.2">
      <c r="B73" s="19"/>
      <c r="D73" s="46"/>
      <c r="E73" s="18"/>
      <c r="F73" s="46"/>
      <c r="G73" s="18"/>
      <c r="H73" s="46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3"/>
    </row>
    <row r="74" spans="1:19" x14ac:dyDescent="0.2">
      <c r="B74" s="23"/>
      <c r="D74" s="46"/>
      <c r="E74" s="18"/>
      <c r="F74" s="46"/>
      <c r="G74" s="18"/>
      <c r="H74" s="46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3"/>
    </row>
    <row r="75" spans="1:19" x14ac:dyDescent="0.2">
      <c r="B75" s="25"/>
      <c r="D75" s="46"/>
      <c r="E75" s="18"/>
      <c r="F75" s="46"/>
      <c r="G75" s="18"/>
      <c r="H75" s="46"/>
      <c r="I75" s="18"/>
      <c r="J75" s="47"/>
      <c r="K75" s="18"/>
      <c r="L75" s="47"/>
      <c r="M75" s="18"/>
      <c r="N75" s="47"/>
      <c r="O75" s="18"/>
      <c r="P75" s="47"/>
      <c r="Q75" s="18"/>
      <c r="R75" s="45"/>
      <c r="S75" s="3"/>
    </row>
    <row r="76" spans="1:19" x14ac:dyDescent="0.2">
      <c r="A76" s="22"/>
      <c r="B76" s="23"/>
      <c r="D76" s="46"/>
      <c r="E76" s="18"/>
      <c r="F76" s="46"/>
      <c r="G76" s="18"/>
      <c r="H76" s="46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3"/>
    </row>
    <row r="77" spans="1:19" x14ac:dyDescent="0.2">
      <c r="B77" s="17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3"/>
    </row>
    <row r="78" spans="1:19" x14ac:dyDescent="0.2">
      <c r="A78" s="22"/>
      <c r="B78" s="27"/>
      <c r="D78" s="46"/>
      <c r="E78" s="18"/>
      <c r="F78" s="46"/>
      <c r="G78" s="18"/>
      <c r="H78" s="46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3"/>
    </row>
    <row r="79" spans="1:19" x14ac:dyDescent="0.2">
      <c r="B79" s="17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3"/>
    </row>
    <row r="80" spans="1:19" x14ac:dyDescent="0.2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3"/>
    </row>
    <row r="81" spans="2:19" x14ac:dyDescent="0.2">
      <c r="B81" s="17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3"/>
    </row>
    <row r="82" spans="2:19" x14ac:dyDescent="0.2">
      <c r="B82" s="17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3"/>
    </row>
    <row r="83" spans="2:19" x14ac:dyDescent="0.2">
      <c r="B83" s="27"/>
      <c r="D83" s="46"/>
      <c r="E83" s="18"/>
      <c r="F83" s="46"/>
      <c r="G83" s="18"/>
      <c r="H83" s="46"/>
      <c r="I83" s="18"/>
      <c r="J83" s="47"/>
      <c r="K83" s="18"/>
      <c r="L83" s="47"/>
      <c r="M83" s="18"/>
      <c r="N83" s="47"/>
      <c r="O83" s="18"/>
      <c r="P83" s="47"/>
      <c r="Q83" s="18"/>
      <c r="R83" s="45"/>
      <c r="S83" s="3"/>
    </row>
    <row r="84" spans="2:19" x14ac:dyDescent="0.2">
      <c r="B84" s="27"/>
      <c r="D84" s="46"/>
      <c r="E84" s="18"/>
      <c r="F84" s="46"/>
      <c r="G84" s="18"/>
      <c r="H84" s="46"/>
      <c r="I84" s="18"/>
      <c r="J84" s="47"/>
      <c r="K84" s="18"/>
      <c r="L84" s="47"/>
      <c r="M84" s="18"/>
      <c r="N84" s="47"/>
      <c r="O84" s="18"/>
      <c r="P84" s="47"/>
      <c r="Q84" s="18"/>
      <c r="R84" s="45"/>
      <c r="S84" s="3"/>
    </row>
    <row r="85" spans="2:19" x14ac:dyDescent="0.2">
      <c r="B85" s="25"/>
      <c r="D85" s="46"/>
      <c r="E85" s="18"/>
      <c r="F85" s="46"/>
      <c r="G85" s="18"/>
      <c r="H85" s="46"/>
      <c r="I85" s="18"/>
      <c r="J85" s="47"/>
      <c r="K85" s="18"/>
      <c r="L85" s="47"/>
      <c r="M85" s="18"/>
      <c r="N85" s="47"/>
      <c r="O85" s="18"/>
      <c r="P85" s="47"/>
      <c r="Q85" s="18"/>
      <c r="R85" s="45"/>
      <c r="S85" s="3"/>
    </row>
    <row r="86" spans="2:19" x14ac:dyDescent="0.2">
      <c r="B86" s="1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3"/>
    </row>
    <row r="87" spans="2:19" x14ac:dyDescent="0.2">
      <c r="B87" s="17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3"/>
    </row>
    <row r="88" spans="2:19" x14ac:dyDescent="0.2">
      <c r="B88" s="28"/>
      <c r="D88" s="46"/>
      <c r="E88" s="18"/>
      <c r="F88" s="46"/>
      <c r="G88" s="18"/>
      <c r="H88" s="46"/>
      <c r="I88" s="18"/>
      <c r="J88" s="47"/>
      <c r="K88" s="18"/>
      <c r="L88" s="47"/>
      <c r="M88" s="18"/>
      <c r="N88" s="47"/>
      <c r="O88" s="18"/>
      <c r="P88" s="47"/>
      <c r="Q88" s="18"/>
      <c r="R88" s="45"/>
      <c r="S88" s="3"/>
    </row>
    <row r="89" spans="2:19" x14ac:dyDescent="0.2">
      <c r="B89" s="49"/>
      <c r="D89" s="46"/>
      <c r="E89" s="18"/>
      <c r="F89" s="46"/>
      <c r="G89" s="18"/>
      <c r="H89" s="46"/>
      <c r="I89" s="18"/>
      <c r="J89" s="47"/>
      <c r="K89" s="18"/>
      <c r="L89" s="47"/>
      <c r="M89" s="18"/>
      <c r="N89" s="47"/>
      <c r="O89" s="18"/>
      <c r="P89" s="47"/>
      <c r="Q89" s="18"/>
      <c r="R89" s="45"/>
      <c r="S89" s="3"/>
    </row>
    <row r="90" spans="2:19" x14ac:dyDescent="0.2">
      <c r="B90" s="25"/>
      <c r="D90" s="46"/>
      <c r="E90" s="18"/>
      <c r="F90" s="46"/>
      <c r="G90" s="18"/>
      <c r="H90" s="46"/>
      <c r="I90" s="18"/>
      <c r="J90" s="47"/>
      <c r="K90" s="18"/>
      <c r="L90" s="47"/>
      <c r="M90" s="18"/>
      <c r="N90" s="47"/>
      <c r="O90" s="18"/>
      <c r="P90" s="47"/>
      <c r="Q90" s="18"/>
      <c r="R90" s="45"/>
      <c r="S90" s="3"/>
    </row>
    <row r="91" spans="2:19" x14ac:dyDescent="0.2">
      <c r="B91" s="25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3"/>
    </row>
    <row r="92" spans="2:19" x14ac:dyDescent="0.2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3"/>
    </row>
    <row r="93" spans="2:19" x14ac:dyDescent="0.2">
      <c r="B93" s="27"/>
      <c r="D93" s="46"/>
      <c r="E93" s="18"/>
      <c r="F93" s="46"/>
      <c r="G93" s="18"/>
      <c r="H93" s="46"/>
      <c r="I93" s="18"/>
      <c r="J93" s="47"/>
      <c r="K93" s="18"/>
      <c r="L93" s="47"/>
      <c r="M93" s="18"/>
      <c r="N93" s="47"/>
      <c r="O93" s="18"/>
      <c r="P93" s="47"/>
      <c r="Q93" s="18"/>
      <c r="R93" s="45"/>
      <c r="S93" s="3"/>
    </row>
    <row r="94" spans="2:19" x14ac:dyDescent="0.2">
      <c r="B94" s="27"/>
      <c r="D94" s="46"/>
      <c r="E94" s="18"/>
      <c r="F94" s="46"/>
      <c r="G94" s="18"/>
      <c r="H94" s="46"/>
      <c r="I94" s="18"/>
      <c r="J94" s="47"/>
      <c r="K94" s="18"/>
      <c r="L94" s="47"/>
      <c r="M94" s="18"/>
      <c r="N94" s="47"/>
      <c r="O94" s="18"/>
      <c r="P94" s="47"/>
      <c r="Q94" s="18"/>
      <c r="R94" s="45"/>
      <c r="S94" s="3"/>
    </row>
    <row r="95" spans="2:19" x14ac:dyDescent="0.2">
      <c r="B95" s="27"/>
      <c r="D95" s="46"/>
      <c r="E95" s="18"/>
      <c r="F95" s="46"/>
      <c r="G95" s="18"/>
      <c r="H95" s="46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3"/>
    </row>
    <row r="96" spans="2:19" x14ac:dyDescent="0.2">
      <c r="B96" s="27"/>
      <c r="D96" s="46"/>
      <c r="E96" s="18"/>
      <c r="F96" s="46"/>
      <c r="G96" s="18"/>
      <c r="H96" s="46"/>
      <c r="I96" s="18"/>
      <c r="J96" s="47"/>
      <c r="K96" s="18"/>
      <c r="L96" s="47"/>
      <c r="M96" s="18"/>
      <c r="N96" s="47"/>
      <c r="O96" s="18"/>
      <c r="P96" s="47"/>
      <c r="Q96" s="18"/>
      <c r="R96" s="45"/>
      <c r="S96" s="3"/>
    </row>
    <row r="97" spans="2:19" x14ac:dyDescent="0.2">
      <c r="B97" s="27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3"/>
    </row>
    <row r="98" spans="2:19" x14ac:dyDescent="0.2">
      <c r="B98" s="29"/>
      <c r="D98" s="46"/>
      <c r="E98" s="18"/>
      <c r="F98" s="46"/>
      <c r="G98" s="18"/>
      <c r="H98" s="46"/>
      <c r="I98" s="18"/>
      <c r="J98" s="47"/>
      <c r="K98" s="18"/>
      <c r="L98" s="47"/>
      <c r="M98" s="18"/>
      <c r="N98" s="47"/>
      <c r="O98" s="18"/>
      <c r="P98" s="47"/>
      <c r="Q98" s="18"/>
      <c r="R98" s="45"/>
      <c r="S98" s="3"/>
    </row>
    <row r="99" spans="2:19" x14ac:dyDescent="0.2">
      <c r="B99" s="30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3"/>
    </row>
    <row r="100" spans="2:19" x14ac:dyDescent="0.2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3"/>
    </row>
    <row r="101" spans="2:19" x14ac:dyDescent="0.2">
      <c r="B101" s="27"/>
      <c r="D101" s="46"/>
      <c r="E101" s="18"/>
      <c r="F101" s="46"/>
      <c r="G101" s="18"/>
      <c r="H101" s="46"/>
      <c r="I101" s="18"/>
      <c r="J101" s="47"/>
      <c r="K101" s="18"/>
      <c r="L101" s="47"/>
      <c r="M101" s="18"/>
      <c r="N101" s="47"/>
      <c r="O101" s="18"/>
      <c r="P101" s="47"/>
      <c r="Q101" s="18"/>
      <c r="R101" s="45"/>
      <c r="S101" s="3"/>
    </row>
    <row r="102" spans="2:19" x14ac:dyDescent="0.2">
      <c r="B102" s="27"/>
      <c r="D102" s="46"/>
      <c r="E102" s="18"/>
      <c r="F102" s="46"/>
      <c r="G102" s="18"/>
      <c r="H102" s="46"/>
      <c r="I102" s="18"/>
      <c r="J102" s="47"/>
      <c r="K102" s="18"/>
      <c r="L102" s="47"/>
      <c r="M102" s="18"/>
      <c r="N102" s="47"/>
      <c r="O102" s="18"/>
      <c r="P102" s="47"/>
      <c r="Q102" s="18"/>
      <c r="R102" s="45"/>
      <c r="S102" s="3"/>
    </row>
    <row r="103" spans="2:19" x14ac:dyDescent="0.2">
      <c r="B103" s="27"/>
      <c r="D103" s="46"/>
      <c r="E103" s="18"/>
      <c r="F103" s="46"/>
      <c r="G103" s="18"/>
      <c r="H103" s="46"/>
      <c r="I103" s="18"/>
      <c r="J103" s="47"/>
      <c r="K103" s="18"/>
      <c r="L103" s="47"/>
      <c r="M103" s="18"/>
      <c r="N103" s="47"/>
      <c r="O103" s="18"/>
      <c r="P103" s="47"/>
      <c r="Q103" s="18"/>
      <c r="R103" s="45"/>
      <c r="S103" s="3"/>
    </row>
    <row r="104" spans="2:19" x14ac:dyDescent="0.2">
      <c r="B104" s="2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3"/>
    </row>
    <row r="105" spans="2:19" x14ac:dyDescent="0.2">
      <c r="B105" s="17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3"/>
    </row>
    <row r="106" spans="2:19" x14ac:dyDescent="0.2">
      <c r="B106" s="27"/>
      <c r="D106" s="46"/>
      <c r="E106" s="18"/>
      <c r="F106" s="46"/>
      <c r="G106" s="18"/>
      <c r="H106" s="46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3"/>
    </row>
    <row r="107" spans="2:19" x14ac:dyDescent="0.2">
      <c r="B107" s="27"/>
      <c r="D107" s="46"/>
      <c r="E107" s="18"/>
      <c r="F107" s="46"/>
      <c r="G107" s="18"/>
      <c r="H107" s="46"/>
      <c r="I107" s="18"/>
      <c r="J107" s="47"/>
      <c r="K107" s="18"/>
      <c r="L107" s="47"/>
      <c r="M107" s="18"/>
      <c r="N107" s="47"/>
      <c r="O107" s="18"/>
      <c r="P107" s="47"/>
      <c r="Q107" s="18"/>
      <c r="R107" s="45"/>
      <c r="S107" s="3"/>
    </row>
    <row r="108" spans="2:19" x14ac:dyDescent="0.2">
      <c r="B108" s="27"/>
      <c r="D108" s="46"/>
      <c r="E108" s="18"/>
      <c r="F108" s="46"/>
      <c r="G108" s="18"/>
      <c r="H108" s="46"/>
      <c r="I108" s="18"/>
      <c r="J108" s="47"/>
      <c r="K108" s="18"/>
      <c r="L108" s="47"/>
      <c r="M108" s="18"/>
      <c r="N108" s="47"/>
      <c r="O108" s="18"/>
      <c r="P108" s="47"/>
      <c r="Q108" s="18"/>
      <c r="R108" s="45"/>
      <c r="S108" s="3"/>
    </row>
    <row r="109" spans="2:19" x14ac:dyDescent="0.2">
      <c r="B109" s="27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3"/>
    </row>
    <row r="110" spans="2:19" x14ac:dyDescent="0.2">
      <c r="B110" s="27"/>
      <c r="D110" s="46"/>
      <c r="E110" s="18"/>
      <c r="F110" s="46"/>
      <c r="G110" s="18"/>
      <c r="H110" s="46"/>
      <c r="I110" s="18"/>
      <c r="J110" s="47"/>
      <c r="K110" s="18"/>
      <c r="L110" s="47"/>
      <c r="M110" s="18"/>
      <c r="N110" s="47"/>
      <c r="O110" s="18"/>
      <c r="P110" s="47"/>
      <c r="Q110" s="18"/>
      <c r="R110" s="45"/>
      <c r="S110" s="3"/>
    </row>
    <row r="111" spans="2:19" x14ac:dyDescent="0.2">
      <c r="B111" s="27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3"/>
    </row>
    <row r="112" spans="2:19" x14ac:dyDescent="0.2">
      <c r="B112" s="27"/>
      <c r="D112" s="46"/>
      <c r="E112" s="18"/>
      <c r="F112" s="46"/>
      <c r="G112" s="18"/>
      <c r="H112" s="46"/>
      <c r="I112" s="18"/>
      <c r="J112" s="47"/>
      <c r="K112" s="18"/>
      <c r="L112" s="47"/>
      <c r="M112" s="18"/>
      <c r="N112" s="47"/>
      <c r="O112" s="18"/>
      <c r="P112" s="47"/>
      <c r="Q112" s="18"/>
      <c r="R112" s="45"/>
      <c r="S112" s="3"/>
    </row>
    <row r="113" spans="1:19" x14ac:dyDescent="0.2">
      <c r="B113" s="27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3"/>
    </row>
    <row r="114" spans="1:19" x14ac:dyDescent="0.2">
      <c r="B114" s="23"/>
      <c r="D114" s="46"/>
      <c r="E114" s="18"/>
      <c r="F114" s="46"/>
      <c r="G114" s="18"/>
      <c r="H114" s="46"/>
      <c r="I114" s="18"/>
      <c r="J114" s="47"/>
      <c r="K114" s="18"/>
      <c r="L114" s="47"/>
      <c r="M114" s="18"/>
      <c r="N114" s="47"/>
      <c r="O114" s="18"/>
      <c r="P114" s="47"/>
      <c r="Q114" s="18"/>
      <c r="R114" s="45"/>
      <c r="S114" s="3"/>
    </row>
    <row r="115" spans="1:19" x14ac:dyDescent="0.2">
      <c r="B115" s="23"/>
      <c r="D115" s="46"/>
      <c r="E115" s="18"/>
      <c r="F115" s="46"/>
      <c r="G115" s="18"/>
      <c r="H115" s="46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3"/>
    </row>
    <row r="116" spans="1:19" x14ac:dyDescent="0.2">
      <c r="B116" s="23"/>
      <c r="D116" s="46"/>
      <c r="E116" s="18"/>
      <c r="F116" s="46"/>
      <c r="G116" s="18"/>
      <c r="H116" s="46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3"/>
    </row>
    <row r="117" spans="1:19" x14ac:dyDescent="0.2">
      <c r="B117" s="23"/>
      <c r="D117" s="46"/>
      <c r="E117" s="18"/>
      <c r="F117" s="46"/>
      <c r="G117" s="18"/>
      <c r="H117" s="46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3"/>
    </row>
    <row r="118" spans="1:19" x14ac:dyDescent="0.2">
      <c r="B118" s="23"/>
      <c r="D118" s="46"/>
      <c r="E118" s="18"/>
      <c r="F118" s="46"/>
      <c r="G118" s="18"/>
      <c r="H118" s="46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3"/>
    </row>
    <row r="119" spans="1:19" x14ac:dyDescent="0.2">
      <c r="B119" s="23"/>
      <c r="D119" s="46"/>
      <c r="E119" s="18"/>
      <c r="F119" s="46"/>
      <c r="G119" s="18"/>
      <c r="H119" s="46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3"/>
    </row>
    <row r="120" spans="1:19" x14ac:dyDescent="0.2">
      <c r="B120" s="23"/>
      <c r="D120" s="46"/>
      <c r="E120" s="18"/>
      <c r="F120" s="46"/>
      <c r="G120" s="18"/>
      <c r="H120" s="46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3"/>
    </row>
    <row r="121" spans="1:19" x14ac:dyDescent="0.2">
      <c r="B121" s="17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3"/>
    </row>
    <row r="122" spans="1:19" x14ac:dyDescent="0.2">
      <c r="A122" s="22"/>
      <c r="B122" s="23"/>
      <c r="D122" s="46"/>
      <c r="E122" s="18"/>
      <c r="F122" s="46"/>
      <c r="G122" s="18"/>
      <c r="H122" s="46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3"/>
    </row>
    <row r="123" spans="1:19" x14ac:dyDescent="0.2">
      <c r="B123" s="17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3"/>
    </row>
    <row r="124" spans="1:19" x14ac:dyDescent="0.2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3"/>
    </row>
    <row r="125" spans="1:19" x14ac:dyDescent="0.2">
      <c r="B125" s="25"/>
      <c r="D125" s="46"/>
      <c r="E125" s="18"/>
      <c r="F125" s="46"/>
      <c r="G125" s="18"/>
      <c r="H125" s="46"/>
      <c r="I125" s="18"/>
      <c r="J125" s="47"/>
      <c r="K125" s="18"/>
      <c r="L125" s="47"/>
      <c r="M125" s="18"/>
      <c r="N125" s="47"/>
      <c r="O125" s="18"/>
      <c r="P125" s="47"/>
      <c r="Q125" s="18"/>
      <c r="R125" s="45"/>
      <c r="S125" s="3"/>
    </row>
    <row r="126" spans="1:19" x14ac:dyDescent="0.2">
      <c r="B126" s="25"/>
      <c r="D126" s="46"/>
      <c r="E126" s="18"/>
      <c r="F126" s="46"/>
      <c r="G126" s="18"/>
      <c r="H126" s="46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3"/>
    </row>
    <row r="127" spans="1:19" x14ac:dyDescent="0.2">
      <c r="B127" s="25"/>
      <c r="D127" s="46"/>
      <c r="E127" s="18"/>
      <c r="F127" s="46"/>
      <c r="G127" s="18"/>
      <c r="H127" s="46"/>
      <c r="I127" s="18"/>
      <c r="J127" s="47"/>
      <c r="K127" s="18"/>
      <c r="L127" s="47"/>
      <c r="M127" s="18"/>
      <c r="N127" s="47"/>
      <c r="O127" s="18"/>
      <c r="P127" s="47"/>
      <c r="Q127" s="18"/>
      <c r="R127" s="45"/>
      <c r="S127" s="3"/>
    </row>
    <row r="128" spans="1:19" x14ac:dyDescent="0.2">
      <c r="B128" s="25"/>
      <c r="D128" s="46"/>
      <c r="E128" s="18"/>
      <c r="F128" s="46"/>
      <c r="G128" s="18"/>
      <c r="H128" s="46"/>
      <c r="I128" s="18"/>
      <c r="J128" s="47"/>
      <c r="K128" s="18"/>
      <c r="L128" s="47"/>
      <c r="M128" s="18"/>
      <c r="N128" s="47"/>
      <c r="O128" s="18"/>
      <c r="P128" s="47"/>
      <c r="Q128" s="18"/>
      <c r="R128" s="45"/>
      <c r="S128" s="3"/>
    </row>
    <row r="129" spans="2:19" x14ac:dyDescent="0.2">
      <c r="B129" s="25"/>
      <c r="D129" s="46"/>
      <c r="E129" s="18"/>
      <c r="F129" s="46"/>
      <c r="G129" s="18"/>
      <c r="H129" s="46"/>
      <c r="I129" s="18"/>
      <c r="J129" s="47"/>
      <c r="K129" s="18"/>
      <c r="L129" s="47"/>
      <c r="M129" s="18"/>
      <c r="N129" s="47"/>
      <c r="O129" s="18"/>
      <c r="P129" s="47"/>
      <c r="Q129" s="18"/>
      <c r="R129" s="45"/>
      <c r="S129" s="3"/>
    </row>
    <row r="130" spans="2:19" x14ac:dyDescent="0.2">
      <c r="B130" s="25"/>
      <c r="D130" s="46"/>
      <c r="E130" s="18"/>
      <c r="F130" s="46"/>
      <c r="G130" s="18"/>
      <c r="H130" s="46"/>
      <c r="I130" s="18"/>
      <c r="J130" s="47"/>
      <c r="K130" s="18"/>
      <c r="L130" s="47"/>
      <c r="M130" s="18"/>
      <c r="N130" s="47"/>
      <c r="O130" s="18"/>
      <c r="P130" s="47"/>
      <c r="Q130" s="18"/>
      <c r="R130" s="45"/>
      <c r="S130" s="3"/>
    </row>
    <row r="131" spans="2:19" x14ac:dyDescent="0.2">
      <c r="B131" s="25"/>
      <c r="D131" s="46"/>
      <c r="E131" s="18"/>
      <c r="F131" s="46"/>
      <c r="G131" s="18"/>
      <c r="H131" s="46"/>
      <c r="I131" s="18"/>
      <c r="J131" s="47"/>
      <c r="K131" s="18"/>
      <c r="L131" s="47"/>
      <c r="M131" s="18"/>
      <c r="N131" s="47"/>
      <c r="O131" s="18"/>
      <c r="P131" s="47"/>
      <c r="Q131" s="18"/>
      <c r="R131" s="45"/>
      <c r="S131" s="3"/>
    </row>
    <row r="132" spans="2:19" x14ac:dyDescent="0.2">
      <c r="B132" s="25"/>
      <c r="D132" s="46"/>
      <c r="E132" s="18"/>
      <c r="F132" s="46"/>
      <c r="G132" s="18"/>
      <c r="H132" s="46"/>
      <c r="I132" s="18"/>
      <c r="J132" s="47"/>
      <c r="K132" s="18"/>
      <c r="L132" s="47"/>
      <c r="M132" s="18"/>
      <c r="N132" s="47"/>
      <c r="O132" s="18"/>
      <c r="P132" s="47"/>
      <c r="Q132" s="18"/>
      <c r="R132" s="45"/>
      <c r="S132" s="3"/>
    </row>
    <row r="133" spans="2:19" x14ac:dyDescent="0.2">
      <c r="B133" s="25"/>
      <c r="D133" s="46"/>
      <c r="E133" s="18"/>
      <c r="F133" s="46"/>
      <c r="G133" s="18"/>
      <c r="H133" s="46"/>
      <c r="I133" s="18"/>
      <c r="J133" s="47"/>
      <c r="K133" s="18"/>
      <c r="L133" s="47"/>
      <c r="M133" s="18"/>
      <c r="N133" s="47"/>
      <c r="O133" s="18"/>
      <c r="P133" s="47"/>
      <c r="Q133" s="18"/>
      <c r="R133" s="45"/>
      <c r="S133" s="3"/>
    </row>
    <row r="134" spans="2:19" x14ac:dyDescent="0.2">
      <c r="B134" s="25"/>
      <c r="D134" s="46"/>
      <c r="E134" s="18"/>
      <c r="F134" s="46"/>
      <c r="G134" s="18"/>
      <c r="H134" s="46"/>
      <c r="I134" s="18"/>
      <c r="J134" s="47"/>
      <c r="K134" s="18"/>
      <c r="L134" s="47"/>
      <c r="M134" s="18"/>
      <c r="N134" s="47"/>
      <c r="O134" s="18"/>
      <c r="P134" s="47"/>
      <c r="Q134" s="18"/>
      <c r="R134" s="45"/>
      <c r="S134" s="3"/>
    </row>
    <row r="135" spans="2:19" x14ac:dyDescent="0.2">
      <c r="B135" s="25"/>
      <c r="D135" s="46"/>
      <c r="E135" s="18"/>
      <c r="F135" s="46"/>
      <c r="G135" s="18"/>
      <c r="H135" s="46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3"/>
    </row>
    <row r="136" spans="2:19" x14ac:dyDescent="0.2">
      <c r="B136" s="25"/>
      <c r="D136" s="46"/>
      <c r="E136" s="18"/>
      <c r="F136" s="46"/>
      <c r="G136" s="18"/>
      <c r="H136" s="46"/>
      <c r="I136" s="18"/>
      <c r="J136" s="47"/>
      <c r="K136" s="18"/>
      <c r="L136" s="47"/>
      <c r="M136" s="18"/>
      <c r="N136" s="47"/>
      <c r="O136" s="18"/>
      <c r="P136" s="47"/>
      <c r="Q136" s="18"/>
      <c r="R136" s="45"/>
      <c r="S136" s="3"/>
    </row>
    <row r="137" spans="2:19" x14ac:dyDescent="0.2">
      <c r="B137" s="25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3"/>
    </row>
    <row r="138" spans="2:19" x14ac:dyDescent="0.2">
      <c r="B138" s="25"/>
      <c r="D138" s="46"/>
      <c r="E138" s="18"/>
      <c r="F138" s="46"/>
      <c r="G138" s="18"/>
      <c r="H138" s="46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3"/>
    </row>
    <row r="139" spans="2:19" x14ac:dyDescent="0.2">
      <c r="B139" s="25"/>
      <c r="D139" s="46"/>
      <c r="E139" s="18"/>
      <c r="F139" s="46"/>
      <c r="G139" s="18"/>
      <c r="H139" s="46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3"/>
    </row>
    <row r="140" spans="2:19" x14ac:dyDescent="0.2">
      <c r="B140" s="25"/>
      <c r="D140" s="46"/>
      <c r="E140" s="18"/>
      <c r="F140" s="46"/>
      <c r="G140" s="18"/>
      <c r="H140" s="46"/>
      <c r="I140" s="18"/>
      <c r="J140" s="47"/>
      <c r="K140" s="18"/>
      <c r="L140" s="47"/>
      <c r="M140" s="18"/>
      <c r="N140" s="47"/>
      <c r="O140" s="18"/>
      <c r="P140" s="47"/>
      <c r="Q140" s="18"/>
      <c r="R140" s="45"/>
      <c r="S140" s="3"/>
    </row>
    <row r="141" spans="2:19" x14ac:dyDescent="0.2"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3"/>
    </row>
    <row r="142" spans="2:19" x14ac:dyDescent="0.2">
      <c r="B142" s="25"/>
      <c r="D142" s="46"/>
      <c r="E142" s="18"/>
      <c r="F142" s="46"/>
      <c r="G142" s="18"/>
      <c r="H142" s="46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3"/>
    </row>
    <row r="143" spans="2:19" x14ac:dyDescent="0.2">
      <c r="B143" s="25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3"/>
    </row>
    <row r="144" spans="2:19" x14ac:dyDescent="0.2">
      <c r="B144" s="25"/>
      <c r="D144" s="18"/>
      <c r="E144" s="18"/>
      <c r="F144" s="46"/>
      <c r="G144" s="18"/>
      <c r="H144" s="46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3"/>
    </row>
    <row r="145" spans="1:19" x14ac:dyDescent="0.2">
      <c r="B145" s="25"/>
      <c r="D145" s="46"/>
      <c r="E145" s="18"/>
      <c r="F145" s="46"/>
      <c r="G145" s="18"/>
      <c r="H145" s="46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3"/>
    </row>
    <row r="146" spans="1:19" x14ac:dyDescent="0.2">
      <c r="B146" s="25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3"/>
    </row>
    <row r="147" spans="1:19" x14ac:dyDescent="0.2">
      <c r="B147" s="50"/>
      <c r="D147" s="46"/>
      <c r="E147" s="18"/>
      <c r="F147" s="46"/>
      <c r="G147" s="18"/>
      <c r="H147" s="46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3"/>
    </row>
    <row r="148" spans="1:19" x14ac:dyDescent="0.2">
      <c r="B148" s="50"/>
      <c r="D148" s="46"/>
      <c r="E148" s="18"/>
      <c r="F148" s="46"/>
      <c r="G148" s="18"/>
      <c r="H148" s="46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3"/>
    </row>
    <row r="149" spans="1:19" x14ac:dyDescent="0.2">
      <c r="A149" s="22"/>
      <c r="B149" s="50"/>
      <c r="D149" s="46"/>
      <c r="E149" s="18"/>
      <c r="F149" s="46"/>
      <c r="G149" s="18"/>
      <c r="H149" s="46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3"/>
    </row>
    <row r="150" spans="1:19" x14ac:dyDescent="0.2">
      <c r="B150" s="50"/>
      <c r="D150" s="46"/>
      <c r="E150" s="18"/>
      <c r="F150" s="46"/>
      <c r="G150" s="18"/>
      <c r="H150" s="46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3"/>
    </row>
    <row r="151" spans="1:19" x14ac:dyDescent="0.2">
      <c r="B151" s="50"/>
      <c r="D151" s="46"/>
      <c r="E151" s="18"/>
      <c r="F151" s="46"/>
      <c r="G151" s="18"/>
      <c r="H151" s="46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3"/>
    </row>
    <row r="152" spans="1:19" x14ac:dyDescent="0.2">
      <c r="B152" s="50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3"/>
    </row>
    <row r="153" spans="1:19" x14ac:dyDescent="0.2">
      <c r="B153" s="25"/>
      <c r="D153" s="18"/>
      <c r="E153" s="18"/>
      <c r="F153" s="46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3"/>
    </row>
    <row r="154" spans="1:19" x14ac:dyDescent="0.2">
      <c r="A154" s="22"/>
      <c r="B154" s="25"/>
      <c r="D154" s="18"/>
      <c r="E154" s="18"/>
      <c r="F154" s="46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3"/>
    </row>
  </sheetData>
  <pageMargins left="0.7" right="0.7" top="0.5" bottom="0.5" header="0.3" footer="0.3"/>
  <pageSetup scale="70" orientation="landscape" horizontalDpi="300" verticalDpi="0" copies="0" r:id="rId1"/>
  <headerFooter>
    <oddFooter>&amp;L&amp;"Arial,Bold"See accompanying notes.&amp;R&amp;"Arial,Bold"2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4"/>
  <sheetViews>
    <sheetView showGridLines="0" topLeftCell="A16" workbookViewId="0">
      <selection activeCell="H31" sqref="H31"/>
    </sheetView>
  </sheetViews>
  <sheetFormatPr defaultColWidth="8.7109375" defaultRowHeight="12.75" x14ac:dyDescent="0.2"/>
  <cols>
    <col min="1" max="1" width="2.85546875" style="1" customWidth="1"/>
    <col min="2" max="2" width="49.7109375" style="1" customWidth="1"/>
    <col min="3" max="3" width="2.140625" style="6" customWidth="1"/>
    <col min="4" max="4" width="11.28515625" style="33" customWidth="1"/>
    <col min="5" max="5" width="2.140625" style="33" customWidth="1"/>
    <col min="6" max="6" width="11.28515625" style="33" customWidth="1"/>
    <col min="7" max="7" width="2.140625" style="33" customWidth="1"/>
    <col min="8" max="8" width="12" style="33" customWidth="1"/>
    <col min="9" max="9" width="2.140625" style="33" customWidth="1"/>
    <col min="10" max="10" width="11.28515625" style="9" customWidth="1"/>
    <col min="11" max="11" width="2.140625" style="9" customWidth="1"/>
    <col min="12" max="12" width="12.140625" style="9" customWidth="1"/>
    <col min="13" max="13" width="2.140625" style="9" customWidth="1"/>
    <col min="14" max="14" width="12.140625" style="9" customWidth="1"/>
    <col min="15" max="15" width="2.140625" style="9" customWidth="1"/>
    <col min="16" max="16" width="11.28515625" style="9" customWidth="1"/>
    <col min="17" max="17" width="2.140625" style="9" customWidth="1"/>
    <col min="18" max="18" width="11.28515625" style="9" customWidth="1"/>
    <col min="19" max="19" width="2.140625" style="1" customWidth="1"/>
    <col min="20" max="16384" width="8.7109375" style="1"/>
  </cols>
  <sheetData>
    <row r="1" spans="1:20" x14ac:dyDescent="0.2">
      <c r="D1" s="2"/>
      <c r="E1" s="2"/>
      <c r="F1" s="2"/>
      <c r="G1" s="2"/>
      <c r="H1" s="2"/>
      <c r="I1" s="2"/>
    </row>
    <row r="2" spans="1:20" ht="25.5" x14ac:dyDescent="0.2">
      <c r="B2" s="4" t="s">
        <v>60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20" x14ac:dyDescent="0.2">
      <c r="B3" s="6"/>
      <c r="D3" s="31" t="s">
        <v>61</v>
      </c>
      <c r="E3" s="31"/>
      <c r="F3" s="31"/>
      <c r="G3" s="31"/>
      <c r="H3" s="31"/>
      <c r="I3" s="32"/>
      <c r="J3" s="31" t="s">
        <v>62</v>
      </c>
      <c r="K3" s="31"/>
      <c r="L3" s="31"/>
      <c r="M3" s="31"/>
      <c r="N3" s="31"/>
      <c r="O3" s="31"/>
      <c r="P3" s="31"/>
      <c r="Q3" s="31"/>
      <c r="R3" s="31"/>
    </row>
    <row r="4" spans="1:20" x14ac:dyDescent="0.2">
      <c r="B4" s="6"/>
      <c r="C4" s="1"/>
      <c r="F4" s="2" t="s">
        <v>63</v>
      </c>
      <c r="G4" s="8"/>
      <c r="H4" s="34" t="s">
        <v>64</v>
      </c>
      <c r="I4" s="8"/>
      <c r="J4" s="2" t="s">
        <v>65</v>
      </c>
      <c r="K4" s="2"/>
      <c r="L4" s="2" t="s">
        <v>63</v>
      </c>
      <c r="M4" s="2"/>
      <c r="N4" s="8" t="s">
        <v>64</v>
      </c>
      <c r="O4" s="8"/>
      <c r="P4" s="35" t="s">
        <v>66</v>
      </c>
      <c r="Q4" s="35"/>
      <c r="R4" s="2" t="s">
        <v>67</v>
      </c>
    </row>
    <row r="5" spans="1:20" x14ac:dyDescent="0.2">
      <c r="B5" s="9" t="s">
        <v>2</v>
      </c>
      <c r="C5" s="36"/>
      <c r="D5" s="37" t="s">
        <v>65</v>
      </c>
      <c r="E5" s="37"/>
      <c r="F5" s="2" t="s">
        <v>67</v>
      </c>
      <c r="G5" s="2"/>
      <c r="H5" s="38" t="s">
        <v>68</v>
      </c>
      <c r="I5" s="2"/>
      <c r="J5" s="2" t="s">
        <v>69</v>
      </c>
      <c r="K5" s="2"/>
      <c r="L5" s="2" t="s">
        <v>70</v>
      </c>
      <c r="M5" s="2"/>
      <c r="N5" s="2" t="s">
        <v>71</v>
      </c>
      <c r="O5" s="8"/>
      <c r="P5" s="8" t="s">
        <v>69</v>
      </c>
      <c r="Q5" s="8"/>
      <c r="R5" s="2" t="s">
        <v>72</v>
      </c>
    </row>
    <row r="6" spans="1:20" x14ac:dyDescent="0.2">
      <c r="B6" s="11" t="s">
        <v>6</v>
      </c>
      <c r="C6" s="36"/>
      <c r="D6" s="39" t="s">
        <v>6</v>
      </c>
      <c r="E6" s="40"/>
      <c r="F6" s="39" t="s">
        <v>73</v>
      </c>
      <c r="G6" s="40"/>
      <c r="H6" s="41" t="s">
        <v>73</v>
      </c>
      <c r="I6" s="40"/>
      <c r="J6" s="13" t="s">
        <v>29</v>
      </c>
      <c r="K6" s="14"/>
      <c r="L6" s="39" t="s">
        <v>73</v>
      </c>
      <c r="M6" s="14"/>
      <c r="N6" s="39" t="s">
        <v>70</v>
      </c>
      <c r="O6" s="40"/>
      <c r="P6" s="39" t="s">
        <v>73</v>
      </c>
      <c r="Q6" s="40"/>
      <c r="R6" s="39" t="s">
        <v>73</v>
      </c>
    </row>
    <row r="7" spans="1:20" x14ac:dyDescent="0.2">
      <c r="B7" s="12"/>
      <c r="C7" s="1"/>
      <c r="D7" s="12" t="s">
        <v>74</v>
      </c>
      <c r="E7" s="12"/>
      <c r="F7" s="12" t="s">
        <v>75</v>
      </c>
      <c r="G7" s="12"/>
      <c r="H7" s="12" t="s">
        <v>76</v>
      </c>
      <c r="I7" s="12"/>
      <c r="J7" s="12" t="s">
        <v>77</v>
      </c>
      <c r="K7" s="12"/>
      <c r="L7" s="12" t="s">
        <v>78</v>
      </c>
      <c r="M7" s="12"/>
      <c r="N7" s="12" t="s">
        <v>79</v>
      </c>
      <c r="O7" s="12"/>
      <c r="P7" s="40" t="s">
        <v>80</v>
      </c>
      <c r="Q7" s="40"/>
      <c r="R7" s="12" t="s">
        <v>81</v>
      </c>
      <c r="S7" s="15"/>
    </row>
    <row r="8" spans="1:20" x14ac:dyDescent="0.2">
      <c r="B8" s="57" t="s">
        <v>97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20" x14ac:dyDescent="0.2">
      <c r="B9" s="17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3"/>
    </row>
    <row r="10" spans="1:20" x14ac:dyDescent="0.2">
      <c r="B10" s="19" t="s">
        <v>107</v>
      </c>
      <c r="D10" s="60">
        <v>751.36802800000009</v>
      </c>
      <c r="E10" s="18"/>
      <c r="F10" s="60">
        <v>314.84283929916927</v>
      </c>
      <c r="G10" s="18"/>
      <c r="H10" s="61">
        <v>308.86481968265139</v>
      </c>
      <c r="I10" s="18"/>
      <c r="J10" s="62">
        <v>26.633848333027309</v>
      </c>
      <c r="K10" s="18"/>
      <c r="L10" s="62">
        <v>11.160278476253934</v>
      </c>
      <c r="M10" s="18"/>
      <c r="N10" s="63">
        <v>10.948374772789192</v>
      </c>
      <c r="O10" s="18"/>
      <c r="P10" s="62">
        <v>15.473569856773375</v>
      </c>
      <c r="Q10" s="18"/>
      <c r="R10" s="64">
        <v>2.3864859994037748</v>
      </c>
      <c r="S10" s="3"/>
    </row>
    <row r="11" spans="1:20" x14ac:dyDescent="0.2">
      <c r="B11" s="19"/>
      <c r="D11" s="42"/>
      <c r="E11" s="18"/>
      <c r="F11" s="43"/>
      <c r="G11" s="18"/>
      <c r="H11" s="43"/>
      <c r="I11" s="18"/>
      <c r="J11" s="44"/>
      <c r="K11" s="18"/>
      <c r="L11" s="44"/>
      <c r="M11" s="18"/>
      <c r="N11" s="44"/>
      <c r="O11" s="18"/>
      <c r="P11" s="44"/>
      <c r="Q11" s="18"/>
      <c r="R11" s="45"/>
      <c r="S11" s="3"/>
    </row>
    <row r="12" spans="1:20" x14ac:dyDescent="0.2">
      <c r="B12" s="19" t="s">
        <v>108</v>
      </c>
      <c r="D12" s="60">
        <v>3870.5550569999996</v>
      </c>
      <c r="E12" s="18"/>
      <c r="F12" s="60">
        <v>2692.3132287368953</v>
      </c>
      <c r="G12" s="18"/>
      <c r="H12" s="61">
        <v>2674.8616260604103</v>
      </c>
      <c r="I12" s="18"/>
      <c r="J12" s="62">
        <v>3.0366814930351742</v>
      </c>
      <c r="K12" s="18"/>
      <c r="L12" s="62">
        <v>2.1122804442151373</v>
      </c>
      <c r="M12" s="18"/>
      <c r="N12" s="63">
        <v>2.098588620150875</v>
      </c>
      <c r="O12" s="18"/>
      <c r="P12" s="62">
        <v>0.92440104882003693</v>
      </c>
      <c r="Q12" s="18"/>
      <c r="R12" s="64">
        <v>1.4376317791284186</v>
      </c>
      <c r="S12" s="3"/>
    </row>
    <row r="13" spans="1:20" x14ac:dyDescent="0.2">
      <c r="A13" s="22"/>
      <c r="B13" s="23"/>
      <c r="D13" s="46"/>
      <c r="E13" s="18"/>
      <c r="F13" s="46"/>
      <c r="G13" s="18"/>
      <c r="H13" s="46"/>
      <c r="I13" s="18"/>
      <c r="J13" s="47"/>
      <c r="K13" s="18"/>
      <c r="L13" s="47"/>
      <c r="M13" s="18"/>
      <c r="N13" s="47"/>
      <c r="O13" s="18"/>
      <c r="P13" s="47"/>
      <c r="Q13" s="18"/>
      <c r="R13" s="45"/>
      <c r="S13" s="3"/>
      <c r="T13" s="48"/>
    </row>
    <row r="14" spans="1:20" x14ac:dyDescent="0.2">
      <c r="B14" s="19" t="s">
        <v>109</v>
      </c>
      <c r="D14" s="60">
        <v>9103.1941099999985</v>
      </c>
      <c r="E14" s="18"/>
      <c r="F14" s="60">
        <v>6983.4570818639504</v>
      </c>
      <c r="G14" s="18"/>
      <c r="H14" s="61">
        <v>6820.6173595606579</v>
      </c>
      <c r="I14" s="18"/>
      <c r="J14" s="62">
        <v>8.4722661604305038</v>
      </c>
      <c r="K14" s="18"/>
      <c r="L14" s="62">
        <v>6.4994447446199413</v>
      </c>
      <c r="M14" s="18"/>
      <c r="N14" s="63">
        <v>6.3478911852677857</v>
      </c>
      <c r="O14" s="18"/>
      <c r="P14" s="62">
        <v>1.9728214158105626</v>
      </c>
      <c r="Q14" s="18"/>
      <c r="R14" s="64">
        <v>1.3035369163563717</v>
      </c>
      <c r="S14" s="3"/>
    </row>
    <row r="15" spans="1:20" x14ac:dyDescent="0.2">
      <c r="B15" s="19"/>
      <c r="D15" s="46"/>
      <c r="E15" s="18"/>
      <c r="F15" s="46"/>
      <c r="G15" s="18"/>
      <c r="H15" s="46"/>
      <c r="I15" s="18"/>
      <c r="J15" s="47"/>
      <c r="K15" s="18"/>
      <c r="L15" s="47"/>
      <c r="M15" s="18"/>
      <c r="N15" s="47"/>
      <c r="O15" s="18"/>
      <c r="P15" s="47"/>
      <c r="Q15" s="18"/>
      <c r="R15" s="45"/>
      <c r="S15" s="3"/>
    </row>
    <row r="16" spans="1:20" x14ac:dyDescent="0.2">
      <c r="A16" s="22"/>
      <c r="B16" s="19" t="s">
        <v>58</v>
      </c>
      <c r="D16" s="60">
        <v>6911.6679379999996</v>
      </c>
      <c r="E16" s="18"/>
      <c r="F16" s="60">
        <v>3725.2974121028133</v>
      </c>
      <c r="G16" s="18"/>
      <c r="H16" s="61">
        <v>3655.8555758193447</v>
      </c>
      <c r="I16" s="18"/>
      <c r="J16" s="62">
        <v>2.2299581225104852</v>
      </c>
      <c r="K16" s="18"/>
      <c r="L16" s="62">
        <v>1.2019178724158723</v>
      </c>
      <c r="M16" s="18"/>
      <c r="N16" s="63">
        <v>1.1795133836222205</v>
      </c>
      <c r="O16" s="18"/>
      <c r="P16" s="62">
        <v>1.0280402500946129</v>
      </c>
      <c r="Q16" s="18"/>
      <c r="R16" s="64">
        <v>1.8553331917997333</v>
      </c>
      <c r="S16" s="3"/>
    </row>
    <row r="17" spans="1:21" x14ac:dyDescent="0.2">
      <c r="B17" s="19"/>
      <c r="D17" s="46"/>
      <c r="E17" s="18"/>
      <c r="F17" s="46"/>
      <c r="G17" s="18"/>
      <c r="H17" s="46"/>
      <c r="I17" s="18"/>
      <c r="J17" s="47"/>
      <c r="K17" s="18"/>
      <c r="L17" s="47"/>
      <c r="M17" s="18"/>
      <c r="N17" s="47"/>
      <c r="O17" s="18"/>
      <c r="P17" s="47"/>
      <c r="Q17" s="18"/>
      <c r="R17" s="45"/>
      <c r="S17" s="3"/>
    </row>
    <row r="18" spans="1:21" x14ac:dyDescent="0.2">
      <c r="B18" s="19" t="s">
        <v>110</v>
      </c>
      <c r="D18" s="60">
        <v>1542.9664916203892</v>
      </c>
      <c r="E18" s="18"/>
      <c r="F18" s="60">
        <v>1024.5841224863759</v>
      </c>
      <c r="G18" s="18"/>
      <c r="H18" s="61">
        <v>995.11151301728842</v>
      </c>
      <c r="I18" s="18"/>
      <c r="J18" s="62">
        <v>8.272206775307815</v>
      </c>
      <c r="K18" s="18"/>
      <c r="L18" s="62">
        <v>5.4930368001729919</v>
      </c>
      <c r="M18" s="18"/>
      <c r="N18" s="63">
        <v>5.3350271991477944</v>
      </c>
      <c r="O18" s="18"/>
      <c r="P18" s="62">
        <v>2.7791699751348231</v>
      </c>
      <c r="Q18" s="18"/>
      <c r="R18" s="64">
        <v>1.5059441755509992</v>
      </c>
      <c r="S18" s="3"/>
    </row>
    <row r="19" spans="1:21" x14ac:dyDescent="0.2">
      <c r="B19" s="19"/>
      <c r="D19" s="46"/>
      <c r="E19" s="18"/>
      <c r="F19" s="46"/>
      <c r="G19" s="18"/>
      <c r="H19" s="46"/>
      <c r="I19" s="18"/>
      <c r="J19" s="47"/>
      <c r="K19" s="18"/>
      <c r="L19" s="47"/>
      <c r="M19" s="18"/>
      <c r="N19" s="47"/>
      <c r="O19" s="18"/>
      <c r="P19" s="47"/>
      <c r="Q19" s="18"/>
      <c r="R19" s="45"/>
      <c r="S19" s="3"/>
    </row>
    <row r="20" spans="1:21" x14ac:dyDescent="0.2">
      <c r="B20" s="19" t="s">
        <v>113</v>
      </c>
      <c r="D20" s="60">
        <v>877.22106399999996</v>
      </c>
      <c r="E20" s="18"/>
      <c r="F20" s="60">
        <v>440.73698857535777</v>
      </c>
      <c r="G20" s="18"/>
      <c r="H20" s="61">
        <v>405.30004206949269</v>
      </c>
      <c r="I20" s="18"/>
      <c r="J20" s="62"/>
      <c r="K20" s="18"/>
      <c r="L20" s="62"/>
      <c r="M20" s="18"/>
      <c r="N20" s="63"/>
      <c r="O20" s="18"/>
      <c r="P20" s="62"/>
      <c r="Q20" s="18"/>
      <c r="R20" s="64"/>
      <c r="S20" s="3"/>
    </row>
    <row r="21" spans="1:21" x14ac:dyDescent="0.2">
      <c r="B21" s="19"/>
      <c r="D21" s="46"/>
      <c r="E21" s="18"/>
      <c r="F21" s="46"/>
      <c r="G21" s="18"/>
      <c r="H21" s="46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3"/>
    </row>
    <row r="22" spans="1:21" x14ac:dyDescent="0.2">
      <c r="A22" s="22"/>
      <c r="B22" s="19" t="s">
        <v>59</v>
      </c>
      <c r="D22" s="60">
        <v>23056.972688620386</v>
      </c>
      <c r="E22" s="18"/>
      <c r="F22" s="60">
        <v>15465.591023313003</v>
      </c>
      <c r="G22" s="18"/>
      <c r="H22" s="61">
        <v>14860.610936209847</v>
      </c>
      <c r="I22" s="18"/>
      <c r="J22" s="62"/>
      <c r="K22" s="18"/>
      <c r="L22" s="62"/>
      <c r="M22" s="18"/>
      <c r="N22" s="63"/>
      <c r="O22" s="18"/>
      <c r="P22" s="62"/>
      <c r="Q22" s="18"/>
      <c r="R22" s="64"/>
      <c r="S22" s="3"/>
    </row>
    <row r="23" spans="1:21" x14ac:dyDescent="0.2">
      <c r="B23" s="17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3"/>
    </row>
    <row r="24" spans="1:21" ht="13.5" thickBot="1" x14ac:dyDescent="0.25">
      <c r="B24" s="65"/>
      <c r="C24" s="66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6"/>
      <c r="T24" s="52"/>
      <c r="U24" s="86"/>
    </row>
    <row r="25" spans="1:21" ht="13.5" thickTop="1" x14ac:dyDescent="0.2">
      <c r="B25" s="19"/>
      <c r="D25" s="46"/>
      <c r="E25" s="18"/>
      <c r="F25" s="46"/>
      <c r="G25" s="18"/>
      <c r="H25" s="46"/>
      <c r="I25" s="18"/>
      <c r="J25" s="47"/>
      <c r="K25" s="18"/>
      <c r="L25" s="47"/>
      <c r="M25" s="18"/>
      <c r="N25" s="47"/>
      <c r="O25" s="18"/>
      <c r="P25" s="47"/>
      <c r="Q25" s="18"/>
      <c r="R25" s="45"/>
      <c r="S25" s="3"/>
    </row>
    <row r="26" spans="1:21" x14ac:dyDescent="0.2">
      <c r="B26" s="25" t="s">
        <v>98</v>
      </c>
      <c r="D26" s="46">
        <v>69491.04567827037</v>
      </c>
      <c r="E26" s="18"/>
      <c r="F26" s="46">
        <v>43971.568480845221</v>
      </c>
      <c r="G26" s="18"/>
      <c r="H26" s="46">
        <v>42071.267877153645</v>
      </c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3"/>
    </row>
    <row r="27" spans="1:21" x14ac:dyDescent="0.2">
      <c r="B27" s="25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3"/>
    </row>
    <row r="28" spans="1:21" x14ac:dyDescent="0.2">
      <c r="B28" s="50" t="s">
        <v>99</v>
      </c>
      <c r="D28" s="46">
        <v>1108.5307194999998</v>
      </c>
      <c r="E28" s="18"/>
      <c r="F28" s="46"/>
      <c r="G28" s="18"/>
      <c r="H28" s="46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3"/>
    </row>
    <row r="29" spans="1:21" x14ac:dyDescent="0.2">
      <c r="B29" s="50" t="s">
        <v>100</v>
      </c>
      <c r="D29" s="46">
        <v>60.527000000000001</v>
      </c>
      <c r="E29" s="18"/>
      <c r="F29" s="46"/>
      <c r="G29" s="18"/>
      <c r="H29" s="46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3"/>
    </row>
    <row r="30" spans="1:21" x14ac:dyDescent="0.2">
      <c r="A30" s="22"/>
      <c r="B30" s="50" t="s">
        <v>101</v>
      </c>
      <c r="D30" s="46">
        <v>70660.103397770377</v>
      </c>
      <c r="E30" s="18"/>
      <c r="F30" s="46">
        <v>43971.568480845221</v>
      </c>
      <c r="G30" s="18"/>
      <c r="H30" s="46">
        <v>42071.267877153645</v>
      </c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3"/>
    </row>
    <row r="31" spans="1:21" x14ac:dyDescent="0.2">
      <c r="B31" s="50" t="s">
        <v>102</v>
      </c>
      <c r="D31" s="46">
        <v>122.87475352</v>
      </c>
      <c r="E31" s="18"/>
      <c r="F31" s="46"/>
      <c r="G31" s="18"/>
      <c r="H31" s="46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3"/>
    </row>
    <row r="32" spans="1:21" x14ac:dyDescent="0.2">
      <c r="B32" s="50" t="s">
        <v>103</v>
      </c>
      <c r="D32" s="46">
        <v>70782.978151290372</v>
      </c>
      <c r="E32" s="18"/>
      <c r="F32" s="46">
        <v>43971.568480845221</v>
      </c>
      <c r="G32" s="18"/>
      <c r="H32" s="46">
        <v>42071.267877153645</v>
      </c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3"/>
    </row>
    <row r="33" spans="1:19" x14ac:dyDescent="0.2">
      <c r="B33" s="50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3"/>
    </row>
    <row r="34" spans="1:19" x14ac:dyDescent="0.2">
      <c r="B34" s="25" t="s">
        <v>104</v>
      </c>
      <c r="D34" s="18"/>
      <c r="E34" s="18"/>
      <c r="F34" s="46">
        <v>30724.417390105285</v>
      </c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3"/>
    </row>
    <row r="35" spans="1:19" x14ac:dyDescent="0.2">
      <c r="A35" s="22"/>
      <c r="B35" s="25" t="s">
        <v>105</v>
      </c>
      <c r="D35" s="18"/>
      <c r="E35" s="18"/>
      <c r="F35" s="46">
        <v>74695.985870950506</v>
      </c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3"/>
    </row>
    <row r="36" spans="1:19" x14ac:dyDescent="0.2">
      <c r="B36" s="17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3"/>
    </row>
    <row r="37" spans="1:19" x14ac:dyDescent="0.2">
      <c r="B37" s="19"/>
      <c r="D37" s="46"/>
      <c r="E37" s="18"/>
      <c r="F37" s="46"/>
      <c r="G37" s="18"/>
      <c r="H37" s="46"/>
      <c r="I37" s="18"/>
      <c r="J37" s="47"/>
      <c r="K37" s="18"/>
      <c r="L37" s="47"/>
      <c r="M37" s="18"/>
      <c r="N37" s="47"/>
      <c r="O37" s="18"/>
      <c r="P37" s="47"/>
      <c r="Q37" s="18"/>
      <c r="R37" s="45"/>
      <c r="S37" s="3"/>
    </row>
    <row r="38" spans="1:19" x14ac:dyDescent="0.2">
      <c r="B38" s="19"/>
      <c r="D38" s="46"/>
      <c r="E38" s="18"/>
      <c r="F38" s="46"/>
      <c r="G38" s="18"/>
      <c r="H38" s="46"/>
      <c r="I38" s="18"/>
      <c r="J38" s="47"/>
      <c r="K38" s="18"/>
      <c r="L38" s="47"/>
      <c r="M38" s="18"/>
      <c r="N38" s="47"/>
      <c r="O38" s="18"/>
      <c r="P38" s="47"/>
      <c r="Q38" s="18"/>
      <c r="R38" s="45"/>
      <c r="S38" s="3"/>
    </row>
    <row r="39" spans="1:19" x14ac:dyDescent="0.2">
      <c r="B39" s="19"/>
      <c r="D39" s="46"/>
      <c r="E39" s="18"/>
      <c r="F39" s="46"/>
      <c r="G39" s="18"/>
      <c r="H39" s="46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3"/>
    </row>
    <row r="40" spans="1:19" x14ac:dyDescent="0.2">
      <c r="A40" s="22"/>
      <c r="B40" s="19"/>
      <c r="D40" s="46"/>
      <c r="E40" s="18"/>
      <c r="F40" s="46"/>
      <c r="G40" s="18"/>
      <c r="H40" s="46"/>
      <c r="I40" s="18"/>
      <c r="J40" s="47"/>
      <c r="K40" s="18"/>
      <c r="L40" s="47"/>
      <c r="M40" s="18"/>
      <c r="N40" s="47"/>
      <c r="O40" s="18"/>
      <c r="P40" s="47"/>
      <c r="Q40" s="18"/>
      <c r="R40" s="45"/>
      <c r="S40" s="3"/>
    </row>
    <row r="41" spans="1:19" x14ac:dyDescent="0.2">
      <c r="B41" s="17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3"/>
    </row>
    <row r="42" spans="1:19" x14ac:dyDescent="0.2">
      <c r="B42" s="17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3"/>
    </row>
    <row r="43" spans="1:19" x14ac:dyDescent="0.2">
      <c r="B43" s="19"/>
      <c r="D43" s="46"/>
      <c r="E43" s="18"/>
      <c r="F43" s="46"/>
      <c r="G43" s="18"/>
      <c r="H43" s="46"/>
      <c r="I43" s="18"/>
      <c r="J43" s="47"/>
      <c r="K43" s="18"/>
      <c r="L43" s="47"/>
      <c r="M43" s="18"/>
      <c r="N43" s="47"/>
      <c r="O43" s="18"/>
      <c r="P43" s="47"/>
      <c r="Q43" s="18"/>
      <c r="R43" s="45"/>
      <c r="S43" s="3"/>
    </row>
    <row r="44" spans="1:19" x14ac:dyDescent="0.2">
      <c r="B44" s="19"/>
      <c r="D44" s="46"/>
      <c r="E44" s="18"/>
      <c r="F44" s="46"/>
      <c r="G44" s="18"/>
      <c r="H44" s="46"/>
      <c r="I44" s="18"/>
      <c r="J44" s="47"/>
      <c r="K44" s="18"/>
      <c r="L44" s="47"/>
      <c r="M44" s="18"/>
      <c r="N44" s="47"/>
      <c r="O44" s="18"/>
      <c r="P44" s="47"/>
      <c r="Q44" s="18"/>
      <c r="R44" s="45"/>
      <c r="S44" s="3"/>
    </row>
    <row r="45" spans="1:19" x14ac:dyDescent="0.2">
      <c r="B45" s="19"/>
      <c r="D45" s="46"/>
      <c r="E45" s="18"/>
      <c r="F45" s="46"/>
      <c r="G45" s="18"/>
      <c r="H45" s="46"/>
      <c r="I45" s="18"/>
      <c r="J45" s="47"/>
      <c r="K45" s="18"/>
      <c r="L45" s="47"/>
      <c r="M45" s="18"/>
      <c r="N45" s="47"/>
      <c r="O45" s="18"/>
      <c r="P45" s="47"/>
      <c r="Q45" s="18"/>
      <c r="R45" s="45"/>
      <c r="S45" s="3"/>
    </row>
    <row r="46" spans="1:19" x14ac:dyDescent="0.2">
      <c r="B46" s="19"/>
      <c r="D46" s="46"/>
      <c r="E46" s="18"/>
      <c r="F46" s="46"/>
      <c r="G46" s="18"/>
      <c r="H46" s="46"/>
      <c r="I46" s="18"/>
      <c r="J46" s="47"/>
      <c r="K46" s="18"/>
      <c r="L46" s="47"/>
      <c r="M46" s="18"/>
      <c r="N46" s="47"/>
      <c r="O46" s="18"/>
      <c r="P46" s="47"/>
      <c r="Q46" s="18"/>
      <c r="R46" s="45"/>
      <c r="S46" s="3"/>
    </row>
    <row r="47" spans="1:19" x14ac:dyDescent="0.2">
      <c r="B47" s="19"/>
      <c r="D47" s="46"/>
      <c r="E47" s="18"/>
      <c r="F47" s="46"/>
      <c r="G47" s="18"/>
      <c r="H47" s="46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3"/>
    </row>
    <row r="48" spans="1:19" x14ac:dyDescent="0.2">
      <c r="A48" s="22"/>
      <c r="B48" s="19"/>
      <c r="D48" s="46"/>
      <c r="E48" s="18"/>
      <c r="F48" s="46"/>
      <c r="G48" s="18"/>
      <c r="H48" s="46"/>
      <c r="I48" s="18"/>
      <c r="J48" s="47"/>
      <c r="K48" s="18"/>
      <c r="L48" s="47"/>
      <c r="M48" s="18"/>
      <c r="N48" s="47"/>
      <c r="O48" s="18"/>
      <c r="P48" s="47"/>
      <c r="Q48" s="18"/>
      <c r="R48" s="45"/>
      <c r="S48" s="3"/>
    </row>
    <row r="49" spans="1:19" x14ac:dyDescent="0.2">
      <c r="A49" s="22"/>
      <c r="B49" s="19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3"/>
    </row>
    <row r="50" spans="1:19" x14ac:dyDescent="0.2">
      <c r="A50" s="22"/>
      <c r="B50" s="24"/>
      <c r="D50" s="46"/>
      <c r="E50" s="18"/>
      <c r="F50" s="46"/>
      <c r="G50" s="18"/>
      <c r="H50" s="46"/>
      <c r="I50" s="18"/>
      <c r="J50" s="47"/>
      <c r="K50" s="18"/>
      <c r="L50" s="47"/>
      <c r="M50" s="18"/>
      <c r="N50" s="47"/>
      <c r="O50" s="18"/>
      <c r="P50" s="47"/>
      <c r="Q50" s="18"/>
      <c r="R50" s="45"/>
      <c r="S50" s="3"/>
    </row>
    <row r="51" spans="1:19" x14ac:dyDescent="0.2">
      <c r="B51" s="19"/>
      <c r="D51" s="46"/>
      <c r="E51" s="18"/>
      <c r="F51" s="46"/>
      <c r="G51" s="18"/>
      <c r="H51" s="46"/>
      <c r="I51" s="18"/>
      <c r="J51" s="47"/>
      <c r="K51" s="18"/>
      <c r="L51" s="47"/>
      <c r="M51" s="18"/>
      <c r="N51" s="47"/>
      <c r="O51" s="18"/>
      <c r="P51" s="47"/>
      <c r="Q51" s="18"/>
      <c r="R51" s="18"/>
      <c r="S51" s="3"/>
    </row>
    <row r="52" spans="1:19" x14ac:dyDescent="0.2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3"/>
    </row>
    <row r="53" spans="1:19" x14ac:dyDescent="0.2">
      <c r="A53" s="22"/>
      <c r="B53" s="23"/>
      <c r="D53" s="46"/>
      <c r="E53" s="18"/>
      <c r="F53" s="46"/>
      <c r="G53" s="18"/>
      <c r="H53" s="46"/>
      <c r="I53" s="18"/>
      <c r="J53" s="47"/>
      <c r="K53" s="18"/>
      <c r="L53" s="47"/>
      <c r="M53" s="18"/>
      <c r="N53" s="47"/>
      <c r="O53" s="18"/>
      <c r="P53" s="47"/>
      <c r="Q53" s="18"/>
      <c r="R53" s="45"/>
      <c r="S53" s="3"/>
    </row>
    <row r="54" spans="1:19" x14ac:dyDescent="0.2">
      <c r="B54" s="17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3"/>
    </row>
    <row r="55" spans="1:19" x14ac:dyDescent="0.2">
      <c r="B55" s="17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3"/>
    </row>
    <row r="56" spans="1:19" x14ac:dyDescent="0.2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3"/>
    </row>
    <row r="57" spans="1:19" x14ac:dyDescent="0.2">
      <c r="B57" s="17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3"/>
    </row>
    <row r="58" spans="1:19" x14ac:dyDescent="0.2">
      <c r="B58" s="19"/>
      <c r="D58" s="46"/>
      <c r="E58" s="18"/>
      <c r="F58" s="46"/>
      <c r="G58" s="18"/>
      <c r="H58" s="46"/>
      <c r="I58" s="18"/>
      <c r="J58" s="47"/>
      <c r="K58" s="18"/>
      <c r="L58" s="47"/>
      <c r="M58" s="18"/>
      <c r="N58" s="47"/>
      <c r="O58" s="18"/>
      <c r="P58" s="47"/>
      <c r="Q58" s="18"/>
      <c r="R58" s="45"/>
      <c r="S58" s="3"/>
    </row>
    <row r="59" spans="1:19" x14ac:dyDescent="0.2">
      <c r="B59" s="19"/>
      <c r="D59" s="46"/>
      <c r="E59" s="18"/>
      <c r="F59" s="46"/>
      <c r="G59" s="18"/>
      <c r="H59" s="46"/>
      <c r="I59" s="18"/>
      <c r="J59" s="47"/>
      <c r="K59" s="18"/>
      <c r="L59" s="47"/>
      <c r="M59" s="18"/>
      <c r="N59" s="47"/>
      <c r="O59" s="18"/>
      <c r="P59" s="47"/>
      <c r="Q59" s="18"/>
      <c r="R59" s="45"/>
      <c r="S59" s="3"/>
    </row>
    <row r="60" spans="1:19" x14ac:dyDescent="0.2">
      <c r="B60" s="19"/>
      <c r="D60" s="46"/>
      <c r="E60" s="18"/>
      <c r="F60" s="46"/>
      <c r="G60" s="18"/>
      <c r="H60" s="46"/>
      <c r="I60" s="18"/>
      <c r="J60" s="47"/>
      <c r="K60" s="18"/>
      <c r="L60" s="47"/>
      <c r="M60" s="18"/>
      <c r="N60" s="47"/>
      <c r="O60" s="18"/>
      <c r="P60" s="47"/>
      <c r="Q60" s="18"/>
      <c r="R60" s="45"/>
      <c r="S60" s="3"/>
    </row>
    <row r="61" spans="1:19" x14ac:dyDescent="0.2">
      <c r="B61" s="19"/>
      <c r="D61" s="46"/>
      <c r="E61" s="18"/>
      <c r="F61" s="46"/>
      <c r="G61" s="18"/>
      <c r="H61" s="46"/>
      <c r="I61" s="18"/>
      <c r="J61" s="47"/>
      <c r="K61" s="18"/>
      <c r="L61" s="47"/>
      <c r="M61" s="18"/>
      <c r="N61" s="47"/>
      <c r="O61" s="18"/>
      <c r="P61" s="47"/>
      <c r="Q61" s="18"/>
      <c r="R61" s="45"/>
      <c r="S61" s="3"/>
    </row>
    <row r="62" spans="1:19" x14ac:dyDescent="0.2">
      <c r="B62" s="19"/>
      <c r="D62" s="46"/>
      <c r="E62" s="18"/>
      <c r="F62" s="46"/>
      <c r="G62" s="18"/>
      <c r="H62" s="46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3"/>
    </row>
    <row r="63" spans="1:19" x14ac:dyDescent="0.2">
      <c r="B63" s="19"/>
      <c r="D63" s="46"/>
      <c r="E63" s="18"/>
      <c r="F63" s="46"/>
      <c r="G63" s="18"/>
      <c r="H63" s="46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3"/>
    </row>
    <row r="64" spans="1:19" x14ac:dyDescent="0.2">
      <c r="B64" s="19"/>
      <c r="D64" s="46"/>
      <c r="E64" s="18"/>
      <c r="F64" s="46"/>
      <c r="G64" s="18"/>
      <c r="H64" s="46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3"/>
    </row>
    <row r="65" spans="1:19" x14ac:dyDescent="0.2">
      <c r="B65" s="19"/>
      <c r="D65" s="46"/>
      <c r="E65" s="18"/>
      <c r="F65" s="46"/>
      <c r="G65" s="18"/>
      <c r="H65" s="46"/>
      <c r="I65" s="18"/>
      <c r="J65" s="47"/>
      <c r="K65" s="18"/>
      <c r="L65" s="47"/>
      <c r="M65" s="18"/>
      <c r="N65" s="47"/>
      <c r="O65" s="18"/>
      <c r="P65" s="47"/>
      <c r="Q65" s="18"/>
      <c r="R65" s="45"/>
      <c r="S65" s="3"/>
    </row>
    <row r="66" spans="1:19" x14ac:dyDescent="0.2">
      <c r="B66" s="25"/>
      <c r="D66" s="46"/>
      <c r="E66" s="18"/>
      <c r="F66" s="46"/>
      <c r="G66" s="18"/>
      <c r="H66" s="46"/>
      <c r="I66" s="18"/>
      <c r="J66" s="47"/>
      <c r="K66" s="18"/>
      <c r="L66" s="47"/>
      <c r="M66" s="18"/>
      <c r="N66" s="47"/>
      <c r="O66" s="18"/>
      <c r="P66" s="47"/>
      <c r="Q66" s="18"/>
      <c r="R66" s="45"/>
      <c r="S66" s="3"/>
    </row>
    <row r="67" spans="1:19" x14ac:dyDescent="0.2">
      <c r="B67" s="35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3"/>
    </row>
    <row r="68" spans="1:19" x14ac:dyDescent="0.2">
      <c r="B68" s="23"/>
      <c r="D68" s="46"/>
      <c r="E68" s="18"/>
      <c r="F68" s="46"/>
      <c r="G68" s="18"/>
      <c r="H68" s="46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3"/>
    </row>
    <row r="69" spans="1:19" x14ac:dyDescent="0.2">
      <c r="B69" s="19"/>
      <c r="D69" s="46"/>
      <c r="E69" s="18"/>
      <c r="F69" s="46"/>
      <c r="G69" s="18"/>
      <c r="H69" s="46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3"/>
    </row>
    <row r="70" spans="1:19" x14ac:dyDescent="0.2">
      <c r="B70" s="23"/>
      <c r="D70" s="46"/>
      <c r="E70" s="18"/>
      <c r="F70" s="46"/>
      <c r="G70" s="18"/>
      <c r="H70" s="46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3"/>
    </row>
    <row r="71" spans="1:19" x14ac:dyDescent="0.2">
      <c r="B71" s="23"/>
      <c r="D71" s="46"/>
      <c r="E71" s="18"/>
      <c r="F71" s="46"/>
      <c r="G71" s="18"/>
      <c r="H71" s="46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3"/>
    </row>
    <row r="72" spans="1:19" x14ac:dyDescent="0.2">
      <c r="B72" s="19"/>
      <c r="D72" s="46"/>
      <c r="E72" s="18"/>
      <c r="F72" s="46"/>
      <c r="G72" s="18"/>
      <c r="H72" s="46"/>
      <c r="I72" s="18"/>
      <c r="J72" s="47"/>
      <c r="K72" s="18"/>
      <c r="L72" s="47"/>
      <c r="M72" s="18"/>
      <c r="N72" s="47"/>
      <c r="O72" s="18"/>
      <c r="P72" s="47"/>
      <c r="Q72" s="18"/>
      <c r="R72" s="45"/>
      <c r="S72" s="3"/>
    </row>
    <row r="73" spans="1:19" x14ac:dyDescent="0.2">
      <c r="B73" s="19"/>
      <c r="D73" s="46"/>
      <c r="E73" s="18"/>
      <c r="F73" s="46"/>
      <c r="G73" s="18"/>
      <c r="H73" s="46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3"/>
    </row>
    <row r="74" spans="1:19" x14ac:dyDescent="0.2">
      <c r="B74" s="23"/>
      <c r="D74" s="46"/>
      <c r="E74" s="18"/>
      <c r="F74" s="46"/>
      <c r="G74" s="18"/>
      <c r="H74" s="46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3"/>
    </row>
    <row r="75" spans="1:19" x14ac:dyDescent="0.2">
      <c r="B75" s="25"/>
      <c r="D75" s="46"/>
      <c r="E75" s="18"/>
      <c r="F75" s="46"/>
      <c r="G75" s="18"/>
      <c r="H75" s="46"/>
      <c r="I75" s="18"/>
      <c r="J75" s="47"/>
      <c r="K75" s="18"/>
      <c r="L75" s="47"/>
      <c r="M75" s="18"/>
      <c r="N75" s="47"/>
      <c r="O75" s="18"/>
      <c r="P75" s="47"/>
      <c r="Q75" s="18"/>
      <c r="R75" s="45"/>
      <c r="S75" s="3"/>
    </row>
    <row r="76" spans="1:19" x14ac:dyDescent="0.2">
      <c r="A76" s="22"/>
      <c r="B76" s="23"/>
      <c r="D76" s="46"/>
      <c r="E76" s="18"/>
      <c r="F76" s="46"/>
      <c r="G76" s="18"/>
      <c r="H76" s="46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3"/>
    </row>
    <row r="77" spans="1:19" x14ac:dyDescent="0.2">
      <c r="B77" s="17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3"/>
    </row>
    <row r="78" spans="1:19" x14ac:dyDescent="0.2">
      <c r="A78" s="22"/>
      <c r="B78" s="27"/>
      <c r="D78" s="46"/>
      <c r="E78" s="18"/>
      <c r="F78" s="46"/>
      <c r="G78" s="18"/>
      <c r="H78" s="46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3"/>
    </row>
    <row r="79" spans="1:19" x14ac:dyDescent="0.2">
      <c r="B79" s="17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3"/>
    </row>
    <row r="80" spans="1:19" x14ac:dyDescent="0.2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3"/>
    </row>
    <row r="81" spans="2:19" x14ac:dyDescent="0.2">
      <c r="B81" s="17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3"/>
    </row>
    <row r="82" spans="2:19" x14ac:dyDescent="0.2">
      <c r="B82" s="17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3"/>
    </row>
    <row r="83" spans="2:19" x14ac:dyDescent="0.2">
      <c r="B83" s="27"/>
      <c r="D83" s="46"/>
      <c r="E83" s="18"/>
      <c r="F83" s="46"/>
      <c r="G83" s="18"/>
      <c r="H83" s="46"/>
      <c r="I83" s="18"/>
      <c r="J83" s="47"/>
      <c r="K83" s="18"/>
      <c r="L83" s="47"/>
      <c r="M83" s="18"/>
      <c r="N83" s="47"/>
      <c r="O83" s="18"/>
      <c r="P83" s="47"/>
      <c r="Q83" s="18"/>
      <c r="R83" s="45"/>
      <c r="S83" s="3"/>
    </row>
    <row r="84" spans="2:19" x14ac:dyDescent="0.2">
      <c r="B84" s="27"/>
      <c r="D84" s="46"/>
      <c r="E84" s="18"/>
      <c r="F84" s="46"/>
      <c r="G84" s="18"/>
      <c r="H84" s="46"/>
      <c r="I84" s="18"/>
      <c r="J84" s="47"/>
      <c r="K84" s="18"/>
      <c r="L84" s="47"/>
      <c r="M84" s="18"/>
      <c r="N84" s="47"/>
      <c r="O84" s="18"/>
      <c r="P84" s="47"/>
      <c r="Q84" s="18"/>
      <c r="R84" s="45"/>
      <c r="S84" s="3"/>
    </row>
    <row r="85" spans="2:19" x14ac:dyDescent="0.2">
      <c r="B85" s="25"/>
      <c r="D85" s="46"/>
      <c r="E85" s="18"/>
      <c r="F85" s="46"/>
      <c r="G85" s="18"/>
      <c r="H85" s="46"/>
      <c r="I85" s="18"/>
      <c r="J85" s="47"/>
      <c r="K85" s="18"/>
      <c r="L85" s="47"/>
      <c r="M85" s="18"/>
      <c r="N85" s="47"/>
      <c r="O85" s="18"/>
      <c r="P85" s="47"/>
      <c r="Q85" s="18"/>
      <c r="R85" s="45"/>
      <c r="S85" s="3"/>
    </row>
    <row r="86" spans="2:19" x14ac:dyDescent="0.2">
      <c r="B86" s="1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3"/>
    </row>
    <row r="87" spans="2:19" x14ac:dyDescent="0.2">
      <c r="B87" s="17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3"/>
    </row>
    <row r="88" spans="2:19" x14ac:dyDescent="0.2">
      <c r="B88" s="28"/>
      <c r="D88" s="46"/>
      <c r="E88" s="18"/>
      <c r="F88" s="46"/>
      <c r="G88" s="18"/>
      <c r="H88" s="46"/>
      <c r="I88" s="18"/>
      <c r="J88" s="47"/>
      <c r="K88" s="18"/>
      <c r="L88" s="47"/>
      <c r="M88" s="18"/>
      <c r="N88" s="47"/>
      <c r="O88" s="18"/>
      <c r="P88" s="47"/>
      <c r="Q88" s="18"/>
      <c r="R88" s="45"/>
      <c r="S88" s="3"/>
    </row>
    <row r="89" spans="2:19" x14ac:dyDescent="0.2">
      <c r="B89" s="49"/>
      <c r="D89" s="46"/>
      <c r="E89" s="18"/>
      <c r="F89" s="46"/>
      <c r="G89" s="18"/>
      <c r="H89" s="46"/>
      <c r="I89" s="18"/>
      <c r="J89" s="47"/>
      <c r="K89" s="18"/>
      <c r="L89" s="47"/>
      <c r="M89" s="18"/>
      <c r="N89" s="47"/>
      <c r="O89" s="18"/>
      <c r="P89" s="47"/>
      <c r="Q89" s="18"/>
      <c r="R89" s="45"/>
      <c r="S89" s="3"/>
    </row>
    <row r="90" spans="2:19" x14ac:dyDescent="0.2">
      <c r="B90" s="25"/>
      <c r="D90" s="46"/>
      <c r="E90" s="18"/>
      <c r="F90" s="46"/>
      <c r="G90" s="18"/>
      <c r="H90" s="46"/>
      <c r="I90" s="18"/>
      <c r="J90" s="47"/>
      <c r="K90" s="18"/>
      <c r="L90" s="47"/>
      <c r="M90" s="18"/>
      <c r="N90" s="47"/>
      <c r="O90" s="18"/>
      <c r="P90" s="47"/>
      <c r="Q90" s="18"/>
      <c r="R90" s="45"/>
      <c r="S90" s="3"/>
    </row>
    <row r="91" spans="2:19" x14ac:dyDescent="0.2">
      <c r="B91" s="25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3"/>
    </row>
    <row r="92" spans="2:19" x14ac:dyDescent="0.2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3"/>
    </row>
    <row r="93" spans="2:19" x14ac:dyDescent="0.2">
      <c r="B93" s="27"/>
      <c r="D93" s="46"/>
      <c r="E93" s="18"/>
      <c r="F93" s="46"/>
      <c r="G93" s="18"/>
      <c r="H93" s="46"/>
      <c r="I93" s="18"/>
      <c r="J93" s="47"/>
      <c r="K93" s="18"/>
      <c r="L93" s="47"/>
      <c r="M93" s="18"/>
      <c r="N93" s="47"/>
      <c r="O93" s="18"/>
      <c r="P93" s="47"/>
      <c r="Q93" s="18"/>
      <c r="R93" s="45"/>
      <c r="S93" s="3"/>
    </row>
    <row r="94" spans="2:19" x14ac:dyDescent="0.2">
      <c r="B94" s="27"/>
      <c r="D94" s="46"/>
      <c r="E94" s="18"/>
      <c r="F94" s="46"/>
      <c r="G94" s="18"/>
      <c r="H94" s="46"/>
      <c r="I94" s="18"/>
      <c r="J94" s="47"/>
      <c r="K94" s="18"/>
      <c r="L94" s="47"/>
      <c r="M94" s="18"/>
      <c r="N94" s="47"/>
      <c r="O94" s="18"/>
      <c r="P94" s="47"/>
      <c r="Q94" s="18"/>
      <c r="R94" s="45"/>
      <c r="S94" s="3"/>
    </row>
    <row r="95" spans="2:19" x14ac:dyDescent="0.2">
      <c r="B95" s="27"/>
      <c r="D95" s="46"/>
      <c r="E95" s="18"/>
      <c r="F95" s="46"/>
      <c r="G95" s="18"/>
      <c r="H95" s="46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3"/>
    </row>
    <row r="96" spans="2:19" x14ac:dyDescent="0.2">
      <c r="B96" s="27"/>
      <c r="D96" s="46"/>
      <c r="E96" s="18"/>
      <c r="F96" s="46"/>
      <c r="G96" s="18"/>
      <c r="H96" s="46"/>
      <c r="I96" s="18"/>
      <c r="J96" s="47"/>
      <c r="K96" s="18"/>
      <c r="L96" s="47"/>
      <c r="M96" s="18"/>
      <c r="N96" s="47"/>
      <c r="O96" s="18"/>
      <c r="P96" s="47"/>
      <c r="Q96" s="18"/>
      <c r="R96" s="45"/>
      <c r="S96" s="3"/>
    </row>
    <row r="97" spans="2:19" x14ac:dyDescent="0.2">
      <c r="B97" s="27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3"/>
    </row>
    <row r="98" spans="2:19" x14ac:dyDescent="0.2">
      <c r="B98" s="29"/>
      <c r="D98" s="46"/>
      <c r="E98" s="18"/>
      <c r="F98" s="46"/>
      <c r="G98" s="18"/>
      <c r="H98" s="46"/>
      <c r="I98" s="18"/>
      <c r="J98" s="47"/>
      <c r="K98" s="18"/>
      <c r="L98" s="47"/>
      <c r="M98" s="18"/>
      <c r="N98" s="47"/>
      <c r="O98" s="18"/>
      <c r="P98" s="47"/>
      <c r="Q98" s="18"/>
      <c r="R98" s="45"/>
      <c r="S98" s="3"/>
    </row>
    <row r="99" spans="2:19" x14ac:dyDescent="0.2">
      <c r="B99" s="30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3"/>
    </row>
    <row r="100" spans="2:19" x14ac:dyDescent="0.2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3"/>
    </row>
    <row r="101" spans="2:19" x14ac:dyDescent="0.2">
      <c r="B101" s="27"/>
      <c r="D101" s="46"/>
      <c r="E101" s="18"/>
      <c r="F101" s="46"/>
      <c r="G101" s="18"/>
      <c r="H101" s="46"/>
      <c r="I101" s="18"/>
      <c r="J101" s="47"/>
      <c r="K101" s="18"/>
      <c r="L101" s="47"/>
      <c r="M101" s="18"/>
      <c r="N101" s="47"/>
      <c r="O101" s="18"/>
      <c r="P101" s="47"/>
      <c r="Q101" s="18"/>
      <c r="R101" s="45"/>
      <c r="S101" s="3"/>
    </row>
    <row r="102" spans="2:19" x14ac:dyDescent="0.2">
      <c r="B102" s="27"/>
      <c r="D102" s="46"/>
      <c r="E102" s="18"/>
      <c r="F102" s="46"/>
      <c r="G102" s="18"/>
      <c r="H102" s="46"/>
      <c r="I102" s="18"/>
      <c r="J102" s="47"/>
      <c r="K102" s="18"/>
      <c r="L102" s="47"/>
      <c r="M102" s="18"/>
      <c r="N102" s="47"/>
      <c r="O102" s="18"/>
      <c r="P102" s="47"/>
      <c r="Q102" s="18"/>
      <c r="R102" s="45"/>
      <c r="S102" s="3"/>
    </row>
    <row r="103" spans="2:19" x14ac:dyDescent="0.2">
      <c r="B103" s="27"/>
      <c r="D103" s="46"/>
      <c r="E103" s="18"/>
      <c r="F103" s="46"/>
      <c r="G103" s="18"/>
      <c r="H103" s="46"/>
      <c r="I103" s="18"/>
      <c r="J103" s="47"/>
      <c r="K103" s="18"/>
      <c r="L103" s="47"/>
      <c r="M103" s="18"/>
      <c r="N103" s="47"/>
      <c r="O103" s="18"/>
      <c r="P103" s="47"/>
      <c r="Q103" s="18"/>
      <c r="R103" s="45"/>
      <c r="S103" s="3"/>
    </row>
    <row r="104" spans="2:19" x14ac:dyDescent="0.2">
      <c r="B104" s="2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3"/>
    </row>
    <row r="105" spans="2:19" x14ac:dyDescent="0.2">
      <c r="B105" s="17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3"/>
    </row>
    <row r="106" spans="2:19" x14ac:dyDescent="0.2">
      <c r="B106" s="27"/>
      <c r="D106" s="46"/>
      <c r="E106" s="18"/>
      <c r="F106" s="46"/>
      <c r="G106" s="18"/>
      <c r="H106" s="46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3"/>
    </row>
    <row r="107" spans="2:19" x14ac:dyDescent="0.2">
      <c r="B107" s="27"/>
      <c r="D107" s="46"/>
      <c r="E107" s="18"/>
      <c r="F107" s="46"/>
      <c r="G107" s="18"/>
      <c r="H107" s="46"/>
      <c r="I107" s="18"/>
      <c r="J107" s="47"/>
      <c r="K107" s="18"/>
      <c r="L107" s="47"/>
      <c r="M107" s="18"/>
      <c r="N107" s="47"/>
      <c r="O107" s="18"/>
      <c r="P107" s="47"/>
      <c r="Q107" s="18"/>
      <c r="R107" s="45"/>
      <c r="S107" s="3"/>
    </row>
    <row r="108" spans="2:19" x14ac:dyDescent="0.2">
      <c r="B108" s="27"/>
      <c r="D108" s="46"/>
      <c r="E108" s="18"/>
      <c r="F108" s="46"/>
      <c r="G108" s="18"/>
      <c r="H108" s="46"/>
      <c r="I108" s="18"/>
      <c r="J108" s="47"/>
      <c r="K108" s="18"/>
      <c r="L108" s="47"/>
      <c r="M108" s="18"/>
      <c r="N108" s="47"/>
      <c r="O108" s="18"/>
      <c r="P108" s="47"/>
      <c r="Q108" s="18"/>
      <c r="R108" s="45"/>
      <c r="S108" s="3"/>
    </row>
    <row r="109" spans="2:19" x14ac:dyDescent="0.2">
      <c r="B109" s="27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3"/>
    </row>
    <row r="110" spans="2:19" x14ac:dyDescent="0.2">
      <c r="B110" s="27"/>
      <c r="D110" s="46"/>
      <c r="E110" s="18"/>
      <c r="F110" s="46"/>
      <c r="G110" s="18"/>
      <c r="H110" s="46"/>
      <c r="I110" s="18"/>
      <c r="J110" s="47"/>
      <c r="K110" s="18"/>
      <c r="L110" s="47"/>
      <c r="M110" s="18"/>
      <c r="N110" s="47"/>
      <c r="O110" s="18"/>
      <c r="P110" s="47"/>
      <c r="Q110" s="18"/>
      <c r="R110" s="45"/>
      <c r="S110" s="3"/>
    </row>
    <row r="111" spans="2:19" x14ac:dyDescent="0.2">
      <c r="B111" s="27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3"/>
    </row>
    <row r="112" spans="2:19" x14ac:dyDescent="0.2">
      <c r="B112" s="27"/>
      <c r="D112" s="46"/>
      <c r="E112" s="18"/>
      <c r="F112" s="46"/>
      <c r="G112" s="18"/>
      <c r="H112" s="46"/>
      <c r="I112" s="18"/>
      <c r="J112" s="47"/>
      <c r="K112" s="18"/>
      <c r="L112" s="47"/>
      <c r="M112" s="18"/>
      <c r="N112" s="47"/>
      <c r="O112" s="18"/>
      <c r="P112" s="47"/>
      <c r="Q112" s="18"/>
      <c r="R112" s="45"/>
      <c r="S112" s="3"/>
    </row>
    <row r="113" spans="1:19" x14ac:dyDescent="0.2">
      <c r="B113" s="27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3"/>
    </row>
    <row r="114" spans="1:19" x14ac:dyDescent="0.2">
      <c r="B114" s="23"/>
      <c r="D114" s="46"/>
      <c r="E114" s="18"/>
      <c r="F114" s="46"/>
      <c r="G114" s="18"/>
      <c r="H114" s="46"/>
      <c r="I114" s="18"/>
      <c r="J114" s="47"/>
      <c r="K114" s="18"/>
      <c r="L114" s="47"/>
      <c r="M114" s="18"/>
      <c r="N114" s="47"/>
      <c r="O114" s="18"/>
      <c r="P114" s="47"/>
      <c r="Q114" s="18"/>
      <c r="R114" s="45"/>
      <c r="S114" s="3"/>
    </row>
    <row r="115" spans="1:19" x14ac:dyDescent="0.2">
      <c r="B115" s="23"/>
      <c r="D115" s="46"/>
      <c r="E115" s="18"/>
      <c r="F115" s="46"/>
      <c r="G115" s="18"/>
      <c r="H115" s="46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3"/>
    </row>
    <row r="116" spans="1:19" x14ac:dyDescent="0.2">
      <c r="B116" s="23"/>
      <c r="D116" s="46"/>
      <c r="E116" s="18"/>
      <c r="F116" s="46"/>
      <c r="G116" s="18"/>
      <c r="H116" s="46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3"/>
    </row>
    <row r="117" spans="1:19" x14ac:dyDescent="0.2">
      <c r="B117" s="23"/>
      <c r="D117" s="46"/>
      <c r="E117" s="18"/>
      <c r="F117" s="46"/>
      <c r="G117" s="18"/>
      <c r="H117" s="46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3"/>
    </row>
    <row r="118" spans="1:19" x14ac:dyDescent="0.2">
      <c r="B118" s="23"/>
      <c r="D118" s="46"/>
      <c r="E118" s="18"/>
      <c r="F118" s="46"/>
      <c r="G118" s="18"/>
      <c r="H118" s="46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3"/>
    </row>
    <row r="119" spans="1:19" x14ac:dyDescent="0.2">
      <c r="B119" s="23"/>
      <c r="D119" s="46"/>
      <c r="E119" s="18"/>
      <c r="F119" s="46"/>
      <c r="G119" s="18"/>
      <c r="H119" s="46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3"/>
    </row>
    <row r="120" spans="1:19" x14ac:dyDescent="0.2">
      <c r="B120" s="23"/>
      <c r="D120" s="46"/>
      <c r="E120" s="18"/>
      <c r="F120" s="46"/>
      <c r="G120" s="18"/>
      <c r="H120" s="46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3"/>
    </row>
    <row r="121" spans="1:19" x14ac:dyDescent="0.2">
      <c r="B121" s="17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3"/>
    </row>
    <row r="122" spans="1:19" x14ac:dyDescent="0.2">
      <c r="A122" s="22"/>
      <c r="B122" s="23"/>
      <c r="D122" s="46"/>
      <c r="E122" s="18"/>
      <c r="F122" s="46"/>
      <c r="G122" s="18"/>
      <c r="H122" s="46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3"/>
    </row>
    <row r="123" spans="1:19" x14ac:dyDescent="0.2">
      <c r="B123" s="17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3"/>
    </row>
    <row r="124" spans="1:19" x14ac:dyDescent="0.2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3"/>
    </row>
    <row r="125" spans="1:19" x14ac:dyDescent="0.2">
      <c r="B125" s="25"/>
      <c r="D125" s="46"/>
      <c r="E125" s="18"/>
      <c r="F125" s="46"/>
      <c r="G125" s="18"/>
      <c r="H125" s="46"/>
      <c r="I125" s="18"/>
      <c r="J125" s="47"/>
      <c r="K125" s="18"/>
      <c r="L125" s="47"/>
      <c r="M125" s="18"/>
      <c r="N125" s="47"/>
      <c r="O125" s="18"/>
      <c r="P125" s="47"/>
      <c r="Q125" s="18"/>
      <c r="R125" s="45"/>
      <c r="S125" s="3"/>
    </row>
    <row r="126" spans="1:19" x14ac:dyDescent="0.2">
      <c r="B126" s="25"/>
      <c r="D126" s="46"/>
      <c r="E126" s="18"/>
      <c r="F126" s="46"/>
      <c r="G126" s="18"/>
      <c r="H126" s="46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3"/>
    </row>
    <row r="127" spans="1:19" x14ac:dyDescent="0.2">
      <c r="B127" s="25"/>
      <c r="D127" s="46"/>
      <c r="E127" s="18"/>
      <c r="F127" s="46"/>
      <c r="G127" s="18"/>
      <c r="H127" s="46"/>
      <c r="I127" s="18"/>
      <c r="J127" s="47"/>
      <c r="K127" s="18"/>
      <c r="L127" s="47"/>
      <c r="M127" s="18"/>
      <c r="N127" s="47"/>
      <c r="O127" s="18"/>
      <c r="P127" s="47"/>
      <c r="Q127" s="18"/>
      <c r="R127" s="45"/>
      <c r="S127" s="3"/>
    </row>
    <row r="128" spans="1:19" x14ac:dyDescent="0.2">
      <c r="B128" s="25"/>
      <c r="D128" s="46"/>
      <c r="E128" s="18"/>
      <c r="F128" s="46"/>
      <c r="G128" s="18"/>
      <c r="H128" s="46"/>
      <c r="I128" s="18"/>
      <c r="J128" s="47"/>
      <c r="K128" s="18"/>
      <c r="L128" s="47"/>
      <c r="M128" s="18"/>
      <c r="N128" s="47"/>
      <c r="O128" s="18"/>
      <c r="P128" s="47"/>
      <c r="Q128" s="18"/>
      <c r="R128" s="45"/>
      <c r="S128" s="3"/>
    </row>
    <row r="129" spans="2:19" x14ac:dyDescent="0.2">
      <c r="B129" s="25"/>
      <c r="D129" s="46"/>
      <c r="E129" s="18"/>
      <c r="F129" s="46"/>
      <c r="G129" s="18"/>
      <c r="H129" s="46"/>
      <c r="I129" s="18"/>
      <c r="J129" s="47"/>
      <c r="K129" s="18"/>
      <c r="L129" s="47"/>
      <c r="M129" s="18"/>
      <c r="N129" s="47"/>
      <c r="O129" s="18"/>
      <c r="P129" s="47"/>
      <c r="Q129" s="18"/>
      <c r="R129" s="45"/>
      <c r="S129" s="3"/>
    </row>
    <row r="130" spans="2:19" x14ac:dyDescent="0.2">
      <c r="B130" s="25"/>
      <c r="D130" s="46"/>
      <c r="E130" s="18"/>
      <c r="F130" s="46"/>
      <c r="G130" s="18"/>
      <c r="H130" s="46"/>
      <c r="I130" s="18"/>
      <c r="J130" s="47"/>
      <c r="K130" s="18"/>
      <c r="L130" s="47"/>
      <c r="M130" s="18"/>
      <c r="N130" s="47"/>
      <c r="O130" s="18"/>
      <c r="P130" s="47"/>
      <c r="Q130" s="18"/>
      <c r="R130" s="45"/>
      <c r="S130" s="3"/>
    </row>
    <row r="131" spans="2:19" x14ac:dyDescent="0.2">
      <c r="B131" s="25"/>
      <c r="D131" s="46"/>
      <c r="E131" s="18"/>
      <c r="F131" s="46"/>
      <c r="G131" s="18"/>
      <c r="H131" s="46"/>
      <c r="I131" s="18"/>
      <c r="J131" s="47"/>
      <c r="K131" s="18"/>
      <c r="L131" s="47"/>
      <c r="M131" s="18"/>
      <c r="N131" s="47"/>
      <c r="O131" s="18"/>
      <c r="P131" s="47"/>
      <c r="Q131" s="18"/>
      <c r="R131" s="45"/>
      <c r="S131" s="3"/>
    </row>
    <row r="132" spans="2:19" x14ac:dyDescent="0.2">
      <c r="B132" s="25"/>
      <c r="D132" s="46"/>
      <c r="E132" s="18"/>
      <c r="F132" s="46"/>
      <c r="G132" s="18"/>
      <c r="H132" s="46"/>
      <c r="I132" s="18"/>
      <c r="J132" s="47"/>
      <c r="K132" s="18"/>
      <c r="L132" s="47"/>
      <c r="M132" s="18"/>
      <c r="N132" s="47"/>
      <c r="O132" s="18"/>
      <c r="P132" s="47"/>
      <c r="Q132" s="18"/>
      <c r="R132" s="45"/>
      <c r="S132" s="3"/>
    </row>
    <row r="133" spans="2:19" x14ac:dyDescent="0.2">
      <c r="B133" s="25"/>
      <c r="D133" s="46"/>
      <c r="E133" s="18"/>
      <c r="F133" s="46"/>
      <c r="G133" s="18"/>
      <c r="H133" s="46"/>
      <c r="I133" s="18"/>
      <c r="J133" s="47"/>
      <c r="K133" s="18"/>
      <c r="L133" s="47"/>
      <c r="M133" s="18"/>
      <c r="N133" s="47"/>
      <c r="O133" s="18"/>
      <c r="P133" s="47"/>
      <c r="Q133" s="18"/>
      <c r="R133" s="45"/>
      <c r="S133" s="3"/>
    </row>
    <row r="134" spans="2:19" x14ac:dyDescent="0.2">
      <c r="B134" s="25"/>
      <c r="D134" s="46"/>
      <c r="E134" s="18"/>
      <c r="F134" s="46"/>
      <c r="G134" s="18"/>
      <c r="H134" s="46"/>
      <c r="I134" s="18"/>
      <c r="J134" s="47"/>
      <c r="K134" s="18"/>
      <c r="L134" s="47"/>
      <c r="M134" s="18"/>
      <c r="N134" s="47"/>
      <c r="O134" s="18"/>
      <c r="P134" s="47"/>
      <c r="Q134" s="18"/>
      <c r="R134" s="45"/>
      <c r="S134" s="3"/>
    </row>
    <row r="135" spans="2:19" x14ac:dyDescent="0.2">
      <c r="B135" s="25"/>
      <c r="D135" s="46"/>
      <c r="E135" s="18"/>
      <c r="F135" s="46"/>
      <c r="G135" s="18"/>
      <c r="H135" s="46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3"/>
    </row>
    <row r="136" spans="2:19" x14ac:dyDescent="0.2">
      <c r="B136" s="25"/>
      <c r="D136" s="46"/>
      <c r="E136" s="18"/>
      <c r="F136" s="46"/>
      <c r="G136" s="18"/>
      <c r="H136" s="46"/>
      <c r="I136" s="18"/>
      <c r="J136" s="47"/>
      <c r="K136" s="18"/>
      <c r="L136" s="47"/>
      <c r="M136" s="18"/>
      <c r="N136" s="47"/>
      <c r="O136" s="18"/>
      <c r="P136" s="47"/>
      <c r="Q136" s="18"/>
      <c r="R136" s="45"/>
      <c r="S136" s="3"/>
    </row>
    <row r="137" spans="2:19" x14ac:dyDescent="0.2">
      <c r="B137" s="25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3"/>
    </row>
    <row r="138" spans="2:19" x14ac:dyDescent="0.2">
      <c r="B138" s="25"/>
      <c r="D138" s="46"/>
      <c r="E138" s="18"/>
      <c r="F138" s="46"/>
      <c r="G138" s="18"/>
      <c r="H138" s="46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3"/>
    </row>
    <row r="139" spans="2:19" x14ac:dyDescent="0.2">
      <c r="B139" s="25"/>
      <c r="D139" s="46"/>
      <c r="E139" s="18"/>
      <c r="F139" s="46"/>
      <c r="G139" s="18"/>
      <c r="H139" s="46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3"/>
    </row>
    <row r="140" spans="2:19" x14ac:dyDescent="0.2">
      <c r="B140" s="25"/>
      <c r="D140" s="46"/>
      <c r="E140" s="18"/>
      <c r="F140" s="46"/>
      <c r="G140" s="18"/>
      <c r="H140" s="46"/>
      <c r="I140" s="18"/>
      <c r="J140" s="47"/>
      <c r="K140" s="18"/>
      <c r="L140" s="47"/>
      <c r="M140" s="18"/>
      <c r="N140" s="47"/>
      <c r="O140" s="18"/>
      <c r="P140" s="47"/>
      <c r="Q140" s="18"/>
      <c r="R140" s="45"/>
      <c r="S140" s="3"/>
    </row>
    <row r="141" spans="2:19" x14ac:dyDescent="0.2"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3"/>
    </row>
    <row r="142" spans="2:19" x14ac:dyDescent="0.2">
      <c r="B142" s="25"/>
      <c r="D142" s="46"/>
      <c r="E142" s="18"/>
      <c r="F142" s="46"/>
      <c r="G142" s="18"/>
      <c r="H142" s="46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3"/>
    </row>
    <row r="143" spans="2:19" x14ac:dyDescent="0.2">
      <c r="B143" s="25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3"/>
    </row>
    <row r="144" spans="2:19" x14ac:dyDescent="0.2">
      <c r="B144" s="25"/>
      <c r="D144" s="18"/>
      <c r="E144" s="18"/>
      <c r="F144" s="46"/>
      <c r="G144" s="18"/>
      <c r="H144" s="46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3"/>
    </row>
    <row r="145" spans="1:19" x14ac:dyDescent="0.2">
      <c r="B145" s="25"/>
      <c r="D145" s="46"/>
      <c r="E145" s="18"/>
      <c r="F145" s="46"/>
      <c r="G145" s="18"/>
      <c r="H145" s="46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3"/>
    </row>
    <row r="146" spans="1:19" x14ac:dyDescent="0.2">
      <c r="B146" s="25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3"/>
    </row>
    <row r="147" spans="1:19" x14ac:dyDescent="0.2">
      <c r="B147" s="50"/>
      <c r="D147" s="46"/>
      <c r="E147" s="18"/>
      <c r="F147" s="46"/>
      <c r="G147" s="18"/>
      <c r="H147" s="46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3"/>
    </row>
    <row r="148" spans="1:19" x14ac:dyDescent="0.2">
      <c r="B148" s="50"/>
      <c r="D148" s="46"/>
      <c r="E148" s="18"/>
      <c r="F148" s="46"/>
      <c r="G148" s="18"/>
      <c r="H148" s="46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3"/>
    </row>
    <row r="149" spans="1:19" x14ac:dyDescent="0.2">
      <c r="A149" s="22"/>
      <c r="B149" s="50"/>
      <c r="D149" s="46"/>
      <c r="E149" s="18"/>
      <c r="F149" s="46"/>
      <c r="G149" s="18"/>
      <c r="H149" s="46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3"/>
    </row>
    <row r="150" spans="1:19" x14ac:dyDescent="0.2">
      <c r="B150" s="50"/>
      <c r="D150" s="46"/>
      <c r="E150" s="18"/>
      <c r="F150" s="46"/>
      <c r="G150" s="18"/>
      <c r="H150" s="46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3"/>
    </row>
    <row r="151" spans="1:19" x14ac:dyDescent="0.2">
      <c r="B151" s="50"/>
      <c r="D151" s="46"/>
      <c r="E151" s="18"/>
      <c r="F151" s="46"/>
      <c r="G151" s="18"/>
      <c r="H151" s="46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3"/>
    </row>
    <row r="152" spans="1:19" x14ac:dyDescent="0.2">
      <c r="B152" s="50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3"/>
    </row>
    <row r="153" spans="1:19" x14ac:dyDescent="0.2">
      <c r="B153" s="25"/>
      <c r="D153" s="18"/>
      <c r="E153" s="18"/>
      <c r="F153" s="46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3"/>
    </row>
    <row r="154" spans="1:19" x14ac:dyDescent="0.2">
      <c r="A154" s="22"/>
      <c r="B154" s="25"/>
      <c r="D154" s="18"/>
      <c r="E154" s="18"/>
      <c r="F154" s="46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3"/>
    </row>
  </sheetData>
  <pageMargins left="0.7" right="0.7" top="0.5" bottom="0.5" header="0.3" footer="0.3"/>
  <pageSetup scale="70" orientation="landscape" horizontalDpi="300" r:id="rId1"/>
  <headerFooter>
    <oddFooter>&amp;L&amp;"Arial,Bold"See accompanying notes.&amp;R&amp;"Arial,Bold"3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8"/>
  <sheetViews>
    <sheetView showGridLines="0" workbookViewId="0">
      <selection activeCell="H22" sqref="H22"/>
    </sheetView>
  </sheetViews>
  <sheetFormatPr defaultColWidth="8.7109375" defaultRowHeight="12.75" x14ac:dyDescent="0.2"/>
  <cols>
    <col min="1" max="1" width="4" style="1" bestFit="1" customWidth="1"/>
    <col min="2" max="2" width="49.7109375" style="1" customWidth="1"/>
    <col min="3" max="3" width="2.140625" style="1" customWidth="1"/>
    <col min="4" max="4" width="11.28515625" style="3" customWidth="1"/>
    <col min="5" max="5" width="2.140625" style="3" customWidth="1"/>
    <col min="6" max="6" width="11.28515625" style="3" customWidth="1"/>
    <col min="7" max="7" width="2.140625" style="3" customWidth="1"/>
    <col min="8" max="8" width="11.28515625" style="3" customWidth="1"/>
    <col min="9" max="9" width="2.140625" style="3" customWidth="1"/>
    <col min="10" max="16384" width="8.7109375" style="1"/>
  </cols>
  <sheetData>
    <row r="1" spans="1:9" x14ac:dyDescent="0.2">
      <c r="D1" s="2"/>
      <c r="E1" s="2"/>
      <c r="F1" s="2"/>
    </row>
    <row r="2" spans="1:9" ht="25.5" x14ac:dyDescent="0.2">
      <c r="B2" s="4" t="s">
        <v>60</v>
      </c>
      <c r="C2" s="5"/>
      <c r="D2" s="5"/>
      <c r="E2" s="5"/>
      <c r="F2" s="5"/>
      <c r="G2" s="5"/>
      <c r="H2" s="5"/>
      <c r="I2" s="5"/>
    </row>
    <row r="3" spans="1:9" x14ac:dyDescent="0.2">
      <c r="B3" s="4"/>
      <c r="C3" s="5"/>
      <c r="D3" s="5"/>
      <c r="E3" s="5"/>
      <c r="F3" s="5"/>
      <c r="G3" s="5"/>
      <c r="H3" s="5"/>
      <c r="I3" s="5"/>
    </row>
    <row r="4" spans="1:9" x14ac:dyDescent="0.2">
      <c r="B4" s="4" t="s">
        <v>106</v>
      </c>
      <c r="C4" s="5"/>
      <c r="D4" s="5"/>
      <c r="E4" s="5"/>
      <c r="F4" s="5"/>
      <c r="G4" s="5"/>
      <c r="H4" s="5"/>
      <c r="I4" s="5"/>
    </row>
    <row r="5" spans="1:9" x14ac:dyDescent="0.2">
      <c r="B5" s="4"/>
      <c r="C5" s="5"/>
      <c r="D5" s="5"/>
      <c r="E5" s="5"/>
      <c r="F5" s="5"/>
      <c r="G5" s="5"/>
      <c r="H5" s="5"/>
      <c r="I5" s="5"/>
    </row>
    <row r="6" spans="1:9" x14ac:dyDescent="0.2">
      <c r="B6" s="6"/>
      <c r="D6" s="6"/>
      <c r="E6" s="6"/>
      <c r="F6" s="6"/>
      <c r="G6" s="6"/>
      <c r="H6" s="6"/>
      <c r="I6" s="6"/>
    </row>
    <row r="7" spans="1:9" x14ac:dyDescent="0.2">
      <c r="B7" s="6"/>
      <c r="D7" s="7"/>
      <c r="E7" s="7"/>
      <c r="F7" s="2" t="s">
        <v>0</v>
      </c>
      <c r="G7" s="2"/>
      <c r="H7" s="8" t="s">
        <v>1</v>
      </c>
      <c r="I7" s="8"/>
    </row>
    <row r="8" spans="1:9" x14ac:dyDescent="0.2">
      <c r="B8" s="9" t="s">
        <v>2</v>
      </c>
      <c r="D8" s="10" t="s">
        <v>3</v>
      </c>
      <c r="E8" s="10"/>
      <c r="F8" s="2" t="s">
        <v>4</v>
      </c>
      <c r="G8" s="2"/>
      <c r="H8" s="2" t="s">
        <v>5</v>
      </c>
      <c r="I8" s="2"/>
    </row>
    <row r="9" spans="1:9" x14ac:dyDescent="0.2">
      <c r="B9" s="11" t="s">
        <v>6</v>
      </c>
      <c r="C9" s="12"/>
      <c r="D9" s="11" t="s">
        <v>7</v>
      </c>
      <c r="E9" s="12"/>
      <c r="F9" s="11" t="s">
        <v>7</v>
      </c>
      <c r="G9" s="12"/>
      <c r="H9" s="13" t="s">
        <v>8</v>
      </c>
      <c r="I9" s="14"/>
    </row>
    <row r="10" spans="1:9" x14ac:dyDescent="0.2">
      <c r="B10" s="15"/>
      <c r="C10" s="15"/>
      <c r="D10" s="16"/>
      <c r="E10" s="16"/>
      <c r="F10" s="16"/>
      <c r="G10" s="16"/>
      <c r="H10" s="16"/>
      <c r="I10" s="16"/>
    </row>
    <row r="11" spans="1:9" x14ac:dyDescent="0.2">
      <c r="B11" s="17" t="s">
        <v>9</v>
      </c>
      <c r="D11" s="18"/>
      <c r="E11" s="18"/>
      <c r="F11" s="18"/>
      <c r="G11" s="18"/>
      <c r="H11" s="18"/>
    </row>
    <row r="12" spans="1:9" x14ac:dyDescent="0.2">
      <c r="B12" s="17"/>
      <c r="D12" s="18"/>
      <c r="E12" s="18"/>
      <c r="F12" s="18"/>
      <c r="G12" s="18"/>
      <c r="H12" s="18"/>
    </row>
    <row r="13" spans="1:9" x14ac:dyDescent="0.2">
      <c r="B13" s="17" t="s">
        <v>10</v>
      </c>
      <c r="D13" s="2"/>
      <c r="E13" s="2"/>
      <c r="F13" s="2"/>
      <c r="G13" s="2"/>
      <c r="H13" s="2"/>
    </row>
    <row r="14" spans="1:9" x14ac:dyDescent="0.2">
      <c r="B14" s="19" t="s">
        <v>11</v>
      </c>
      <c r="D14" s="20">
        <v>16830360.173</v>
      </c>
      <c r="E14" s="18"/>
      <c r="F14" s="20">
        <v>499483.23</v>
      </c>
      <c r="G14" s="18"/>
      <c r="H14" s="21">
        <v>0.47484020531067928</v>
      </c>
    </row>
    <row r="15" spans="1:9" x14ac:dyDescent="0.2">
      <c r="B15" s="19" t="s">
        <v>12</v>
      </c>
      <c r="D15" s="20">
        <v>630116.63</v>
      </c>
      <c r="E15" s="18"/>
      <c r="F15" s="20">
        <v>4042.2489999999998</v>
      </c>
      <c r="G15" s="18"/>
      <c r="H15" s="21">
        <v>0.10264129039095508</v>
      </c>
    </row>
    <row r="16" spans="1:9" x14ac:dyDescent="0.2">
      <c r="A16" s="22"/>
      <c r="B16" s="23" t="s">
        <v>13</v>
      </c>
      <c r="D16" s="20">
        <v>17460476.802999999</v>
      </c>
      <c r="E16" s="18"/>
      <c r="F16" s="20">
        <v>503525.47899999999</v>
      </c>
      <c r="G16" s="18"/>
      <c r="H16" s="21">
        <v>0.461408228131306</v>
      </c>
    </row>
    <row r="17" spans="1:8" x14ac:dyDescent="0.2">
      <c r="B17" s="19" t="s">
        <v>14</v>
      </c>
      <c r="D17" s="20">
        <v>35795689.928000003</v>
      </c>
      <c r="E17" s="18"/>
      <c r="F17" s="20">
        <v>1959945.9990000001</v>
      </c>
      <c r="G17" s="18"/>
      <c r="H17" s="21">
        <v>0.87605899053981762</v>
      </c>
    </row>
    <row r="18" spans="1:8" x14ac:dyDescent="0.2">
      <c r="B18" s="19" t="s">
        <v>15</v>
      </c>
      <c r="D18" s="20">
        <v>2075510.3289999999</v>
      </c>
      <c r="E18" s="18"/>
      <c r="F18" s="20">
        <v>16956.399000000001</v>
      </c>
      <c r="G18" s="18"/>
      <c r="H18" s="21">
        <v>0.13071598835680862</v>
      </c>
    </row>
    <row r="19" spans="1:8" x14ac:dyDescent="0.2">
      <c r="A19" s="22"/>
      <c r="B19" s="19" t="s">
        <v>16</v>
      </c>
      <c r="D19" s="20">
        <v>37871200.256999999</v>
      </c>
      <c r="E19" s="18"/>
      <c r="F19" s="20">
        <v>1976902.398</v>
      </c>
      <c r="G19" s="18"/>
      <c r="H19" s="21">
        <v>0.83521087669128002</v>
      </c>
    </row>
    <row r="20" spans="1:8" s="3" customFormat="1" x14ac:dyDescent="0.2">
      <c r="A20" s="1"/>
      <c r="B20" s="19" t="s">
        <v>17</v>
      </c>
      <c r="C20" s="1"/>
      <c r="D20" s="20">
        <v>1381864.067</v>
      </c>
      <c r="E20" s="18"/>
      <c r="F20" s="20">
        <v>269416.99800000002</v>
      </c>
      <c r="G20" s="18"/>
      <c r="H20" s="21">
        <v>3.1194616539659976</v>
      </c>
    </row>
    <row r="21" spans="1:8" s="3" customFormat="1" x14ac:dyDescent="0.2">
      <c r="A21" s="1"/>
      <c r="B21" s="19" t="s">
        <v>18</v>
      </c>
      <c r="C21" s="1"/>
      <c r="D21" s="20"/>
      <c r="E21" s="18"/>
      <c r="F21" s="20"/>
      <c r="G21" s="18"/>
      <c r="H21" s="21"/>
    </row>
    <row r="22" spans="1:8" s="3" customFormat="1" x14ac:dyDescent="0.2">
      <c r="A22" s="1"/>
      <c r="B22" s="19" t="s">
        <v>19</v>
      </c>
      <c r="C22" s="1"/>
      <c r="D22" s="18"/>
      <c r="E22" s="18"/>
      <c r="F22" s="18"/>
      <c r="G22" s="18"/>
      <c r="H22" s="18"/>
    </row>
    <row r="23" spans="1:8" s="3" customFormat="1" x14ac:dyDescent="0.2">
      <c r="A23" s="1"/>
      <c r="B23" s="19" t="s">
        <v>20</v>
      </c>
      <c r="C23" s="1"/>
      <c r="D23" s="20">
        <v>132032.10800000004</v>
      </c>
      <c r="E23" s="18"/>
      <c r="F23" s="20">
        <v>8527.0286885216447</v>
      </c>
      <c r="G23" s="18"/>
      <c r="H23" s="21">
        <v>1.0333278857923429</v>
      </c>
    </row>
    <row r="24" spans="1:8" s="3" customFormat="1" x14ac:dyDescent="0.2">
      <c r="A24" s="1"/>
      <c r="B24" s="19" t="s">
        <v>21</v>
      </c>
      <c r="C24" s="1"/>
      <c r="D24" s="20">
        <v>444226.30000000005</v>
      </c>
      <c r="E24" s="18"/>
      <c r="F24" s="20">
        <v>141791.96282999992</v>
      </c>
      <c r="G24" s="18"/>
      <c r="H24" s="21">
        <v>5.1070173136529702</v>
      </c>
    </row>
    <row r="25" spans="1:8" s="3" customFormat="1" x14ac:dyDescent="0.2">
      <c r="A25" s="22"/>
      <c r="B25" s="19" t="s">
        <v>22</v>
      </c>
      <c r="C25" s="1"/>
      <c r="D25" s="20">
        <v>57289799.535000004</v>
      </c>
      <c r="E25" s="18"/>
      <c r="F25" s="20">
        <v>2900163.8665185217</v>
      </c>
      <c r="G25" s="18"/>
      <c r="H25" s="21">
        <v>0.80996306918385419</v>
      </c>
    </row>
    <row r="26" spans="1:8" s="3" customFormat="1" x14ac:dyDescent="0.2">
      <c r="A26" s="1"/>
      <c r="B26" s="17"/>
      <c r="C26" s="1"/>
      <c r="D26" s="18"/>
      <c r="E26" s="18"/>
      <c r="F26" s="18"/>
      <c r="G26" s="18"/>
      <c r="H26" s="18"/>
    </row>
    <row r="27" spans="1:8" s="3" customFormat="1" x14ac:dyDescent="0.2">
      <c r="A27" s="1"/>
      <c r="B27" s="17" t="s">
        <v>23</v>
      </c>
      <c r="C27" s="1"/>
      <c r="D27" s="18"/>
      <c r="E27" s="18"/>
      <c r="F27" s="18"/>
      <c r="G27" s="18"/>
      <c r="H27" s="18"/>
    </row>
    <row r="28" spans="1:8" s="3" customFormat="1" x14ac:dyDescent="0.2">
      <c r="A28" s="1"/>
      <c r="B28" s="19" t="s">
        <v>24</v>
      </c>
      <c r="C28" s="1"/>
      <c r="D28" s="20">
        <v>7265225.142</v>
      </c>
      <c r="E28" s="18"/>
      <c r="F28" s="20">
        <v>244092.527</v>
      </c>
      <c r="G28" s="18"/>
      <c r="H28" s="21">
        <v>0.5375580736545329</v>
      </c>
    </row>
    <row r="29" spans="1:8" s="3" customFormat="1" x14ac:dyDescent="0.2">
      <c r="A29" s="1"/>
      <c r="B29" s="19" t="s">
        <v>25</v>
      </c>
      <c r="C29" s="1"/>
      <c r="D29" s="20">
        <v>11592369.269000001</v>
      </c>
      <c r="E29" s="18"/>
      <c r="F29" s="20">
        <v>2144510.0860000001</v>
      </c>
      <c r="G29" s="18"/>
      <c r="H29" s="21">
        <v>2.9598920272283467</v>
      </c>
    </row>
    <row r="30" spans="1:8" s="3" customFormat="1" x14ac:dyDescent="0.2">
      <c r="A30" s="1"/>
      <c r="B30" s="19" t="s">
        <v>26</v>
      </c>
      <c r="C30" s="1"/>
      <c r="D30" s="20">
        <v>7034112.6390000004</v>
      </c>
      <c r="E30" s="18"/>
      <c r="F30" s="20">
        <v>1528022.0260000001</v>
      </c>
      <c r="G30" s="18"/>
      <c r="H30" s="21">
        <v>3.4756839520095721</v>
      </c>
    </row>
    <row r="31" spans="1:8" s="3" customFormat="1" x14ac:dyDescent="0.2">
      <c r="A31" s="1"/>
      <c r="B31" s="19" t="s">
        <v>27</v>
      </c>
      <c r="C31" s="1"/>
      <c r="D31" s="20">
        <v>46517166.961999997</v>
      </c>
      <c r="E31" s="18"/>
      <c r="F31" s="20">
        <v>2293497.4789999998</v>
      </c>
      <c r="G31" s="18"/>
      <c r="H31" s="21">
        <v>0.78886918659464</v>
      </c>
    </row>
    <row r="32" spans="1:8" s="3" customFormat="1" x14ac:dyDescent="0.2">
      <c r="A32" s="1"/>
      <c r="B32" s="19" t="s">
        <v>17</v>
      </c>
      <c r="C32" s="1"/>
      <c r="D32" s="20">
        <v>4078767.6159999999</v>
      </c>
      <c r="E32" s="18"/>
      <c r="F32" s="20">
        <v>1046116.773</v>
      </c>
      <c r="G32" s="18"/>
      <c r="H32" s="21">
        <v>4.1036582477367594</v>
      </c>
    </row>
    <row r="33" spans="1:8" s="3" customFormat="1" x14ac:dyDescent="0.2">
      <c r="A33" s="1"/>
      <c r="B33" s="19" t="s">
        <v>18</v>
      </c>
      <c r="C33" s="1"/>
      <c r="D33" s="20">
        <v>34649.637000000002</v>
      </c>
      <c r="E33" s="18"/>
      <c r="F33" s="20">
        <v>12930.841</v>
      </c>
      <c r="G33" s="18"/>
      <c r="H33" s="21">
        <v>5.9710136645875966</v>
      </c>
    </row>
    <row r="34" spans="1:8" s="3" customFormat="1" x14ac:dyDescent="0.2">
      <c r="A34" s="1"/>
      <c r="B34" s="19" t="s">
        <v>28</v>
      </c>
      <c r="C34" s="1"/>
      <c r="D34" s="20">
        <v>68444.535000000003</v>
      </c>
      <c r="E34" s="18"/>
      <c r="F34" s="18" t="s">
        <v>29</v>
      </c>
      <c r="G34" s="18"/>
      <c r="H34" s="18" t="s">
        <v>29</v>
      </c>
    </row>
    <row r="35" spans="1:8" s="3" customFormat="1" x14ac:dyDescent="0.2">
      <c r="A35" s="1"/>
      <c r="B35" s="19" t="s">
        <v>30</v>
      </c>
      <c r="C35" s="1"/>
      <c r="D35" s="20">
        <v>712620.86800000002</v>
      </c>
      <c r="E35" s="18"/>
      <c r="F35" s="20">
        <v>90388.588000000003</v>
      </c>
      <c r="G35" s="18"/>
      <c r="H35" s="21">
        <v>2.0294345463933285</v>
      </c>
    </row>
    <row r="36" spans="1:8" s="3" customFormat="1" x14ac:dyDescent="0.2">
      <c r="A36" s="22"/>
      <c r="B36" s="19" t="s">
        <v>31</v>
      </c>
      <c r="C36" s="1"/>
      <c r="D36" s="20">
        <v>77303356.667999983</v>
      </c>
      <c r="E36" s="18"/>
      <c r="F36" s="20">
        <v>7359558.3200000003</v>
      </c>
      <c r="G36" s="18"/>
      <c r="H36" s="21">
        <v>1.5232576979253512</v>
      </c>
    </row>
    <row r="37" spans="1:8" s="3" customFormat="1" x14ac:dyDescent="0.2">
      <c r="A37" s="1"/>
      <c r="B37" s="17"/>
      <c r="C37" s="1"/>
      <c r="D37" s="18"/>
      <c r="E37" s="18"/>
      <c r="F37" s="18"/>
      <c r="G37" s="18"/>
      <c r="H37" s="18"/>
    </row>
    <row r="38" spans="1:8" s="3" customFormat="1" x14ac:dyDescent="0.2">
      <c r="A38" s="1"/>
      <c r="B38" s="17" t="s">
        <v>32</v>
      </c>
      <c r="C38" s="1"/>
      <c r="D38" s="18"/>
      <c r="E38" s="18"/>
      <c r="F38" s="18"/>
      <c r="G38" s="18"/>
      <c r="H38" s="18"/>
    </row>
    <row r="39" spans="1:8" s="3" customFormat="1" x14ac:dyDescent="0.2">
      <c r="A39" s="1"/>
      <c r="B39" s="19" t="s">
        <v>33</v>
      </c>
      <c r="C39" s="1"/>
      <c r="D39" s="20">
        <v>510333.60399999999</v>
      </c>
      <c r="E39" s="18"/>
      <c r="F39" s="20">
        <v>134324.86199999999</v>
      </c>
      <c r="G39" s="18"/>
      <c r="H39" s="21">
        <v>4.2113585606641726</v>
      </c>
    </row>
    <row r="40" spans="1:8" s="3" customFormat="1" x14ac:dyDescent="0.2">
      <c r="A40" s="1"/>
      <c r="B40" s="19" t="s">
        <v>34</v>
      </c>
      <c r="C40" s="1"/>
      <c r="D40" s="20">
        <v>4482995.6670000004</v>
      </c>
      <c r="E40" s="18"/>
      <c r="F40" s="20">
        <v>1609962.89</v>
      </c>
      <c r="G40" s="18"/>
      <c r="H40" s="21">
        <v>5.7460252370125691</v>
      </c>
    </row>
    <row r="41" spans="1:8" s="3" customFormat="1" x14ac:dyDescent="0.2">
      <c r="A41" s="22"/>
      <c r="B41" s="19" t="s">
        <v>35</v>
      </c>
      <c r="C41" s="1"/>
      <c r="D41" s="20">
        <v>4993329.2710000006</v>
      </c>
      <c r="E41" s="18"/>
      <c r="F41" s="20">
        <v>1744287.7519999999</v>
      </c>
      <c r="G41" s="18"/>
      <c r="H41" s="21">
        <v>5.5891775841994127</v>
      </c>
    </row>
    <row r="42" spans="1:8" s="3" customFormat="1" x14ac:dyDescent="0.2">
      <c r="A42" s="1"/>
      <c r="B42" s="17"/>
      <c r="C42" s="1"/>
      <c r="D42" s="18"/>
      <c r="E42" s="18"/>
      <c r="F42" s="18"/>
      <c r="G42" s="18"/>
      <c r="H42" s="18"/>
    </row>
    <row r="43" spans="1:8" s="3" customFormat="1" x14ac:dyDescent="0.2">
      <c r="A43" s="1"/>
      <c r="B43" s="17" t="s">
        <v>36</v>
      </c>
      <c r="C43" s="1"/>
      <c r="D43" s="18"/>
      <c r="E43" s="18"/>
      <c r="F43" s="18"/>
      <c r="G43" s="18"/>
      <c r="H43" s="18"/>
    </row>
    <row r="44" spans="1:8" s="3" customFormat="1" x14ac:dyDescent="0.2">
      <c r="A44" s="1"/>
      <c r="B44" s="19" t="s">
        <v>37</v>
      </c>
      <c r="C44" s="1"/>
      <c r="D44" s="20">
        <v>1257.684</v>
      </c>
      <c r="E44" s="18"/>
      <c r="F44" s="20">
        <v>84644.031000000003</v>
      </c>
      <c r="G44" s="18"/>
      <c r="H44" s="21">
        <v>1076.8241434255347</v>
      </c>
    </row>
    <row r="45" spans="1:8" s="3" customFormat="1" x14ac:dyDescent="0.2">
      <c r="A45" s="1"/>
      <c r="B45" s="19" t="s">
        <v>38</v>
      </c>
      <c r="C45" s="1"/>
      <c r="D45" s="20">
        <v>265404.32299999997</v>
      </c>
      <c r="E45" s="18"/>
      <c r="F45" s="20">
        <v>439122.34100000001</v>
      </c>
      <c r="G45" s="18"/>
      <c r="H45" s="21">
        <v>26.472656423158568</v>
      </c>
    </row>
    <row r="46" spans="1:8" s="3" customFormat="1" x14ac:dyDescent="0.2">
      <c r="A46" s="1"/>
      <c r="B46" s="19" t="s">
        <v>39</v>
      </c>
      <c r="C46" s="1"/>
      <c r="D46" s="20">
        <v>294799.62599999999</v>
      </c>
      <c r="E46" s="18"/>
      <c r="F46" s="20">
        <v>637854.54700000002</v>
      </c>
      <c r="G46" s="18"/>
      <c r="H46" s="21">
        <v>34.619015262929814</v>
      </c>
    </row>
    <row r="47" spans="1:8" s="3" customFormat="1" x14ac:dyDescent="0.2">
      <c r="A47" s="1"/>
      <c r="B47" s="19" t="s">
        <v>40</v>
      </c>
      <c r="C47" s="1"/>
      <c r="D47" s="20">
        <v>78963.652000000002</v>
      </c>
      <c r="E47" s="18"/>
      <c r="F47" s="20">
        <v>179886.43400000001</v>
      </c>
      <c r="G47" s="18"/>
      <c r="H47" s="21">
        <v>36.449465939088029</v>
      </c>
    </row>
    <row r="48" spans="1:8" s="3" customFormat="1" x14ac:dyDescent="0.2">
      <c r="A48" s="22"/>
      <c r="B48" s="19" t="s">
        <v>41</v>
      </c>
      <c r="C48" s="1"/>
      <c r="D48" s="20">
        <v>640425.28499999992</v>
      </c>
      <c r="E48" s="18"/>
      <c r="F48" s="20">
        <v>1341507.3530000001</v>
      </c>
      <c r="G48" s="18"/>
      <c r="H48" s="21">
        <v>33.515412571507078</v>
      </c>
    </row>
    <row r="49" spans="1:10" s="3" customFormat="1" x14ac:dyDescent="0.2">
      <c r="A49" s="22"/>
      <c r="B49" s="19"/>
      <c r="C49" s="1"/>
      <c r="D49" s="18"/>
      <c r="E49" s="18"/>
      <c r="F49" s="18"/>
      <c r="G49" s="18"/>
      <c r="H49" s="18"/>
    </row>
    <row r="50" spans="1:10" s="3" customFormat="1" x14ac:dyDescent="0.2">
      <c r="A50" s="1"/>
      <c r="B50" s="19" t="s">
        <v>42</v>
      </c>
      <c r="C50" s="1"/>
      <c r="D50" s="20">
        <v>290423.04599999997</v>
      </c>
      <c r="E50" s="18"/>
      <c r="F50" s="20">
        <v>113123.144</v>
      </c>
      <c r="G50" s="18"/>
      <c r="H50" s="21">
        <v>6.2321855270397517</v>
      </c>
    </row>
    <row r="51" spans="1:10" s="3" customFormat="1" x14ac:dyDescent="0.2">
      <c r="A51" s="1"/>
      <c r="B51" s="19" t="s">
        <v>43</v>
      </c>
      <c r="C51" s="1"/>
      <c r="D51" s="20">
        <v>42114.52</v>
      </c>
      <c r="E51" s="18"/>
      <c r="F51" s="20">
        <v>14826.425999999999</v>
      </c>
      <c r="G51" s="18"/>
      <c r="H51" s="21">
        <v>5.6328035081487338</v>
      </c>
    </row>
    <row r="52" spans="1:10" x14ac:dyDescent="0.2">
      <c r="B52" s="17"/>
      <c r="D52" s="18"/>
      <c r="E52" s="18"/>
      <c r="F52" s="18"/>
      <c r="G52" s="18"/>
      <c r="H52" s="18"/>
    </row>
    <row r="53" spans="1:10" x14ac:dyDescent="0.2">
      <c r="A53" s="22"/>
      <c r="B53" s="24" t="s">
        <v>44</v>
      </c>
      <c r="D53" s="20">
        <v>178219.70499999999</v>
      </c>
      <c r="E53" s="18"/>
      <c r="F53" s="20">
        <v>102920.58336</v>
      </c>
      <c r="G53" s="18"/>
      <c r="H53" s="21">
        <v>9.2398836243164038</v>
      </c>
    </row>
    <row r="54" spans="1:10" x14ac:dyDescent="0.2">
      <c r="A54" s="22"/>
      <c r="B54" s="24"/>
      <c r="D54" s="18"/>
      <c r="E54" s="18"/>
      <c r="F54" s="18"/>
      <c r="G54" s="18"/>
      <c r="H54" s="18"/>
    </row>
    <row r="55" spans="1:10" x14ac:dyDescent="0.2">
      <c r="A55" s="22"/>
      <c r="B55" s="19" t="s">
        <v>45</v>
      </c>
      <c r="D55" s="20">
        <v>140737668.03</v>
      </c>
      <c r="E55" s="18"/>
      <c r="F55" s="20">
        <v>13576387.444878522</v>
      </c>
      <c r="G55" s="18"/>
      <c r="H55" s="21">
        <v>1.5434545858167319</v>
      </c>
    </row>
    <row r="56" spans="1:10" x14ac:dyDescent="0.2">
      <c r="B56" s="17"/>
      <c r="D56" s="18"/>
      <c r="E56" s="18"/>
      <c r="F56" s="18"/>
      <c r="G56" s="18"/>
      <c r="H56" s="18"/>
    </row>
    <row r="57" spans="1:10" x14ac:dyDescent="0.2">
      <c r="B57" s="17"/>
      <c r="D57" s="18"/>
      <c r="E57" s="18"/>
      <c r="F57" s="18"/>
      <c r="G57" s="18"/>
      <c r="H57" s="18"/>
    </row>
    <row r="58" spans="1:10" x14ac:dyDescent="0.2">
      <c r="B58" s="17"/>
      <c r="D58" s="18"/>
      <c r="E58" s="18"/>
      <c r="F58" s="18"/>
      <c r="G58" s="18"/>
      <c r="H58" s="18"/>
      <c r="J58" s="3"/>
    </row>
    <row r="59" spans="1:10" x14ac:dyDescent="0.2">
      <c r="B59" s="19"/>
      <c r="D59" s="20"/>
      <c r="E59" s="18"/>
      <c r="F59" s="18"/>
      <c r="G59" s="18"/>
      <c r="H59" s="18"/>
      <c r="J59" s="3"/>
    </row>
    <row r="60" spans="1:10" x14ac:dyDescent="0.2">
      <c r="B60" s="19"/>
      <c r="D60" s="20"/>
      <c r="E60" s="18"/>
      <c r="F60" s="18"/>
      <c r="G60" s="18"/>
      <c r="H60" s="18"/>
      <c r="J60" s="3"/>
    </row>
    <row r="61" spans="1:10" x14ac:dyDescent="0.2">
      <c r="B61" s="19"/>
      <c r="D61" s="20"/>
      <c r="E61" s="18"/>
      <c r="F61" s="18"/>
      <c r="G61" s="18"/>
      <c r="H61" s="18"/>
      <c r="J61" s="3"/>
    </row>
    <row r="62" spans="1:10" x14ac:dyDescent="0.2">
      <c r="B62" s="19"/>
      <c r="D62" s="20"/>
      <c r="E62" s="18"/>
      <c r="F62" s="18"/>
      <c r="G62" s="18"/>
      <c r="H62" s="18"/>
      <c r="J62" s="3"/>
    </row>
    <row r="63" spans="1:10" x14ac:dyDescent="0.2">
      <c r="B63" s="19"/>
      <c r="D63" s="20"/>
      <c r="E63" s="18"/>
      <c r="F63" s="18"/>
      <c r="G63" s="18"/>
      <c r="H63" s="18"/>
      <c r="J63" s="3"/>
    </row>
    <row r="64" spans="1:10" x14ac:dyDescent="0.2">
      <c r="B64" s="25"/>
      <c r="D64" s="20"/>
      <c r="E64" s="18"/>
      <c r="F64" s="18"/>
      <c r="G64" s="18"/>
      <c r="H64" s="18"/>
      <c r="J64" s="3"/>
    </row>
    <row r="65" spans="1:10" x14ac:dyDescent="0.2">
      <c r="B65" s="26"/>
      <c r="D65" s="18"/>
      <c r="E65" s="18"/>
      <c r="F65" s="18"/>
      <c r="G65" s="18"/>
      <c r="H65" s="18"/>
      <c r="J65" s="3"/>
    </row>
    <row r="66" spans="1:10" x14ac:dyDescent="0.2">
      <c r="B66" s="19"/>
      <c r="D66" s="20"/>
      <c r="E66" s="18"/>
      <c r="F66" s="18"/>
      <c r="G66" s="18"/>
      <c r="H66" s="18"/>
      <c r="J66" s="3"/>
    </row>
    <row r="67" spans="1:10" x14ac:dyDescent="0.2">
      <c r="B67" s="19"/>
      <c r="D67" s="18"/>
      <c r="E67" s="18"/>
      <c r="F67" s="18"/>
      <c r="G67" s="18"/>
      <c r="H67" s="18"/>
      <c r="J67" s="3"/>
    </row>
    <row r="68" spans="1:10" x14ac:dyDescent="0.2">
      <c r="A68" s="22"/>
      <c r="B68" s="19"/>
      <c r="D68" s="20"/>
      <c r="E68" s="18"/>
      <c r="F68" s="18"/>
      <c r="G68" s="18"/>
      <c r="H68" s="18"/>
      <c r="J68" s="3"/>
    </row>
    <row r="69" spans="1:10" x14ac:dyDescent="0.2">
      <c r="B69" s="17"/>
      <c r="D69" s="18"/>
      <c r="E69" s="18"/>
      <c r="F69" s="18"/>
      <c r="G69" s="18"/>
      <c r="H69" s="18"/>
    </row>
    <row r="70" spans="1:10" x14ac:dyDescent="0.2">
      <c r="B70" s="17"/>
      <c r="D70" s="18"/>
      <c r="E70" s="18"/>
      <c r="F70" s="18"/>
      <c r="G70" s="18"/>
      <c r="H70" s="18"/>
    </row>
    <row r="71" spans="1:10" x14ac:dyDescent="0.2">
      <c r="B71" s="17"/>
      <c r="D71" s="18"/>
      <c r="E71" s="18"/>
      <c r="F71" s="18"/>
      <c r="G71" s="18"/>
      <c r="H71" s="18"/>
    </row>
    <row r="72" spans="1:10" x14ac:dyDescent="0.2">
      <c r="B72" s="17"/>
      <c r="D72" s="18"/>
      <c r="E72" s="18"/>
      <c r="F72" s="18"/>
      <c r="G72" s="18"/>
      <c r="H72" s="18"/>
    </row>
    <row r="73" spans="1:10" x14ac:dyDescent="0.2">
      <c r="B73" s="17"/>
      <c r="D73" s="18"/>
      <c r="E73" s="18"/>
      <c r="F73" s="18"/>
      <c r="G73" s="18"/>
      <c r="H73" s="18"/>
    </row>
    <row r="74" spans="1:10" x14ac:dyDescent="0.2">
      <c r="B74" s="27"/>
      <c r="D74" s="20"/>
      <c r="E74" s="18"/>
      <c r="F74" s="20"/>
      <c r="G74" s="18"/>
      <c r="H74" s="21"/>
    </row>
    <row r="75" spans="1:10" x14ac:dyDescent="0.2">
      <c r="B75" s="27"/>
      <c r="D75" s="20"/>
      <c r="E75" s="18"/>
      <c r="F75" s="20"/>
      <c r="G75" s="18"/>
      <c r="H75" s="21"/>
    </row>
    <row r="76" spans="1:10" x14ac:dyDescent="0.2">
      <c r="B76" s="25"/>
      <c r="D76" s="20"/>
      <c r="E76" s="18"/>
      <c r="F76" s="20"/>
      <c r="G76" s="18"/>
      <c r="H76" s="21"/>
    </row>
    <row r="77" spans="1:10" x14ac:dyDescent="0.2">
      <c r="B77" s="19"/>
      <c r="D77" s="18"/>
      <c r="E77" s="18"/>
      <c r="F77" s="18"/>
      <c r="G77" s="18"/>
      <c r="H77" s="18"/>
    </row>
    <row r="78" spans="1:10" x14ac:dyDescent="0.2">
      <c r="B78" s="17"/>
      <c r="C78" s="6"/>
      <c r="D78" s="18"/>
      <c r="E78" s="18"/>
      <c r="F78" s="18"/>
      <c r="G78" s="18"/>
      <c r="H78" s="18"/>
      <c r="I78" s="1"/>
    </row>
    <row r="79" spans="1:10" x14ac:dyDescent="0.2">
      <c r="B79" s="28"/>
      <c r="C79" s="6"/>
      <c r="D79" s="20"/>
      <c r="E79" s="18"/>
      <c r="F79" s="20"/>
      <c r="G79" s="18"/>
      <c r="H79" s="21"/>
      <c r="I79" s="1"/>
    </row>
    <row r="80" spans="1:10" x14ac:dyDescent="0.2">
      <c r="B80" s="28"/>
      <c r="C80" s="6"/>
      <c r="D80" s="20"/>
      <c r="E80" s="18"/>
      <c r="F80" s="20"/>
      <c r="G80" s="18"/>
      <c r="H80" s="21"/>
      <c r="I80" s="1"/>
    </row>
    <row r="81" spans="2:9" x14ac:dyDescent="0.2">
      <c r="B81" s="25"/>
      <c r="C81" s="6"/>
      <c r="D81" s="20"/>
      <c r="E81" s="18"/>
      <c r="F81" s="20"/>
      <c r="G81" s="18"/>
      <c r="H81" s="21"/>
      <c r="I81" s="1"/>
    </row>
    <row r="82" spans="2:9" x14ac:dyDescent="0.2">
      <c r="B82" s="25"/>
      <c r="C82" s="6"/>
      <c r="D82" s="18"/>
      <c r="E82" s="18"/>
      <c r="F82" s="18"/>
      <c r="G82" s="18"/>
      <c r="H82" s="18"/>
      <c r="I82" s="1"/>
    </row>
    <row r="83" spans="2:9" x14ac:dyDescent="0.2">
      <c r="B83" s="17"/>
      <c r="D83" s="18"/>
      <c r="E83" s="18"/>
      <c r="F83" s="18"/>
      <c r="G83" s="18"/>
      <c r="H83" s="18"/>
    </row>
    <row r="84" spans="2:9" x14ac:dyDescent="0.2">
      <c r="B84" s="27"/>
      <c r="D84" s="20"/>
      <c r="E84" s="18"/>
      <c r="F84" s="20"/>
      <c r="G84" s="18"/>
      <c r="H84" s="21"/>
    </row>
    <row r="85" spans="2:9" x14ac:dyDescent="0.2">
      <c r="B85" s="27"/>
      <c r="D85" s="20"/>
      <c r="E85" s="18"/>
      <c r="F85" s="20"/>
      <c r="G85" s="18"/>
      <c r="H85" s="21"/>
    </row>
    <row r="86" spans="2:9" x14ac:dyDescent="0.2">
      <c r="B86" s="27"/>
      <c r="D86" s="20"/>
      <c r="E86" s="18"/>
      <c r="F86" s="20"/>
      <c r="G86" s="18"/>
      <c r="H86" s="21"/>
    </row>
    <row r="87" spans="2:9" x14ac:dyDescent="0.2">
      <c r="B87" s="27"/>
      <c r="D87" s="18"/>
      <c r="E87" s="18"/>
      <c r="F87" s="18"/>
      <c r="G87" s="18"/>
      <c r="H87" s="18"/>
    </row>
    <row r="88" spans="2:9" x14ac:dyDescent="0.2">
      <c r="B88" s="29"/>
      <c r="C88" s="6"/>
      <c r="D88" s="20"/>
      <c r="E88" s="18"/>
      <c r="F88" s="20"/>
      <c r="G88" s="18"/>
      <c r="H88" s="21"/>
      <c r="I88" s="1"/>
    </row>
    <row r="89" spans="2:9" x14ac:dyDescent="0.2">
      <c r="B89" s="30"/>
      <c r="C89" s="6"/>
      <c r="D89" s="18"/>
      <c r="E89" s="18"/>
      <c r="F89" s="18"/>
      <c r="G89" s="18"/>
      <c r="H89" s="18"/>
      <c r="I89" s="1"/>
    </row>
    <row r="90" spans="2:9" x14ac:dyDescent="0.2">
      <c r="B90" s="17"/>
      <c r="D90" s="18"/>
      <c r="E90" s="18"/>
      <c r="F90" s="18"/>
      <c r="G90" s="18"/>
      <c r="H90" s="18"/>
    </row>
    <row r="91" spans="2:9" x14ac:dyDescent="0.2">
      <c r="B91" s="27"/>
      <c r="D91" s="20"/>
      <c r="E91" s="18"/>
      <c r="F91" s="20"/>
      <c r="G91" s="18"/>
      <c r="H91" s="21"/>
    </row>
    <row r="92" spans="2:9" x14ac:dyDescent="0.2">
      <c r="B92" s="27"/>
      <c r="D92" s="20"/>
      <c r="E92" s="18"/>
      <c r="F92" s="20"/>
      <c r="G92" s="18"/>
      <c r="H92" s="21"/>
    </row>
    <row r="93" spans="2:9" x14ac:dyDescent="0.2">
      <c r="B93" s="27"/>
      <c r="D93" s="20"/>
      <c r="E93" s="18"/>
      <c r="F93" s="20"/>
      <c r="G93" s="18"/>
      <c r="H93" s="21"/>
    </row>
    <row r="94" spans="2:9" x14ac:dyDescent="0.2">
      <c r="B94" s="27"/>
      <c r="D94" s="18"/>
      <c r="E94" s="18"/>
      <c r="F94" s="18"/>
      <c r="G94" s="18"/>
      <c r="H94" s="18"/>
    </row>
    <row r="95" spans="2:9" x14ac:dyDescent="0.2">
      <c r="B95" s="17"/>
      <c r="D95" s="18"/>
      <c r="E95" s="18"/>
      <c r="F95" s="18"/>
      <c r="G95" s="18"/>
      <c r="H95" s="18"/>
    </row>
    <row r="96" spans="2:9" x14ac:dyDescent="0.2">
      <c r="B96" s="27"/>
      <c r="D96" s="18"/>
      <c r="E96" s="18"/>
      <c r="F96" s="18"/>
      <c r="G96" s="18"/>
      <c r="H96" s="18"/>
    </row>
    <row r="97" spans="1:8" x14ac:dyDescent="0.2">
      <c r="B97" s="27"/>
      <c r="D97" s="20"/>
      <c r="E97" s="18"/>
      <c r="F97" s="20"/>
      <c r="G97" s="18"/>
      <c r="H97" s="21"/>
    </row>
    <row r="98" spans="1:8" x14ac:dyDescent="0.2">
      <c r="B98" s="27"/>
      <c r="D98" s="20"/>
      <c r="E98" s="18"/>
      <c r="F98" s="20"/>
      <c r="G98" s="18"/>
      <c r="H98" s="21"/>
    </row>
    <row r="99" spans="1:8" x14ac:dyDescent="0.2">
      <c r="B99" s="27"/>
      <c r="D99" s="18"/>
      <c r="E99" s="18"/>
      <c r="F99" s="18"/>
      <c r="G99" s="18"/>
      <c r="H99" s="18"/>
    </row>
    <row r="100" spans="1:8" s="3" customFormat="1" x14ac:dyDescent="0.2">
      <c r="A100" s="1"/>
      <c r="B100" s="27"/>
      <c r="C100" s="1"/>
      <c r="D100" s="20"/>
      <c r="E100" s="18"/>
      <c r="F100" s="20"/>
      <c r="G100" s="18"/>
      <c r="H100" s="21"/>
    </row>
    <row r="101" spans="1:8" s="3" customFormat="1" x14ac:dyDescent="0.2">
      <c r="A101" s="1"/>
      <c r="B101" s="27"/>
      <c r="C101" s="1"/>
      <c r="D101" s="18"/>
      <c r="E101" s="18"/>
      <c r="F101" s="18"/>
      <c r="G101" s="18"/>
      <c r="H101" s="18"/>
    </row>
    <row r="102" spans="1:8" s="3" customFormat="1" x14ac:dyDescent="0.2">
      <c r="A102" s="1"/>
      <c r="B102" s="19"/>
      <c r="C102" s="1"/>
      <c r="D102" s="20"/>
      <c r="E102" s="18"/>
      <c r="F102" s="20"/>
      <c r="G102" s="18"/>
      <c r="H102" s="21"/>
    </row>
    <row r="103" spans="1:8" s="3" customFormat="1" x14ac:dyDescent="0.2">
      <c r="A103" s="1"/>
      <c r="B103" s="27"/>
      <c r="C103" s="1"/>
      <c r="D103" s="18"/>
      <c r="E103" s="18"/>
      <c r="F103" s="18"/>
      <c r="G103" s="18"/>
      <c r="H103" s="18"/>
    </row>
    <row r="104" spans="1:8" s="3" customFormat="1" x14ac:dyDescent="0.2">
      <c r="A104" s="1"/>
      <c r="B104" s="19"/>
      <c r="C104" s="1"/>
      <c r="D104" s="20"/>
      <c r="E104" s="18"/>
      <c r="F104" s="18"/>
      <c r="G104" s="18"/>
      <c r="H104" s="18"/>
    </row>
    <row r="105" spans="1:8" s="3" customFormat="1" x14ac:dyDescent="0.2">
      <c r="A105" s="1"/>
      <c r="B105" s="19"/>
      <c r="C105" s="1"/>
      <c r="D105" s="20"/>
      <c r="E105" s="18"/>
      <c r="F105" s="18"/>
      <c r="G105" s="18"/>
      <c r="H105" s="18"/>
    </row>
    <row r="106" spans="1:8" s="3" customFormat="1" x14ac:dyDescent="0.2">
      <c r="A106" s="1"/>
      <c r="B106" s="19"/>
      <c r="C106" s="1"/>
      <c r="D106" s="20"/>
      <c r="E106" s="18"/>
      <c r="F106" s="18"/>
      <c r="G106" s="18"/>
      <c r="H106" s="18"/>
    </row>
    <row r="107" spans="1:8" s="3" customFormat="1" x14ac:dyDescent="0.2">
      <c r="A107" s="1"/>
      <c r="B107" s="17"/>
      <c r="C107" s="1"/>
      <c r="D107" s="18"/>
      <c r="E107" s="18"/>
      <c r="F107" s="18"/>
      <c r="G107" s="18"/>
      <c r="H107" s="18"/>
    </row>
    <row r="108" spans="1:8" s="3" customFormat="1" x14ac:dyDescent="0.2">
      <c r="A108" s="1"/>
      <c r="B108" s="17"/>
      <c r="C108" s="1"/>
      <c r="D108" s="18"/>
      <c r="E108" s="18"/>
      <c r="F108" s="18"/>
      <c r="G108" s="18"/>
      <c r="H108" s="18"/>
    </row>
    <row r="109" spans="1:8" s="3" customFormat="1" x14ac:dyDescent="0.2">
      <c r="A109" s="1"/>
      <c r="B109" s="25"/>
      <c r="C109" s="1"/>
      <c r="D109" s="20"/>
      <c r="E109" s="18"/>
      <c r="F109" s="20"/>
      <c r="G109" s="18"/>
      <c r="H109" s="21"/>
    </row>
    <row r="110" spans="1:8" s="3" customFormat="1" x14ac:dyDescent="0.2">
      <c r="A110" s="1"/>
      <c r="B110" s="25"/>
      <c r="C110" s="1"/>
      <c r="D110" s="20"/>
      <c r="E110" s="18"/>
      <c r="F110" s="20"/>
      <c r="G110" s="18"/>
      <c r="H110" s="21"/>
    </row>
    <row r="111" spans="1:8" s="3" customFormat="1" x14ac:dyDescent="0.2">
      <c r="A111" s="1"/>
      <c r="B111" s="25"/>
      <c r="C111" s="1"/>
      <c r="D111" s="20"/>
      <c r="E111" s="18"/>
      <c r="F111" s="20"/>
      <c r="G111" s="18"/>
      <c r="H111" s="21"/>
    </row>
    <row r="112" spans="1:8" s="3" customFormat="1" x14ac:dyDescent="0.2">
      <c r="A112" s="1"/>
      <c r="B112" s="25"/>
      <c r="C112" s="1"/>
      <c r="D112" s="20"/>
      <c r="E112" s="18"/>
      <c r="F112" s="20"/>
      <c r="G112" s="18"/>
      <c r="H112" s="21"/>
    </row>
    <row r="113" spans="1:8" s="3" customFormat="1" x14ac:dyDescent="0.2">
      <c r="A113" s="1"/>
      <c r="B113" s="25"/>
      <c r="C113" s="1"/>
      <c r="D113" s="20"/>
      <c r="E113" s="18"/>
      <c r="F113" s="20"/>
      <c r="G113" s="18"/>
      <c r="H113" s="21"/>
    </row>
    <row r="114" spans="1:8" s="3" customFormat="1" x14ac:dyDescent="0.2">
      <c r="A114" s="1"/>
      <c r="B114" s="25"/>
      <c r="C114" s="1"/>
      <c r="D114" s="20"/>
      <c r="E114" s="18"/>
      <c r="F114" s="20"/>
      <c r="G114" s="18"/>
      <c r="H114" s="21"/>
    </row>
    <row r="115" spans="1:8" s="3" customFormat="1" x14ac:dyDescent="0.2">
      <c r="A115" s="1"/>
      <c r="B115" s="25"/>
      <c r="C115" s="1"/>
      <c r="D115" s="20"/>
      <c r="E115" s="18"/>
      <c r="F115" s="20"/>
      <c r="G115" s="18"/>
      <c r="H115" s="21"/>
    </row>
    <row r="116" spans="1:8" s="3" customFormat="1" x14ac:dyDescent="0.2">
      <c r="A116" s="1"/>
      <c r="B116" s="25"/>
      <c r="C116" s="1"/>
      <c r="D116" s="20"/>
      <c r="E116" s="18"/>
      <c r="F116" s="20"/>
      <c r="G116" s="18"/>
      <c r="H116" s="21"/>
    </row>
    <row r="117" spans="1:8" s="3" customFormat="1" x14ac:dyDescent="0.2">
      <c r="A117" s="1"/>
      <c r="B117" s="25"/>
      <c r="C117" s="1"/>
      <c r="D117" s="20"/>
      <c r="E117" s="18"/>
      <c r="F117" s="20"/>
      <c r="G117" s="18"/>
      <c r="H117" s="21"/>
    </row>
    <row r="118" spans="1:8" s="3" customFormat="1" x14ac:dyDescent="0.2">
      <c r="A118" s="1"/>
      <c r="B118" s="25"/>
      <c r="C118" s="1"/>
      <c r="D118" s="20"/>
      <c r="E118" s="18"/>
      <c r="F118" s="20"/>
      <c r="G118" s="18"/>
      <c r="H118" s="21"/>
    </row>
    <row r="119" spans="1:8" s="3" customFormat="1" x14ac:dyDescent="0.2">
      <c r="A119" s="1"/>
      <c r="B119" s="25"/>
      <c r="C119" s="1"/>
      <c r="D119" s="20"/>
      <c r="E119" s="18"/>
      <c r="F119" s="20"/>
      <c r="G119" s="18"/>
      <c r="H119" s="21"/>
    </row>
    <row r="120" spans="1:8" s="3" customFormat="1" x14ac:dyDescent="0.2">
      <c r="A120" s="1"/>
      <c r="B120" s="25"/>
      <c r="C120" s="1"/>
      <c r="D120" s="18"/>
      <c r="E120" s="18"/>
      <c r="F120" s="18"/>
      <c r="G120" s="18"/>
      <c r="H120" s="18"/>
    </row>
    <row r="121" spans="1:8" s="3" customFormat="1" x14ac:dyDescent="0.2">
      <c r="A121" s="1"/>
      <c r="B121" s="25"/>
      <c r="C121" s="1"/>
      <c r="D121" s="20"/>
      <c r="E121" s="18"/>
      <c r="F121" s="20"/>
      <c r="G121" s="18"/>
      <c r="H121" s="21"/>
    </row>
    <row r="122" spans="1:8" s="3" customFormat="1" x14ac:dyDescent="0.2">
      <c r="A122" s="1"/>
      <c r="B122" s="25"/>
      <c r="C122" s="1"/>
      <c r="D122" s="20"/>
      <c r="E122" s="18"/>
      <c r="F122" s="20"/>
      <c r="G122" s="18"/>
      <c r="H122" s="21"/>
    </row>
    <row r="123" spans="1:8" s="3" customFormat="1" x14ac:dyDescent="0.2">
      <c r="A123" s="1"/>
      <c r="B123" s="25"/>
      <c r="C123" s="1"/>
      <c r="D123" s="20"/>
      <c r="E123" s="18"/>
      <c r="F123" s="20"/>
      <c r="G123" s="18"/>
      <c r="H123" s="21"/>
    </row>
    <row r="124" spans="1:8" s="3" customFormat="1" x14ac:dyDescent="0.2">
      <c r="A124" s="1"/>
      <c r="B124" s="1"/>
      <c r="C124" s="1"/>
      <c r="D124" s="18"/>
      <c r="E124" s="18"/>
      <c r="F124" s="18"/>
      <c r="G124" s="18"/>
      <c r="H124" s="18"/>
    </row>
    <row r="125" spans="1:8" s="3" customFormat="1" x14ac:dyDescent="0.2">
      <c r="A125" s="1"/>
      <c r="B125" s="25"/>
      <c r="C125" s="1"/>
      <c r="D125" s="20"/>
      <c r="E125" s="18"/>
      <c r="F125" s="20"/>
      <c r="G125" s="18"/>
      <c r="H125" s="21"/>
    </row>
    <row r="126" spans="1:8" s="3" customFormat="1" x14ac:dyDescent="0.2">
      <c r="A126" s="1"/>
      <c r="B126" s="25"/>
      <c r="C126" s="1"/>
    </row>
    <row r="127" spans="1:8" s="3" customFormat="1" x14ac:dyDescent="0.2">
      <c r="A127" s="1"/>
      <c r="B127" s="25"/>
      <c r="C127" s="1"/>
      <c r="D127" s="20"/>
      <c r="F127" s="20"/>
      <c r="G127" s="18"/>
      <c r="H127" s="18"/>
    </row>
    <row r="128" spans="1:8" s="3" customFormat="1" x14ac:dyDescent="0.2">
      <c r="A128" s="1"/>
      <c r="B128" s="25"/>
      <c r="C128" s="1"/>
    </row>
  </sheetData>
  <pageMargins left="0.7" right="0.7" top="0.5" bottom="0.5" header="0.3" footer="0.3"/>
  <pageSetup scale="70" orientation="landscape" horizontalDpi="300" verticalDpi="0" copies="0" r:id="rId1"/>
  <headerFooter>
    <oddFooter>&amp;L&amp;"Arial,Bold"See accompanying notes.&amp;R&amp;"Arial,Bold"4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showGridLines="0" topLeftCell="A25" workbookViewId="0">
      <selection activeCell="B4" sqref="B4"/>
    </sheetView>
  </sheetViews>
  <sheetFormatPr defaultColWidth="8.7109375" defaultRowHeight="12.75" x14ac:dyDescent="0.2"/>
  <cols>
    <col min="1" max="1" width="4" style="1" bestFit="1" customWidth="1"/>
    <col min="2" max="2" width="49.7109375" style="1" customWidth="1"/>
    <col min="3" max="3" width="2.140625" style="1" customWidth="1"/>
    <col min="4" max="4" width="11.28515625" style="3" customWidth="1"/>
    <col min="5" max="5" width="2.140625" style="3" customWidth="1"/>
    <col min="6" max="6" width="11.28515625" style="3" customWidth="1"/>
    <col min="7" max="7" width="2.140625" style="3" customWidth="1"/>
    <col min="8" max="8" width="11.28515625" style="3" customWidth="1"/>
    <col min="9" max="9" width="2.140625" style="3" customWidth="1"/>
    <col min="10" max="16384" width="8.7109375" style="1"/>
  </cols>
  <sheetData>
    <row r="1" spans="2:9" x14ac:dyDescent="0.2">
      <c r="D1" s="2"/>
      <c r="E1" s="2"/>
      <c r="F1" s="2"/>
    </row>
    <row r="2" spans="2:9" ht="25.5" x14ac:dyDescent="0.2">
      <c r="B2" s="4" t="s">
        <v>60</v>
      </c>
      <c r="C2" s="5"/>
      <c r="D2" s="5"/>
      <c r="E2" s="5"/>
      <c r="F2" s="5"/>
      <c r="G2" s="5"/>
      <c r="H2" s="5"/>
      <c r="I2" s="5"/>
    </row>
    <row r="3" spans="2:9" x14ac:dyDescent="0.2">
      <c r="B3" s="4"/>
      <c r="C3" s="5"/>
      <c r="D3" s="5"/>
      <c r="E3" s="5"/>
      <c r="F3" s="5"/>
      <c r="G3" s="5"/>
      <c r="H3" s="5"/>
      <c r="I3" s="5"/>
    </row>
    <row r="4" spans="2:9" x14ac:dyDescent="0.2">
      <c r="B4" s="4" t="s">
        <v>106</v>
      </c>
      <c r="C4" s="5"/>
      <c r="D4" s="5"/>
      <c r="E4" s="5"/>
      <c r="F4" s="5"/>
      <c r="G4" s="5"/>
      <c r="H4" s="5"/>
      <c r="I4" s="5"/>
    </row>
    <row r="5" spans="2:9" x14ac:dyDescent="0.2">
      <c r="B5" s="4"/>
      <c r="C5" s="5"/>
      <c r="D5" s="5"/>
      <c r="E5" s="5"/>
      <c r="F5" s="5"/>
      <c r="G5" s="5"/>
      <c r="H5" s="5"/>
      <c r="I5" s="5"/>
    </row>
    <row r="6" spans="2:9" x14ac:dyDescent="0.2">
      <c r="B6" s="6"/>
      <c r="D6" s="6"/>
      <c r="E6" s="6"/>
      <c r="F6" s="6"/>
      <c r="G6" s="6"/>
      <c r="H6" s="6"/>
      <c r="I6" s="6"/>
    </row>
    <row r="7" spans="2:9" x14ac:dyDescent="0.2">
      <c r="B7" s="6"/>
      <c r="D7" s="7"/>
      <c r="E7" s="7"/>
      <c r="F7" s="2" t="s">
        <v>0</v>
      </c>
      <c r="G7" s="2"/>
      <c r="H7" s="8" t="s">
        <v>1</v>
      </c>
      <c r="I7" s="8"/>
    </row>
    <row r="8" spans="2:9" x14ac:dyDescent="0.2">
      <c r="B8" s="9" t="s">
        <v>2</v>
      </c>
      <c r="D8" s="10" t="s">
        <v>3</v>
      </c>
      <c r="E8" s="10"/>
      <c r="F8" s="2" t="s">
        <v>4</v>
      </c>
      <c r="G8" s="2"/>
      <c r="H8" s="2" t="s">
        <v>5</v>
      </c>
      <c r="I8" s="2"/>
    </row>
    <row r="9" spans="2:9" x14ac:dyDescent="0.2">
      <c r="B9" s="11" t="s">
        <v>6</v>
      </c>
      <c r="C9" s="12"/>
      <c r="D9" s="11" t="s">
        <v>7</v>
      </c>
      <c r="E9" s="12"/>
      <c r="F9" s="11" t="s">
        <v>7</v>
      </c>
      <c r="G9" s="12"/>
      <c r="H9" s="13" t="s">
        <v>8</v>
      </c>
      <c r="I9" s="14"/>
    </row>
    <row r="10" spans="2:9" x14ac:dyDescent="0.2">
      <c r="B10" s="15"/>
      <c r="C10" s="15"/>
      <c r="D10" s="16"/>
      <c r="E10" s="16"/>
      <c r="F10" s="16"/>
      <c r="G10" s="16"/>
      <c r="H10" s="16"/>
      <c r="I10" s="16"/>
    </row>
    <row r="11" spans="2:9" x14ac:dyDescent="0.2">
      <c r="B11" s="17" t="s">
        <v>46</v>
      </c>
      <c r="D11" s="18"/>
      <c r="E11" s="18"/>
      <c r="F11" s="18"/>
      <c r="G11" s="18"/>
      <c r="H11" s="18"/>
    </row>
    <row r="12" spans="2:9" x14ac:dyDescent="0.2">
      <c r="B12" s="17"/>
      <c r="D12" s="18"/>
      <c r="E12" s="18"/>
      <c r="F12" s="18"/>
      <c r="G12" s="18"/>
      <c r="H12" s="18"/>
    </row>
    <row r="13" spans="2:9" x14ac:dyDescent="0.2">
      <c r="B13" s="17" t="s">
        <v>47</v>
      </c>
      <c r="D13" s="18"/>
      <c r="E13" s="18"/>
      <c r="F13" s="18"/>
      <c r="G13" s="18"/>
      <c r="H13" s="18"/>
    </row>
    <row r="14" spans="2:9" x14ac:dyDescent="0.2">
      <c r="B14" s="19" t="s">
        <v>48</v>
      </c>
      <c r="D14" s="20">
        <v>178689.32199999999</v>
      </c>
      <c r="E14" s="18"/>
      <c r="F14" s="18" t="s">
        <v>29</v>
      </c>
      <c r="G14" s="18"/>
      <c r="H14" s="18" t="s">
        <v>29</v>
      </c>
    </row>
    <row r="15" spans="2:9" x14ac:dyDescent="0.2">
      <c r="B15" s="19" t="s">
        <v>49</v>
      </c>
      <c r="D15" s="20">
        <v>359.77600000000001</v>
      </c>
      <c r="E15" s="18"/>
      <c r="F15" s="18" t="s">
        <v>29</v>
      </c>
      <c r="G15" s="18"/>
      <c r="H15" s="18" t="s">
        <v>29</v>
      </c>
    </row>
    <row r="16" spans="2:9" x14ac:dyDescent="0.2">
      <c r="B16" s="19" t="s">
        <v>50</v>
      </c>
      <c r="D16" s="20">
        <v>17618.863000000001</v>
      </c>
      <c r="E16" s="18"/>
      <c r="F16" s="18" t="s">
        <v>29</v>
      </c>
      <c r="G16" s="18"/>
      <c r="H16" s="18" t="s">
        <v>29</v>
      </c>
    </row>
    <row r="17" spans="1:9" x14ac:dyDescent="0.2">
      <c r="B17" s="19" t="s">
        <v>51</v>
      </c>
      <c r="D17" s="20">
        <v>1831.596</v>
      </c>
      <c r="E17" s="18"/>
      <c r="F17" s="18" t="s">
        <v>29</v>
      </c>
      <c r="G17" s="18"/>
      <c r="H17" s="18" t="s">
        <v>29</v>
      </c>
    </row>
    <row r="18" spans="1:9" x14ac:dyDescent="0.2">
      <c r="B18" s="19" t="s">
        <v>52</v>
      </c>
      <c r="D18" s="20">
        <v>5506624.4780000001</v>
      </c>
      <c r="E18" s="18"/>
      <c r="F18" s="18" t="s">
        <v>29</v>
      </c>
      <c r="G18" s="18"/>
      <c r="H18" s="18" t="s">
        <v>29</v>
      </c>
    </row>
    <row r="19" spans="1:9" x14ac:dyDescent="0.2">
      <c r="B19" s="25" t="s">
        <v>53</v>
      </c>
      <c r="D19" s="20">
        <v>25517.951999999997</v>
      </c>
      <c r="E19" s="18"/>
      <c r="F19" s="18" t="s">
        <v>29</v>
      </c>
      <c r="G19" s="18"/>
      <c r="H19" s="18" t="s">
        <v>29</v>
      </c>
    </row>
    <row r="20" spans="1:9" s="3" customFormat="1" x14ac:dyDescent="0.2">
      <c r="A20" s="1"/>
      <c r="B20" s="26" t="s">
        <v>54</v>
      </c>
      <c r="C20" s="1"/>
      <c r="D20" s="18"/>
      <c r="E20" s="18"/>
      <c r="F20" s="18"/>
      <c r="G20" s="18"/>
      <c r="H20" s="18"/>
    </row>
    <row r="21" spans="1:9" s="3" customFormat="1" x14ac:dyDescent="0.2">
      <c r="A21" s="1"/>
      <c r="B21" s="19" t="s">
        <v>55</v>
      </c>
      <c r="C21" s="1"/>
      <c r="D21" s="20">
        <v>83389.891000000003</v>
      </c>
      <c r="E21" s="18"/>
      <c r="F21" s="18" t="s">
        <v>29</v>
      </c>
      <c r="G21" s="18"/>
      <c r="H21" s="18" t="s">
        <v>29</v>
      </c>
    </row>
    <row r="22" spans="1:9" s="3" customFormat="1" x14ac:dyDescent="0.2">
      <c r="A22" s="1"/>
      <c r="B22" s="19"/>
      <c r="C22" s="1"/>
      <c r="D22" s="18"/>
      <c r="E22" s="18"/>
      <c r="F22" s="18"/>
      <c r="G22" s="18"/>
      <c r="H22" s="18"/>
    </row>
    <row r="23" spans="1:9" s="3" customFormat="1" x14ac:dyDescent="0.2">
      <c r="A23" s="22"/>
      <c r="B23" s="19" t="s">
        <v>56</v>
      </c>
      <c r="C23" s="1"/>
      <c r="D23" s="20">
        <v>5814031.8779999996</v>
      </c>
      <c r="E23" s="18"/>
      <c r="F23" s="18"/>
      <c r="G23" s="18"/>
      <c r="H23" s="18" t="s">
        <v>29</v>
      </c>
    </row>
    <row r="24" spans="1:9" s="3" customFormat="1" x14ac:dyDescent="0.2">
      <c r="A24" s="1"/>
      <c r="B24" s="19"/>
      <c r="C24" s="1"/>
      <c r="D24" s="20"/>
      <c r="E24" s="18"/>
      <c r="F24" s="20"/>
      <c r="G24" s="18"/>
      <c r="H24" s="21"/>
    </row>
    <row r="25" spans="1:9" s="3" customFormat="1" ht="13.5" thickBot="1" x14ac:dyDescent="0.25">
      <c r="A25" s="22"/>
      <c r="B25" s="51"/>
      <c r="C25" s="52"/>
      <c r="D25" s="53"/>
      <c r="E25" s="54"/>
      <c r="F25" s="53"/>
      <c r="G25" s="54"/>
      <c r="H25" s="55"/>
      <c r="I25" s="56"/>
    </row>
    <row r="26" spans="1:9" s="3" customFormat="1" ht="13.5" thickTop="1" x14ac:dyDescent="0.2">
      <c r="A26" s="1"/>
      <c r="B26" s="17"/>
      <c r="C26" s="1"/>
      <c r="D26" s="18"/>
      <c r="E26" s="18"/>
      <c r="F26" s="18"/>
      <c r="G26" s="18"/>
      <c r="H26" s="18"/>
    </row>
    <row r="27" spans="1:9" s="3" customFormat="1" x14ac:dyDescent="0.2">
      <c r="A27" s="1"/>
      <c r="B27" s="57" t="s">
        <v>57</v>
      </c>
      <c r="C27" s="1"/>
      <c r="D27" s="18"/>
      <c r="E27" s="18"/>
      <c r="F27" s="18"/>
      <c r="G27" s="18"/>
      <c r="H27" s="18"/>
    </row>
    <row r="28" spans="1:9" s="3" customFormat="1" x14ac:dyDescent="0.2">
      <c r="A28" s="1"/>
      <c r="B28" s="19"/>
      <c r="C28" s="1"/>
      <c r="D28" s="20"/>
      <c r="E28" s="18"/>
      <c r="F28" s="20"/>
      <c r="G28" s="18"/>
      <c r="H28" s="21"/>
    </row>
    <row r="29" spans="1:9" s="3" customFormat="1" x14ac:dyDescent="0.2">
      <c r="A29" s="1"/>
      <c r="B29" s="19" t="s">
        <v>107</v>
      </c>
      <c r="C29" s="1"/>
      <c r="D29" s="58">
        <v>28211.02</v>
      </c>
      <c r="E29" s="18"/>
      <c r="F29" s="58">
        <v>30287.466</v>
      </c>
      <c r="G29" s="18"/>
      <c r="H29" s="21">
        <v>17.177665181904093</v>
      </c>
    </row>
    <row r="30" spans="1:9" s="3" customFormat="1" x14ac:dyDescent="0.2">
      <c r="A30" s="1"/>
      <c r="B30" s="19"/>
      <c r="C30" s="1"/>
      <c r="D30" s="20"/>
      <c r="E30" s="18"/>
      <c r="F30" s="20"/>
      <c r="G30" s="18"/>
      <c r="H30" s="21"/>
    </row>
    <row r="31" spans="1:9" s="3" customFormat="1" x14ac:dyDescent="0.2">
      <c r="A31" s="1"/>
      <c r="B31" s="19" t="s">
        <v>108</v>
      </c>
      <c r="C31" s="1"/>
      <c r="D31" s="58">
        <v>1274600.2720000001</v>
      </c>
      <c r="E31" s="18"/>
      <c r="F31" s="58">
        <v>491352.12</v>
      </c>
      <c r="G31" s="18"/>
      <c r="H31" s="21">
        <v>6.167921106484747</v>
      </c>
    </row>
    <row r="32" spans="1:9" s="3" customFormat="1" x14ac:dyDescent="0.2">
      <c r="A32" s="1"/>
      <c r="B32" s="19"/>
      <c r="C32" s="1"/>
      <c r="D32" s="20"/>
      <c r="E32" s="18"/>
      <c r="F32" s="20"/>
      <c r="G32" s="18"/>
      <c r="H32" s="21"/>
    </row>
    <row r="33" spans="1:9" s="3" customFormat="1" x14ac:dyDescent="0.2">
      <c r="A33" s="1"/>
      <c r="B33" s="19" t="s">
        <v>109</v>
      </c>
      <c r="C33" s="1"/>
      <c r="D33" s="58">
        <v>1074469.798</v>
      </c>
      <c r="E33" s="18"/>
      <c r="F33" s="58">
        <v>2698953.85</v>
      </c>
      <c r="G33" s="18"/>
      <c r="H33" s="21">
        <v>40.190298210690145</v>
      </c>
    </row>
    <row r="34" spans="1:9" s="3" customFormat="1" x14ac:dyDescent="0.2">
      <c r="A34" s="1"/>
      <c r="B34" s="19"/>
      <c r="C34" s="1"/>
      <c r="D34" s="20"/>
      <c r="E34" s="18"/>
      <c r="F34" s="18"/>
      <c r="G34" s="18"/>
      <c r="H34" s="18"/>
    </row>
    <row r="35" spans="1:9" s="3" customFormat="1" x14ac:dyDescent="0.2">
      <c r="A35" s="1"/>
      <c r="B35" s="19" t="s">
        <v>58</v>
      </c>
      <c r="C35" s="1"/>
      <c r="D35" s="58">
        <v>3099460.8680000002</v>
      </c>
      <c r="E35" s="18"/>
      <c r="F35" s="58">
        <v>7512701.1880000001</v>
      </c>
      <c r="G35" s="18"/>
      <c r="H35" s="21">
        <v>38.781976649237045</v>
      </c>
    </row>
    <row r="36" spans="1:9" s="3" customFormat="1" x14ac:dyDescent="0.2">
      <c r="A36" s="22"/>
      <c r="B36" s="19"/>
      <c r="C36" s="1"/>
      <c r="D36" s="20"/>
      <c r="E36" s="18"/>
      <c r="F36" s="20"/>
      <c r="G36" s="18"/>
      <c r="H36" s="21"/>
    </row>
    <row r="37" spans="1:9" s="3" customFormat="1" x14ac:dyDescent="0.2">
      <c r="A37" s="1"/>
      <c r="B37" s="19" t="s">
        <v>110</v>
      </c>
      <c r="C37" s="1"/>
      <c r="D37" s="58">
        <v>186524.16864458448</v>
      </c>
      <c r="E37" s="18"/>
      <c r="F37" s="58">
        <v>252248.84295884013</v>
      </c>
      <c r="G37" s="18"/>
      <c r="H37" s="21">
        <v>21.637847345304987</v>
      </c>
    </row>
    <row r="38" spans="1:9" s="3" customFormat="1" x14ac:dyDescent="0.2">
      <c r="A38" s="1"/>
      <c r="B38" s="17"/>
      <c r="C38" s="1"/>
      <c r="D38" s="18"/>
      <c r="E38" s="18"/>
      <c r="F38" s="18"/>
      <c r="G38" s="18"/>
      <c r="H38" s="18"/>
    </row>
    <row r="39" spans="1:9" s="3" customFormat="1" x14ac:dyDescent="0.2">
      <c r="A39" s="1"/>
      <c r="B39" s="19" t="s">
        <v>111</v>
      </c>
      <c r="C39" s="1"/>
      <c r="D39" s="58">
        <v>5663266.1266445853</v>
      </c>
      <c r="E39" s="18"/>
      <c r="F39" s="58">
        <v>10985543.466958839</v>
      </c>
      <c r="G39" s="18"/>
      <c r="H39" s="21">
        <v>31.036630018918466</v>
      </c>
    </row>
    <row r="40" spans="1:9" s="3" customFormat="1" ht="13.5" thickBot="1" x14ac:dyDescent="0.25">
      <c r="A40" s="52"/>
      <c r="B40" s="51"/>
      <c r="C40" s="52"/>
      <c r="D40" s="59"/>
      <c r="E40" s="54"/>
      <c r="F40" s="59"/>
      <c r="G40" s="54"/>
      <c r="H40" s="55"/>
      <c r="I40" s="56"/>
    </row>
    <row r="41" spans="1:9" s="3" customFormat="1" ht="13.5" thickTop="1" x14ac:dyDescent="0.2">
      <c r="A41" s="1"/>
      <c r="B41" s="19"/>
      <c r="C41" s="1"/>
      <c r="D41" s="20"/>
      <c r="E41" s="18"/>
      <c r="F41" s="20"/>
      <c r="G41" s="18"/>
      <c r="H41" s="21"/>
    </row>
    <row r="42" spans="1:9" s="3" customFormat="1" x14ac:dyDescent="0.2">
      <c r="A42" s="22"/>
      <c r="B42" s="19" t="s">
        <v>112</v>
      </c>
      <c r="C42" s="1"/>
      <c r="D42" s="58">
        <v>146400934.15664458</v>
      </c>
      <c r="E42" s="18"/>
      <c r="F42" s="58"/>
      <c r="G42" s="18"/>
      <c r="H42" s="21"/>
    </row>
    <row r="43" spans="1:9" s="3" customFormat="1" x14ac:dyDescent="0.2">
      <c r="A43" s="1"/>
      <c r="B43" s="17"/>
      <c r="C43" s="1"/>
      <c r="D43" s="18"/>
      <c r="E43" s="18"/>
      <c r="F43" s="18"/>
      <c r="G43" s="18"/>
      <c r="H43" s="18"/>
    </row>
    <row r="44" spans="1:9" s="3" customFormat="1" x14ac:dyDescent="0.2">
      <c r="A44" s="1"/>
      <c r="B44" s="17"/>
      <c r="C44" s="1"/>
      <c r="D44" s="18"/>
      <c r="E44" s="18"/>
      <c r="F44" s="18"/>
      <c r="G44" s="18"/>
      <c r="H44" s="18"/>
    </row>
    <row r="45" spans="1:9" s="3" customFormat="1" x14ac:dyDescent="0.2">
      <c r="A45" s="1"/>
      <c r="B45" s="19"/>
      <c r="C45" s="1"/>
      <c r="D45" s="20"/>
      <c r="E45" s="18"/>
      <c r="F45" s="20"/>
      <c r="G45" s="18"/>
      <c r="H45" s="21"/>
    </row>
    <row r="46" spans="1:9" s="3" customFormat="1" x14ac:dyDescent="0.2">
      <c r="A46" s="1"/>
      <c r="B46" s="19"/>
      <c r="C46" s="1"/>
      <c r="D46" s="20"/>
      <c r="E46" s="18"/>
      <c r="F46" s="20"/>
      <c r="G46" s="18"/>
      <c r="H46" s="21"/>
    </row>
    <row r="47" spans="1:9" s="3" customFormat="1" x14ac:dyDescent="0.2">
      <c r="A47" s="1"/>
      <c r="B47" s="19"/>
      <c r="C47" s="1"/>
      <c r="D47" s="20"/>
      <c r="E47" s="18"/>
      <c r="F47" s="20"/>
      <c r="G47" s="18"/>
      <c r="H47" s="21"/>
    </row>
    <row r="48" spans="1:9" s="3" customFormat="1" x14ac:dyDescent="0.2">
      <c r="A48" s="1"/>
      <c r="B48" s="19"/>
      <c r="C48" s="1"/>
      <c r="D48" s="20"/>
      <c r="E48" s="18"/>
      <c r="F48" s="20"/>
      <c r="G48" s="18"/>
      <c r="H48" s="21"/>
    </row>
    <row r="49" spans="1:10" s="3" customFormat="1" x14ac:dyDescent="0.2">
      <c r="A49" s="22"/>
      <c r="B49" s="19"/>
      <c r="C49" s="1"/>
      <c r="D49" s="20"/>
      <c r="E49" s="18"/>
      <c r="F49" s="20"/>
      <c r="G49" s="18"/>
      <c r="H49" s="21"/>
    </row>
    <row r="50" spans="1:10" s="3" customFormat="1" x14ac:dyDescent="0.2">
      <c r="A50" s="22"/>
      <c r="B50" s="19"/>
      <c r="C50" s="1"/>
      <c r="D50" s="18"/>
      <c r="E50" s="18"/>
      <c r="F50" s="18"/>
      <c r="G50" s="18"/>
      <c r="H50" s="18"/>
    </row>
    <row r="51" spans="1:10" s="3" customFormat="1" x14ac:dyDescent="0.2">
      <c r="A51" s="1"/>
      <c r="B51" s="19"/>
      <c r="C51" s="1"/>
      <c r="D51" s="20"/>
      <c r="E51" s="18"/>
      <c r="F51" s="20"/>
      <c r="G51" s="18"/>
      <c r="H51" s="21"/>
    </row>
    <row r="52" spans="1:10" s="3" customFormat="1" x14ac:dyDescent="0.2">
      <c r="A52" s="1"/>
      <c r="B52" s="19"/>
      <c r="C52" s="1"/>
      <c r="D52" s="20"/>
      <c r="E52" s="18"/>
      <c r="F52" s="20"/>
      <c r="G52" s="18"/>
      <c r="H52" s="21"/>
    </row>
    <row r="53" spans="1:10" x14ac:dyDescent="0.2">
      <c r="B53" s="17"/>
      <c r="D53" s="18"/>
      <c r="E53" s="18"/>
      <c r="F53" s="18"/>
      <c r="G53" s="18"/>
      <c r="H53" s="18"/>
    </row>
    <row r="54" spans="1:10" x14ac:dyDescent="0.2">
      <c r="A54" s="22"/>
      <c r="B54" s="24"/>
      <c r="D54" s="20"/>
      <c r="E54" s="18"/>
      <c r="F54" s="20"/>
      <c r="G54" s="18"/>
      <c r="H54" s="21"/>
    </row>
    <row r="55" spans="1:10" x14ac:dyDescent="0.2">
      <c r="A55" s="22"/>
      <c r="B55" s="24"/>
      <c r="D55" s="18"/>
      <c r="E55" s="18"/>
      <c r="F55" s="18"/>
      <c r="G55" s="18"/>
      <c r="H55" s="18"/>
    </row>
    <row r="56" spans="1:10" x14ac:dyDescent="0.2">
      <c r="A56" s="22"/>
      <c r="B56" s="19"/>
      <c r="D56" s="20"/>
      <c r="E56" s="18"/>
      <c r="F56" s="20"/>
      <c r="G56" s="18"/>
      <c r="H56" s="21"/>
    </row>
    <row r="57" spans="1:10" x14ac:dyDescent="0.2">
      <c r="B57" s="17"/>
      <c r="D57" s="18"/>
      <c r="E57" s="18"/>
      <c r="F57" s="18"/>
      <c r="G57" s="18"/>
      <c r="H57" s="18"/>
    </row>
    <row r="58" spans="1:10" x14ac:dyDescent="0.2">
      <c r="B58" s="17"/>
      <c r="D58" s="18"/>
      <c r="E58" s="18"/>
      <c r="F58" s="18"/>
      <c r="G58" s="18"/>
      <c r="H58" s="18"/>
    </row>
    <row r="59" spans="1:10" x14ac:dyDescent="0.2">
      <c r="B59" s="17"/>
      <c r="D59" s="18"/>
      <c r="E59" s="18"/>
      <c r="F59" s="18"/>
      <c r="G59" s="18"/>
      <c r="H59" s="18"/>
      <c r="J59" s="3"/>
    </row>
    <row r="60" spans="1:10" x14ac:dyDescent="0.2">
      <c r="B60" s="19"/>
      <c r="D60" s="20"/>
      <c r="E60" s="18"/>
      <c r="F60" s="18"/>
      <c r="G60" s="18"/>
      <c r="H60" s="18"/>
      <c r="J60" s="3"/>
    </row>
    <row r="61" spans="1:10" x14ac:dyDescent="0.2">
      <c r="B61" s="19"/>
      <c r="D61" s="20"/>
      <c r="E61" s="18"/>
      <c r="F61" s="18"/>
      <c r="G61" s="18"/>
      <c r="H61" s="18"/>
      <c r="J61" s="3"/>
    </row>
    <row r="62" spans="1:10" x14ac:dyDescent="0.2">
      <c r="B62" s="19"/>
      <c r="D62" s="20"/>
      <c r="E62" s="18"/>
      <c r="F62" s="18"/>
      <c r="G62" s="18"/>
      <c r="H62" s="18"/>
      <c r="J62" s="3"/>
    </row>
    <row r="63" spans="1:10" x14ac:dyDescent="0.2">
      <c r="B63" s="19"/>
      <c r="D63" s="20"/>
      <c r="E63" s="18"/>
      <c r="F63" s="18"/>
      <c r="G63" s="18"/>
      <c r="H63" s="18"/>
      <c r="J63" s="3"/>
    </row>
    <row r="64" spans="1:10" x14ac:dyDescent="0.2">
      <c r="B64" s="19"/>
      <c r="D64" s="20"/>
      <c r="E64" s="18"/>
      <c r="F64" s="18"/>
      <c r="G64" s="18"/>
      <c r="H64" s="18"/>
      <c r="J64" s="3"/>
    </row>
    <row r="65" spans="1:10" x14ac:dyDescent="0.2">
      <c r="B65" s="25"/>
      <c r="D65" s="20"/>
      <c r="E65" s="18"/>
      <c r="F65" s="18"/>
      <c r="G65" s="18"/>
      <c r="H65" s="18"/>
      <c r="J65" s="3"/>
    </row>
    <row r="66" spans="1:10" x14ac:dyDescent="0.2">
      <c r="B66" s="26"/>
      <c r="D66" s="18"/>
      <c r="E66" s="18"/>
      <c r="F66" s="18"/>
      <c r="G66" s="18"/>
      <c r="H66" s="18"/>
      <c r="J66" s="3"/>
    </row>
    <row r="67" spans="1:10" x14ac:dyDescent="0.2">
      <c r="B67" s="19"/>
      <c r="D67" s="20"/>
      <c r="E67" s="18"/>
      <c r="F67" s="18"/>
      <c r="G67" s="18"/>
      <c r="H67" s="18"/>
      <c r="J67" s="3"/>
    </row>
    <row r="68" spans="1:10" x14ac:dyDescent="0.2">
      <c r="B68" s="19"/>
      <c r="D68" s="18"/>
      <c r="E68" s="18"/>
      <c r="F68" s="18"/>
      <c r="G68" s="18"/>
      <c r="H68" s="18"/>
      <c r="J68" s="3"/>
    </row>
    <row r="69" spans="1:10" x14ac:dyDescent="0.2">
      <c r="A69" s="22"/>
      <c r="B69" s="19"/>
      <c r="D69" s="20"/>
      <c r="E69" s="18"/>
      <c r="F69" s="18"/>
      <c r="G69" s="18"/>
      <c r="H69" s="18"/>
      <c r="J69" s="3"/>
    </row>
    <row r="70" spans="1:10" x14ac:dyDescent="0.2">
      <c r="B70" s="17"/>
      <c r="D70" s="18"/>
      <c r="E70" s="18"/>
      <c r="F70" s="18"/>
      <c r="G70" s="18"/>
      <c r="H70" s="18"/>
    </row>
    <row r="71" spans="1:10" x14ac:dyDescent="0.2">
      <c r="B71" s="17"/>
      <c r="D71" s="18"/>
      <c r="E71" s="18"/>
      <c r="F71" s="18"/>
      <c r="G71" s="18"/>
      <c r="H71" s="18"/>
    </row>
    <row r="72" spans="1:10" x14ac:dyDescent="0.2">
      <c r="B72" s="17"/>
      <c r="D72" s="18"/>
      <c r="E72" s="18"/>
      <c r="F72" s="18"/>
      <c r="G72" s="18"/>
      <c r="H72" s="18"/>
    </row>
    <row r="73" spans="1:10" x14ac:dyDescent="0.2">
      <c r="B73" s="17"/>
      <c r="D73" s="18"/>
      <c r="E73" s="18"/>
      <c r="F73" s="18"/>
      <c r="G73" s="18"/>
      <c r="H73" s="18"/>
    </row>
    <row r="74" spans="1:10" x14ac:dyDescent="0.2">
      <c r="B74" s="17"/>
      <c r="D74" s="18"/>
      <c r="E74" s="18"/>
      <c r="F74" s="18"/>
      <c r="G74" s="18"/>
      <c r="H74" s="18"/>
    </row>
    <row r="75" spans="1:10" x14ac:dyDescent="0.2">
      <c r="B75" s="27"/>
      <c r="D75" s="20"/>
      <c r="E75" s="18"/>
      <c r="F75" s="20"/>
      <c r="G75" s="18"/>
      <c r="H75" s="21"/>
    </row>
    <row r="76" spans="1:10" x14ac:dyDescent="0.2">
      <c r="B76" s="27"/>
      <c r="D76" s="20"/>
      <c r="E76" s="18"/>
      <c r="F76" s="20"/>
      <c r="G76" s="18"/>
      <c r="H76" s="21"/>
    </row>
    <row r="77" spans="1:10" x14ac:dyDescent="0.2">
      <c r="B77" s="25"/>
      <c r="D77" s="20"/>
      <c r="E77" s="18"/>
      <c r="F77" s="20"/>
      <c r="G77" s="18"/>
      <c r="H77" s="21"/>
    </row>
    <row r="78" spans="1:10" x14ac:dyDescent="0.2">
      <c r="B78" s="19"/>
      <c r="D78" s="18"/>
      <c r="E78" s="18"/>
      <c r="F78" s="18"/>
      <c r="G78" s="18"/>
      <c r="H78" s="18"/>
    </row>
    <row r="79" spans="1:10" x14ac:dyDescent="0.2">
      <c r="B79" s="17"/>
      <c r="C79" s="6"/>
      <c r="D79" s="18"/>
      <c r="E79" s="18"/>
      <c r="F79" s="18"/>
      <c r="G79" s="18"/>
      <c r="H79" s="18"/>
      <c r="I79" s="1"/>
    </row>
    <row r="80" spans="1:10" x14ac:dyDescent="0.2">
      <c r="B80" s="28"/>
      <c r="C80" s="6"/>
      <c r="D80" s="20"/>
      <c r="E80" s="18"/>
      <c r="F80" s="20"/>
      <c r="G80" s="18"/>
      <c r="H80" s="21"/>
      <c r="I80" s="1"/>
    </row>
    <row r="81" spans="2:9" x14ac:dyDescent="0.2">
      <c r="B81" s="28"/>
      <c r="C81" s="6"/>
      <c r="D81" s="20"/>
      <c r="E81" s="18"/>
      <c r="F81" s="20"/>
      <c r="G81" s="18"/>
      <c r="H81" s="21"/>
      <c r="I81" s="1"/>
    </row>
    <row r="82" spans="2:9" x14ac:dyDescent="0.2">
      <c r="B82" s="25"/>
      <c r="C82" s="6"/>
      <c r="D82" s="20"/>
      <c r="E82" s="18"/>
      <c r="F82" s="20"/>
      <c r="G82" s="18"/>
      <c r="H82" s="21"/>
      <c r="I82" s="1"/>
    </row>
    <row r="83" spans="2:9" x14ac:dyDescent="0.2">
      <c r="B83" s="25"/>
      <c r="C83" s="6"/>
      <c r="D83" s="18"/>
      <c r="E83" s="18"/>
      <c r="F83" s="18"/>
      <c r="G83" s="18"/>
      <c r="H83" s="18"/>
      <c r="I83" s="1"/>
    </row>
    <row r="84" spans="2:9" x14ac:dyDescent="0.2">
      <c r="B84" s="17"/>
      <c r="D84" s="18"/>
      <c r="E84" s="18"/>
      <c r="F84" s="18"/>
      <c r="G84" s="18"/>
      <c r="H84" s="18"/>
    </row>
    <row r="85" spans="2:9" x14ac:dyDescent="0.2">
      <c r="B85" s="27"/>
      <c r="D85" s="20"/>
      <c r="E85" s="18"/>
      <c r="F85" s="20"/>
      <c r="G85" s="18"/>
      <c r="H85" s="21"/>
    </row>
    <row r="86" spans="2:9" x14ac:dyDescent="0.2">
      <c r="B86" s="27"/>
      <c r="D86" s="20"/>
      <c r="E86" s="18"/>
      <c r="F86" s="20"/>
      <c r="G86" s="18"/>
      <c r="H86" s="21"/>
    </row>
    <row r="87" spans="2:9" x14ac:dyDescent="0.2">
      <c r="B87" s="27"/>
      <c r="D87" s="20"/>
      <c r="E87" s="18"/>
      <c r="F87" s="20"/>
      <c r="G87" s="18"/>
      <c r="H87" s="21"/>
    </row>
    <row r="88" spans="2:9" x14ac:dyDescent="0.2">
      <c r="B88" s="27"/>
      <c r="D88" s="18"/>
      <c r="E88" s="18"/>
      <c r="F88" s="18"/>
      <c r="G88" s="18"/>
      <c r="H88" s="18"/>
    </row>
    <row r="89" spans="2:9" x14ac:dyDescent="0.2">
      <c r="B89" s="29"/>
      <c r="C89" s="6"/>
      <c r="D89" s="20"/>
      <c r="E89" s="18"/>
      <c r="F89" s="20"/>
      <c r="G89" s="18"/>
      <c r="H89" s="21"/>
      <c r="I89" s="1"/>
    </row>
    <row r="90" spans="2:9" x14ac:dyDescent="0.2">
      <c r="B90" s="30"/>
      <c r="C90" s="6"/>
      <c r="D90" s="18"/>
      <c r="E90" s="18"/>
      <c r="F90" s="18"/>
      <c r="G90" s="18"/>
      <c r="H90" s="18"/>
      <c r="I90" s="1"/>
    </row>
    <row r="91" spans="2:9" x14ac:dyDescent="0.2">
      <c r="B91" s="17"/>
      <c r="D91" s="18"/>
      <c r="E91" s="18"/>
      <c r="F91" s="18"/>
      <c r="G91" s="18"/>
      <c r="H91" s="18"/>
    </row>
    <row r="92" spans="2:9" x14ac:dyDescent="0.2">
      <c r="B92" s="27"/>
      <c r="D92" s="20"/>
      <c r="E92" s="18"/>
      <c r="F92" s="20"/>
      <c r="G92" s="18"/>
      <c r="H92" s="21"/>
    </row>
    <row r="93" spans="2:9" x14ac:dyDescent="0.2">
      <c r="B93" s="27"/>
      <c r="D93" s="20"/>
      <c r="E93" s="18"/>
      <c r="F93" s="20"/>
      <c r="G93" s="18"/>
      <c r="H93" s="21"/>
    </row>
    <row r="94" spans="2:9" x14ac:dyDescent="0.2">
      <c r="B94" s="27"/>
      <c r="D94" s="20"/>
      <c r="E94" s="18"/>
      <c r="F94" s="20"/>
      <c r="G94" s="18"/>
      <c r="H94" s="21"/>
    </row>
    <row r="95" spans="2:9" x14ac:dyDescent="0.2">
      <c r="B95" s="27"/>
      <c r="D95" s="18"/>
      <c r="E95" s="18"/>
      <c r="F95" s="18"/>
      <c r="G95" s="18"/>
      <c r="H95" s="18"/>
    </row>
    <row r="96" spans="2:9" x14ac:dyDescent="0.2">
      <c r="B96" s="17"/>
      <c r="D96" s="18"/>
      <c r="E96" s="18"/>
      <c r="F96" s="18"/>
      <c r="G96" s="18"/>
      <c r="H96" s="18"/>
    </row>
    <row r="97" spans="1:8" x14ac:dyDescent="0.2">
      <c r="B97" s="27"/>
      <c r="D97" s="18"/>
      <c r="E97" s="18"/>
      <c r="F97" s="18"/>
      <c r="G97" s="18"/>
      <c r="H97" s="18"/>
    </row>
    <row r="98" spans="1:8" x14ac:dyDescent="0.2">
      <c r="B98" s="27"/>
      <c r="D98" s="20"/>
      <c r="E98" s="18"/>
      <c r="F98" s="20"/>
      <c r="G98" s="18"/>
      <c r="H98" s="21"/>
    </row>
    <row r="99" spans="1:8" x14ac:dyDescent="0.2">
      <c r="B99" s="27"/>
      <c r="D99" s="20"/>
      <c r="E99" s="18"/>
      <c r="F99" s="20"/>
      <c r="G99" s="18"/>
      <c r="H99" s="21"/>
    </row>
    <row r="100" spans="1:8" x14ac:dyDescent="0.2">
      <c r="B100" s="27"/>
      <c r="D100" s="18"/>
      <c r="E100" s="18"/>
      <c r="F100" s="18"/>
      <c r="G100" s="18"/>
      <c r="H100" s="18"/>
    </row>
    <row r="101" spans="1:8" s="3" customFormat="1" x14ac:dyDescent="0.2">
      <c r="A101" s="1"/>
      <c r="B101" s="27"/>
      <c r="C101" s="1"/>
      <c r="D101" s="20"/>
      <c r="E101" s="18"/>
      <c r="F101" s="20"/>
      <c r="G101" s="18"/>
      <c r="H101" s="21"/>
    </row>
    <row r="102" spans="1:8" s="3" customFormat="1" x14ac:dyDescent="0.2">
      <c r="A102" s="1"/>
      <c r="B102" s="27"/>
      <c r="C102" s="1"/>
      <c r="D102" s="18"/>
      <c r="E102" s="18"/>
      <c r="F102" s="18"/>
      <c r="G102" s="18"/>
      <c r="H102" s="18"/>
    </row>
    <row r="103" spans="1:8" s="3" customFormat="1" x14ac:dyDescent="0.2">
      <c r="A103" s="1"/>
      <c r="B103" s="19"/>
      <c r="C103" s="1"/>
      <c r="D103" s="20"/>
      <c r="E103" s="18"/>
      <c r="F103" s="20"/>
      <c r="G103" s="18"/>
      <c r="H103" s="21"/>
    </row>
    <row r="104" spans="1:8" s="3" customFormat="1" x14ac:dyDescent="0.2">
      <c r="A104" s="1"/>
      <c r="B104" s="27"/>
      <c r="C104" s="1"/>
      <c r="D104" s="18"/>
      <c r="E104" s="18"/>
      <c r="F104" s="18"/>
      <c r="G104" s="18"/>
      <c r="H104" s="18"/>
    </row>
    <row r="105" spans="1:8" s="3" customFormat="1" x14ac:dyDescent="0.2">
      <c r="A105" s="1"/>
      <c r="B105" s="19"/>
      <c r="C105" s="1"/>
      <c r="D105" s="20"/>
      <c r="E105" s="18"/>
      <c r="F105" s="18"/>
      <c r="G105" s="18"/>
      <c r="H105" s="18"/>
    </row>
    <row r="106" spans="1:8" s="3" customFormat="1" x14ac:dyDescent="0.2">
      <c r="A106" s="1"/>
      <c r="B106" s="19"/>
      <c r="C106" s="1"/>
      <c r="D106" s="20"/>
      <c r="E106" s="18"/>
      <c r="F106" s="18"/>
      <c r="G106" s="18"/>
      <c r="H106" s="18"/>
    </row>
    <row r="107" spans="1:8" s="3" customFormat="1" x14ac:dyDescent="0.2">
      <c r="A107" s="1"/>
      <c r="B107" s="19"/>
      <c r="C107" s="1"/>
      <c r="D107" s="20"/>
      <c r="E107" s="18"/>
      <c r="F107" s="18"/>
      <c r="G107" s="18"/>
      <c r="H107" s="18"/>
    </row>
    <row r="108" spans="1:8" s="3" customFormat="1" x14ac:dyDescent="0.2">
      <c r="A108" s="1"/>
      <c r="B108" s="17"/>
      <c r="C108" s="1"/>
      <c r="D108" s="18"/>
      <c r="E108" s="18"/>
      <c r="F108" s="18"/>
      <c r="G108" s="18"/>
      <c r="H108" s="18"/>
    </row>
    <row r="109" spans="1:8" s="3" customFormat="1" x14ac:dyDescent="0.2">
      <c r="A109" s="1"/>
      <c r="B109" s="17"/>
      <c r="C109" s="1"/>
      <c r="D109" s="18"/>
      <c r="E109" s="18"/>
      <c r="F109" s="18"/>
      <c r="G109" s="18"/>
      <c r="H109" s="18"/>
    </row>
    <row r="110" spans="1:8" s="3" customFormat="1" x14ac:dyDescent="0.2">
      <c r="A110" s="1"/>
      <c r="B110" s="25"/>
      <c r="C110" s="1"/>
      <c r="D110" s="20"/>
      <c r="E110" s="18"/>
      <c r="F110" s="20"/>
      <c r="G110" s="18"/>
      <c r="H110" s="21"/>
    </row>
    <row r="111" spans="1:8" s="3" customFormat="1" x14ac:dyDescent="0.2">
      <c r="A111" s="1"/>
      <c r="B111" s="25"/>
      <c r="C111" s="1"/>
      <c r="D111" s="20"/>
      <c r="E111" s="18"/>
      <c r="F111" s="20"/>
      <c r="G111" s="18"/>
      <c r="H111" s="21"/>
    </row>
    <row r="112" spans="1:8" s="3" customFormat="1" x14ac:dyDescent="0.2">
      <c r="A112" s="1"/>
      <c r="B112" s="25"/>
      <c r="C112" s="1"/>
      <c r="D112" s="20"/>
      <c r="E112" s="18"/>
      <c r="F112" s="20"/>
      <c r="G112" s="18"/>
      <c r="H112" s="21"/>
    </row>
    <row r="113" spans="1:8" s="3" customFormat="1" x14ac:dyDescent="0.2">
      <c r="A113" s="1"/>
      <c r="B113" s="25"/>
      <c r="C113" s="1"/>
      <c r="D113" s="20"/>
      <c r="E113" s="18"/>
      <c r="F113" s="20"/>
      <c r="G113" s="18"/>
      <c r="H113" s="21"/>
    </row>
    <row r="114" spans="1:8" s="3" customFormat="1" x14ac:dyDescent="0.2">
      <c r="A114" s="1"/>
      <c r="B114" s="25"/>
      <c r="C114" s="1"/>
      <c r="D114" s="20"/>
      <c r="E114" s="18"/>
      <c r="F114" s="20"/>
      <c r="G114" s="18"/>
      <c r="H114" s="21"/>
    </row>
    <row r="115" spans="1:8" s="3" customFormat="1" x14ac:dyDescent="0.2">
      <c r="A115" s="1"/>
      <c r="B115" s="25"/>
      <c r="C115" s="1"/>
      <c r="D115" s="20"/>
      <c r="E115" s="18"/>
      <c r="F115" s="20"/>
      <c r="G115" s="18"/>
      <c r="H115" s="21"/>
    </row>
    <row r="116" spans="1:8" s="3" customFormat="1" x14ac:dyDescent="0.2">
      <c r="A116" s="1"/>
      <c r="B116" s="25"/>
      <c r="C116" s="1"/>
      <c r="D116" s="20"/>
      <c r="E116" s="18"/>
      <c r="F116" s="20"/>
      <c r="G116" s="18"/>
      <c r="H116" s="21"/>
    </row>
    <row r="117" spans="1:8" s="3" customFormat="1" x14ac:dyDescent="0.2">
      <c r="A117" s="1"/>
      <c r="B117" s="25"/>
      <c r="C117" s="1"/>
      <c r="D117" s="20"/>
      <c r="E117" s="18"/>
      <c r="F117" s="20"/>
      <c r="G117" s="18"/>
      <c r="H117" s="21"/>
    </row>
    <row r="118" spans="1:8" s="3" customFormat="1" x14ac:dyDescent="0.2">
      <c r="A118" s="1"/>
      <c r="B118" s="25"/>
      <c r="C118" s="1"/>
      <c r="D118" s="20"/>
      <c r="E118" s="18"/>
      <c r="F118" s="20"/>
      <c r="G118" s="18"/>
      <c r="H118" s="21"/>
    </row>
    <row r="119" spans="1:8" s="3" customFormat="1" x14ac:dyDescent="0.2">
      <c r="A119" s="1"/>
      <c r="B119" s="25"/>
      <c r="C119" s="1"/>
      <c r="D119" s="20"/>
      <c r="E119" s="18"/>
      <c r="F119" s="20"/>
      <c r="G119" s="18"/>
      <c r="H119" s="21"/>
    </row>
    <row r="120" spans="1:8" s="3" customFormat="1" x14ac:dyDescent="0.2">
      <c r="A120" s="1"/>
      <c r="B120" s="25"/>
      <c r="C120" s="1"/>
      <c r="D120" s="20"/>
      <c r="E120" s="18"/>
      <c r="F120" s="20"/>
      <c r="G120" s="18"/>
      <c r="H120" s="21"/>
    </row>
    <row r="121" spans="1:8" s="3" customFormat="1" x14ac:dyDescent="0.2">
      <c r="A121" s="1"/>
      <c r="B121" s="25"/>
      <c r="C121" s="1"/>
      <c r="D121" s="18"/>
      <c r="E121" s="18"/>
      <c r="F121" s="18"/>
      <c r="G121" s="18"/>
      <c r="H121" s="18"/>
    </row>
    <row r="122" spans="1:8" s="3" customFormat="1" x14ac:dyDescent="0.2">
      <c r="A122" s="1"/>
      <c r="B122" s="25"/>
      <c r="C122" s="1"/>
      <c r="D122" s="20"/>
      <c r="E122" s="18"/>
      <c r="F122" s="20"/>
      <c r="G122" s="18"/>
      <c r="H122" s="21"/>
    </row>
    <row r="123" spans="1:8" s="3" customFormat="1" x14ac:dyDescent="0.2">
      <c r="A123" s="1"/>
      <c r="B123" s="25"/>
      <c r="C123" s="1"/>
      <c r="D123" s="20"/>
      <c r="E123" s="18"/>
      <c r="F123" s="20"/>
      <c r="G123" s="18"/>
      <c r="H123" s="21"/>
    </row>
    <row r="124" spans="1:8" s="3" customFormat="1" x14ac:dyDescent="0.2">
      <c r="A124" s="1"/>
      <c r="B124" s="25"/>
      <c r="C124" s="1"/>
      <c r="D124" s="20"/>
      <c r="E124" s="18"/>
      <c r="F124" s="20"/>
      <c r="G124" s="18"/>
      <c r="H124" s="21"/>
    </row>
    <row r="125" spans="1:8" s="3" customFormat="1" x14ac:dyDescent="0.2">
      <c r="A125" s="1"/>
      <c r="B125" s="1"/>
      <c r="C125" s="1"/>
      <c r="D125" s="18"/>
      <c r="E125" s="18"/>
      <c r="F125" s="18"/>
      <c r="G125" s="18"/>
      <c r="H125" s="18"/>
    </row>
    <row r="126" spans="1:8" s="3" customFormat="1" x14ac:dyDescent="0.2">
      <c r="A126" s="1"/>
      <c r="B126" s="25"/>
      <c r="C126" s="1"/>
      <c r="D126" s="20"/>
      <c r="E126" s="18"/>
      <c r="F126" s="20"/>
      <c r="G126" s="18"/>
      <c r="H126" s="21"/>
    </row>
    <row r="127" spans="1:8" s="3" customFormat="1" x14ac:dyDescent="0.2">
      <c r="A127" s="1"/>
      <c r="B127" s="25"/>
      <c r="C127" s="1"/>
    </row>
    <row r="128" spans="1:8" s="3" customFormat="1" x14ac:dyDescent="0.2">
      <c r="A128" s="1"/>
      <c r="B128" s="25"/>
      <c r="C128" s="1"/>
      <c r="D128" s="20"/>
      <c r="F128" s="20"/>
      <c r="G128" s="18"/>
      <c r="H128" s="18"/>
    </row>
    <row r="129" spans="1:3" s="3" customFormat="1" x14ac:dyDescent="0.2">
      <c r="A129" s="1"/>
      <c r="B129" s="25"/>
      <c r="C129" s="1"/>
    </row>
  </sheetData>
  <pageMargins left="0.7" right="0.7" top="0.5" bottom="0.5" header="0.3" footer="0.3"/>
  <pageSetup scale="70" orientation="landscape" horizontalDpi="300" verticalDpi="0" copies="0" r:id="rId1"/>
  <headerFooter>
    <oddFooter>&amp;L&amp;"Arial,Bold"See accompanying notes.&amp;R&amp;"Arial,Bold"5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CoverSheet</vt:lpstr>
      <vt:lpstr>Cost1</vt:lpstr>
      <vt:lpstr>Cost2</vt:lpstr>
      <vt:lpstr>Cost3</vt:lpstr>
      <vt:lpstr>Volume1</vt:lpstr>
      <vt:lpstr>Volume2</vt:lpstr>
      <vt:lpstr>CoverDate</vt:lpstr>
      <vt:lpstr>CoverName</vt:lpstr>
      <vt:lpstr>CoverSheet!Print_Area</vt:lpstr>
    </vt:vector>
  </TitlesOfParts>
  <Company>US Postal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Authorized User</dc:creator>
  <cp:lastModifiedBy>Ashford, Matthew R</cp:lastModifiedBy>
  <cp:lastPrinted>2019-02-09T17:10:53Z</cp:lastPrinted>
  <dcterms:created xsi:type="dcterms:W3CDTF">2019-02-08T20:22:20Z</dcterms:created>
  <dcterms:modified xsi:type="dcterms:W3CDTF">2020-06-04T14:47:41Z</dcterms:modified>
</cp:coreProperties>
</file>