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searchmr1-my.sharepoint.com/personal/matt_teamsearchmr_co_uk/Documents/project-analysis/public/templates/"/>
    </mc:Choice>
  </mc:AlternateContent>
  <xr:revisionPtr revIDLastSave="27" documentId="13_ncr:1_{6B16659B-1624-4896-9865-D2DC0596BB5F}" xr6:coauthVersionLast="47" xr6:coauthVersionMax="47" xr10:uidLastSave="{12FEAFF4-8469-4AA4-B03C-696567263BD8}"/>
  <bookViews>
    <workbookView xWindow="-120" yWindow="-120" windowWidth="29040" windowHeight="15840" xr2:uid="{B8872AE0-46E9-475E-9C8F-07B1150443E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2" i="2" l="1"/>
  <c r="AB2" i="2"/>
  <c r="Y2" i="2"/>
  <c r="T2" i="2"/>
  <c r="S2" i="2"/>
  <c r="U2" i="2" s="1"/>
  <c r="R2" i="2"/>
  <c r="O2" i="2"/>
  <c r="C2" i="2"/>
  <c r="AD2" i="2" l="1"/>
  <c r="AE2" i="2" s="1"/>
  <c r="AH2" i="2" s="1"/>
</calcChain>
</file>

<file path=xl/sharedStrings.xml><?xml version="1.0" encoding="utf-8"?>
<sst xmlns="http://schemas.openxmlformats.org/spreadsheetml/2006/main" count="35" uniqueCount="35">
  <si>
    <t>Shift</t>
  </si>
  <si>
    <t>EMAIL</t>
  </si>
  <si>
    <t>D.O.B.</t>
  </si>
  <si>
    <t>Leaving Date</t>
  </si>
  <si>
    <t>NOTES</t>
  </si>
  <si>
    <t>BONUS</t>
  </si>
  <si>
    <t>Adjustments</t>
  </si>
  <si>
    <t>Expenses (non taxable)</t>
  </si>
  <si>
    <t>TOTAL PAY FOR APRIL</t>
  </si>
  <si>
    <t>EMPLOYEE NUMBER</t>
  </si>
  <si>
    <t>INT NAME</t>
  </si>
  <si>
    <t>HOURS (Mar)</t>
  </si>
  <si>
    <t>Age (Mar)</t>
  </si>
  <si>
    <t>Rate (Mar)</t>
  </si>
  <si>
    <t>HOL PAY (Mar)</t>
  </si>
  <si>
    <t>TOTAL PAY (Mar)</t>
  </si>
  <si>
    <t>PAY PERIOD (Mar)</t>
  </si>
  <si>
    <t>PAY PERIOD (Apr)</t>
  </si>
  <si>
    <t>HOURS (Apr)</t>
  </si>
  <si>
    <t>Age (Apr)</t>
  </si>
  <si>
    <t>Rate (Apr)</t>
  </si>
  <si>
    <t>HOL PAY (Apr)</t>
  </si>
  <si>
    <t>TOTAL PAY (Apr)</t>
  </si>
  <si>
    <t>Contract</t>
  </si>
  <si>
    <t>Contract start</t>
  </si>
  <si>
    <t>FIXED HOURS (Mar)</t>
  </si>
  <si>
    <t>FIXED HOURS (Apr)</t>
  </si>
  <si>
    <t>Pay (Mar)</t>
  </si>
  <si>
    <t>Fixed pay (Mar)</t>
  </si>
  <si>
    <t>Join date</t>
  </si>
  <si>
    <t>Employment duration</t>
  </si>
  <si>
    <t>Fixed Rate (Mar)</t>
  </si>
  <si>
    <t>Fixed Rate (Apr)</t>
  </si>
  <si>
    <t>Pay (Apr)</t>
  </si>
  <si>
    <t>Fixed pay (Apr)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</si>
</sst>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&quot;£&quot;#,##0.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</font>
    <font>
      <sz val="10"/>
      <color theme="1"/>
      <name val="Arial Nova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44" fontId="3" fillId="4" borderId="1" xfId="3" applyFont="1" applyFill="1" applyBorder="1" applyAlignment="1">
      <alignment horizontal="left"/>
    </xf>
    <xf numFmtId="0" fontId="4" fillId="2" borderId="1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14" fontId="4" fillId="2" borderId="1" xfId="1" applyNumberFormat="1" applyFont="1" applyFill="1" applyBorder="1" applyAlignment="1">
      <alignment horizontal="center" vertical="center" wrapText="1"/>
    </xf>
    <xf numFmtId="44" fontId="4" fillId="2" borderId="1" xfId="3" applyFont="1" applyFill="1" applyBorder="1" applyAlignment="1">
      <alignment horizontal="center" vertical="center" wrapText="1"/>
    </xf>
    <xf numFmtId="2" fontId="4" fillId="2" borderId="1" xfId="1" applyNumberFormat="1" applyFont="1" applyFill="1" applyBorder="1" applyAlignment="1">
      <alignment horizontal="center" vertical="center" wrapText="1"/>
    </xf>
    <xf numFmtId="164" fontId="4" fillId="3" borderId="1" xfId="3" applyNumberFormat="1" applyFont="1" applyFill="1" applyBorder="1" applyAlignment="1">
      <alignment horizontal="center" vertical="center" wrapText="1"/>
    </xf>
    <xf numFmtId="44" fontId="4" fillId="4" borderId="1" xfId="3" applyFont="1" applyFill="1" applyBorder="1" applyAlignment="1">
      <alignment horizontal="center" vertical="center" wrapText="1"/>
    </xf>
    <xf numFmtId="44" fontId="3" fillId="4" borderId="1" xfId="3" applyFont="1" applyFill="1" applyBorder="1" applyAlignment="1">
      <alignment horizontal="center" vertical="center" wrapText="1"/>
    </xf>
    <xf numFmtId="44" fontId="4" fillId="5" borderId="1" xfId="3" applyFont="1" applyFill="1" applyBorder="1" applyAlignment="1">
      <alignment horizontal="center" vertical="center" wrapText="1"/>
    </xf>
    <xf numFmtId="44" fontId="3" fillId="5" borderId="1" xfId="3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left"/>
    </xf>
    <xf numFmtId="164" fontId="5" fillId="3" borderId="1" xfId="0" applyNumberFormat="1" applyFont="1" applyFill="1" applyBorder="1" applyAlignment="1">
      <alignment horizontal="left"/>
    </xf>
    <xf numFmtId="44" fontId="4" fillId="5" borderId="1" xfId="3" applyFont="1" applyFill="1" applyBorder="1" applyAlignment="1">
      <alignment horizontal="left" vertical="center" wrapText="1"/>
    </xf>
    <xf numFmtId="44" fontId="3" fillId="5" borderId="1" xfId="0" applyNumberFormat="1" applyFont="1" applyFill="1" applyBorder="1" applyAlignment="1">
      <alignment horizontal="left"/>
    </xf>
    <xf numFmtId="0" fontId="7" fillId="0" borderId="0" xfId="0" applyFont="1"/>
  </cellXfs>
  <cellStyles count="4">
    <cellStyle name="Currency 2" xfId="3" xr:uid="{1673373E-0860-4220-BFDC-E13F6FD67B1B}"/>
    <cellStyle name="Hyperlink 2" xfId="1" xr:uid="{0FD09A81-9471-4F56-909C-62D25FC45B8A}"/>
    <cellStyle name="Normal" xfId="0" builtinId="0"/>
    <cellStyle name="Normal 2" xfId="2" xr:uid="{A49505FA-8FFA-47F0-80C3-9C9BBA00EB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05B9-6F42-4C09-92F4-C0AF9B3FFEA9}">
  <dimension ref="A1:AI2"/>
  <sheetViews>
    <sheetView tabSelected="1" workbookViewId="0">
      <selection sqref="A1:AI1048576"/>
    </sheetView>
  </sheetViews>
  <sheetFormatPr defaultRowHeight="15" x14ac:dyDescent="0.25"/>
  <cols>
    <col min="1" max="3" width="11.140625" style="27" customWidth="1"/>
    <col min="4" max="4" width="7.28515625" style="27" customWidth="1"/>
    <col min="5" max="8" width="9.140625" style="27"/>
    <col min="9" max="9" width="10.5703125" style="27" customWidth="1"/>
    <col min="10" max="30" width="9.140625" style="27"/>
    <col min="31" max="31" width="10.7109375" style="27" bestFit="1" customWidth="1"/>
    <col min="32" max="32" width="9.140625" style="27"/>
    <col min="33" max="33" width="14.5703125" style="27" customWidth="1"/>
    <col min="34" max="34" width="10.7109375" style="27" customWidth="1"/>
    <col min="35" max="35" width="13.5703125" style="27" customWidth="1"/>
  </cols>
  <sheetData>
    <row r="1" spans="1:35" ht="38.25" x14ac:dyDescent="0.25">
      <c r="A1" s="4" t="s">
        <v>9</v>
      </c>
      <c r="B1" s="2" t="s">
        <v>29</v>
      </c>
      <c r="C1" s="2" t="s">
        <v>30</v>
      </c>
      <c r="D1" s="4" t="s">
        <v>0</v>
      </c>
      <c r="E1" s="5" t="s">
        <v>23</v>
      </c>
      <c r="F1" s="1" t="s">
        <v>24</v>
      </c>
      <c r="G1" s="5" t="s">
        <v>10</v>
      </c>
      <c r="H1" s="6" t="s">
        <v>1</v>
      </c>
      <c r="I1" s="7" t="s">
        <v>2</v>
      </c>
      <c r="J1" s="8" t="s">
        <v>3</v>
      </c>
      <c r="K1" s="4" t="s">
        <v>16</v>
      </c>
      <c r="L1" s="5" t="s">
        <v>11</v>
      </c>
      <c r="M1" s="5" t="s">
        <v>25</v>
      </c>
      <c r="N1" s="5" t="s">
        <v>4</v>
      </c>
      <c r="O1" s="9" t="s">
        <v>12</v>
      </c>
      <c r="P1" s="10" t="s">
        <v>13</v>
      </c>
      <c r="Q1" s="10" t="s">
        <v>31</v>
      </c>
      <c r="R1" s="11" t="s">
        <v>27</v>
      </c>
      <c r="S1" s="11" t="s">
        <v>28</v>
      </c>
      <c r="T1" s="12" t="s">
        <v>14</v>
      </c>
      <c r="U1" s="13" t="s">
        <v>15</v>
      </c>
      <c r="V1" s="4" t="s">
        <v>17</v>
      </c>
      <c r="W1" s="5" t="s">
        <v>18</v>
      </c>
      <c r="X1" s="5" t="s">
        <v>26</v>
      </c>
      <c r="Y1" s="9" t="s">
        <v>19</v>
      </c>
      <c r="Z1" s="10" t="s">
        <v>20</v>
      </c>
      <c r="AA1" s="10" t="s">
        <v>32</v>
      </c>
      <c r="AB1" s="11" t="s">
        <v>33</v>
      </c>
      <c r="AC1" s="11" t="s">
        <v>34</v>
      </c>
      <c r="AD1" s="12" t="s">
        <v>21</v>
      </c>
      <c r="AE1" s="13" t="s">
        <v>22</v>
      </c>
      <c r="AF1" s="12" t="s">
        <v>5</v>
      </c>
      <c r="AG1" s="12" t="s">
        <v>6</v>
      </c>
      <c r="AH1" s="14" t="s">
        <v>8</v>
      </c>
      <c r="AI1" s="13" t="s">
        <v>7</v>
      </c>
    </row>
    <row r="2" spans="1:35" x14ac:dyDescent="0.25">
      <c r="A2" s="15"/>
      <c r="B2" s="15"/>
      <c r="C2" s="16">
        <f>(K2-B2)/365</f>
        <v>0</v>
      </c>
      <c r="D2" s="17"/>
      <c r="E2" s="17"/>
      <c r="F2" s="18"/>
      <c r="G2" s="18"/>
      <c r="H2" s="19"/>
      <c r="I2" s="19"/>
      <c r="J2" s="20"/>
      <c r="K2" s="21"/>
      <c r="L2" s="15"/>
      <c r="M2" s="15"/>
      <c r="N2" s="22"/>
      <c r="O2" s="23">
        <f>SUM(K2-I2)/365</f>
        <v>0</v>
      </c>
      <c r="P2" s="24"/>
      <c r="Q2" s="24"/>
      <c r="R2" s="3">
        <f>SUM(L2*P2)</f>
        <v>0</v>
      </c>
      <c r="S2" s="3">
        <f>SUM(M2*Q2)</f>
        <v>0</v>
      </c>
      <c r="T2" s="3">
        <f>SUM(R2/100)*12.07</f>
        <v>0</v>
      </c>
      <c r="U2" s="25">
        <f>SUM(R2:T2)</f>
        <v>0</v>
      </c>
      <c r="V2" s="21"/>
      <c r="W2" s="15"/>
      <c r="X2" s="15"/>
      <c r="Y2" s="23">
        <f>SUM(V2-I2)/365</f>
        <v>0</v>
      </c>
      <c r="Z2" s="24"/>
      <c r="AA2" s="24"/>
      <c r="AB2" s="3">
        <f>SUM(W2*Z2)</f>
        <v>0</v>
      </c>
      <c r="AC2" s="3">
        <f>SUM(X2*AA2)</f>
        <v>0</v>
      </c>
      <c r="AD2" s="3">
        <f>SUM(AB2/100)*12.07</f>
        <v>0</v>
      </c>
      <c r="AE2" s="25">
        <f>SUM(AB2:AD2)</f>
        <v>0</v>
      </c>
      <c r="AF2" s="3">
        <v>0</v>
      </c>
      <c r="AG2" s="3">
        <v>0</v>
      </c>
      <c r="AH2" s="26">
        <f>SUM(U2,AE2:AG2)</f>
        <v>0</v>
      </c>
      <c r="AI2" s="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McCauley</dc:creator>
  <cp:lastModifiedBy>Matt Worsley</cp:lastModifiedBy>
  <dcterms:created xsi:type="dcterms:W3CDTF">2022-03-28T13:16:41Z</dcterms:created>
  <dcterms:modified xsi:type="dcterms:W3CDTF">2023-04-05T08:53:40Z</dcterms:modified>
</cp:coreProperties>
</file>