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activeTab="1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  <sheet name="Sheet1" sheetId="16" r:id="rId11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Motion'!$A$1:$T$10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6" i="9" l="1"/>
  <c r="V7" i="9"/>
  <c r="V8" i="9"/>
  <c r="V9" i="9"/>
  <c r="V10" i="9"/>
  <c r="V11" i="9"/>
  <c r="V12" i="9"/>
  <c r="V13" i="9"/>
  <c r="V10" i="11"/>
  <c r="V4" i="9" l="1"/>
  <c r="V5" i="9"/>
  <c r="V3" i="14"/>
  <c r="V3" i="15"/>
  <c r="V5" i="11"/>
  <c r="V2" i="15" l="1"/>
  <c r="K3" i="15"/>
  <c r="K8" i="15" s="1"/>
  <c r="V2" i="14" l="1"/>
  <c r="K3" i="14"/>
  <c r="K8" i="14" s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9" i="11" l="1"/>
  <c r="K9" i="11"/>
  <c r="V8" i="11"/>
  <c r="K8" i="11"/>
  <c r="V7" i="11"/>
  <c r="K7" i="11"/>
  <c r="V6" i="11"/>
  <c r="K6" i="11"/>
  <c r="V4" i="11"/>
  <c r="K4" i="11"/>
  <c r="V3" i="11"/>
  <c r="K3" i="11"/>
  <c r="K113" i="9"/>
  <c r="K118" i="9" s="1"/>
  <c r="V3" i="9"/>
  <c r="K3" i="9"/>
  <c r="V118" i="9"/>
  <c r="V14" i="11" l="1"/>
  <c r="K14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<sst xmlns="http://schemas.openxmlformats.org/spreadsheetml/2006/main" count="3220" uniqueCount="925">
  <si>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</si>
  <si>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</si>
  <si>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</si>
  <si>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</si>
  <si>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</si>
  <si>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</si>
  <si>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</si>
  <si>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</si>
  <si>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</si>
  <si>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</si>
  <si>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</si>
  <si>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</si>
  <si>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</si>
  <si>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</si>
  <si>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</si>
  <si>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</si>
  <si>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</si>
  <si>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</si>
  <si>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</si>
  <si>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</si>
  <si>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</si>
  <si>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</si>
  <si>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</si>
  <si>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</si>
  <si>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</si>
  <si>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</si>
  <si>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</si>
  <si>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</si>
  <si>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</si>
  <si>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</si>
  <si>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</si>
  <si>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</si>
  <si>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</si>
  <si>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</si>
  <si>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</si>
  <si>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</si>
  <si>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</si>
  <si>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</si>
  <si>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</si>
  <si>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</si>
  <si>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</si>
  <si>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</si>
  <si>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</si>
  <si>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</si>
  <si>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</si>
  <si>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</si>
  <si>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</si>
  <si>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</si>
  <si>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</si>
  <si>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</si>
  <si>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</si>
  <si>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</si>
  <si>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</si>
  <si>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</si>
  <si>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</si>
  <si>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</si>
  <si>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</si>
  <si>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</si>
  <si>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</si>
  <si>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</si>
  <si>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</si>
  <si>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</si>
  <si>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</si>
  <si>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</si>
  <si>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</si>
  <si>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</si>
  <si>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</si>
  <si>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</si>
  <si>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</si>
  <si>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</si>
  <si>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</si>
  <si>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</si>
  <si>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</si>
  <si>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</si>
  <si>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</si>
  <si>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</si>
  <si>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</si>
  <si>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</si>
  <si>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</si>
  <si>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</si>
  <si>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</si>
  <si>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</si>
  <si>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</si>
  <si>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</si>
  <si>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</si>
  <si>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</si>
  <si>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</si>
  <si>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</si>
  <si>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</si>
  <si>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</si>
  <si>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</si>
  <si>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</si>
  <si>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</si>
  <si>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</si>
  <si>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</si>
  <si>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</si>
  <si>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</si>
  <si>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</si>
  <si>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</si>
  <si>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</si>
  <si>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</si>
  <si>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</si>
  <si>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</si>
  <si>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</si>
  <si>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</si>
  <si>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</si>
  <si>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</si>
  <si>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</si>
  <si>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</si>
  <si>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</si>
  <si>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</si>
  <si>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</si>
  <si>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</si>
  <si>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</si>
  <si>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</si>
  <si>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</si>
  <si>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</si>
  <si>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</si>
  <si>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</si>
  <si>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</si>
  <si>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</si>
  <si>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</si>
  <si>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</si>
  <si>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</si>
  <si>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</si>
  <si>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</si>
  <si>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</si>
  <si>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</si>
  <si>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</si>
  <si>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</si>
  <si>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</si>
  <si>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</si>
  <si>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</si>
  <si>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</si>
  <si>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</si>
  <si>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</si>
  <si>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</si>
  <si>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</si>
  <si>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</si>
  <si>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</si>
  <si>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</si>
  <si>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</si>
  <si>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</si>
  <si>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</si>
  <si>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</si>
  <si>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</si>
  <si>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</si>
  <si>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</si>
  <si>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</si>
  <si>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</si>
  <si>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</si>
  <si>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</si>
  <si>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</si>
  <si>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</si>
  <si>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</si>
  <si>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</si>
  <si>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</si>
  <si>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</si>
  <si>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</si>
  <si>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</si>
  <si>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</si>
  <si>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</si>
  <si>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</si>
  <si>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</si>
  <si>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</si>
  <si>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</si>
  <si>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</si>
  <si>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</si>
  <si>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</si>
  <si>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</si>
  <si>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</si>
  <si>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</si>
  <si>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</si>
  <si>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</si>
  <si>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</si>
  <si>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</si>
  <si>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</si>
  <si>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</si>
  <si>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</si>
  <si>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</si>
  <si>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</si>
  <si>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</si>
  <si>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</si>
  <si>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</si>
  <si>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</si>
  <si>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</si>
  <si>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</si>
  <si>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</si>
  <si>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</si>
  <si>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</si>
  <si>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</si>
  <si>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</si>
  <si>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</si>
  <si>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</si>
  <si>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</si>
  <si>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</si>
  <si>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</si>
  <si>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</si>
  <si>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</si>
  <si>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</si>
  <si>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</si>
  <si>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</si>
  <si>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</si>
  <si>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</si>
  <si>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</si>
  <si>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</si>
  <si>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</si>
  <si>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</si>
  <si>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</si>
  <si>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</si>
  <si>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</si>
  <si>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</si>
  <si>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</si>
  <si>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</si>
  <si>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</si>
  <si>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</si>
  <si>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</si>
  <si>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</si>
  <si>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</si>
  <si>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</si>
  <si>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</si>
  <si>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</si>
  <si>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</si>
  <si>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</si>
  <si>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</si>
  <si>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</si>
  <si>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</si>
  <si>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</si>
  <si>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</si>
  <si>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</si>
  <si>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</si>
  <si>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</si>
  <si>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</si>
  <si>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</si>
  <si>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</si>
  <si>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</si>
  <si>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</si>
  <si>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</si>
  <si>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</si>
  <si>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</si>
  <si>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</si>
  <si>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</si>
  <si>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</si>
  <si>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</si>
  <si>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</si>
  <si>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</si>
  <si>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</si>
  <si>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</si>
  <si>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</si>
  <si>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</si>
  <si>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</si>
  <si>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</si>
  <si>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</si>
  <si>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</si>
  <si>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</si>
  <si>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</si>
  <si>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</si>
  <si>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</si>
  <si>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</si>
  <si>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</si>
  <si>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</si>
  <si>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</si>
  <si>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</si>
  <si>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</si>
  <si>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</si>
  <si>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</si>
  <si>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</si>
  <si>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</si>
  <si>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</si>
  <si>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</si>
  <si>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</si>
  <si>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</si>
  <si>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</si>
  <si>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</si>
  <si>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</si>
  <si>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</si>
  <si>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</si>
  <si>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</si>
  <si>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</si>
  <si>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</si>
  <si>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</si>
  <si>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</si>
  <si>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</si>
  <si>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</si>
  <si>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</si>
  <si>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</si>
  <si>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</si>
  <si>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</si>
  <si>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</si>
  <si>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</si>
  <si>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</si>
  <si>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</si>
  <si>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</si>
  <si>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</si>
  <si>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</si>
  <si>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</si>
  <si>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</si>
  <si>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</si>
  <si>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</si>
  <si>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</si>
  <si>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</si>
  <si>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</si>
  <si>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</si>
  <si>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</si>
  <si>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</si>
  <si>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</si>
  <si>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</si>
  <si>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</si>
  <si>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</si>
  <si>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</si>
  <si>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</si>
  <si>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</si>
  <si>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</si>
  <si>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</si>
  <si>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</si>
  <si>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</si>
  <si>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</si>
  <si>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</si>
  <si>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</si>
  <si>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</si>
  <si>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</si>
  <si>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</si>
  <si>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</si>
  <si>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</si>
  <si>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</si>
  <si>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</si>
  <si>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</si>
  <si>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</si>
  <si>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</si>
  <si>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</si>
  <si>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</si>
  <si>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</si>
  <si>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</si>
  <si>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</si>
  <si>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</si>
  <si>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</si>
  <si>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</si>
  <si>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</si>
  <si>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</si>
  <si>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</si>
  <si>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</si>
  <si>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</si>
  <si>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</si>
  <si>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</si>
  <si>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</si>
  <si>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</si>
  <si>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</si>
  <si>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</si>
  <si>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</si>
  <si>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</si>
  <si>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</si>
  <si>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</si>
  <si>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</si>
  <si>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</si>
  <si>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</si>
  <si>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</si>
  <si>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</si>
  <si>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</si>
  <si>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</si>
  <si>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</si>
  <si>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</si>
  <si>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</si>
  <si>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</si>
  <si>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</si>
  <si>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</si>
  <si>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</si>
  <si>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</si>
  <si>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</si>
  <si>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</si>
  <si>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</si>
  <si>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</si>
  <si>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</si>
  <si>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</si>
  <si>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</si>
  <si>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</si>
  <si>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</si>
  <si>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</si>
  <si>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</si>
  <si>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</si>
  <si>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</si>
  <si>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</si>
  <si>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</si>
  <si>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</si>
  <si>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</si>
  <si>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</si>
  <si>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</si>
  <si>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</si>
  <si>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</si>
  <si>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</si>
  <si>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</si>
  <si>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</si>
  <si>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</si>
  <si>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</si>
  <si>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</si>
  <si>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</si>
  <si>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</si>
  <si>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</si>
  <si>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</si>
  <si>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</si>
  <si>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</si>
  <si>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</si>
  <si>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</si>
  <si>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</si>
  <si>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</si>
  <si>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</si>
  <si>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</si>
  <si>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</si>
  <si>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</si>
  <si>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</si>
  <si>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</si>
  <si>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</si>
  <si>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</si>
  <si>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</si>
  <si>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</si>
  <si>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</si>
  <si>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</si>
  <si>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</si>
  <si>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</si>
  <si>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</si>
  <si>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</si>
  <si>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</si>
  <si>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</si>
  <si>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</si>
  <si>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</si>
  <si>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</si>
  <si>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</si>
  <si>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</si>
  <si>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</si>
  <si>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</si>
  <si>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</si>
  <si>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</si>
  <si>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</si>
  <si>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</si>
  <si>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</si>
  <si>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</si>
  <si>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</si>
  <si>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</si>
  <si>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</si>
  <si>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</si>
  <si>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</si>
  <si>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</si>
  <si>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</si>
  <si>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</si>
  <si>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</si>
  <si>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</si>
  <si>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</si>
  <si>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</si>
  <si>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</si>
  <si>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</si>
  <si>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</si>
  <si>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</si>
  <si>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</si>
  <si>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</si>
  <si>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</si>
  <si>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</si>
  <si>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</si>
  <si>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</si>
  <si>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</si>
  <si>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</si>
  <si>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</si>
  <si>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</si>
  <si>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</si>
  <si>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</si>
  <si>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</si>
  <si>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</si>
  <si>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</si>
  <si>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</si>
  <si>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</si>
  <si>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</si>
  <si>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</si>
  <si>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</si>
  <si>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</si>
  <si>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</si>
  <si>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</si>
  <si>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</si>
  <si>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</si>
  <si>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</si>
  <si>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</si>
  <si>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</si>
  <si>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</si>
  <si>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</si>
  <si>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</si>
  <si>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</si>
  <si>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</si>
  <si>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</si>
  <si>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</si>
  <si>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</si>
  <si>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</si>
  <si>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</si>
  <si>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</si>
  <si>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</si>
  <si>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</si>
  <si>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</si>
  <si>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</si>
  <si>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</si>
  <si>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</si>
  <si>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</si>
  <si>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</si>
  <si>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</si>
  <si>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</si>
  <si>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</si>
  <si>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</si>
  <si>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</si>
  <si>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</si>
  <si>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</si>
  <si>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</si>
  <si>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</si>
  <si>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</si>
  <si>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</si>
  <si>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</si>
  <si>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</si>
  <si>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</si>
  <si>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</si>
  <si>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</si>
  <si>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</si>
  <si>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</si>
  <si>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</si>
  <si>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</si>
  <si>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</si>
  <si>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</si>
  <si>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</si>
  <si>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</si>
  <si>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</si>
  <si>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</si>
  <si>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</si>
  <si>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</si>
  <si>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</si>
  <si>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</si>
  <si>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</si>
  <si>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</si>
  <si>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</si>
  <si>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</si>
  <si>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</si>
  <si>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</si>
  <si>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</si>
  <si>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</si>
  <si>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</si>
  <si>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</si>
  <si>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</si>
  <si>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</si>
  <si>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</si>
  <si>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</si>
  <si>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</si>
  <si>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</si>
  <si>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</si>
  <si>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</si>
  <si>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</si>
  <si>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</si>
  <si>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</si>
  <si>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</si>
  <si>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</si>
  <si>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</si>
  <si>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</si>
  <si>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</si>
  <si>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</si>
  <si>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</si>
  <si>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</si>
  <si>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</si>
  <si>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</si>
  <si>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</si>
  <si>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</si>
  <si>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</si>
  <si>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</si>
  <si>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</si>
  <si>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</si>
  <si>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</si>
  <si>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</si>
  <si>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</si>
  <si>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</si>
  <si>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</si>
  <si>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</si>
  <si>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</si>
  <si>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</si>
  <si>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</si>
  <si>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</si>
  <si>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</si>
  <si>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</si>
  <si>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</si>
  <si>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</si>
  <si>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</si>
  <si>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</si>
  <si>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</si>
  <si>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</si>
  <si>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</si>
  <si>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</si>
  <si>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</si>
  <si>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</si>
  <si>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</si>
  <si>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</si>
  <si>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</si>
  <si>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</si>
  <si>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</si>
  <si>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</si>
  <si>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</si>
  <si>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</si>
  <si>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</si>
  <si>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</si>
  <si>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</si>
  <si>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</si>
  <si>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</si>
  <si>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</si>
  <si>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</si>
  <si>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</si>
  <si>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</si>
  <si>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</si>
  <si>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</si>
  <si>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</si>
  <si>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</si>
  <si>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</si>
  <si>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</si>
  <si>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</si>
  <si>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</si>
  <si>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</si>
  <si>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</si>
  <si>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</si>
  <si>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</si>
  <si>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</si>
  <si>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</si>
  <si>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</si>
  <si>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</si>
  <si>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</si>
  <si>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</si>
  <si>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</si>
  <si>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</si>
  <si>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</si>
  <si>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</si>
  <si>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</si>
  <si>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</si>
  <si>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</si>
  <si>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</si>
  <si>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</si>
  <si>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</si>
  <si>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</si>
  <si>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</si>
  <si>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</si>
  <si>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</si>
  <si>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</si>
  <si>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</si>
  <si>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</si>
  <si>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</si>
  <si>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</si>
  <si>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</si>
  <si>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</si>
  <si>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</si>
  <si>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</si>
  <si>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</si>
  <si>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</si>
  <si>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</si>
  <si>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</si>
  <si>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</si>
  <si>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</si>
  <si>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</si>
  <si>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</si>
  <si>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</si>
  <si>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</si>
  <si>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</si>
  <si>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</si>
  <si>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</si>
  <si>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</si>
  <si>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</si>
  <si>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</si>
  <si>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</si>
  <si>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</si>
  <si>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</si>
  <si>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</si>
  <si>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</si>
  <si>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</si>
  <si>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</si>
  <si>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</si>
  <si>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</si>
  <si>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</si>
  <si>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</si>
  <si>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</si>
  <si>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</si>
  <si>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</si>
  <si>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</si>
  <si>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</si>
  <si>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</si>
  <si>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</si>
  <si>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</si>
  <si>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</si>
  <si>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</si>
  <si>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</si>
  <si>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</si>
  <si>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</si>
  <si>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</si>
  <si>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</si>
  <si>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</si>
  <si>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</si>
  <si>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</si>
  <si>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</si>
  <si>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</si>
  <si>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</si>
  <si>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</si>
  <si>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</si>
  <si>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</si>
  <si>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</si>
  <si>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</si>
  <si>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</si>
  <si>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</si>
  <si>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</si>
  <si>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</si>
  <si>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</si>
  <si>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</si>
  <si>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</si>
  <si>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</si>
  <si>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</si>
  <si>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</si>
  <si>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</si>
  <si>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</si>
  <si>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</si>
  <si>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</si>
  <si>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</si>
  <si>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</si>
  <si>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</si>
  <si>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</si>
  <si>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</si>
  <si>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</si>
  <si>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</si>
  <si>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</si>
  <si>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</si>
  <si>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</si>
  <si>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</si>
  <si>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</si>
  <si>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</si>
  <si>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</si>
  <si>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</si>
  <si>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</si>
  <si>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</si>
  <si>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</si>
  <si>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</si>
  <si>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</si>
  <si>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</si>
  <si>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</si>
  <si>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</si>
  <si>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</si>
  <si>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</si>
  <si>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</si>
  <si>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</si>
  <si>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</si>
  <si>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</si>
  <si>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</si>
  <si>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</si>
  <si>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</si>
  <si>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</si>
  <si>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</si>
  <si>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</si>
  <si>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</si>
  <si>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</si>
  <si>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</si>
  <si>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</si>
  <si>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</si>
  <si>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</si>
  <si>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</si>
  <si>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</si>
  <si>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</si>
  <si>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</si>
  <si>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</si>
  <si>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</si>
  <si>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</si>
  <si>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</si>
  <si>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</si>
  <si>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</si>
  <si>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</si>
  <si>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</si>
  <si>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</si>
  <si>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</si>
  <si>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</si>
  <si>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</si>
  <si>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</si>
  <si>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</si>
  <si>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</si>
  <si>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</si>
  <si>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</si>
  <si>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</si>
  <si>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</si>
  <si>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</si>
  <si>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</si>
  <si>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</si>
  <si>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</si>
  <si>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</si>
  <si>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</si>
  <si>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</si>
  <si>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</si>
  <si>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</si>
  <si>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</si>
  <si>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</si>
  <si>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</si>
  <si>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</si>
  <si>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</si>
  <si>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</si>
  <si>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</si>
  <si>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</si>
  <si>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</si>
  <si>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</si>
  <si>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</si>
  <si>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</si>
  <si>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</si>
  <si>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</si>
  <si>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</si>
  <si>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</si>
  <si>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</si>
  <si>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</si>
  <si>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</si>
  <si>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</si>
  <si>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</si>
  <si>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</si>
  <si>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</si>
  <si>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</si>
  <si>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</si>
  <si>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</si>
  <si>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</si>
  <si>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</si>
  <si>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</si>
  <si>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</si>
  <si>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</si>
  <si>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</si>
  <si>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</si>
  <si>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</si>
  <si>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</si>
  <si>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</si>
  <si>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</si>
  <si>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</si>
  <si>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</si>
  <si>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</si>
  <si>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</si>
  <si>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</si>
  <si>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</si>
  <si>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</si>
  <si>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</si>
  <si>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</si>
  <si>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</si>
  <si>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</si>
  <si>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</si>
  <si>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</si>
  <si>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</si>
  <si>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</si>
  <si>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</si>
  <si>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</si>
  <si>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</si>
  <si>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</si>
  <si>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</si>
  <si>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</si>
  <si>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</si>
  <si>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</si>
  <si>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</si>
  <si>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</si>
  <si>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</si>
  <si>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</si>
  <si>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</si>
  <si>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</si>
  <si>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</si>
  <si>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</si>
  <si>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</si>
  <si>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</si>
  <si>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</si>
  <si>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</si>
  <si>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</si>
  <si>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</si>
  <si>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</si>
  <si>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</si>
  <si>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</si>
  <si>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</si>
  <si>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</si>
  <si>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</si>
  <si>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</si>
  <si>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Ultibots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</si>
  <si>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</si>
  <si>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</si>
  <si>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</si>
  <si>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</si>
  <si>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</si>
  <si>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</si>
  <si>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</si>
  <si>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</si>
  <si>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Various</t>
  </si>
  <si>
    <t>Electronics Kit - Ebay</t>
  </si>
  <si>
    <t>cad\printed.parts\lulzbot.printed.parts\double_bearing_holder_Mini</t>
  </si>
  <si>
    <t xml:space="preserve"> MTSTRW10-287-F22-V7-S7-Q7-FV0-FW10-FY1</t>
  </si>
  <si>
    <t xml:space="preserve"> SSFJ8-355</t>
  </si>
  <si>
    <t>8mm smooth rod, 355mm, 304 Stainless Steel</t>
  </si>
  <si>
    <t>x and y axis rods</t>
  </si>
  <si>
    <t>z axis rods</t>
  </si>
  <si>
    <t xml:space="preserve"> SSFJ8-315</t>
  </si>
  <si>
    <t>Part of ebay kit</t>
  </si>
  <si>
    <t xml:space="preserve">Sealed Skateboard/inline/Rollerblade Skate Bearing Ball Bearings - </t>
  </si>
  <si>
    <t>Kit6943</t>
  </si>
  <si>
    <t>PEI (Polyetherimide) Sheet 12" x 12"</t>
  </si>
  <si>
    <t>Amazon</t>
  </si>
  <si>
    <t xml:space="preserve">ULT-0030-E </t>
  </si>
  <si>
    <t>B0013HKZTA</t>
  </si>
  <si>
    <t>SS-3GPT</t>
  </si>
  <si>
    <t>Omron</t>
  </si>
  <si>
    <t>End-Stop microswitches</t>
  </si>
  <si>
    <t>Contains arduino, ramps 1.4, heated bed, LCD display, GT2 pullies and belts</t>
  </si>
  <si>
    <t>Motor</t>
  </si>
  <si>
    <t>NEMA17 Motor</t>
  </si>
  <si>
    <t>817752011303</t>
  </si>
  <si>
    <t>Borosilicate Glass Plate 213*200*3mm</t>
  </si>
  <si>
    <t xml:space="preserve">Signstek </t>
  </si>
  <si>
    <t>Kit of 8.</t>
  </si>
  <si>
    <t>Shaft Coupler 5mm to 7mm</t>
  </si>
  <si>
    <t>CPSX19-5-7</t>
  </si>
  <si>
    <t>Drive Rod 10mm</t>
  </si>
  <si>
    <t>468MP Transfer Tape</t>
  </si>
  <si>
    <t>3M</t>
  </si>
  <si>
    <t>Frame Brackets</t>
  </si>
  <si>
    <t>OpenBeam Corner Plate</t>
  </si>
  <si>
    <t>OpenBeam Quad Plate</t>
  </si>
  <si>
    <t>OpenBeam Right Angle Bracket</t>
  </si>
  <si>
    <t>OpenBeam Strong Corner Bracket</t>
  </si>
  <si>
    <t>OpenBeam Small Internal Corner Bracket</t>
  </si>
  <si>
    <t>Misc</t>
  </si>
  <si>
    <t>Kossell Spool Holder</t>
  </si>
  <si>
    <t>Get the 7MM version.</t>
  </si>
  <si>
    <t>Upgrade to metal bearings??</t>
  </si>
  <si>
    <t>These are for the drive rods top and bottom, changing the diameter avoids the need for these</t>
  </si>
  <si>
    <t>NOTE - Replace 627 bearing at bottom of shaft with 636 bearing that has a 6mm bore.   A 5mm to 6mm shaft coupler is then needed.  -- THIS MIGHT NOT BE NECESSARY</t>
  </si>
  <si>
    <t>Firm White Polyester Felt Strip, 1/4" Thick, 1" Width, Plain Back, 10 ft length</t>
  </si>
  <si>
    <t>Bed Wiping pads</t>
  </si>
  <si>
    <t>MTS10x2m</t>
  </si>
  <si>
    <t>Arduino Mega</t>
  </si>
  <si>
    <t>RepRapDiscount</t>
  </si>
  <si>
    <t>Full Graphic Smart LCD Controller</t>
  </si>
  <si>
    <t>Ramps 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</si>
</sst>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81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u/>
      <sz val="12"/>
      <name val="Calibri"/>
      <family val="2"/>
      <scheme val="minor"/>
    </font>
    <font>
      <u/>
      <sz val="12"/>
      <color theme="10"/>
      <name val="Sans"/>
    </font>
    <font>
      <i/>
      <sz val="12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10" fillId="0" borderId="0"/>
    <xf numFmtId="0" fontId="11" fillId="0" borderId="0">
      <alignment horizontal="center"/>
    </xf>
    <xf numFmtId="0" fontId="11" fillId="0" borderId="0">
      <alignment horizontal="center" textRotation="90"/>
    </xf>
    <xf numFmtId="0" fontId="12" fillId="0" borderId="0"/>
    <xf numFmtId="166" fontId="12" fillId="0" borderId="0"/>
    <xf numFmtId="0" fontId="49" fillId="0" borderId="0" applyNumberFormat="0" applyFill="0" applyBorder="0" applyAlignment="0" applyProtection="0"/>
  </cellStyleXfs>
  <cellXfs count="510">
    <xf numFmtId="0" fontId="0" fillId="0" borderId="0" xfId="0"/>
    <xf numFmtId="0" fontId="13" fillId="0" borderId="0" xfId="0" applyFont="1" applyFill="1" applyBorder="1" applyAlignment="1" applyProtection="1">
      <alignment horizontal="center"/>
    </xf>
    <xf numFmtId="4" fontId="13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168" fontId="13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Alignment="1">
      <alignment horizontal="center"/>
    </xf>
    <xf numFmtId="168" fontId="13" fillId="2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left"/>
    </xf>
    <xf numFmtId="0" fontId="16" fillId="0" borderId="0" xfId="0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5" fillId="2" borderId="0" xfId="0" applyFont="1" applyFill="1" applyAlignment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4" fontId="17" fillId="3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" fontId="17" fillId="0" borderId="0" xfId="0" applyNumberFormat="1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8" fontId="19" fillId="0" borderId="0" xfId="0" applyNumberFormat="1" applyFont="1" applyFill="1" applyAlignment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/>
    <xf numFmtId="0" fontId="19" fillId="0" borderId="0" xfId="0" applyFont="1" applyAlignment="1">
      <alignment horizontal="center"/>
    </xf>
    <xf numFmtId="165" fontId="20" fillId="0" borderId="0" xfId="0" applyNumberFormat="1" applyFont="1" applyFill="1" applyBorder="1" applyAlignment="1" applyProtection="1"/>
    <xf numFmtId="0" fontId="17" fillId="0" borderId="0" xfId="1" applyFont="1" applyFill="1"/>
    <xf numFmtId="0" fontId="17" fillId="0" borderId="0" xfId="1" applyFont="1" applyFill="1" applyAlignment="1">
      <alignment horizontal="center"/>
    </xf>
    <xf numFmtId="0" fontId="20" fillId="0" borderId="0" xfId="0" applyFont="1" applyFill="1"/>
    <xf numFmtId="1" fontId="17" fillId="4" borderId="0" xfId="0" applyNumberFormat="1" applyFont="1" applyFill="1" applyBorder="1" applyAlignment="1" applyProtection="1">
      <alignment horizontal="center"/>
    </xf>
    <xf numFmtId="166" fontId="17" fillId="0" borderId="0" xfId="1" applyNumberFormat="1" applyFont="1" applyFill="1"/>
    <xf numFmtId="0" fontId="0" fillId="0" borderId="0" xfId="0" applyFont="1" applyFill="1"/>
    <xf numFmtId="0" fontId="13" fillId="0" borderId="0" xfId="0" applyFont="1" applyFill="1" applyBorder="1" applyAlignment="1" applyProtection="1"/>
    <xf numFmtId="0" fontId="22" fillId="0" borderId="0" xfId="0" applyFont="1"/>
    <xf numFmtId="0" fontId="23" fillId="0" borderId="0" xfId="0" applyFont="1" applyFill="1" applyBorder="1" applyAlignment="1" applyProtection="1"/>
    <xf numFmtId="0" fontId="23" fillId="0" borderId="0" xfId="0" applyFont="1" applyFill="1" applyBorder="1" applyAlignment="1" applyProtection="1">
      <alignment horizontal="center"/>
    </xf>
    <xf numFmtId="165" fontId="23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Alignment="1" applyProtection="1"/>
    <xf numFmtId="4" fontId="23" fillId="0" borderId="0" xfId="0" applyNumberFormat="1" applyFont="1" applyFill="1" applyBorder="1" applyAlignment="1" applyProtection="1"/>
    <xf numFmtId="1" fontId="23" fillId="4" borderId="0" xfId="0" applyNumberFormat="1" applyFont="1" applyFill="1" applyBorder="1" applyAlignment="1" applyProtection="1">
      <alignment horizontal="center"/>
    </xf>
    <xf numFmtId="168" fontId="23" fillId="0" borderId="0" xfId="0" applyNumberFormat="1" applyFont="1" applyFill="1" applyBorder="1" applyAlignment="1" applyProtection="1">
      <alignment horizontal="center"/>
    </xf>
    <xf numFmtId="168" fontId="23" fillId="2" borderId="0" xfId="0" applyNumberFormat="1" applyFont="1" applyFill="1" applyBorder="1" applyAlignment="1" applyProtection="1">
      <alignment horizontal="center"/>
    </xf>
    <xf numFmtId="0" fontId="22" fillId="0" borderId="0" xfId="0" applyFont="1" applyFill="1"/>
    <xf numFmtId="0" fontId="16" fillId="4" borderId="0" xfId="0" applyFont="1" applyFill="1" applyBorder="1" applyAlignment="1" applyProtection="1"/>
    <xf numFmtId="0" fontId="0" fillId="4" borderId="0" xfId="0" applyFill="1"/>
    <xf numFmtId="168" fontId="17" fillId="2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>
      <alignment wrapText="1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4" fontId="19" fillId="0" borderId="0" xfId="0" applyNumberFormat="1" applyFont="1" applyFill="1"/>
    <xf numFmtId="168" fontId="17" fillId="0" borderId="0" xfId="1" applyNumberFormat="1" applyFont="1" applyFill="1" applyAlignment="1">
      <alignment horizontal="center"/>
    </xf>
    <xf numFmtId="0" fontId="24" fillId="0" borderId="0" xfId="0" applyFont="1" applyFill="1" applyAlignment="1">
      <alignment horizontal="center" wrapText="1"/>
    </xf>
    <xf numFmtId="1" fontId="20" fillId="4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166" fontId="17" fillId="0" borderId="0" xfId="0" applyNumberFormat="1" applyFont="1" applyFill="1" applyBorder="1" applyAlignment="1" applyProtection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16" fillId="0" borderId="0" xfId="1" applyFont="1" applyFill="1"/>
    <xf numFmtId="0" fontId="16" fillId="4" borderId="0" xfId="1" applyFont="1" applyFill="1"/>
    <xf numFmtId="4" fontId="17" fillId="0" borderId="0" xfId="1" applyNumberFormat="1" applyFont="1" applyFill="1"/>
    <xf numFmtId="0" fontId="17" fillId="4" borderId="0" xfId="1" applyFont="1" applyFill="1" applyAlignment="1">
      <alignment horizontal="center"/>
    </xf>
    <xf numFmtId="0" fontId="26" fillId="0" borderId="0" xfId="0" applyFont="1" applyFill="1"/>
    <xf numFmtId="49" fontId="17" fillId="0" borderId="0" xfId="1" applyNumberFormat="1" applyFont="1" applyFill="1" applyAlignment="1">
      <alignment horizontal="center"/>
    </xf>
    <xf numFmtId="4" fontId="23" fillId="0" borderId="0" xfId="1" applyNumberFormat="1" applyFont="1" applyFill="1"/>
    <xf numFmtId="0" fontId="23" fillId="0" borderId="0" xfId="1" applyFont="1" applyFill="1"/>
    <xf numFmtId="0" fontId="23" fillId="4" borderId="0" xfId="1" applyFont="1" applyFill="1" applyAlignment="1">
      <alignment horizontal="center"/>
    </xf>
    <xf numFmtId="0" fontId="23" fillId="0" borderId="0" xfId="1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/>
    <xf numFmtId="166" fontId="23" fillId="0" borderId="0" xfId="0" applyNumberFormat="1" applyFont="1" applyFill="1" applyBorder="1"/>
    <xf numFmtId="168" fontId="23" fillId="0" borderId="0" xfId="1" applyNumberFormat="1" applyFont="1" applyFill="1" applyAlignment="1">
      <alignment horizontal="center"/>
    </xf>
    <xf numFmtId="0" fontId="27" fillId="0" borderId="0" xfId="1" applyFont="1"/>
    <xf numFmtId="0" fontId="13" fillId="0" borderId="0" xfId="1" applyFont="1" applyFill="1"/>
    <xf numFmtId="0" fontId="24" fillId="0" borderId="0" xfId="0" applyFont="1" applyAlignment="1">
      <alignment horizontal="center" wrapText="1"/>
    </xf>
    <xf numFmtId="0" fontId="15" fillId="0" borderId="0" xfId="0" applyFont="1"/>
    <xf numFmtId="0" fontId="17" fillId="5" borderId="0" xfId="1" applyFont="1" applyFill="1" applyAlignment="1">
      <alignment horizontal="center"/>
    </xf>
    <xf numFmtId="0" fontId="25" fillId="0" borderId="0" xfId="0" applyFont="1"/>
    <xf numFmtId="0" fontId="26" fillId="0" borderId="0" xfId="0" applyFont="1"/>
    <xf numFmtId="0" fontId="28" fillId="0" borderId="0" xfId="0" applyFont="1" applyFill="1" applyBorder="1" applyAlignment="1" applyProtection="1"/>
    <xf numFmtId="0" fontId="29" fillId="0" borderId="0" xfId="0" applyFont="1" applyFill="1"/>
    <xf numFmtId="0" fontId="28" fillId="0" borderId="0" xfId="0" applyFont="1" applyFill="1" applyBorder="1" applyAlignment="1" applyProtection="1">
      <alignment horizontal="center"/>
    </xf>
    <xf numFmtId="0" fontId="28" fillId="0" borderId="0" xfId="1" applyFont="1" applyFill="1"/>
    <xf numFmtId="4" fontId="28" fillId="0" borderId="0" xfId="1" applyNumberFormat="1" applyFont="1" applyFill="1"/>
    <xf numFmtId="1" fontId="28" fillId="4" borderId="0" xfId="0" applyNumberFormat="1" applyFont="1" applyFill="1" applyBorder="1" applyAlignment="1" applyProtection="1">
      <alignment horizontal="center"/>
    </xf>
    <xf numFmtId="4" fontId="28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168" fontId="30" fillId="0" borderId="0" xfId="0" applyNumberFormat="1" applyFont="1" applyFill="1" applyBorder="1" applyAlignment="1" applyProtection="1">
      <alignment horizontal="center"/>
    </xf>
    <xf numFmtId="0" fontId="31" fillId="0" borderId="0" xfId="1" applyFont="1" applyFill="1"/>
    <xf numFmtId="0" fontId="32" fillId="0" borderId="0" xfId="0" applyFont="1"/>
    <xf numFmtId="0" fontId="17" fillId="5" borderId="0" xfId="0" applyFont="1" applyFill="1" applyBorder="1" applyAlignment="1" applyProtection="1">
      <alignment horizontal="center"/>
    </xf>
    <xf numFmtId="0" fontId="33" fillId="0" borderId="0" xfId="0" applyFont="1" applyFill="1" applyBorder="1" applyAlignment="1" applyProtection="1"/>
    <xf numFmtId="0" fontId="34" fillId="0" borderId="0" xfId="0" applyFont="1" applyFill="1"/>
    <xf numFmtId="0" fontId="33" fillId="0" borderId="0" xfId="0" applyFont="1" applyFill="1" applyBorder="1" applyAlignment="1" applyProtection="1">
      <alignment horizontal="center"/>
    </xf>
    <xf numFmtId="0" fontId="33" fillId="0" borderId="0" xfId="1" applyFont="1" applyFill="1"/>
    <xf numFmtId="165" fontId="33" fillId="0" borderId="0" xfId="0" applyNumberFormat="1" applyFont="1" applyFill="1" applyBorder="1" applyAlignment="1" applyProtection="1"/>
    <xf numFmtId="4" fontId="33" fillId="0" borderId="0" xfId="1" applyNumberFormat="1" applyFont="1" applyFill="1"/>
    <xf numFmtId="1" fontId="33" fillId="4" borderId="0" xfId="0" applyNumberFormat="1" applyFont="1" applyFill="1" applyBorder="1" applyAlignment="1" applyProtection="1">
      <alignment horizontal="center"/>
    </xf>
    <xf numFmtId="4" fontId="33" fillId="0" borderId="0" xfId="0" applyNumberFormat="1" applyFont="1" applyFill="1" applyBorder="1" applyAlignment="1" applyProtection="1">
      <alignment horizontal="center"/>
    </xf>
    <xf numFmtId="168" fontId="33" fillId="0" borderId="0" xfId="0" applyNumberFormat="1" applyFont="1" applyFill="1" applyBorder="1" applyAlignment="1" applyProtection="1">
      <alignment horizontal="center"/>
    </xf>
    <xf numFmtId="168" fontId="35" fillId="0" borderId="0" xfId="0" applyNumberFormat="1" applyFont="1" applyFill="1" applyBorder="1" applyAlignment="1" applyProtection="1">
      <alignment horizontal="center"/>
    </xf>
    <xf numFmtId="0" fontId="36" fillId="0" borderId="0" xfId="1" applyFont="1" applyFill="1"/>
    <xf numFmtId="0" fontId="36" fillId="0" borderId="0" xfId="0" applyFont="1" applyFill="1" applyBorder="1" applyAlignment="1" applyProtection="1"/>
    <xf numFmtId="0" fontId="37" fillId="0" borderId="0" xfId="0" applyFont="1"/>
    <xf numFmtId="4" fontId="17" fillId="6" borderId="0" xfId="1" applyNumberFormat="1" applyFont="1" applyFill="1"/>
    <xf numFmtId="0" fontId="17" fillId="6" borderId="0" xfId="1" applyFont="1" applyFill="1"/>
    <xf numFmtId="168" fontId="17" fillId="0" borderId="0" xfId="1" applyNumberFormat="1" applyFont="1" applyAlignment="1">
      <alignment horizontal="center"/>
    </xf>
    <xf numFmtId="0" fontId="17" fillId="5" borderId="0" xfId="1" applyFont="1" applyFill="1"/>
    <xf numFmtId="0" fontId="17" fillId="0" borderId="0" xfId="0" applyFont="1" applyFill="1" applyBorder="1" applyAlignment="1" applyProtection="1">
      <alignment horizontal="center" wrapText="1"/>
    </xf>
    <xf numFmtId="167" fontId="17" fillId="0" borderId="0" xfId="0" applyNumberFormat="1" applyFont="1" applyFill="1" applyBorder="1" applyAlignment="1" applyProtection="1"/>
    <xf numFmtId="0" fontId="38" fillId="0" borderId="0" xfId="0" applyFont="1" applyFill="1"/>
    <xf numFmtId="168" fontId="23" fillId="2" borderId="0" xfId="1" applyNumberFormat="1" applyFont="1" applyFill="1" applyAlignment="1">
      <alignment horizontal="center"/>
    </xf>
    <xf numFmtId="49" fontId="23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7" fillId="0" borderId="0" xfId="1" applyNumberFormat="1" applyFont="1" applyFill="1"/>
    <xf numFmtId="0" fontId="38" fillId="0" borderId="0" xfId="0" applyFont="1" applyFill="1" applyBorder="1" applyAlignment="1" applyProtection="1">
      <alignment horizontal="center"/>
    </xf>
    <xf numFmtId="4" fontId="23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Alignment="1">
      <alignment horizontal="center"/>
    </xf>
    <xf numFmtId="166" fontId="20" fillId="0" borderId="0" xfId="0" applyNumberFormat="1" applyFont="1" applyFill="1"/>
    <xf numFmtId="0" fontId="40" fillId="0" borderId="0" xfId="0" applyFont="1" applyFill="1" applyBorder="1" applyAlignment="1" applyProtection="1"/>
    <xf numFmtId="0" fontId="41" fillId="0" borderId="0" xfId="0" applyFont="1"/>
    <xf numFmtId="0" fontId="41" fillId="0" borderId="0" xfId="0" applyFont="1" applyFill="1"/>
    <xf numFmtId="0" fontId="42" fillId="0" borderId="0" xfId="0" applyFont="1"/>
    <xf numFmtId="0" fontId="42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166" fontId="23" fillId="0" borderId="0" xfId="0" applyNumberFormat="1" applyFont="1" applyFill="1"/>
    <xf numFmtId="0" fontId="23" fillId="0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0" fontId="19" fillId="0" borderId="0" xfId="0" applyFont="1"/>
    <xf numFmtId="0" fontId="20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20" fillId="0" borderId="0" xfId="0" applyNumberFormat="1" applyFont="1" applyFill="1"/>
    <xf numFmtId="0" fontId="19" fillId="0" borderId="0" xfId="0" applyFont="1" applyFill="1" applyAlignment="1">
      <alignment horizontal="left"/>
    </xf>
    <xf numFmtId="0" fontId="20" fillId="0" borderId="0" xfId="0" applyFont="1" applyFill="1" applyAlignment="1">
      <alignment horizontal="left" wrapText="1"/>
    </xf>
    <xf numFmtId="0" fontId="20" fillId="0" borderId="0" xfId="0" applyFont="1" applyFill="1" applyAlignment="1">
      <alignment horizontal="center" wrapText="1"/>
    </xf>
    <xf numFmtId="0" fontId="43" fillId="0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166" fontId="38" fillId="0" borderId="0" xfId="0" applyNumberFormat="1" applyFont="1" applyFill="1"/>
    <xf numFmtId="0" fontId="20" fillId="0" borderId="0" xfId="0" applyFont="1" applyFill="1" applyAlignment="1">
      <alignment horizontal="left"/>
    </xf>
    <xf numFmtId="0" fontId="16" fillId="0" borderId="0" xfId="0" applyFont="1" applyFill="1"/>
    <xf numFmtId="0" fontId="45" fillId="0" borderId="0" xfId="0" applyFont="1" applyFill="1" applyAlignment="1">
      <alignment wrapText="1"/>
    </xf>
    <xf numFmtId="0" fontId="10" fillId="0" borderId="0" xfId="0" applyFont="1" applyFill="1" applyBorder="1" applyAlignment="1" applyProtection="1">
      <alignment horizontal="center"/>
    </xf>
    <xf numFmtId="1" fontId="20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7" fillId="4" borderId="1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Alignment="1">
      <alignment wrapText="1"/>
    </xf>
    <xf numFmtId="168" fontId="17" fillId="7" borderId="0" xfId="0" applyNumberFormat="1" applyFont="1" applyFill="1" applyBorder="1" applyAlignment="1" applyProtection="1">
      <alignment horizontal="center"/>
    </xf>
    <xf numFmtId="0" fontId="17" fillId="0" borderId="0" xfId="0" applyFont="1" applyFill="1"/>
    <xf numFmtId="0" fontId="17" fillId="0" borderId="0" xfId="1" applyFont="1" applyAlignment="1">
      <alignment horizontal="center"/>
    </xf>
    <xf numFmtId="166" fontId="19" fillId="0" borderId="0" xfId="0" applyNumberFormat="1" applyFont="1"/>
    <xf numFmtId="0" fontId="19" fillId="4" borderId="0" xfId="0" applyFont="1" applyFill="1" applyAlignment="1">
      <alignment horizontal="center"/>
    </xf>
    <xf numFmtId="166" fontId="19" fillId="0" borderId="0" xfId="0" applyNumberFormat="1" applyFont="1" applyFill="1"/>
    <xf numFmtId="0" fontId="17" fillId="3" borderId="0" xfId="1" applyFont="1" applyFill="1" applyAlignment="1">
      <alignment horizontal="center"/>
    </xf>
    <xf numFmtId="0" fontId="17" fillId="8" borderId="0" xfId="1" applyFont="1" applyFill="1" applyAlignment="1">
      <alignment horizontal="center"/>
    </xf>
    <xf numFmtId="164" fontId="46" fillId="0" borderId="0" xfId="0" applyNumberFormat="1" applyFont="1" applyFill="1" applyBorder="1" applyAlignment="1" applyProtection="1"/>
    <xf numFmtId="4" fontId="47" fillId="0" borderId="0" xfId="0" applyNumberFormat="1" applyFont="1" applyFill="1" applyBorder="1" applyAlignment="1" applyProtection="1"/>
    <xf numFmtId="1" fontId="16" fillId="4" borderId="0" xfId="0" applyNumberFormat="1" applyFont="1" applyFill="1" applyBorder="1" applyAlignment="1" applyProtection="1">
      <alignment horizontal="center"/>
    </xf>
    <xf numFmtId="168" fontId="16" fillId="0" borderId="1" xfId="1" applyNumberFormat="1" applyFont="1" applyFill="1" applyBorder="1" applyAlignment="1">
      <alignment horizontal="center"/>
    </xf>
    <xf numFmtId="168" fontId="16" fillId="0" borderId="1" xfId="0" applyNumberFormat="1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/>
    <xf numFmtId="1" fontId="16" fillId="0" borderId="0" xfId="0" applyNumberFormat="1" applyFont="1" applyFill="1" applyBorder="1" applyAlignment="1" applyProtection="1">
      <alignment horizontal="center"/>
    </xf>
    <xf numFmtId="4" fontId="47" fillId="0" borderId="0" xfId="0" applyNumberFormat="1" applyFont="1" applyFill="1" applyBorder="1" applyAlignment="1" applyProtection="1">
      <alignment horizontal="center"/>
    </xf>
    <xf numFmtId="168" fontId="47" fillId="0" borderId="0" xfId="0" applyNumberFormat="1" applyFont="1" applyFill="1" applyBorder="1" applyAlignment="1" applyProtection="1">
      <alignment horizontal="center"/>
    </xf>
    <xf numFmtId="0" fontId="16" fillId="0" borderId="0" xfId="1" applyFont="1" applyFill="1" applyAlignment="1">
      <alignment horizontal="center"/>
    </xf>
    <xf numFmtId="4" fontId="16" fillId="0" borderId="0" xfId="1" applyNumberFormat="1" applyFont="1" applyFill="1"/>
    <xf numFmtId="0" fontId="47" fillId="0" borderId="0" xfId="1" applyFont="1" applyFill="1"/>
    <xf numFmtId="0" fontId="16" fillId="8" borderId="0" xfId="1" applyFont="1" applyFill="1" applyAlignment="1">
      <alignment horizontal="center"/>
    </xf>
    <xf numFmtId="0" fontId="47" fillId="0" borderId="0" xfId="1" applyFont="1" applyFill="1" applyAlignment="1">
      <alignment horizontal="center"/>
    </xf>
    <xf numFmtId="168" fontId="47" fillId="0" borderId="0" xfId="1" applyNumberFormat="1" applyFont="1" applyFill="1" applyAlignment="1">
      <alignment horizontal="center"/>
    </xf>
    <xf numFmtId="168" fontId="16" fillId="0" borderId="0" xfId="1" applyNumberFormat="1" applyFont="1" applyFill="1" applyAlignment="1">
      <alignment horizontal="center"/>
    </xf>
    <xf numFmtId="0" fontId="16" fillId="5" borderId="0" xfId="1" applyFont="1" applyFill="1" applyAlignment="1">
      <alignment horizontal="center"/>
    </xf>
    <xf numFmtId="0" fontId="16" fillId="3" borderId="0" xfId="1" applyFont="1" applyFill="1" applyAlignment="1">
      <alignment horizontal="center"/>
    </xf>
    <xf numFmtId="4" fontId="16" fillId="4" borderId="0" xfId="1" applyNumberFormat="1" applyFont="1" applyFill="1"/>
    <xf numFmtId="0" fontId="47" fillId="4" borderId="0" xfId="1" applyFont="1" applyFill="1"/>
    <xf numFmtId="0" fontId="16" fillId="4" borderId="0" xfId="1" applyFont="1" applyFill="1" applyAlignment="1">
      <alignment horizontal="center"/>
    </xf>
    <xf numFmtId="0" fontId="47" fillId="4" borderId="0" xfId="1" applyFont="1" applyFill="1" applyAlignment="1">
      <alignment horizontal="center"/>
    </xf>
    <xf numFmtId="164" fontId="13" fillId="0" borderId="0" xfId="0" applyNumberFormat="1" applyFont="1" applyFill="1" applyBorder="1" applyAlignment="1" applyProtection="1"/>
    <xf numFmtId="0" fontId="48" fillId="9" borderId="0" xfId="0" applyFont="1" applyFill="1" applyBorder="1" applyAlignment="1" applyProtection="1"/>
    <xf numFmtId="0" fontId="16" fillId="9" borderId="0" xfId="1" applyFont="1" applyFill="1"/>
    <xf numFmtId="164" fontId="16" fillId="10" borderId="0" xfId="1" applyNumberFormat="1" applyFont="1" applyFill="1"/>
    <xf numFmtId="169" fontId="13" fillId="2" borderId="0" xfId="0" applyNumberFormat="1" applyFont="1" applyFill="1" applyBorder="1" applyAlignment="1" applyProtection="1">
      <alignment horizontal="center"/>
    </xf>
    <xf numFmtId="169" fontId="15" fillId="2" borderId="0" xfId="0" applyNumberFormat="1" applyFont="1" applyFill="1" applyAlignment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9" fillId="0" borderId="0" xfId="0" applyNumberFormat="1" applyFont="1" applyFill="1" applyAlignment="1">
      <alignment horizontal="center"/>
    </xf>
    <xf numFmtId="169" fontId="23" fillId="2" borderId="0" xfId="0" applyNumberFormat="1" applyFont="1" applyFill="1" applyBorder="1" applyAlignment="1" applyProtection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30" fillId="0" borderId="0" xfId="0" applyNumberFormat="1" applyFont="1" applyFill="1" applyBorder="1" applyAlignment="1" applyProtection="1">
      <alignment horizontal="center"/>
    </xf>
    <xf numFmtId="169" fontId="35" fillId="0" borderId="0" xfId="0" applyNumberFormat="1" applyFont="1" applyFill="1" applyBorder="1" applyAlignment="1" applyProtection="1">
      <alignment horizontal="center"/>
    </xf>
    <xf numFmtId="169" fontId="17" fillId="0" borderId="0" xfId="1" applyNumberFormat="1" applyFont="1" applyFill="1" applyAlignment="1">
      <alignment horizontal="center"/>
    </xf>
    <xf numFmtId="169" fontId="17" fillId="0" borderId="0" xfId="1" applyNumberFormat="1" applyFont="1" applyAlignment="1">
      <alignment horizontal="center"/>
    </xf>
    <xf numFmtId="169" fontId="23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3" fillId="0" borderId="0" xfId="0" applyNumberFormat="1" applyFont="1" applyFill="1" applyBorder="1" applyAlignment="1" applyProtection="1">
      <alignment horizontal="center"/>
    </xf>
    <xf numFmtId="169" fontId="16" fillId="0" borderId="0" xfId="1" applyNumberFormat="1" applyFont="1" applyFill="1" applyAlignment="1">
      <alignment horizontal="center"/>
    </xf>
    <xf numFmtId="169" fontId="17" fillId="11" borderId="0" xfId="1" applyNumberFormat="1" applyFont="1" applyFill="1" applyAlignment="1">
      <alignment horizontal="center"/>
    </xf>
    <xf numFmtId="169" fontId="19" fillId="11" borderId="0" xfId="0" applyNumberFormat="1" applyFont="1" applyFill="1" applyAlignment="1">
      <alignment horizontal="center"/>
    </xf>
    <xf numFmtId="49" fontId="13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20" fillId="0" borderId="0" xfId="0" applyNumberFormat="1" applyFont="1" applyFill="1" applyBorder="1" applyAlignment="1" applyProtection="1">
      <alignment wrapText="1"/>
    </xf>
    <xf numFmtId="49" fontId="17" fillId="0" borderId="0" xfId="1" applyNumberFormat="1" applyFont="1" applyFill="1" applyAlignment="1">
      <alignment wrapText="1"/>
    </xf>
    <xf numFmtId="49" fontId="23" fillId="0" borderId="0" xfId="0" applyNumberFormat="1" applyFont="1" applyFill="1" applyBorder="1" applyAlignment="1" applyProtection="1">
      <alignment wrapText="1"/>
    </xf>
    <xf numFmtId="49" fontId="17" fillId="0" borderId="0" xfId="0" applyNumberFormat="1" applyFont="1" applyFill="1" applyBorder="1" applyAlignment="1">
      <alignment wrapText="1"/>
    </xf>
    <xf numFmtId="49" fontId="25" fillId="0" borderId="0" xfId="0" applyNumberFormat="1" applyFont="1" applyFill="1" applyAlignment="1">
      <alignment wrapText="1"/>
    </xf>
    <xf numFmtId="49" fontId="23" fillId="0" borderId="0" xfId="0" applyNumberFormat="1" applyFont="1" applyFill="1" applyBorder="1" applyAlignment="1">
      <alignment wrapText="1"/>
    </xf>
    <xf numFmtId="49" fontId="28" fillId="0" borderId="0" xfId="0" applyNumberFormat="1" applyFont="1" applyFill="1" applyBorder="1" applyAlignment="1" applyProtection="1">
      <alignment wrapText="1"/>
    </xf>
    <xf numFmtId="49" fontId="33" fillId="0" borderId="0" xfId="0" applyNumberFormat="1" applyFont="1" applyFill="1" applyBorder="1" applyAlignment="1" applyProtection="1">
      <alignment wrapText="1"/>
    </xf>
    <xf numFmtId="49" fontId="19" fillId="0" borderId="0" xfId="0" applyNumberFormat="1" applyFont="1" applyFill="1" applyAlignment="1">
      <alignment wrapText="1"/>
    </xf>
    <xf numFmtId="49" fontId="10" fillId="0" borderId="0" xfId="1" applyNumberFormat="1" applyFill="1" applyAlignment="1">
      <alignment wrapText="1"/>
    </xf>
    <xf numFmtId="49" fontId="19" fillId="0" borderId="0" xfId="0" applyNumberFormat="1" applyFont="1" applyAlignment="1">
      <alignment wrapText="1"/>
    </xf>
    <xf numFmtId="49" fontId="20" fillId="0" borderId="0" xfId="0" applyNumberFormat="1" applyFont="1" applyFill="1" applyAlignment="1">
      <alignment wrapText="1"/>
    </xf>
    <xf numFmtId="49" fontId="16" fillId="0" borderId="0" xfId="1" applyNumberFormat="1" applyFont="1" applyFill="1" applyAlignment="1">
      <alignment wrapText="1"/>
    </xf>
    <xf numFmtId="0" fontId="17" fillId="9" borderId="0" xfId="0" applyFont="1" applyFill="1" applyBorder="1" applyAlignment="1" applyProtection="1"/>
    <xf numFmtId="169" fontId="17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7" fillId="9" borderId="0" xfId="1" applyFont="1" applyFill="1"/>
    <xf numFmtId="0" fontId="17" fillId="9" borderId="0" xfId="1" applyFont="1" applyFill="1" applyAlignment="1">
      <alignment wrapText="1"/>
    </xf>
    <xf numFmtId="0" fontId="52" fillId="0" borderId="0" xfId="0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/>
    <xf numFmtId="0" fontId="9" fillId="0" borderId="0" xfId="0" applyFont="1"/>
    <xf numFmtId="49" fontId="9" fillId="0" borderId="0" xfId="0" applyNumberFormat="1" applyFont="1" applyAlignment="1">
      <alignment wrapText="1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50" fillId="2" borderId="0" xfId="0" applyFont="1" applyFill="1" applyAlignment="1">
      <alignment horizontal="center"/>
    </xf>
    <xf numFmtId="168" fontId="52" fillId="0" borderId="0" xfId="0" applyNumberFormat="1" applyFont="1" applyFill="1" applyBorder="1" applyAlignment="1" applyProtection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49" fontId="52" fillId="0" borderId="0" xfId="0" applyNumberFormat="1" applyFont="1" applyFill="1" applyBorder="1" applyAlignment="1" applyProtection="1">
      <alignment horizontal="center"/>
    </xf>
    <xf numFmtId="164" fontId="52" fillId="0" borderId="0" xfId="0" applyNumberFormat="1" applyFont="1" applyFill="1" applyBorder="1" applyAlignment="1" applyProtection="1"/>
    <xf numFmtId="4" fontId="52" fillId="0" borderId="0" xfId="0" applyNumberFormat="1" applyFont="1" applyFill="1" applyBorder="1" applyAlignment="1" applyProtection="1"/>
    <xf numFmtId="1" fontId="52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/>
    <xf numFmtId="0" fontId="55" fillId="0" borderId="0" xfId="0" applyFont="1"/>
    <xf numFmtId="49" fontId="56" fillId="0" borderId="0" xfId="0" applyNumberFormat="1" applyFont="1" applyFill="1" applyBorder="1" applyAlignment="1" applyProtection="1">
      <alignment wrapText="1"/>
    </xf>
    <xf numFmtId="0" fontId="57" fillId="0" borderId="0" xfId="0" applyFont="1" applyFill="1" applyBorder="1" applyAlignment="1" applyProtection="1"/>
    <xf numFmtId="0" fontId="58" fillId="0" borderId="0" xfId="0" applyFont="1"/>
    <xf numFmtId="0" fontId="52" fillId="0" borderId="0" xfId="1" applyFont="1" applyFill="1"/>
    <xf numFmtId="49" fontId="52" fillId="0" borderId="0" xfId="1" applyNumberFormat="1" applyFont="1" applyFill="1" applyAlignment="1">
      <alignment wrapText="1"/>
    </xf>
    <xf numFmtId="49" fontId="52" fillId="0" borderId="0" xfId="1" applyNumberFormat="1" applyFont="1" applyFill="1" applyAlignment="1">
      <alignment horizontal="center"/>
    </xf>
    <xf numFmtId="0" fontId="52" fillId="0" borderId="0" xfId="1" applyFont="1" applyFill="1" applyAlignment="1">
      <alignment horizontal="center"/>
    </xf>
    <xf numFmtId="0" fontId="51" fillId="0" borderId="0" xfId="0" applyFont="1" applyFill="1" applyBorder="1" applyAlignment="1" applyProtection="1"/>
    <xf numFmtId="0" fontId="59" fillId="0" borderId="0" xfId="0" applyFont="1"/>
    <xf numFmtId="0" fontId="60" fillId="0" borderId="0" xfId="0" applyFont="1" applyFill="1"/>
    <xf numFmtId="0" fontId="59" fillId="0" borderId="0" xfId="0" applyFont="1" applyFill="1"/>
    <xf numFmtId="168" fontId="52" fillId="0" borderId="0" xfId="1" applyNumberFormat="1" applyFont="1" applyFill="1" applyAlignment="1">
      <alignment horizontal="center"/>
    </xf>
    <xf numFmtId="0" fontId="52" fillId="4" borderId="0" xfId="0" applyFont="1" applyFill="1" applyBorder="1" applyAlignment="1" applyProtection="1"/>
    <xf numFmtId="0" fontId="9" fillId="4" borderId="0" xfId="0" applyFont="1" applyFill="1"/>
    <xf numFmtId="0" fontId="50" fillId="0" borderId="0" xfId="0" applyFont="1" applyFill="1"/>
    <xf numFmtId="0" fontId="52" fillId="4" borderId="0" xfId="1" applyFont="1" applyFill="1"/>
    <xf numFmtId="4" fontId="52" fillId="0" borderId="0" xfId="1" applyNumberFormat="1" applyFont="1" applyFill="1"/>
    <xf numFmtId="0" fontId="52" fillId="4" borderId="0" xfId="1" applyFont="1" applyFill="1" applyAlignment="1">
      <alignment horizontal="center"/>
    </xf>
    <xf numFmtId="0" fontId="51" fillId="0" borderId="0" xfId="1" applyFont="1" applyFill="1"/>
    <xf numFmtId="164" fontId="51" fillId="0" borderId="0" xfId="0" applyNumberFormat="1" applyFont="1" applyFill="1" applyBorder="1" applyAlignment="1" applyProtection="1"/>
    <xf numFmtId="0" fontId="50" fillId="0" borderId="0" xfId="0" applyFont="1"/>
    <xf numFmtId="0" fontId="60" fillId="0" borderId="0" xfId="0" applyFont="1"/>
    <xf numFmtId="169" fontId="52" fillId="0" borderId="0" xfId="1" applyNumberFormat="1" applyFont="1" applyFill="1" applyAlignment="1">
      <alignment horizontal="center"/>
    </xf>
    <xf numFmtId="0" fontId="54" fillId="0" borderId="0" xfId="1" applyFont="1" applyFill="1"/>
    <xf numFmtId="0" fontId="61" fillId="0" borderId="0" xfId="0" applyFont="1" applyFill="1" applyBorder="1" applyAlignment="1" applyProtection="1"/>
    <xf numFmtId="0" fontId="62" fillId="0" borderId="0" xfId="0" applyFont="1"/>
    <xf numFmtId="0" fontId="62" fillId="0" borderId="0" xfId="0" applyFont="1" applyFill="1"/>
    <xf numFmtId="0" fontId="52" fillId="9" borderId="0" xfId="1" applyFont="1" applyFill="1"/>
    <xf numFmtId="16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>
      <alignment horizontal="center"/>
    </xf>
    <xf numFmtId="168" fontId="63" fillId="0" borderId="0" xfId="0" applyNumberFormat="1" applyFont="1" applyFill="1" applyBorder="1" applyAlignment="1" applyProtection="1">
      <alignment horizontal="center"/>
    </xf>
    <xf numFmtId="0" fontId="63" fillId="0" borderId="0" xfId="1" applyFont="1" applyFill="1"/>
    <xf numFmtId="0" fontId="52" fillId="8" borderId="0" xfId="1" applyFont="1" applyFill="1" applyAlignment="1">
      <alignment horizontal="center"/>
    </xf>
    <xf numFmtId="0" fontId="63" fillId="0" borderId="0" xfId="1" applyFont="1" applyFill="1" applyAlignment="1">
      <alignment horizontal="center"/>
    </xf>
    <xf numFmtId="168" fontId="63" fillId="0" borderId="0" xfId="1" applyNumberFormat="1" applyFont="1" applyFill="1" applyAlignment="1">
      <alignment horizontal="center"/>
    </xf>
    <xf numFmtId="0" fontId="52" fillId="5" borderId="0" xfId="1" applyFont="1" applyFill="1" applyAlignment="1">
      <alignment horizontal="center"/>
    </xf>
    <xf numFmtId="0" fontId="52" fillId="3" borderId="0" xfId="1" applyFont="1" applyFill="1" applyAlignment="1">
      <alignment horizontal="center"/>
    </xf>
    <xf numFmtId="164" fontId="52" fillId="10" borderId="0" xfId="1" applyNumberFormat="1" applyFont="1" applyFill="1"/>
    <xf numFmtId="4" fontId="52" fillId="4" borderId="0" xfId="1" applyNumberFormat="1" applyFont="1" applyFill="1"/>
    <xf numFmtId="0" fontId="63" fillId="4" borderId="0" xfId="1" applyFont="1" applyFill="1"/>
    <xf numFmtId="0" fontId="63" fillId="4" borderId="0" xfId="1" applyFont="1" applyFill="1" applyAlignment="1">
      <alignment horizontal="center"/>
    </xf>
    <xf numFmtId="0" fontId="64" fillId="0" borderId="0" xfId="0" applyFont="1" applyFill="1" applyBorder="1" applyAlignment="1" applyProtection="1"/>
    <xf numFmtId="49" fontId="64" fillId="0" borderId="0" xfId="0" applyNumberFormat="1" applyFont="1" applyFill="1" applyBorder="1" applyAlignment="1" applyProtection="1">
      <alignment wrapText="1"/>
    </xf>
    <xf numFmtId="49" fontId="64" fillId="0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 applyBorder="1" applyAlignment="1" applyProtection="1"/>
    <xf numFmtId="164" fontId="64" fillId="0" borderId="0" xfId="0" applyNumberFormat="1" applyFont="1" applyFill="1" applyBorder="1" applyAlignment="1" applyProtection="1"/>
    <xf numFmtId="0" fontId="65" fillId="0" borderId="0" xfId="0" applyFont="1" applyFill="1"/>
    <xf numFmtId="0" fontId="65" fillId="0" borderId="0" xfId="0" applyFont="1" applyFill="1" applyAlignment="1">
      <alignment horizontal="center"/>
    </xf>
    <xf numFmtId="168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 applyAlignment="1">
      <alignment horizontal="center"/>
    </xf>
    <xf numFmtId="0" fontId="66" fillId="0" borderId="0" xfId="0" applyFont="1" applyFill="1" applyBorder="1" applyAlignment="1" applyProtection="1"/>
    <xf numFmtId="49" fontId="66" fillId="0" borderId="0" xfId="0" applyNumberFormat="1" applyFont="1" applyFill="1" applyBorder="1" applyAlignment="1" applyProtection="1">
      <alignment wrapText="1"/>
    </xf>
    <xf numFmtId="49" fontId="66" fillId="0" borderId="0" xfId="0" applyNumberFormat="1" applyFont="1" applyFill="1" applyBorder="1" applyAlignment="1" applyProtection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 applyBorder="1" applyAlignment="1" applyProtection="1"/>
    <xf numFmtId="164" fontId="66" fillId="0" borderId="0" xfId="0" applyNumberFormat="1" applyFont="1" applyFill="1" applyBorder="1" applyAlignment="1" applyProtection="1"/>
    <xf numFmtId="0" fontId="66" fillId="0" borderId="0" xfId="0" applyFont="1" applyFill="1"/>
    <xf numFmtId="0" fontId="66" fillId="0" borderId="0" xfId="0" applyFont="1" applyFill="1" applyAlignment="1">
      <alignment horizontal="center"/>
    </xf>
    <xf numFmtId="168" fontId="66" fillId="0" borderId="0" xfId="0" applyNumberFormat="1" applyFont="1" applyFill="1" applyAlignment="1">
      <alignment horizontal="center"/>
    </xf>
    <xf numFmtId="169" fontId="66" fillId="0" borderId="0" xfId="0" applyNumberFormat="1" applyFont="1" applyFill="1" applyAlignment="1">
      <alignment horizontal="center"/>
    </xf>
    <xf numFmtId="4" fontId="66" fillId="0" borderId="0" xfId="0" applyNumberFormat="1" applyFont="1" applyFill="1" applyBorder="1" applyAlignment="1" applyProtection="1"/>
    <xf numFmtId="1" fontId="66" fillId="0" borderId="0" xfId="0" applyNumberFormat="1" applyFont="1" applyFill="1" applyBorder="1" applyAlignment="1" applyProtection="1">
      <alignment horizontal="center"/>
    </xf>
    <xf numFmtId="4" fontId="66" fillId="0" borderId="0" xfId="0" applyNumberFormat="1" applyFont="1" applyFill="1" applyBorder="1" applyAlignment="1" applyProtection="1">
      <alignment horizontal="center"/>
    </xf>
    <xf numFmtId="168" fontId="66" fillId="0" borderId="0" xfId="0" applyNumberFormat="1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164" fontId="64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Border="1" applyAlignment="1" applyProtection="1">
      <alignment wrapText="1"/>
    </xf>
    <xf numFmtId="0" fontId="65" fillId="0" borderId="0" xfId="0" applyFont="1" applyAlignment="1">
      <alignment horizontal="center"/>
    </xf>
    <xf numFmtId="0" fontId="67" fillId="0" borderId="0" xfId="0" applyFont="1" applyFill="1" applyBorder="1" applyAlignment="1" applyProtection="1"/>
    <xf numFmtId="49" fontId="67" fillId="0" borderId="0" xfId="0" applyNumberFormat="1" applyFont="1" applyFill="1" applyBorder="1" applyAlignment="1" applyProtection="1">
      <alignment wrapText="1"/>
    </xf>
    <xf numFmtId="49" fontId="67" fillId="0" borderId="0" xfId="0" applyNumberFormat="1" applyFont="1" applyFill="1" applyBorder="1" applyAlignment="1" applyProtection="1">
      <alignment horizontal="center"/>
    </xf>
    <xf numFmtId="0" fontId="67" fillId="0" borderId="0" xfId="0" applyFont="1" applyFill="1" applyBorder="1" applyAlignment="1" applyProtection="1">
      <alignment horizontal="center"/>
    </xf>
    <xf numFmtId="165" fontId="67" fillId="0" borderId="0" xfId="0" applyNumberFormat="1" applyFont="1" applyFill="1" applyBorder="1" applyAlignment="1" applyProtection="1"/>
    <xf numFmtId="164" fontId="67" fillId="0" borderId="0" xfId="0" applyNumberFormat="1" applyFont="1" applyFill="1" applyBorder="1" applyAlignment="1" applyProtection="1"/>
    <xf numFmtId="4" fontId="67" fillId="0" borderId="0" xfId="0" applyNumberFormat="1" applyFont="1" applyFill="1" applyBorder="1" applyAlignment="1" applyProtection="1"/>
    <xf numFmtId="168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Alignment="1">
      <alignment horizontal="center"/>
    </xf>
    <xf numFmtId="0" fontId="64" fillId="0" borderId="0" xfId="1" applyFont="1" applyFill="1"/>
    <xf numFmtId="49" fontId="64" fillId="0" borderId="0" xfId="1" applyNumberFormat="1" applyFont="1" applyFill="1" applyAlignment="1">
      <alignment wrapText="1"/>
    </xf>
    <xf numFmtId="49" fontId="64" fillId="0" borderId="0" xfId="1" applyNumberFormat="1" applyFont="1" applyFill="1" applyAlignment="1">
      <alignment horizontal="center"/>
    </xf>
    <xf numFmtId="49" fontId="68" fillId="0" borderId="0" xfId="6" applyNumberFormat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9" fontId="64" fillId="0" borderId="0" xfId="0" applyNumberFormat="1" applyFont="1" applyFill="1" applyBorder="1" applyAlignment="1" applyProtection="1">
      <alignment horizontal="center"/>
    </xf>
    <xf numFmtId="49" fontId="68" fillId="0" borderId="0" xfId="6" applyNumberFormat="1" applyFont="1" applyFill="1" applyBorder="1" applyAlignment="1" applyProtection="1">
      <alignment horizontal="center"/>
    </xf>
    <xf numFmtId="1" fontId="64" fillId="4" borderId="0" xfId="0" applyNumberFormat="1" applyFont="1" applyFill="1" applyBorder="1" applyAlignment="1" applyProtection="1">
      <alignment horizontal="center"/>
    </xf>
    <xf numFmtId="168" fontId="64" fillId="2" borderId="0" xfId="0" applyNumberFormat="1" applyFont="1" applyFill="1" applyBorder="1" applyAlignment="1" applyProtection="1">
      <alignment horizontal="center"/>
    </xf>
    <xf numFmtId="169" fontId="64" fillId="11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wrapText="1"/>
    </xf>
    <xf numFmtId="49" fontId="64" fillId="0" borderId="0" xfId="0" applyNumberFormat="1" applyFont="1" applyFill="1" applyBorder="1" applyAlignment="1">
      <alignment wrapText="1"/>
    </xf>
    <xf numFmtId="49" fontId="65" fillId="0" borderId="0" xfId="0" applyNumberFormat="1" applyFont="1" applyFill="1" applyAlignment="1">
      <alignment horizontal="center"/>
    </xf>
    <xf numFmtId="0" fontId="64" fillId="0" borderId="0" xfId="0" applyFont="1" applyFill="1" applyBorder="1" applyAlignment="1">
      <alignment horizontal="center"/>
    </xf>
    <xf numFmtId="165" fontId="64" fillId="0" borderId="0" xfId="0" applyNumberFormat="1" applyFont="1" applyFill="1" applyBorder="1"/>
    <xf numFmtId="166" fontId="64" fillId="0" borderId="0" xfId="0" applyNumberFormat="1" applyFont="1" applyFill="1" applyBorder="1"/>
    <xf numFmtId="4" fontId="65" fillId="0" borderId="0" xfId="0" applyNumberFormat="1" applyFont="1" applyFill="1"/>
    <xf numFmtId="168" fontId="64" fillId="0" borderId="0" xfId="1" applyNumberFormat="1" applyFont="1" applyFill="1" applyAlignment="1">
      <alignment horizontal="center"/>
    </xf>
    <xf numFmtId="49" fontId="64" fillId="0" borderId="0" xfId="0" applyNumberFormat="1" applyFont="1" applyFill="1" applyAlignment="1">
      <alignment horizontal="center" wrapText="1"/>
    </xf>
    <xf numFmtId="1" fontId="65" fillId="4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Alignment="1">
      <alignment wrapText="1"/>
    </xf>
    <xf numFmtId="0" fontId="64" fillId="0" borderId="0" xfId="0" applyFont="1" applyFill="1" applyAlignment="1">
      <alignment horizontal="center"/>
    </xf>
    <xf numFmtId="166" fontId="64" fillId="0" borderId="0" xfId="0" applyNumberFormat="1" applyFont="1" applyFill="1" applyBorder="1" applyAlignment="1" applyProtection="1"/>
    <xf numFmtId="4" fontId="64" fillId="0" borderId="0" xfId="1" applyNumberFormat="1" applyFont="1" applyFill="1"/>
    <xf numFmtId="0" fontId="64" fillId="4" borderId="0" xfId="1" applyFont="1" applyFill="1" applyAlignment="1">
      <alignment horizontal="center"/>
    </xf>
    <xf numFmtId="0" fontId="64" fillId="0" borderId="0" xfId="0" applyFont="1" applyFill="1"/>
    <xf numFmtId="168" fontId="53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Border="1" applyAlignment="1">
      <alignment horizontal="center"/>
    </xf>
    <xf numFmtId="0" fontId="64" fillId="0" borderId="0" xfId="0" applyFont="1" applyAlignment="1">
      <alignment horizontal="center" wrapText="1"/>
    </xf>
    <xf numFmtId="0" fontId="64" fillId="0" borderId="0" xfId="0" applyFont="1"/>
    <xf numFmtId="168" fontId="53" fillId="2" borderId="0" xfId="0" applyNumberFormat="1" applyFont="1" applyFill="1" applyBorder="1" applyAlignment="1" applyProtection="1">
      <alignment horizontal="center"/>
    </xf>
    <xf numFmtId="4" fontId="64" fillId="6" borderId="0" xfId="1" applyNumberFormat="1" applyFont="1" applyFill="1"/>
    <xf numFmtId="0" fontId="64" fillId="6" borderId="0" xfId="1" applyFont="1" applyFill="1"/>
    <xf numFmtId="169" fontId="64" fillId="0" borderId="0" xfId="1" applyNumberFormat="1" applyFont="1" applyFill="1" applyAlignment="1">
      <alignment horizontal="center"/>
    </xf>
    <xf numFmtId="4" fontId="66" fillId="0" borderId="0" xfId="1" applyNumberFormat="1" applyFont="1" applyFill="1"/>
    <xf numFmtId="0" fontId="66" fillId="0" borderId="0" xfId="1" applyFont="1" applyFill="1"/>
    <xf numFmtId="0" fontId="66" fillId="4" borderId="0" xfId="1" applyFont="1" applyFill="1" applyAlignment="1">
      <alignment horizontal="center"/>
    </xf>
    <xf numFmtId="0" fontId="66" fillId="0" borderId="0" xfId="1" applyFont="1" applyFill="1" applyAlignment="1">
      <alignment horizontal="center"/>
    </xf>
    <xf numFmtId="168" fontId="66" fillId="0" borderId="0" xfId="1" applyNumberFormat="1" applyFont="1" applyFill="1" applyAlignment="1">
      <alignment horizontal="center"/>
    </xf>
    <xf numFmtId="169" fontId="66" fillId="0" borderId="0" xfId="1" applyNumberFormat="1" applyFont="1" applyFill="1" applyAlignment="1">
      <alignment horizontal="center"/>
    </xf>
    <xf numFmtId="0" fontId="65" fillId="0" borderId="0" xfId="0" applyFont="1"/>
    <xf numFmtId="49" fontId="53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166" fontId="64" fillId="0" borderId="0" xfId="1" applyNumberFormat="1" applyFont="1" applyFill="1"/>
    <xf numFmtId="169" fontId="64" fillId="2" borderId="0" xfId="0" applyNumberFormat="1" applyFont="1" applyFill="1" applyBorder="1" applyAlignment="1" applyProtection="1">
      <alignment horizontal="center"/>
    </xf>
    <xf numFmtId="165" fontId="64" fillId="0" borderId="0" xfId="1" applyNumberFormat="1" applyFont="1" applyFill="1"/>
    <xf numFmtId="0" fontId="64" fillId="9" borderId="0" xfId="0" applyFont="1" applyFill="1" applyBorder="1" applyAlignment="1" applyProtection="1"/>
    <xf numFmtId="4" fontId="53" fillId="0" borderId="0" xfId="0" applyNumberFormat="1" applyFont="1" applyFill="1" applyBorder="1" applyAlignment="1" applyProtection="1">
      <alignment horizontal="center"/>
    </xf>
    <xf numFmtId="166" fontId="65" fillId="0" borderId="0" xfId="0" applyNumberFormat="1" applyFont="1" applyFill="1"/>
    <xf numFmtId="49" fontId="65" fillId="0" borderId="0" xfId="0" applyNumberFormat="1" applyFont="1" applyAlignment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/>
    <xf numFmtId="0" fontId="65" fillId="0" borderId="0" xfId="0" applyFont="1" applyFill="1" applyAlignment="1">
      <alignment horizontal="left"/>
    </xf>
    <xf numFmtId="0" fontId="65" fillId="0" borderId="0" xfId="0" applyFont="1" applyFill="1" applyAlignment="1">
      <alignment horizontal="left" wrapText="1"/>
    </xf>
    <xf numFmtId="0" fontId="65" fillId="0" borderId="0" xfId="0" applyFont="1" applyFill="1" applyAlignment="1">
      <alignment horizontal="center" wrapText="1"/>
    </xf>
    <xf numFmtId="0" fontId="69" fillId="0" borderId="0" xfId="0" applyFont="1" applyFill="1" applyAlignment="1">
      <alignment horizontal="center"/>
    </xf>
    <xf numFmtId="169" fontId="53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Alignment="1">
      <alignment wrapText="1"/>
    </xf>
    <xf numFmtId="49" fontId="65" fillId="0" borderId="0" xfId="0" applyNumberFormat="1" applyFont="1" applyFill="1" applyAlignment="1">
      <alignment horizontal="center" wrapText="1"/>
    </xf>
    <xf numFmtId="0" fontId="64" fillId="9" borderId="0" xfId="1" applyFont="1" applyFill="1" applyAlignment="1">
      <alignment wrapText="1"/>
    </xf>
    <xf numFmtId="0" fontId="64" fillId="9" borderId="0" xfId="1" applyFont="1" applyFill="1"/>
    <xf numFmtId="49" fontId="65" fillId="0" borderId="0" xfId="0" applyNumberFormat="1" applyFont="1" applyAlignment="1">
      <alignment wrapText="1"/>
    </xf>
    <xf numFmtId="166" fontId="64" fillId="0" borderId="0" xfId="0" applyNumberFormat="1" applyFont="1" applyFill="1" applyAlignment="1">
      <alignment wrapText="1"/>
    </xf>
    <xf numFmtId="168" fontId="64" fillId="7" borderId="0" xfId="0" applyNumberFormat="1" applyFont="1" applyFill="1" applyBorder="1" applyAlignment="1" applyProtection="1">
      <alignment horizontal="center"/>
    </xf>
    <xf numFmtId="0" fontId="66" fillId="0" borderId="0" xfId="0" applyFont="1"/>
    <xf numFmtId="0" fontId="66" fillId="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168" fontId="66" fillId="0" borderId="0" xfId="0" applyNumberFormat="1" applyFont="1" applyAlignment="1">
      <alignment horizontal="center"/>
    </xf>
    <xf numFmtId="169" fontId="66" fillId="0" borderId="0" xfId="0" applyNumberFormat="1" applyFont="1" applyAlignment="1">
      <alignment horizontal="center"/>
    </xf>
    <xf numFmtId="49" fontId="66" fillId="0" borderId="0" xfId="0" applyNumberFormat="1" applyFont="1" applyFill="1" applyAlignment="1">
      <alignment horizontal="center"/>
    </xf>
    <xf numFmtId="1" fontId="66" fillId="4" borderId="0" xfId="0" applyNumberFormat="1" applyFont="1" applyFill="1" applyBorder="1" applyAlignment="1" applyProtection="1">
      <alignment horizontal="center"/>
    </xf>
    <xf numFmtId="169" fontId="53" fillId="0" borderId="0" xfId="1" applyNumberFormat="1" applyFont="1" applyFill="1" applyAlignment="1">
      <alignment horizontal="center"/>
    </xf>
    <xf numFmtId="0" fontId="69" fillId="0" borderId="0" xfId="0" applyFont="1"/>
    <xf numFmtId="0" fontId="64" fillId="0" borderId="0" xfId="1" applyFont="1"/>
    <xf numFmtId="168" fontId="64" fillId="2" borderId="0" xfId="1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64" fillId="0" borderId="0" xfId="0" applyNumberFormat="1" applyFont="1" applyFill="1"/>
    <xf numFmtId="169" fontId="66" fillId="0" borderId="0" xfId="0" applyNumberFormat="1" applyFont="1" applyFill="1" applyBorder="1" applyAlignment="1" applyProtection="1">
      <alignment horizontal="center"/>
    </xf>
    <xf numFmtId="0" fontId="54" fillId="4" borderId="0" xfId="0" applyFont="1" applyFill="1" applyBorder="1" applyAlignment="1" applyProtection="1"/>
    <xf numFmtId="0" fontId="55" fillId="4" borderId="0" xfId="0" applyFont="1" applyFill="1"/>
    <xf numFmtId="49" fontId="53" fillId="0" borderId="0" xfId="0" applyNumberFormat="1" applyFont="1" applyFill="1" applyBorder="1" applyAlignment="1" applyProtection="1">
      <alignment horizontal="center" wrapText="1"/>
    </xf>
    <xf numFmtId="0" fontId="70" fillId="0" borderId="0" xfId="0" applyFont="1" applyFill="1" applyBorder="1" applyAlignment="1" applyProtection="1">
      <alignment horizontal="center"/>
    </xf>
    <xf numFmtId="4" fontId="70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left"/>
    </xf>
    <xf numFmtId="0" fontId="67" fillId="0" borderId="0" xfId="1" applyFont="1" applyFill="1"/>
    <xf numFmtId="4" fontId="67" fillId="0" borderId="0" xfId="1" applyNumberFormat="1" applyFont="1" applyFill="1"/>
    <xf numFmtId="1" fontId="67" fillId="4" borderId="0" xfId="0" applyNumberFormat="1" applyFont="1" applyFill="1" applyBorder="1" applyAlignment="1" applyProtection="1">
      <alignment horizontal="center"/>
    </xf>
    <xf numFmtId="4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Border="1" applyAlignment="1" applyProtection="1">
      <alignment horizontal="center"/>
    </xf>
    <xf numFmtId="0" fontId="71" fillId="0" borderId="0" xfId="1" applyFont="1" applyFill="1"/>
    <xf numFmtId="0" fontId="72" fillId="0" borderId="0" xfId="0" applyFont="1"/>
    <xf numFmtId="0" fontId="71" fillId="0" borderId="0" xfId="0" applyFont="1" applyFill="1" applyBorder="1" applyAlignment="1" applyProtection="1"/>
    <xf numFmtId="49" fontId="66" fillId="0" borderId="0" xfId="1" applyNumberFormat="1" applyFont="1" applyFill="1" applyAlignment="1">
      <alignment wrapText="1"/>
    </xf>
    <xf numFmtId="165" fontId="66" fillId="0" borderId="0" xfId="0" applyNumberFormat="1" applyFont="1" applyFill="1"/>
    <xf numFmtId="168" fontId="66" fillId="2" borderId="0" xfId="0" applyNumberFormat="1" applyFont="1" applyFill="1" applyBorder="1" applyAlignment="1" applyProtection="1">
      <alignment horizontal="center"/>
    </xf>
    <xf numFmtId="0" fontId="73" fillId="0" borderId="0" xfId="1" applyFont="1" applyFill="1"/>
    <xf numFmtId="0" fontId="74" fillId="0" borderId="0" xfId="0" applyFont="1"/>
    <xf numFmtId="49" fontId="66" fillId="0" borderId="0" xfId="0" applyNumberFormat="1" applyFont="1" applyFill="1" applyAlignment="1">
      <alignment wrapText="1"/>
    </xf>
    <xf numFmtId="0" fontId="66" fillId="0" borderId="0" xfId="1" applyFont="1" applyAlignment="1">
      <alignment horizontal="center"/>
    </xf>
    <xf numFmtId="166" fontId="66" fillId="0" borderId="0" xfId="0" applyNumberFormat="1" applyFont="1" applyFill="1"/>
    <xf numFmtId="169" fontId="9" fillId="0" borderId="0" xfId="0" applyNumberFormat="1" applyFont="1"/>
    <xf numFmtId="169" fontId="50" fillId="0" borderId="0" xfId="0" applyNumberFormat="1" applyFont="1" applyFill="1" applyAlignment="1">
      <alignment horizontal="center"/>
    </xf>
    <xf numFmtId="0" fontId="8" fillId="0" borderId="0" xfId="0" applyFont="1"/>
    <xf numFmtId="0" fontId="64" fillId="0" borderId="0" xfId="1" applyFont="1" applyFill="1" applyAlignment="1">
      <alignment wrapText="1"/>
    </xf>
    <xf numFmtId="0" fontId="67" fillId="4" borderId="0" xfId="1" applyFont="1" applyFill="1" applyAlignment="1">
      <alignment horizontal="center"/>
    </xf>
    <xf numFmtId="168" fontId="67" fillId="2" borderId="0" xfId="0" applyNumberFormat="1" applyFont="1" applyFill="1" applyBorder="1" applyAlignment="1" applyProtection="1">
      <alignment horizontal="center"/>
    </xf>
    <xf numFmtId="49" fontId="49" fillId="0" borderId="0" xfId="6" applyNumberFormat="1" applyFill="1" applyBorder="1" applyAlignment="1" applyProtection="1">
      <alignment horizontal="center"/>
    </xf>
    <xf numFmtId="49" fontId="49" fillId="0" borderId="0" xfId="6" applyNumberFormat="1" applyFill="1" applyAlignment="1">
      <alignment wrapText="1"/>
    </xf>
    <xf numFmtId="0" fontId="7" fillId="0" borderId="0" xfId="0" applyFont="1"/>
    <xf numFmtId="49" fontId="49" fillId="0" borderId="0" xfId="6" applyNumberFormat="1" applyFill="1" applyAlignment="1">
      <alignment horizontal="center"/>
    </xf>
    <xf numFmtId="0" fontId="6" fillId="0" borderId="0" xfId="0" applyFont="1"/>
    <xf numFmtId="0" fontId="5" fillId="0" borderId="0" xfId="0" applyFont="1"/>
    <xf numFmtId="0" fontId="64" fillId="0" borderId="0" xfId="1" applyFont="1" applyFill="1" applyAlignment="1">
      <alignment horizontal="center" wrapText="1"/>
    </xf>
    <xf numFmtId="0" fontId="4" fillId="0" borderId="0" xfId="0" applyFont="1"/>
    <xf numFmtId="49" fontId="4" fillId="0" borderId="0" xfId="0" applyNumberFormat="1" applyFont="1" applyAlignment="1">
      <alignment wrapText="1"/>
    </xf>
    <xf numFmtId="49" fontId="4" fillId="0" borderId="0" xfId="0" applyNumberFormat="1" applyFont="1" applyAlignment="1">
      <alignment horizontal="center"/>
    </xf>
    <xf numFmtId="49" fontId="49" fillId="0" borderId="0" xfId="6" applyNumberFormat="1" applyAlignment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169" fontId="51" fillId="0" borderId="0" xfId="1" applyNumberFormat="1" applyFont="1" applyFill="1" applyAlignment="1">
      <alignment horizontal="center"/>
    </xf>
    <xf numFmtId="0" fontId="3" fillId="0" borderId="0" xfId="0" applyFont="1"/>
    <xf numFmtId="0" fontId="2" fillId="0" borderId="0" xfId="0" applyFont="1"/>
    <xf numFmtId="49" fontId="4" fillId="0" borderId="0" xfId="0" applyNumberFormat="1" applyFont="1" applyAlignment="1">
      <alignment horizontal="center" wrapText="1"/>
    </xf>
    <xf numFmtId="49" fontId="0" fillId="0" borderId="0" xfId="0" quotePrefix="1" applyNumberFormat="1"/>
    <xf numFmtId="168" fontId="67" fillId="0" borderId="0" xfId="1" applyNumberFormat="1" applyFont="1" applyFill="1" applyAlignment="1">
      <alignment horizontal="center"/>
    </xf>
    <xf numFmtId="169" fontId="67" fillId="0" borderId="0" xfId="1" applyNumberFormat="1" applyFont="1" applyFill="1" applyAlignment="1">
      <alignment horizontal="center"/>
    </xf>
    <xf numFmtId="0" fontId="75" fillId="0" borderId="0" xfId="0" applyFont="1" applyFill="1" applyBorder="1" applyAlignment="1" applyProtection="1"/>
    <xf numFmtId="49" fontId="75" fillId="0" borderId="0" xfId="1" applyNumberFormat="1" applyFont="1" applyFill="1" applyAlignment="1">
      <alignment wrapText="1"/>
    </xf>
    <xf numFmtId="49" fontId="75" fillId="0" borderId="0" xfId="0" applyNumberFormat="1" applyFont="1" applyFill="1" applyBorder="1" applyAlignment="1" applyProtection="1">
      <alignment horizontal="center"/>
    </xf>
    <xf numFmtId="0" fontId="75" fillId="0" borderId="0" xfId="0" applyFont="1" applyFill="1" applyBorder="1" applyAlignment="1" applyProtection="1">
      <alignment horizontal="center"/>
    </xf>
    <xf numFmtId="164" fontId="75" fillId="0" borderId="0" xfId="0" applyNumberFormat="1" applyFont="1" applyFill="1" applyBorder="1" applyAlignment="1" applyProtection="1"/>
    <xf numFmtId="4" fontId="75" fillId="0" borderId="0" xfId="0" applyNumberFormat="1" applyFont="1" applyFill="1" applyBorder="1" applyAlignment="1" applyProtection="1"/>
    <xf numFmtId="1" fontId="75" fillId="4" borderId="0" xfId="0" applyNumberFormat="1" applyFont="1" applyFill="1" applyBorder="1" applyAlignment="1" applyProtection="1">
      <alignment horizontal="center"/>
    </xf>
    <xf numFmtId="168" fontId="75" fillId="0" borderId="0" xfId="1" applyNumberFormat="1" applyFont="1" applyFill="1" applyAlignment="1">
      <alignment horizontal="center"/>
    </xf>
    <xf numFmtId="168" fontId="75" fillId="2" borderId="0" xfId="1" applyNumberFormat="1" applyFont="1" applyFill="1" applyAlignment="1">
      <alignment horizontal="center"/>
    </xf>
    <xf numFmtId="169" fontId="75" fillId="0" borderId="0" xfId="1" applyNumberFormat="1" applyFont="1" applyFill="1" applyAlignment="1">
      <alignment horizontal="center"/>
    </xf>
    <xf numFmtId="169" fontId="75" fillId="0" borderId="0" xfId="0" applyNumberFormat="1" applyFont="1" applyFill="1" applyAlignment="1">
      <alignment horizontal="center"/>
    </xf>
    <xf numFmtId="0" fontId="76" fillId="0" borderId="0" xfId="1" applyFont="1" applyFill="1"/>
    <xf numFmtId="0" fontId="77" fillId="0" borderId="0" xfId="0" applyFont="1"/>
    <xf numFmtId="166" fontId="66" fillId="0" borderId="0" xfId="0" applyNumberFormat="1" applyFont="1" applyFill="1" applyBorder="1" applyAlignment="1" applyProtection="1"/>
    <xf numFmtId="49" fontId="66" fillId="0" borderId="0" xfId="0" applyNumberFormat="1" applyFont="1" applyAlignment="1">
      <alignment wrapText="1"/>
    </xf>
    <xf numFmtId="166" fontId="66" fillId="0" borderId="0" xfId="0" applyNumberFormat="1" applyFont="1" applyFill="1" applyAlignment="1">
      <alignment wrapText="1"/>
    </xf>
    <xf numFmtId="0" fontId="66" fillId="0" borderId="0" xfId="0" applyFont="1" applyFill="1" applyBorder="1" applyAlignment="1" applyProtection="1">
      <alignment wrapText="1"/>
    </xf>
    <xf numFmtId="0" fontId="67" fillId="0" borderId="0" xfId="1" applyFont="1" applyFill="1" applyAlignment="1">
      <alignment horizontal="center"/>
    </xf>
    <xf numFmtId="0" fontId="57" fillId="4" borderId="0" xfId="0" applyFont="1" applyFill="1" applyBorder="1" applyAlignment="1" applyProtection="1"/>
    <xf numFmtId="0" fontId="58" fillId="4" borderId="0" xfId="0" applyFont="1" applyFill="1"/>
    <xf numFmtId="0" fontId="66" fillId="0" borderId="0" xfId="0" applyFont="1" applyFill="1" applyAlignment="1">
      <alignment horizontal="center" wrapText="1"/>
    </xf>
    <xf numFmtId="0" fontId="1" fillId="0" borderId="0" xfId="0" applyFont="1"/>
    <xf numFmtId="0" fontId="67" fillId="0" borderId="0" xfId="0" applyFont="1" applyFill="1"/>
    <xf numFmtId="49" fontId="67" fillId="0" borderId="0" xfId="0" applyNumberFormat="1" applyFont="1" applyFill="1" applyAlignment="1">
      <alignment horizontal="center"/>
    </xf>
    <xf numFmtId="0" fontId="67" fillId="0" borderId="0" xfId="0" applyFont="1" applyFill="1" applyAlignment="1">
      <alignment horizontal="center"/>
    </xf>
    <xf numFmtId="0" fontId="57" fillId="0" borderId="0" xfId="1" applyFont="1" applyFill="1"/>
    <xf numFmtId="49" fontId="78" fillId="0" borderId="0" xfId="6" applyNumberFormat="1" applyFont="1" applyFill="1" applyBorder="1" applyAlignment="1" applyProtection="1">
      <alignment horizontal="center"/>
    </xf>
    <xf numFmtId="0" fontId="58" fillId="0" borderId="0" xfId="0" applyFont="1" applyFill="1"/>
    <xf numFmtId="0" fontId="67" fillId="0" borderId="0" xfId="0" applyFont="1" applyFill="1" applyBorder="1" applyAlignment="1" applyProtection="1">
      <alignment wrapText="1"/>
    </xf>
    <xf numFmtId="0" fontId="72" fillId="0" borderId="0" xfId="0" applyFont="1" applyFill="1"/>
    <xf numFmtId="49" fontId="67" fillId="0" borderId="0" xfId="0" applyNumberFormat="1" applyFont="1" applyFill="1" applyBorder="1" applyAlignment="1">
      <alignment wrapText="1"/>
    </xf>
    <xf numFmtId="0" fontId="67" fillId="0" borderId="0" xfId="0" applyFont="1" applyFill="1" applyBorder="1" applyAlignment="1">
      <alignment horizontal="center"/>
    </xf>
    <xf numFmtId="165" fontId="67" fillId="0" borderId="0" xfId="0" applyNumberFormat="1" applyFont="1" applyFill="1" applyBorder="1"/>
    <xf numFmtId="166" fontId="67" fillId="0" borderId="0" xfId="0" applyNumberFormat="1" applyFont="1" applyFill="1" applyBorder="1"/>
    <xf numFmtId="4" fontId="67" fillId="0" borderId="0" xfId="0" applyNumberFormat="1" applyFont="1" applyFill="1"/>
    <xf numFmtId="168" fontId="67" fillId="0" borderId="0" xfId="0" applyNumberFormat="1" applyFont="1" applyFill="1" applyAlignment="1">
      <alignment horizontal="center"/>
    </xf>
    <xf numFmtId="49" fontId="67" fillId="0" borderId="0" xfId="0" applyNumberFormat="1" applyFont="1" applyFill="1" applyAlignment="1">
      <alignment horizontal="center" wrapText="1"/>
    </xf>
    <xf numFmtId="169" fontId="69" fillId="0" borderId="0" xfId="0" applyNumberFormat="1" applyFont="1" applyFill="1" applyAlignment="1">
      <alignment horizontal="center"/>
    </xf>
    <xf numFmtId="49" fontId="79" fillId="0" borderId="0" xfId="6" applyNumberFormat="1" applyFont="1" applyAlignment="1">
      <alignment horizontal="center"/>
    </xf>
    <xf numFmtId="0" fontId="69" fillId="2" borderId="0" xfId="0" applyFont="1" applyFill="1" applyAlignment="1">
      <alignment horizontal="center"/>
    </xf>
    <xf numFmtId="164" fontId="80" fillId="0" borderId="0" xfId="0" applyNumberFormat="1" applyFont="1" applyFill="1" applyBorder="1" applyAlignment="1" applyProtection="1"/>
    <xf numFmtId="4" fontId="80" fillId="0" borderId="0" xfId="0" applyNumberFormat="1" applyFont="1" applyFill="1" applyBorder="1" applyAlignment="1" applyProtection="1"/>
    <xf numFmtId="1" fontId="64" fillId="0" borderId="0" xfId="0" applyNumberFormat="1" applyFont="1" applyFill="1" applyBorder="1" applyAlignment="1" applyProtection="1">
      <alignment horizontal="center"/>
    </xf>
    <xf numFmtId="4" fontId="80" fillId="0" borderId="0" xfId="0" applyNumberFormat="1" applyFont="1" applyFill="1" applyBorder="1" applyAlignment="1" applyProtection="1">
      <alignment horizontal="center"/>
    </xf>
    <xf numFmtId="168" fontId="80" fillId="0" borderId="0" xfId="0" applyNumberFormat="1" applyFont="1" applyFill="1" applyBorder="1" applyAlignment="1" applyProtection="1">
      <alignment horizontal="center"/>
    </xf>
    <xf numFmtId="0" fontId="80" fillId="0" borderId="0" xfId="1" applyFont="1" applyFill="1"/>
    <xf numFmtId="0" fontId="64" fillId="8" borderId="0" xfId="1" applyFont="1" applyFill="1" applyAlignment="1">
      <alignment horizontal="center"/>
    </xf>
    <xf numFmtId="0" fontId="80" fillId="0" borderId="0" xfId="1" applyFont="1" applyFill="1" applyAlignment="1">
      <alignment horizontal="center"/>
    </xf>
    <xf numFmtId="168" fontId="80" fillId="0" borderId="0" xfId="1" applyNumberFormat="1" applyFont="1" applyFill="1" applyAlignment="1">
      <alignment horizontal="center"/>
    </xf>
    <xf numFmtId="0" fontId="64" fillId="5" borderId="0" xfId="1" applyFont="1" applyFill="1" applyAlignment="1">
      <alignment horizontal="center"/>
    </xf>
    <xf numFmtId="0" fontId="64" fillId="3" borderId="0" xfId="1" applyFont="1" applyFill="1" applyAlignment="1">
      <alignment horizontal="center"/>
    </xf>
    <xf numFmtId="164" fontId="64" fillId="10" borderId="0" xfId="1" applyNumberFormat="1" applyFont="1" applyFill="1"/>
    <xf numFmtId="4" fontId="64" fillId="4" borderId="0" xfId="1" applyNumberFormat="1" applyFont="1" applyFill="1"/>
    <xf numFmtId="0" fontId="80" fillId="4" borderId="0" xfId="1" applyFont="1" applyFill="1"/>
    <xf numFmtId="0" fontId="80" fillId="4" borderId="0" xfId="1" applyFont="1" applyFill="1" applyAlignment="1">
      <alignment horizontal="center"/>
    </xf>
    <xf numFmtId="164" fontId="53" fillId="0" borderId="0" xfId="0" applyNumberFormat="1" applyFont="1" applyFill="1" applyBorder="1" applyAlignment="1" applyProtection="1"/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mazon.com/dp/B0013HKZTA/ref=biss_dp_t_asn" TargetMode="External"/><Relationship Id="rId1" Type="http://schemas.openxmlformats.org/officeDocument/2006/relationships/hyperlink" Target="http://www.reprapdiscount.com/electronics/14-mk2b-dual-power-heated-bed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www.reprapdiscount.com/home/34-full-graphic-smart-lcd-controller.html" TargetMode="External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6" sqref="E6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40"/>
  <sheetViews>
    <sheetView tabSelected="1" topLeftCell="A23" workbookViewId="0">
      <selection activeCell="C40" sqref="C40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859</v>
      </c>
      <c r="G1" s="371" t="s">
        <v>860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861</v>
      </c>
      <c r="G2" s="439" t="s">
        <v>863</v>
      </c>
      <c r="H2" s="233">
        <v>36</v>
      </c>
      <c r="I2" s="233">
        <v>3.5000000000000003E-2</v>
      </c>
      <c r="J2" s="429">
        <f>H2*I2*E2</f>
        <v>2.5200000000000005</v>
      </c>
      <c r="K2" s="449" t="s">
        <v>877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861</v>
      </c>
      <c r="G3" s="440" t="s">
        <v>863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865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861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861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861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861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861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861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861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861</v>
      </c>
      <c r="G11" s="250" t="s">
        <v>863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864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861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861</v>
      </c>
      <c r="G13" s="440" t="s">
        <v>863</v>
      </c>
      <c r="H13" s="233">
        <v>63</v>
      </c>
      <c r="I13" s="233">
        <v>3.5000000000000003E-2</v>
      </c>
      <c r="J13" s="429">
        <f t="shared" si="0"/>
        <v>2.2050000000000001</v>
      </c>
      <c r="K13" s="448" t="s">
        <v>874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861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861</v>
      </c>
      <c r="G15" s="439" t="s">
        <v>863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861</v>
      </c>
      <c r="G16" s="439" t="s">
        <v>863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854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861</v>
      </c>
      <c r="G17" s="439" t="s">
        <v>863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854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861</v>
      </c>
      <c r="G18" s="439" t="s">
        <v>863</v>
      </c>
      <c r="H18" s="233">
        <v>70</v>
      </c>
      <c r="I18" s="233">
        <v>3.5000000000000003E-2</v>
      </c>
      <c r="J18" s="429">
        <f t="shared" si="0"/>
        <v>2.4500000000000002</v>
      </c>
      <c r="K18" s="448" t="s">
        <v>872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861</v>
      </c>
      <c r="G19" s="439" t="s">
        <v>863</v>
      </c>
      <c r="H19" s="233">
        <v>70</v>
      </c>
      <c r="I19" s="233">
        <v>3.5000000000000003E-2</v>
      </c>
      <c r="J19" s="429">
        <f t="shared" si="0"/>
        <v>2.4500000000000002</v>
      </c>
      <c r="K19" s="448" t="s">
        <v>873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861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861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861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861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861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861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861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861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861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861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861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861</v>
      </c>
      <c r="G31" s="439" t="s">
        <v>862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861</v>
      </c>
      <c r="G32" s="439" t="s">
        <v>862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861</v>
      </c>
      <c r="G33" s="439" t="s">
        <v>862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861</v>
      </c>
      <c r="G34" s="439" t="s">
        <v>862</v>
      </c>
      <c r="I34" s="233">
        <v>3.5000000000000003E-2</v>
      </c>
      <c r="J34" s="429">
        <f t="shared" si="0"/>
        <v>0</v>
      </c>
    </row>
    <row r="35" spans="1:10">
      <c r="A35" s="475" t="s">
        <v>906</v>
      </c>
      <c r="B35" s="475" t="s">
        <v>907</v>
      </c>
    </row>
    <row r="36" spans="1:10">
      <c r="A36" s="475" t="s">
        <v>906</v>
      </c>
      <c r="B36" s="475" t="s">
        <v>908</v>
      </c>
    </row>
    <row r="37" spans="1:10">
      <c r="A37" s="475" t="s">
        <v>906</v>
      </c>
      <c r="B37" s="475" t="s">
        <v>909</v>
      </c>
    </row>
    <row r="38" spans="1:10">
      <c r="A38" s="475" t="s">
        <v>906</v>
      </c>
      <c r="B38" s="475" t="s">
        <v>910</v>
      </c>
    </row>
    <row r="39" spans="1:10">
      <c r="A39" s="475" t="s">
        <v>906</v>
      </c>
      <c r="B39" s="475" t="s">
        <v>911</v>
      </c>
    </row>
    <row r="40" spans="1:10">
      <c r="A40" s="475" t="s">
        <v>912</v>
      </c>
      <c r="B40" s="475" t="s">
        <v>913</v>
      </c>
      <c r="E40" s="233">
        <v>2</v>
      </c>
      <c r="F40" s="475" t="s">
        <v>861</v>
      </c>
      <c r="G40" s="475" t="s">
        <v>862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8"/>
  <sheetViews>
    <sheetView zoomScaleNormal="100" workbookViewId="0">
      <selection activeCell="B9" sqref="B9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7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7" si="1">IF(ISBLANK(U3),,H3*U3)</f>
        <v>55.44</v>
      </c>
      <c r="W3" s="290" t="s">
        <v>915</v>
      </c>
      <c r="X3" s="290"/>
      <c r="Y3" s="290"/>
    </row>
    <row r="4" spans="1:1026" ht="15.75">
      <c r="A4" s="290" t="s">
        <v>90</v>
      </c>
      <c r="B4" s="291" t="s">
        <v>381</v>
      </c>
      <c r="C4" s="290" t="s">
        <v>626</v>
      </c>
      <c r="D4" s="292" t="s">
        <v>883</v>
      </c>
      <c r="E4" s="292"/>
      <c r="F4" s="290"/>
      <c r="G4" s="293"/>
      <c r="H4" s="293">
        <v>2</v>
      </c>
      <c r="I4" s="290" t="s">
        <v>26</v>
      </c>
      <c r="J4" s="294">
        <v>8.9</v>
      </c>
      <c r="K4" s="295">
        <f t="shared" si="0"/>
        <v>17.8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>
        <v>16.100000000000001</v>
      </c>
      <c r="V4" s="328">
        <f t="shared" si="1"/>
        <v>32.200000000000003</v>
      </c>
      <c r="W4" s="329" t="s">
        <v>882</v>
      </c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15.75">
      <c r="A5" s="290" t="s">
        <v>90</v>
      </c>
      <c r="B5" s="291" t="s">
        <v>880</v>
      </c>
      <c r="C5" s="290" t="s">
        <v>626</v>
      </c>
      <c r="D5" s="292" t="s">
        <v>879</v>
      </c>
      <c r="E5" s="292"/>
      <c r="F5" s="290"/>
      <c r="G5" s="293"/>
      <c r="H5" s="293">
        <v>4</v>
      </c>
      <c r="I5" s="290" t="s">
        <v>26</v>
      </c>
      <c r="J5" s="294"/>
      <c r="K5" s="295"/>
      <c r="L5" s="352"/>
      <c r="M5" s="329"/>
      <c r="N5" s="329"/>
      <c r="O5" s="329"/>
      <c r="P5" s="353"/>
      <c r="Q5" s="333"/>
      <c r="R5" s="346"/>
      <c r="S5" s="346"/>
      <c r="T5" s="403"/>
      <c r="U5" s="362">
        <v>15.29</v>
      </c>
      <c r="V5" s="328">
        <f t="shared" si="1"/>
        <v>61.16</v>
      </c>
      <c r="W5" s="329" t="s">
        <v>881</v>
      </c>
      <c r="X5" s="329"/>
      <c r="Y5" s="329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6"/>
      <c r="BR5" s="266"/>
      <c r="BS5" s="266"/>
      <c r="BT5" s="266"/>
      <c r="BU5" s="266"/>
      <c r="BV5" s="266"/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  <c r="CS5" s="266"/>
      <c r="CT5" s="266"/>
      <c r="CU5" s="266"/>
      <c r="CV5" s="266"/>
      <c r="CW5" s="266"/>
      <c r="CX5" s="266"/>
      <c r="CY5" s="266"/>
      <c r="CZ5" s="266"/>
      <c r="DA5" s="266"/>
      <c r="DB5" s="266"/>
      <c r="DC5" s="266"/>
      <c r="DD5" s="266"/>
      <c r="DE5" s="266"/>
      <c r="DF5" s="266"/>
      <c r="DG5" s="266"/>
      <c r="DH5" s="266"/>
      <c r="DI5" s="266"/>
      <c r="DJ5" s="266"/>
      <c r="DK5" s="266"/>
      <c r="DL5" s="266"/>
      <c r="DM5" s="266"/>
      <c r="DN5" s="266"/>
      <c r="DO5" s="266"/>
      <c r="DP5" s="266"/>
      <c r="DQ5" s="266"/>
      <c r="DR5" s="266"/>
      <c r="DS5" s="266"/>
      <c r="DT5" s="266"/>
      <c r="DU5" s="266"/>
      <c r="DV5" s="266"/>
      <c r="DW5" s="266"/>
      <c r="DX5" s="266"/>
      <c r="DY5" s="266"/>
      <c r="DZ5" s="266"/>
      <c r="EA5" s="266"/>
      <c r="EB5" s="266"/>
      <c r="EC5" s="266"/>
      <c r="ED5" s="266"/>
      <c r="EE5" s="266"/>
      <c r="EF5" s="266"/>
      <c r="EG5" s="266"/>
      <c r="EH5" s="266"/>
      <c r="EI5" s="266"/>
      <c r="EJ5" s="266"/>
      <c r="EK5" s="266"/>
      <c r="EL5" s="266"/>
      <c r="EM5" s="266"/>
      <c r="EN5" s="266"/>
      <c r="EO5" s="266"/>
      <c r="EP5" s="266"/>
      <c r="EQ5" s="266"/>
      <c r="ER5" s="266"/>
      <c r="ES5" s="266"/>
      <c r="ET5" s="266"/>
      <c r="EU5" s="266"/>
      <c r="EV5" s="266"/>
      <c r="EW5" s="266"/>
      <c r="EX5" s="266"/>
      <c r="EY5" s="266"/>
      <c r="EZ5" s="266"/>
      <c r="FA5" s="266"/>
      <c r="FB5" s="266"/>
      <c r="FC5" s="266"/>
      <c r="FD5" s="266"/>
      <c r="FE5" s="266"/>
      <c r="FF5" s="266"/>
      <c r="FG5" s="266"/>
      <c r="FH5" s="266"/>
      <c r="FI5" s="266"/>
      <c r="FJ5" s="266"/>
      <c r="FK5" s="266"/>
      <c r="FL5" s="266"/>
      <c r="FM5" s="266"/>
      <c r="FN5" s="266"/>
      <c r="FO5" s="266"/>
      <c r="FP5" s="266"/>
      <c r="FQ5" s="266"/>
      <c r="FR5" s="266"/>
      <c r="FS5" s="266"/>
      <c r="FT5" s="266"/>
      <c r="FU5" s="266"/>
      <c r="FV5" s="266"/>
      <c r="FW5" s="266"/>
      <c r="FX5" s="266"/>
      <c r="FY5" s="266"/>
      <c r="FZ5" s="266"/>
      <c r="GA5" s="266"/>
      <c r="GB5" s="266"/>
      <c r="GC5" s="266"/>
      <c r="GD5" s="266"/>
      <c r="GE5" s="266"/>
      <c r="GF5" s="266"/>
      <c r="GG5" s="266"/>
      <c r="GH5" s="266"/>
      <c r="GI5" s="266"/>
      <c r="GJ5" s="266"/>
      <c r="GK5" s="266"/>
      <c r="GL5" s="266"/>
      <c r="GM5" s="266"/>
      <c r="GN5" s="266"/>
      <c r="GO5" s="266"/>
      <c r="GP5" s="266"/>
      <c r="GQ5" s="266"/>
      <c r="GR5" s="266"/>
      <c r="GS5" s="266"/>
      <c r="GT5" s="266"/>
      <c r="GU5" s="266"/>
      <c r="GV5" s="266"/>
      <c r="GW5" s="266"/>
      <c r="GX5" s="266"/>
      <c r="GY5" s="266"/>
      <c r="GZ5" s="266"/>
      <c r="HA5" s="266"/>
      <c r="HB5" s="266"/>
      <c r="HC5" s="266"/>
      <c r="HD5" s="266"/>
      <c r="HE5" s="266"/>
      <c r="HF5" s="266"/>
      <c r="HG5" s="266"/>
      <c r="HH5" s="266"/>
      <c r="HI5" s="266"/>
      <c r="HJ5" s="266"/>
      <c r="HK5" s="266"/>
      <c r="HL5" s="266"/>
      <c r="HM5" s="266"/>
      <c r="HN5" s="266"/>
      <c r="HO5" s="266"/>
      <c r="HP5" s="266"/>
      <c r="HQ5" s="266"/>
      <c r="HR5" s="266"/>
      <c r="HS5" s="266"/>
      <c r="HT5" s="266"/>
      <c r="HU5" s="266"/>
      <c r="HV5" s="266"/>
      <c r="HW5" s="266"/>
      <c r="HX5" s="266"/>
      <c r="HY5" s="266"/>
      <c r="HZ5" s="266"/>
      <c r="IA5" s="266"/>
      <c r="IB5" s="266"/>
      <c r="IC5" s="266"/>
      <c r="ID5" s="266"/>
      <c r="IE5" s="266"/>
      <c r="IF5" s="266"/>
      <c r="IG5" s="266"/>
      <c r="IH5" s="266"/>
      <c r="II5" s="266"/>
      <c r="IJ5" s="266"/>
      <c r="IK5" s="266"/>
      <c r="IL5" s="266"/>
      <c r="IM5" s="266"/>
      <c r="IN5" s="266"/>
      <c r="IO5" s="266"/>
      <c r="IP5" s="266"/>
      <c r="IQ5" s="266"/>
      <c r="IR5" s="266"/>
      <c r="IS5" s="266"/>
      <c r="IT5" s="266"/>
      <c r="IU5" s="266"/>
      <c r="IV5" s="266"/>
      <c r="IW5" s="266"/>
      <c r="IX5" s="266"/>
      <c r="IY5" s="266"/>
      <c r="IZ5" s="266"/>
      <c r="JA5" s="266"/>
      <c r="JB5" s="266"/>
      <c r="JC5" s="266"/>
      <c r="JD5" s="266"/>
      <c r="JE5" s="266"/>
      <c r="JF5" s="266"/>
      <c r="JG5" s="266"/>
      <c r="JH5" s="266"/>
      <c r="JI5" s="266"/>
      <c r="JJ5" s="266"/>
      <c r="JK5" s="266"/>
      <c r="JL5" s="266"/>
      <c r="JM5" s="266"/>
      <c r="JN5" s="266"/>
      <c r="JO5" s="266"/>
      <c r="JP5" s="266"/>
      <c r="JQ5" s="266"/>
      <c r="JR5" s="266"/>
      <c r="JS5" s="266"/>
      <c r="JT5" s="266"/>
      <c r="JU5" s="266"/>
      <c r="JV5" s="266"/>
      <c r="JW5" s="266"/>
      <c r="JX5" s="266"/>
      <c r="JY5" s="266"/>
      <c r="JZ5" s="266"/>
      <c r="KA5" s="266"/>
      <c r="KB5" s="266"/>
      <c r="KC5" s="266"/>
      <c r="KD5" s="266"/>
      <c r="KE5" s="266"/>
      <c r="KF5" s="266"/>
      <c r="KG5" s="266"/>
      <c r="KH5" s="266"/>
      <c r="KI5" s="266"/>
      <c r="KJ5" s="266"/>
      <c r="KK5" s="266"/>
      <c r="KL5" s="266"/>
      <c r="KM5" s="266"/>
      <c r="KN5" s="266"/>
      <c r="KO5" s="266"/>
      <c r="KP5" s="266"/>
      <c r="KQ5" s="266"/>
      <c r="KR5" s="266"/>
      <c r="KS5" s="266"/>
      <c r="KT5" s="266"/>
      <c r="KU5" s="266"/>
      <c r="KV5" s="266"/>
      <c r="KW5" s="266"/>
      <c r="KX5" s="266"/>
      <c r="KY5" s="266"/>
      <c r="KZ5" s="266"/>
      <c r="LA5" s="266"/>
      <c r="LB5" s="266"/>
      <c r="LC5" s="266"/>
      <c r="LD5" s="266"/>
      <c r="LE5" s="266"/>
      <c r="LF5" s="266"/>
      <c r="LG5" s="266"/>
      <c r="LH5" s="266"/>
      <c r="LI5" s="266"/>
      <c r="LJ5" s="266"/>
      <c r="LK5" s="266"/>
      <c r="LL5" s="266"/>
      <c r="LM5" s="266"/>
      <c r="LN5" s="266"/>
      <c r="LO5" s="266"/>
      <c r="LP5" s="266"/>
      <c r="LQ5" s="266"/>
      <c r="LR5" s="266"/>
      <c r="LS5" s="266"/>
      <c r="LT5" s="266"/>
      <c r="LU5" s="266"/>
      <c r="LV5" s="266"/>
      <c r="LW5" s="266"/>
      <c r="LX5" s="266"/>
      <c r="LY5" s="266"/>
      <c r="LZ5" s="266"/>
      <c r="MA5" s="266"/>
      <c r="MB5" s="266"/>
      <c r="MC5" s="266"/>
      <c r="MD5" s="266"/>
      <c r="ME5" s="266"/>
      <c r="MF5" s="266"/>
      <c r="MG5" s="266"/>
      <c r="MH5" s="266"/>
      <c r="MI5" s="266"/>
      <c r="MJ5" s="266"/>
      <c r="MK5" s="266"/>
      <c r="ML5" s="266"/>
      <c r="MM5" s="266"/>
      <c r="MN5" s="266"/>
      <c r="MO5" s="266"/>
      <c r="MP5" s="266"/>
      <c r="MQ5" s="266"/>
      <c r="MR5" s="266"/>
      <c r="MS5" s="266"/>
      <c r="MT5" s="266"/>
      <c r="MU5" s="266"/>
      <c r="MV5" s="266"/>
      <c r="MW5" s="266"/>
      <c r="MX5" s="266"/>
      <c r="MY5" s="266"/>
      <c r="MZ5" s="266"/>
      <c r="NA5" s="266"/>
      <c r="NB5" s="266"/>
      <c r="NC5" s="266"/>
      <c r="ND5" s="266"/>
      <c r="NE5" s="266"/>
      <c r="NF5" s="266"/>
      <c r="NG5" s="266"/>
      <c r="NH5" s="266"/>
      <c r="NI5" s="266"/>
      <c r="NJ5" s="266"/>
      <c r="NK5" s="266"/>
      <c r="NL5" s="266"/>
      <c r="NM5" s="266"/>
      <c r="NN5" s="266"/>
      <c r="NO5" s="266"/>
      <c r="NP5" s="266"/>
      <c r="NQ5" s="266"/>
      <c r="NR5" s="266"/>
      <c r="NS5" s="266"/>
      <c r="NT5" s="266"/>
      <c r="NU5" s="266"/>
      <c r="NV5" s="266"/>
      <c r="NW5" s="266"/>
      <c r="NX5" s="266"/>
      <c r="NY5" s="266"/>
      <c r="NZ5" s="266"/>
      <c r="OA5" s="266"/>
      <c r="OB5" s="266"/>
      <c r="OC5" s="266"/>
      <c r="OD5" s="266"/>
      <c r="OE5" s="266"/>
      <c r="OF5" s="266"/>
      <c r="OG5" s="266"/>
      <c r="OH5" s="266"/>
      <c r="OI5" s="266"/>
      <c r="OJ5" s="266"/>
      <c r="OK5" s="266"/>
      <c r="OL5" s="266"/>
      <c r="OM5" s="266"/>
      <c r="ON5" s="266"/>
      <c r="OO5" s="266"/>
      <c r="OP5" s="266"/>
      <c r="OQ5" s="266"/>
      <c r="OR5" s="266"/>
      <c r="OS5" s="266"/>
      <c r="OT5" s="266"/>
      <c r="OU5" s="266"/>
      <c r="OV5" s="266"/>
      <c r="OW5" s="266"/>
      <c r="OX5" s="266"/>
      <c r="OY5" s="266"/>
      <c r="OZ5" s="266"/>
      <c r="PA5" s="266"/>
      <c r="PB5" s="266"/>
      <c r="PC5" s="266"/>
      <c r="PD5" s="266"/>
      <c r="PE5" s="266"/>
      <c r="PF5" s="266"/>
      <c r="PG5" s="266"/>
      <c r="PH5" s="266"/>
      <c r="PI5" s="266"/>
      <c r="PJ5" s="266"/>
      <c r="PK5" s="266"/>
      <c r="PL5" s="266"/>
      <c r="PM5" s="266"/>
      <c r="PN5" s="266"/>
      <c r="PO5" s="266"/>
      <c r="PP5" s="266"/>
      <c r="PQ5" s="266"/>
      <c r="PR5" s="266"/>
      <c r="PS5" s="266"/>
      <c r="PT5" s="266"/>
      <c r="PU5" s="266"/>
      <c r="PV5" s="266"/>
      <c r="PW5" s="266"/>
      <c r="PX5" s="266"/>
      <c r="PY5" s="266"/>
      <c r="PZ5" s="266"/>
      <c r="QA5" s="266"/>
      <c r="QB5" s="266"/>
      <c r="QC5" s="266"/>
      <c r="QD5" s="266"/>
      <c r="QE5" s="266"/>
      <c r="QF5" s="266"/>
      <c r="QG5" s="266"/>
      <c r="QH5" s="266"/>
      <c r="QI5" s="266"/>
      <c r="QJ5" s="266"/>
      <c r="QK5" s="266"/>
      <c r="QL5" s="266"/>
      <c r="QM5" s="266"/>
      <c r="QN5" s="266"/>
      <c r="QO5" s="266"/>
      <c r="QP5" s="266"/>
      <c r="QQ5" s="266"/>
      <c r="QR5" s="266"/>
      <c r="QS5" s="266"/>
      <c r="QT5" s="266"/>
      <c r="QU5" s="266"/>
      <c r="QV5" s="266"/>
      <c r="QW5" s="266"/>
      <c r="QX5" s="266"/>
      <c r="QY5" s="266"/>
      <c r="QZ5" s="266"/>
      <c r="RA5" s="266"/>
      <c r="RB5" s="266"/>
      <c r="RC5" s="266"/>
      <c r="RD5" s="266"/>
      <c r="RE5" s="266"/>
      <c r="RF5" s="266"/>
      <c r="RG5" s="266"/>
      <c r="RH5" s="266"/>
      <c r="RI5" s="266"/>
      <c r="RJ5" s="266"/>
      <c r="RK5" s="266"/>
      <c r="RL5" s="266"/>
      <c r="RM5" s="266"/>
      <c r="RN5" s="266"/>
      <c r="RO5" s="266"/>
      <c r="RP5" s="266"/>
      <c r="RQ5" s="266"/>
      <c r="RR5" s="266"/>
      <c r="RS5" s="266"/>
      <c r="RT5" s="266"/>
      <c r="RU5" s="266"/>
      <c r="RV5" s="266"/>
      <c r="RW5" s="266"/>
      <c r="RX5" s="266"/>
      <c r="RY5" s="266"/>
      <c r="RZ5" s="266"/>
      <c r="SA5" s="266"/>
      <c r="SB5" s="266"/>
      <c r="SC5" s="266"/>
      <c r="SD5" s="266"/>
      <c r="SE5" s="266"/>
      <c r="SF5" s="266"/>
      <c r="SG5" s="266"/>
      <c r="SH5" s="266"/>
      <c r="SI5" s="266"/>
      <c r="SJ5" s="266"/>
      <c r="SK5" s="266"/>
      <c r="SL5" s="266"/>
      <c r="SM5" s="266"/>
      <c r="SN5" s="266"/>
      <c r="SO5" s="266"/>
      <c r="SP5" s="266"/>
      <c r="SQ5" s="266"/>
      <c r="SR5" s="266"/>
      <c r="SS5" s="266"/>
      <c r="ST5" s="266"/>
      <c r="SU5" s="266"/>
      <c r="SV5" s="266"/>
      <c r="SW5" s="266"/>
      <c r="SX5" s="266"/>
      <c r="SY5" s="266"/>
      <c r="SZ5" s="266"/>
      <c r="TA5" s="266"/>
      <c r="TB5" s="266"/>
      <c r="TC5" s="266"/>
      <c r="TD5" s="266"/>
      <c r="TE5" s="266"/>
      <c r="TF5" s="266"/>
      <c r="TG5" s="266"/>
      <c r="TH5" s="266"/>
      <c r="TI5" s="266"/>
      <c r="TJ5" s="266"/>
      <c r="TK5" s="266"/>
      <c r="TL5" s="266"/>
      <c r="TM5" s="266"/>
      <c r="TN5" s="266"/>
      <c r="TO5" s="266"/>
      <c r="TP5" s="266"/>
      <c r="TQ5" s="266"/>
      <c r="TR5" s="266"/>
      <c r="TS5" s="266"/>
      <c r="TT5" s="266"/>
      <c r="TU5" s="266"/>
      <c r="TV5" s="266"/>
      <c r="TW5" s="266"/>
      <c r="TX5" s="266"/>
      <c r="TY5" s="266"/>
      <c r="TZ5" s="266"/>
      <c r="UA5" s="266"/>
      <c r="UB5" s="266"/>
      <c r="UC5" s="266"/>
      <c r="UD5" s="266"/>
      <c r="UE5" s="266"/>
      <c r="UF5" s="266"/>
      <c r="UG5" s="266"/>
      <c r="UH5" s="266"/>
      <c r="UI5" s="266"/>
      <c r="UJ5" s="266"/>
      <c r="UK5" s="266"/>
      <c r="UL5" s="266"/>
      <c r="UM5" s="266"/>
      <c r="UN5" s="266"/>
      <c r="UO5" s="266"/>
      <c r="UP5" s="266"/>
      <c r="UQ5" s="266"/>
      <c r="UR5" s="266"/>
      <c r="US5" s="266"/>
      <c r="UT5" s="266"/>
      <c r="UU5" s="266"/>
      <c r="UV5" s="266"/>
      <c r="UW5" s="266"/>
      <c r="UX5" s="266"/>
      <c r="UY5" s="266"/>
      <c r="UZ5" s="266"/>
      <c r="VA5" s="266"/>
      <c r="VB5" s="266"/>
      <c r="VC5" s="266"/>
      <c r="VD5" s="266"/>
      <c r="VE5" s="266"/>
      <c r="VF5" s="266"/>
      <c r="VG5" s="266"/>
      <c r="VH5" s="266"/>
      <c r="VI5" s="266"/>
      <c r="VJ5" s="266"/>
      <c r="VK5" s="266"/>
      <c r="VL5" s="266"/>
      <c r="VM5" s="266"/>
      <c r="VN5" s="266"/>
      <c r="VO5" s="266"/>
      <c r="VP5" s="266"/>
      <c r="VQ5" s="266"/>
      <c r="VR5" s="266"/>
      <c r="VS5" s="266"/>
      <c r="VT5" s="266"/>
      <c r="VU5" s="266"/>
      <c r="VV5" s="266"/>
      <c r="VW5" s="266"/>
      <c r="VX5" s="266"/>
      <c r="VY5" s="266"/>
      <c r="VZ5" s="266"/>
      <c r="WA5" s="266"/>
      <c r="WB5" s="266"/>
      <c r="WC5" s="266"/>
      <c r="WD5" s="266"/>
      <c r="WE5" s="266"/>
      <c r="WF5" s="266"/>
      <c r="WG5" s="266"/>
      <c r="WH5" s="266"/>
      <c r="WI5" s="266"/>
      <c r="WJ5" s="266"/>
      <c r="WK5" s="266"/>
      <c r="WL5" s="266"/>
      <c r="WM5" s="266"/>
      <c r="WN5" s="266"/>
      <c r="WO5" s="266"/>
      <c r="WP5" s="266"/>
      <c r="WQ5" s="266"/>
      <c r="WR5" s="266"/>
      <c r="WS5" s="266"/>
      <c r="WT5" s="266"/>
      <c r="WU5" s="266"/>
      <c r="WV5" s="266"/>
      <c r="WW5" s="266"/>
      <c r="WX5" s="266"/>
      <c r="WY5" s="266"/>
      <c r="WZ5" s="266"/>
      <c r="XA5" s="266"/>
      <c r="XB5" s="266"/>
      <c r="XC5" s="266"/>
      <c r="XD5" s="266"/>
      <c r="XE5" s="266"/>
      <c r="XF5" s="266"/>
      <c r="XG5" s="266"/>
      <c r="XH5" s="266"/>
      <c r="XI5" s="266"/>
      <c r="XJ5" s="266"/>
      <c r="XK5" s="266"/>
      <c r="XL5" s="266"/>
      <c r="XM5" s="266"/>
      <c r="XN5" s="266"/>
      <c r="XO5" s="266"/>
      <c r="XP5" s="266"/>
      <c r="XQ5" s="266"/>
      <c r="XR5" s="266"/>
      <c r="XS5" s="266"/>
      <c r="XT5" s="266"/>
      <c r="XU5" s="266"/>
      <c r="XV5" s="266"/>
      <c r="XW5" s="266"/>
      <c r="XX5" s="266"/>
      <c r="XY5" s="266"/>
      <c r="XZ5" s="266"/>
      <c r="YA5" s="266"/>
      <c r="YB5" s="266"/>
      <c r="YC5" s="266"/>
      <c r="YD5" s="266"/>
      <c r="YE5" s="266"/>
      <c r="YF5" s="266"/>
      <c r="YG5" s="266"/>
      <c r="YH5" s="266"/>
      <c r="YI5" s="266"/>
      <c r="YJ5" s="266"/>
      <c r="YK5" s="266"/>
      <c r="YL5" s="266"/>
      <c r="YM5" s="266"/>
      <c r="YN5" s="266"/>
      <c r="YO5" s="266"/>
      <c r="YP5" s="266"/>
      <c r="YQ5" s="266"/>
      <c r="YR5" s="266"/>
      <c r="YS5" s="266"/>
      <c r="YT5" s="266"/>
      <c r="YU5" s="266"/>
      <c r="YV5" s="266"/>
      <c r="YW5" s="266"/>
      <c r="YX5" s="266"/>
      <c r="YY5" s="266"/>
      <c r="YZ5" s="266"/>
      <c r="ZA5" s="266"/>
      <c r="ZB5" s="266"/>
      <c r="ZC5" s="266"/>
      <c r="ZD5" s="266"/>
      <c r="ZE5" s="266"/>
      <c r="ZF5" s="266"/>
      <c r="ZG5" s="266"/>
      <c r="ZH5" s="266"/>
      <c r="ZI5" s="266"/>
      <c r="ZJ5" s="266"/>
      <c r="ZK5" s="266"/>
      <c r="ZL5" s="266"/>
      <c r="ZM5" s="266"/>
      <c r="ZN5" s="266"/>
      <c r="ZO5" s="266"/>
      <c r="ZP5" s="266"/>
      <c r="ZQ5" s="266"/>
      <c r="ZR5" s="266"/>
      <c r="ZS5" s="266"/>
      <c r="ZT5" s="266"/>
      <c r="ZU5" s="266"/>
      <c r="ZV5" s="266"/>
      <c r="ZW5" s="266"/>
      <c r="ZX5" s="266"/>
      <c r="ZY5" s="266"/>
      <c r="ZZ5" s="266"/>
      <c r="AAA5" s="266"/>
      <c r="AAB5" s="266"/>
      <c r="AAC5" s="266"/>
      <c r="AAD5" s="266"/>
      <c r="AAE5" s="266"/>
      <c r="AAF5" s="266"/>
      <c r="AAG5" s="266"/>
      <c r="AAH5" s="266"/>
      <c r="AAI5" s="266"/>
      <c r="AAJ5" s="266"/>
      <c r="AAK5" s="266"/>
      <c r="AAL5" s="266"/>
      <c r="AAM5" s="266"/>
      <c r="AAN5" s="266"/>
      <c r="AAO5" s="266"/>
      <c r="AAP5" s="266"/>
      <c r="AAQ5" s="266"/>
      <c r="AAR5" s="266"/>
      <c r="AAS5" s="266"/>
      <c r="AAT5" s="266"/>
      <c r="AAU5" s="266"/>
      <c r="AAV5" s="266"/>
      <c r="AAW5" s="266"/>
      <c r="AAX5" s="266"/>
      <c r="AAY5" s="266"/>
      <c r="AAZ5" s="266"/>
      <c r="ABA5" s="266"/>
      <c r="ABB5" s="266"/>
      <c r="ABC5" s="266"/>
      <c r="ABD5" s="266"/>
      <c r="ABE5" s="266"/>
      <c r="ABF5" s="266"/>
      <c r="ABG5" s="266"/>
      <c r="ABH5" s="266"/>
      <c r="ABI5" s="266"/>
      <c r="ABJ5" s="266"/>
      <c r="ABK5" s="266"/>
      <c r="ABL5" s="266"/>
      <c r="ABM5" s="266"/>
      <c r="ABN5" s="266"/>
      <c r="ABO5" s="266"/>
      <c r="ABP5" s="266"/>
      <c r="ABQ5" s="266"/>
      <c r="ABR5" s="266"/>
      <c r="ABS5" s="266"/>
      <c r="ABT5" s="266"/>
      <c r="ABU5" s="266"/>
      <c r="ABV5" s="266"/>
      <c r="ABW5" s="266"/>
      <c r="ABX5" s="266"/>
      <c r="ABY5" s="266"/>
      <c r="ABZ5" s="266"/>
      <c r="ACA5" s="266"/>
      <c r="ACB5" s="266"/>
      <c r="ACC5" s="266"/>
      <c r="ACD5" s="266"/>
      <c r="ACE5" s="266"/>
      <c r="ACF5" s="266"/>
      <c r="ACG5" s="266"/>
      <c r="ACH5" s="266"/>
      <c r="ACI5" s="266"/>
      <c r="ACJ5" s="266"/>
      <c r="ACK5" s="266"/>
      <c r="ACL5" s="266"/>
      <c r="ACM5" s="266"/>
      <c r="ACN5" s="266"/>
      <c r="ACO5" s="266"/>
      <c r="ACP5" s="266"/>
      <c r="ACQ5" s="266"/>
      <c r="ACR5" s="266"/>
      <c r="ACS5" s="266"/>
      <c r="ACT5" s="266"/>
      <c r="ACU5" s="266"/>
      <c r="ACV5" s="266"/>
      <c r="ACW5" s="266"/>
      <c r="ACX5" s="266"/>
      <c r="ACY5" s="266"/>
      <c r="ACZ5" s="266"/>
      <c r="ADA5" s="266"/>
      <c r="ADB5" s="266"/>
      <c r="ADC5" s="266"/>
      <c r="ADD5" s="266"/>
      <c r="ADE5" s="266"/>
      <c r="ADF5" s="266"/>
      <c r="ADG5" s="266"/>
      <c r="ADH5" s="266"/>
      <c r="ADI5" s="266"/>
      <c r="ADJ5" s="266"/>
      <c r="ADK5" s="266"/>
      <c r="ADL5" s="266"/>
      <c r="ADM5" s="266"/>
      <c r="ADN5" s="266"/>
      <c r="ADO5" s="266"/>
      <c r="ADP5" s="266"/>
      <c r="ADQ5" s="266"/>
      <c r="ADR5" s="266"/>
      <c r="ADS5" s="266"/>
      <c r="ADT5" s="266"/>
      <c r="ADU5" s="266"/>
      <c r="ADV5" s="266"/>
      <c r="ADW5" s="266"/>
      <c r="ADX5" s="266"/>
      <c r="ADY5" s="266"/>
      <c r="ADZ5" s="266"/>
      <c r="AEA5" s="266"/>
      <c r="AEB5" s="266"/>
      <c r="AEC5" s="266"/>
      <c r="AED5" s="266"/>
      <c r="AEE5" s="266"/>
      <c r="AEF5" s="266"/>
      <c r="AEG5" s="266"/>
      <c r="AEH5" s="266"/>
      <c r="AEI5" s="266"/>
      <c r="AEJ5" s="266"/>
      <c r="AEK5" s="266"/>
      <c r="AEL5" s="266"/>
      <c r="AEM5" s="266"/>
      <c r="AEN5" s="266"/>
      <c r="AEO5" s="266"/>
      <c r="AEP5" s="266"/>
      <c r="AEQ5" s="266"/>
      <c r="AER5" s="266"/>
      <c r="AES5" s="266"/>
      <c r="AET5" s="266"/>
      <c r="AEU5" s="266"/>
      <c r="AEV5" s="266"/>
      <c r="AEW5" s="266"/>
      <c r="AEX5" s="266"/>
      <c r="AEY5" s="266"/>
      <c r="AEZ5" s="266"/>
      <c r="AFA5" s="266"/>
      <c r="AFB5" s="266"/>
      <c r="AFC5" s="266"/>
      <c r="AFD5" s="266"/>
      <c r="AFE5" s="266"/>
      <c r="AFF5" s="266"/>
      <c r="AFG5" s="266"/>
      <c r="AFH5" s="266"/>
      <c r="AFI5" s="266"/>
      <c r="AFJ5" s="266"/>
      <c r="AFK5" s="266"/>
      <c r="AFL5" s="266"/>
      <c r="AFM5" s="266"/>
      <c r="AFN5" s="266"/>
      <c r="AFO5" s="266"/>
      <c r="AFP5" s="266"/>
      <c r="AFQ5" s="266"/>
      <c r="AFR5" s="266"/>
      <c r="AFS5" s="266"/>
      <c r="AFT5" s="266"/>
      <c r="AFU5" s="266"/>
      <c r="AFV5" s="266"/>
      <c r="AFW5" s="266"/>
      <c r="AFX5" s="266"/>
      <c r="AFY5" s="266"/>
      <c r="AFZ5" s="266"/>
      <c r="AGA5" s="266"/>
      <c r="AGB5" s="266"/>
      <c r="AGC5" s="266"/>
      <c r="AGD5" s="266"/>
      <c r="AGE5" s="266"/>
      <c r="AGF5" s="266"/>
      <c r="AGG5" s="266"/>
      <c r="AGH5" s="266"/>
      <c r="AGI5" s="266"/>
      <c r="AGJ5" s="266"/>
      <c r="AGK5" s="266"/>
      <c r="AGL5" s="266"/>
      <c r="AGM5" s="266"/>
      <c r="AGN5" s="266"/>
      <c r="AGO5" s="266"/>
      <c r="AGP5" s="266"/>
      <c r="AGQ5" s="266"/>
      <c r="AGR5" s="266"/>
      <c r="AGS5" s="266"/>
      <c r="AGT5" s="266"/>
      <c r="AGU5" s="266"/>
      <c r="AGV5" s="266"/>
      <c r="AGW5" s="266"/>
      <c r="AGX5" s="266"/>
      <c r="AGY5" s="266"/>
      <c r="AGZ5" s="266"/>
      <c r="AHA5" s="266"/>
      <c r="AHB5" s="266"/>
      <c r="AHC5" s="266"/>
      <c r="AHD5" s="266"/>
      <c r="AHE5" s="266"/>
      <c r="AHF5" s="266"/>
      <c r="AHG5" s="266"/>
      <c r="AHH5" s="266"/>
      <c r="AHI5" s="266"/>
      <c r="AHJ5" s="266"/>
      <c r="AHK5" s="266"/>
      <c r="AHL5" s="266"/>
      <c r="AHM5" s="266"/>
      <c r="AHN5" s="266"/>
      <c r="AHO5" s="266"/>
      <c r="AHP5" s="266"/>
      <c r="AHQ5" s="266"/>
      <c r="AHR5" s="266"/>
      <c r="AHS5" s="266"/>
      <c r="AHT5" s="266"/>
      <c r="AHU5" s="266"/>
      <c r="AHV5" s="266"/>
      <c r="AHW5" s="266"/>
      <c r="AHX5" s="266"/>
      <c r="AHY5" s="266"/>
      <c r="AHZ5" s="266"/>
      <c r="AIA5" s="266"/>
      <c r="AIB5" s="266"/>
      <c r="AIC5" s="266"/>
      <c r="AID5" s="266"/>
      <c r="AIE5" s="266"/>
      <c r="AIF5" s="266"/>
      <c r="AIG5" s="266"/>
      <c r="AIH5" s="266"/>
      <c r="AII5" s="266"/>
      <c r="AIJ5" s="266"/>
      <c r="AIK5" s="266"/>
      <c r="AIL5" s="266"/>
      <c r="AIM5" s="266"/>
      <c r="AIN5" s="266"/>
      <c r="AIO5" s="266"/>
      <c r="AIP5" s="266"/>
      <c r="AIQ5" s="266"/>
      <c r="AIR5" s="266"/>
      <c r="AIS5" s="266"/>
      <c r="AIT5" s="266"/>
      <c r="AIU5" s="266"/>
      <c r="AIV5" s="266"/>
      <c r="AIW5" s="266"/>
      <c r="AIX5" s="266"/>
      <c r="AIY5" s="266"/>
      <c r="AIZ5" s="266"/>
      <c r="AJA5" s="266"/>
      <c r="AJB5" s="266"/>
      <c r="AJC5" s="266"/>
      <c r="AJD5" s="266"/>
      <c r="AJE5" s="266"/>
      <c r="AJF5" s="266"/>
      <c r="AJG5" s="266"/>
      <c r="AJH5" s="266"/>
      <c r="AJI5" s="266"/>
      <c r="AJJ5" s="266"/>
      <c r="AJK5" s="266"/>
      <c r="AJL5" s="266"/>
      <c r="AJM5" s="266"/>
      <c r="AJN5" s="266"/>
      <c r="AJO5" s="266"/>
      <c r="AJP5" s="266"/>
      <c r="AJQ5" s="266"/>
      <c r="AJR5" s="266"/>
      <c r="AJS5" s="266"/>
      <c r="AJT5" s="266"/>
      <c r="AJU5" s="266"/>
      <c r="AJV5" s="266"/>
      <c r="AJW5" s="266"/>
      <c r="AJX5" s="266"/>
      <c r="AJY5" s="266"/>
      <c r="AJZ5" s="266"/>
      <c r="AKA5" s="266"/>
      <c r="AKB5" s="266"/>
      <c r="AKC5" s="266"/>
      <c r="AKD5" s="266"/>
      <c r="AKE5" s="266"/>
      <c r="AKF5" s="266"/>
      <c r="AKG5" s="266"/>
      <c r="AKH5" s="266"/>
      <c r="AKI5" s="266"/>
      <c r="AKJ5" s="266"/>
      <c r="AKK5" s="266"/>
      <c r="AKL5" s="266"/>
      <c r="AKM5" s="266"/>
      <c r="AKN5" s="266"/>
      <c r="AKO5" s="266"/>
      <c r="AKP5" s="266"/>
      <c r="AKQ5" s="266"/>
      <c r="AKR5" s="266"/>
      <c r="AKS5" s="266"/>
      <c r="AKT5" s="266"/>
      <c r="AKU5" s="266"/>
      <c r="AKV5" s="266"/>
      <c r="AKW5" s="266"/>
      <c r="AKX5" s="266"/>
      <c r="AKY5" s="266"/>
      <c r="AKZ5" s="266"/>
      <c r="ALA5" s="266"/>
      <c r="ALB5" s="266"/>
      <c r="ALC5" s="266"/>
      <c r="ALD5" s="266"/>
      <c r="ALE5" s="266"/>
      <c r="ALF5" s="266"/>
      <c r="ALG5" s="266"/>
      <c r="ALH5" s="266"/>
      <c r="ALI5" s="266"/>
      <c r="ALJ5" s="266"/>
      <c r="ALK5" s="266"/>
      <c r="ALL5" s="266"/>
      <c r="ALM5" s="266"/>
      <c r="ALN5" s="266"/>
      <c r="ALO5" s="266"/>
      <c r="ALP5" s="266"/>
      <c r="ALQ5" s="266"/>
      <c r="ALR5" s="266"/>
      <c r="ALS5" s="266"/>
      <c r="ALT5" s="266"/>
      <c r="ALU5" s="266"/>
      <c r="ALV5" s="266"/>
      <c r="ALW5" s="266"/>
      <c r="ALX5" s="266"/>
      <c r="ALY5" s="266"/>
      <c r="ALZ5" s="266"/>
      <c r="AMA5" s="266"/>
      <c r="AMB5" s="266"/>
      <c r="AMC5" s="266"/>
      <c r="AMD5" s="266"/>
      <c r="AME5" s="268"/>
      <c r="AMF5" s="268"/>
      <c r="AMG5" s="268"/>
      <c r="AMH5" s="268"/>
      <c r="AMI5" s="268"/>
      <c r="AMJ5" s="268"/>
      <c r="AMK5" s="268"/>
      <c r="AML5" s="268"/>
    </row>
    <row r="6" spans="1:1026" ht="15.75">
      <c r="A6" s="290" t="s">
        <v>90</v>
      </c>
      <c r="B6" s="291" t="s">
        <v>903</v>
      </c>
      <c r="C6" s="290" t="s">
        <v>626</v>
      </c>
      <c r="D6" s="378" t="s">
        <v>878</v>
      </c>
      <c r="E6" s="378"/>
      <c r="F6" s="290"/>
      <c r="G6" s="293"/>
      <c r="H6" s="293">
        <v>2</v>
      </c>
      <c r="I6" s="290" t="s">
        <v>26</v>
      </c>
      <c r="J6" s="294">
        <v>28.1</v>
      </c>
      <c r="K6" s="295">
        <f t="shared" si="0"/>
        <v>56.2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56</v>
      </c>
      <c r="V6" s="328">
        <f t="shared" si="1"/>
        <v>112</v>
      </c>
      <c r="W6" s="432" t="s">
        <v>914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622</v>
      </c>
      <c r="C7" s="290" t="s">
        <v>618</v>
      </c>
      <c r="D7" s="292" t="s">
        <v>920</v>
      </c>
      <c r="E7" s="292"/>
      <c r="F7" s="290"/>
      <c r="G7" s="293"/>
      <c r="H7" s="293">
        <v>2</v>
      </c>
      <c r="I7" s="290" t="s">
        <v>26</v>
      </c>
      <c r="J7" s="294">
        <v>6.78</v>
      </c>
      <c r="K7" s="295">
        <f t="shared" si="0"/>
        <v>13.56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25</v>
      </c>
      <c r="V7" s="328">
        <f t="shared" si="1"/>
        <v>50</v>
      </c>
      <c r="W7" s="329"/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31.5">
      <c r="A8" s="290" t="s">
        <v>90</v>
      </c>
      <c r="B8" s="291" t="s">
        <v>885</v>
      </c>
      <c r="C8" s="290"/>
      <c r="D8" s="292"/>
      <c r="E8" s="292"/>
      <c r="F8" s="290" t="s">
        <v>703</v>
      </c>
      <c r="G8" t="s">
        <v>886</v>
      </c>
      <c r="H8" s="293">
        <v>4</v>
      </c>
      <c r="I8" s="290" t="s">
        <v>26</v>
      </c>
      <c r="J8" s="295">
        <v>0.2</v>
      </c>
      <c r="K8" s="295">
        <f t="shared" ref="K8:K9" si="2">IF(ISBLANK(H8),,H8*J8)</f>
        <v>0.8</v>
      </c>
      <c r="L8" s="314">
        <v>1.4</v>
      </c>
      <c r="M8" s="295">
        <v>0.53879999999999995</v>
      </c>
      <c r="N8" s="295">
        <v>3.7715999999999998</v>
      </c>
      <c r="O8" s="314">
        <v>3.7715999999999998</v>
      </c>
      <c r="P8" s="336">
        <v>11000</v>
      </c>
      <c r="Q8" s="298" t="s">
        <v>705</v>
      </c>
      <c r="R8" s="298">
        <v>41885</v>
      </c>
      <c r="S8" s="298">
        <v>41897</v>
      </c>
      <c r="T8" s="298" t="s">
        <v>706</v>
      </c>
      <c r="U8" s="299">
        <v>2.125</v>
      </c>
      <c r="V8" s="328">
        <f t="shared" ref="V8:V10" si="3">IF(ISBLANK(U8),,H8*U8)</f>
        <v>8.5</v>
      </c>
      <c r="W8" s="290" t="s">
        <v>900</v>
      </c>
      <c r="X8" s="290"/>
      <c r="Y8" s="290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708</v>
      </c>
      <c r="C9" s="290"/>
      <c r="D9" s="292"/>
      <c r="E9" s="292"/>
      <c r="F9" s="290" t="s">
        <v>703</v>
      </c>
      <c r="G9" s="293"/>
      <c r="H9" s="293">
        <v>4</v>
      </c>
      <c r="I9" s="290" t="s">
        <v>26</v>
      </c>
      <c r="J9" s="295">
        <v>0.77</v>
      </c>
      <c r="K9" s="295">
        <f t="shared" si="2"/>
        <v>3.08</v>
      </c>
      <c r="L9" s="314"/>
      <c r="M9" s="295"/>
      <c r="N9" s="295"/>
      <c r="O9" s="314"/>
      <c r="P9" s="336">
        <v>4050</v>
      </c>
      <c r="Q9" s="298" t="s">
        <v>709</v>
      </c>
      <c r="R9" s="298">
        <v>41977</v>
      </c>
      <c r="S9" s="298">
        <v>41995</v>
      </c>
      <c r="T9" s="298"/>
      <c r="U9" s="299"/>
      <c r="V9" s="328">
        <f t="shared" si="3"/>
        <v>0</v>
      </c>
      <c r="W9" s="290" t="s">
        <v>916</v>
      </c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15.75">
      <c r="A10" s="329" t="s">
        <v>90</v>
      </c>
      <c r="B10" s="330" t="s">
        <v>901</v>
      </c>
      <c r="C10" s="329" t="s">
        <v>626</v>
      </c>
      <c r="D10" s="331" t="s">
        <v>902</v>
      </c>
      <c r="E10" s="438"/>
      <c r="F10" s="329"/>
      <c r="G10" s="441"/>
      <c r="H10" s="333">
        <v>2</v>
      </c>
      <c r="I10" s="329" t="s">
        <v>26</v>
      </c>
      <c r="J10" s="329"/>
      <c r="K10" s="295"/>
      <c r="L10" s="352"/>
      <c r="M10" s="329"/>
      <c r="N10" s="329"/>
      <c r="O10" s="329"/>
      <c r="P10" s="333"/>
      <c r="Q10" s="333"/>
      <c r="R10" s="346"/>
      <c r="S10" s="346"/>
      <c r="T10" s="346"/>
      <c r="U10" s="362">
        <v>26</v>
      </c>
      <c r="V10" s="299">
        <f t="shared" si="3"/>
        <v>52</v>
      </c>
      <c r="W10" s="329"/>
      <c r="X10" s="329"/>
      <c r="Y10" s="329"/>
    </row>
    <row r="11" spans="1:1026" s="251" customFormat="1">
      <c r="B11" s="252"/>
      <c r="D11" s="253"/>
      <c r="E11" s="253"/>
      <c r="G11" s="254"/>
      <c r="H11" s="254"/>
      <c r="L11" s="264"/>
      <c r="M11" s="280"/>
      <c r="N11" s="280"/>
      <c r="O11" s="280"/>
      <c r="P11" s="281" t="s">
        <v>804</v>
      </c>
      <c r="Q11" s="282"/>
      <c r="R11" s="283"/>
      <c r="S11" s="259"/>
      <c r="T11" s="259"/>
      <c r="U11" s="270"/>
      <c r="V11" s="270"/>
      <c r="AME11" s="233"/>
      <c r="AMF11" s="233"/>
      <c r="AMG11" s="233"/>
      <c r="AMH11" s="233"/>
      <c r="AMI11" s="233"/>
      <c r="AMJ11" s="233"/>
      <c r="AMK11" s="233"/>
      <c r="AML11" s="233"/>
    </row>
    <row r="12" spans="1:1026" s="251" customFormat="1">
      <c r="B12" s="252"/>
      <c r="D12" s="253"/>
      <c r="E12" s="253"/>
      <c r="G12" s="254"/>
      <c r="H12" s="254"/>
      <c r="L12" s="264"/>
      <c r="M12" s="280"/>
      <c r="N12" s="280"/>
      <c r="O12" s="280"/>
      <c r="P12" s="284" t="s">
        <v>805</v>
      </c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  <row r="13" spans="1:1026" s="251" customFormat="1" ht="39">
      <c r="B13" s="252" t="s">
        <v>917</v>
      </c>
      <c r="D13" s="253"/>
      <c r="E13" s="253"/>
      <c r="G13" s="254"/>
      <c r="H13" s="254"/>
      <c r="L13" s="264"/>
      <c r="M13" s="280"/>
      <c r="N13" s="280"/>
      <c r="O13" s="280"/>
      <c r="P13" s="285" t="s">
        <v>806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 ht="15.75">
      <c r="B14" s="436"/>
      <c r="D14" s="253"/>
      <c r="E14" s="253"/>
      <c r="G14" s="254"/>
      <c r="H14" s="254"/>
      <c r="J14" s="275" t="s">
        <v>812</v>
      </c>
      <c r="K14" s="286">
        <f>SUM(K3:K13)</f>
        <v>115.44</v>
      </c>
      <c r="L14" s="287"/>
      <c r="M14" s="288"/>
      <c r="N14" s="288"/>
      <c r="O14" s="288"/>
      <c r="P14" s="265" t="s">
        <v>807</v>
      </c>
      <c r="Q14" s="289"/>
      <c r="R14" s="283"/>
      <c r="S14" s="259"/>
      <c r="T14" s="259"/>
      <c r="U14" s="270"/>
      <c r="V14" s="400">
        <f>SUM(V3:V13)</f>
        <v>371.3</v>
      </c>
      <c r="AME14" s="233"/>
      <c r="AMF14" s="233"/>
      <c r="AMG14" s="233"/>
      <c r="AMH14" s="233"/>
      <c r="AMI14" s="233"/>
      <c r="AMJ14" s="233"/>
      <c r="AMK14" s="233"/>
      <c r="AML14" s="233"/>
    </row>
    <row r="17" spans="2:1026" ht="26.25">
      <c r="B17" s="252" t="s">
        <v>855</v>
      </c>
    </row>
    <row r="18" spans="2:1026" s="251" customFormat="1">
      <c r="B18" s="252"/>
      <c r="D18" s="253"/>
      <c r="E18" s="253"/>
      <c r="G18" s="254"/>
      <c r="H18" s="254"/>
      <c r="K18" s="267">
        <v>765.866839785352</v>
      </c>
      <c r="L18" s="264"/>
      <c r="M18" s="280"/>
      <c r="N18" s="280"/>
      <c r="O18" s="280"/>
      <c r="P18" s="254"/>
      <c r="Q18" s="282"/>
      <c r="R18" s="283"/>
      <c r="S18" s="259"/>
      <c r="T18" s="259"/>
      <c r="U18" s="270"/>
      <c r="V18" s="270"/>
      <c r="AME18" s="233"/>
      <c r="AMF18" s="233"/>
      <c r="AMG18" s="233"/>
      <c r="AMH18" s="233"/>
      <c r="AMI18" s="233"/>
      <c r="AMJ18" s="233"/>
      <c r="AMK18" s="233"/>
      <c r="AML18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D12" sqref="D12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887</v>
      </c>
      <c r="D3" s="292" t="s">
        <v>889</v>
      </c>
      <c r="E3" s="435" t="s">
        <v>825</v>
      </c>
      <c r="F3" s="296" t="s">
        <v>888</v>
      </c>
      <c r="G3" s="293" t="s">
        <v>890</v>
      </c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17.96</v>
      </c>
      <c r="V3" s="328">
        <f t="shared" ref="V3:V13" si="1">IF(ISBLANK(U3),,H3*U3)</f>
        <v>17.96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813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0</v>
      </c>
      <c r="V4" s="328">
        <f t="shared" si="1"/>
        <v>0</v>
      </c>
      <c r="W4" s="290" t="s">
        <v>884</v>
      </c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898</v>
      </c>
      <c r="C5" s="320" t="s">
        <v>899</v>
      </c>
      <c r="D5" s="322"/>
      <c r="E5" s="435"/>
      <c r="F5" s="320" t="s">
        <v>888</v>
      </c>
      <c r="G5" s="323"/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17.95</v>
      </c>
      <c r="V5" s="328">
        <f t="shared" si="1"/>
        <v>17.95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50" customFormat="1" ht="15.75">
      <c r="A6" s="320" t="s">
        <v>832</v>
      </c>
      <c r="B6" s="321" t="s">
        <v>904</v>
      </c>
      <c r="C6" s="320" t="s">
        <v>905</v>
      </c>
      <c r="D6" s="322"/>
      <c r="E6" s="322"/>
      <c r="F6" s="320"/>
      <c r="G6" s="323"/>
      <c r="H6" s="323"/>
      <c r="I6" s="320"/>
      <c r="J6" s="324"/>
      <c r="K6" s="325"/>
      <c r="L6" s="414"/>
      <c r="M6" s="413"/>
      <c r="N6" s="413"/>
      <c r="O6" s="413"/>
      <c r="P6" s="433"/>
      <c r="Q6" s="471"/>
      <c r="R6" s="452"/>
      <c r="S6" s="452"/>
      <c r="T6" s="452"/>
      <c r="U6" s="453"/>
      <c r="V6" s="328">
        <f t="shared" si="1"/>
        <v>0</v>
      </c>
      <c r="W6" s="413"/>
      <c r="X6" s="413"/>
      <c r="Y6" s="413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472"/>
      <c r="BX6" s="472"/>
      <c r="BY6" s="472"/>
      <c r="BZ6" s="472"/>
      <c r="CA6" s="472"/>
      <c r="CB6" s="472"/>
      <c r="CC6" s="472"/>
      <c r="CD6" s="472"/>
      <c r="CE6" s="472"/>
      <c r="CF6" s="472"/>
      <c r="CG6" s="472"/>
      <c r="CH6" s="472"/>
      <c r="CI6" s="472"/>
      <c r="CJ6" s="472"/>
      <c r="CK6" s="472"/>
      <c r="CL6" s="472"/>
      <c r="CM6" s="472"/>
      <c r="CN6" s="472"/>
      <c r="CO6" s="472"/>
      <c r="CP6" s="472"/>
      <c r="CQ6" s="472"/>
      <c r="CR6" s="472"/>
      <c r="CS6" s="472"/>
      <c r="CT6" s="472"/>
      <c r="CU6" s="472"/>
      <c r="CV6" s="472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472"/>
      <c r="DK6" s="472"/>
      <c r="DL6" s="472"/>
      <c r="DM6" s="472"/>
      <c r="DN6" s="472"/>
      <c r="DO6" s="472"/>
      <c r="DP6" s="472"/>
      <c r="DQ6" s="472"/>
      <c r="DR6" s="472"/>
      <c r="DS6" s="472"/>
      <c r="DT6" s="472"/>
      <c r="DU6" s="472"/>
      <c r="DV6" s="472"/>
      <c r="DW6" s="472"/>
      <c r="DX6" s="472"/>
      <c r="DY6" s="472"/>
      <c r="DZ6" s="472"/>
      <c r="EA6" s="472"/>
      <c r="EB6" s="472"/>
      <c r="EC6" s="472"/>
      <c r="ED6" s="472"/>
      <c r="EE6" s="472"/>
      <c r="EF6" s="472"/>
      <c r="EG6" s="472"/>
      <c r="EH6" s="472"/>
      <c r="EI6" s="472"/>
      <c r="EJ6" s="472"/>
      <c r="EK6" s="472"/>
      <c r="EL6" s="472"/>
      <c r="EM6" s="472"/>
      <c r="EN6" s="472"/>
      <c r="EO6" s="472"/>
      <c r="EP6" s="472"/>
      <c r="EQ6" s="472"/>
      <c r="ER6" s="472"/>
      <c r="ES6" s="472"/>
      <c r="ET6" s="472"/>
      <c r="EU6" s="472"/>
      <c r="EV6" s="472"/>
      <c r="EW6" s="472"/>
      <c r="EX6" s="472"/>
      <c r="EY6" s="472"/>
      <c r="EZ6" s="472"/>
      <c r="FA6" s="472"/>
      <c r="FB6" s="472"/>
      <c r="FC6" s="472"/>
      <c r="FD6" s="472"/>
      <c r="FE6" s="472"/>
      <c r="FF6" s="472"/>
      <c r="FG6" s="472"/>
      <c r="FH6" s="472"/>
      <c r="FI6" s="472"/>
      <c r="FJ6" s="472"/>
      <c r="FK6" s="472"/>
      <c r="FL6" s="472"/>
      <c r="FM6" s="472"/>
      <c r="FN6" s="472"/>
      <c r="FO6" s="472"/>
      <c r="FP6" s="472"/>
      <c r="FQ6" s="472"/>
      <c r="FR6" s="472"/>
      <c r="FS6" s="472"/>
      <c r="FT6" s="472"/>
      <c r="FU6" s="472"/>
      <c r="FV6" s="472"/>
      <c r="FW6" s="472"/>
      <c r="FX6" s="472"/>
      <c r="FY6" s="472"/>
      <c r="FZ6" s="472"/>
      <c r="GA6" s="472"/>
      <c r="GB6" s="472"/>
      <c r="GC6" s="472"/>
      <c r="GD6" s="472"/>
      <c r="GE6" s="472"/>
      <c r="GF6" s="472"/>
      <c r="GG6" s="472"/>
      <c r="GH6" s="472"/>
      <c r="GI6" s="472"/>
      <c r="GJ6" s="472"/>
      <c r="GK6" s="472"/>
      <c r="GL6" s="472"/>
      <c r="GM6" s="472"/>
      <c r="GN6" s="472"/>
      <c r="GO6" s="472"/>
      <c r="GP6" s="472"/>
      <c r="GQ6" s="472"/>
      <c r="GR6" s="472"/>
      <c r="GS6" s="472"/>
      <c r="GT6" s="472"/>
      <c r="GU6" s="472"/>
      <c r="GV6" s="472"/>
      <c r="GW6" s="472"/>
      <c r="GX6" s="472"/>
      <c r="GY6" s="472"/>
      <c r="GZ6" s="472"/>
      <c r="HA6" s="472"/>
      <c r="HB6" s="472"/>
      <c r="HC6" s="472"/>
      <c r="HD6" s="472"/>
      <c r="HE6" s="472"/>
      <c r="HF6" s="472"/>
      <c r="HG6" s="472"/>
      <c r="HH6" s="472"/>
      <c r="HI6" s="472"/>
      <c r="HJ6" s="472"/>
      <c r="HK6" s="472"/>
      <c r="HL6" s="472"/>
      <c r="HM6" s="472"/>
      <c r="HN6" s="472"/>
      <c r="HO6" s="472"/>
      <c r="HP6" s="472"/>
      <c r="HQ6" s="472"/>
      <c r="HR6" s="472"/>
      <c r="HS6" s="472"/>
      <c r="HT6" s="472"/>
      <c r="HU6" s="472"/>
      <c r="HV6" s="472"/>
      <c r="HW6" s="472"/>
      <c r="HX6" s="472"/>
      <c r="HY6" s="472"/>
      <c r="HZ6" s="472"/>
      <c r="IA6" s="472"/>
      <c r="IB6" s="472"/>
      <c r="IC6" s="472"/>
      <c r="ID6" s="472"/>
      <c r="IE6" s="472"/>
      <c r="IF6" s="472"/>
      <c r="IG6" s="472"/>
      <c r="IH6" s="472"/>
      <c r="II6" s="472"/>
      <c r="IJ6" s="472"/>
      <c r="IK6" s="472"/>
      <c r="IL6" s="472"/>
      <c r="IM6" s="472"/>
      <c r="IN6" s="472"/>
      <c r="IO6" s="472"/>
      <c r="IP6" s="472"/>
      <c r="IQ6" s="472"/>
      <c r="IR6" s="472"/>
      <c r="IS6" s="472"/>
      <c r="IT6" s="472"/>
      <c r="IU6" s="472"/>
      <c r="IV6" s="472"/>
      <c r="IW6" s="472"/>
      <c r="IX6" s="472"/>
      <c r="IY6" s="472"/>
      <c r="IZ6" s="472"/>
      <c r="JA6" s="472"/>
      <c r="JB6" s="472"/>
      <c r="JC6" s="472"/>
      <c r="JD6" s="472"/>
      <c r="JE6" s="472"/>
      <c r="JF6" s="472"/>
      <c r="JG6" s="472"/>
      <c r="JH6" s="472"/>
      <c r="JI6" s="472"/>
      <c r="JJ6" s="472"/>
      <c r="JK6" s="472"/>
      <c r="JL6" s="472"/>
      <c r="JM6" s="472"/>
      <c r="JN6" s="472"/>
      <c r="JO6" s="472"/>
      <c r="JP6" s="472"/>
      <c r="JQ6" s="472"/>
      <c r="JR6" s="472"/>
      <c r="JS6" s="472"/>
      <c r="JT6" s="472"/>
      <c r="JU6" s="472"/>
      <c r="JV6" s="472"/>
      <c r="JW6" s="472"/>
      <c r="JX6" s="472"/>
      <c r="JY6" s="472"/>
      <c r="JZ6" s="472"/>
      <c r="KA6" s="472"/>
      <c r="KB6" s="472"/>
      <c r="KC6" s="472"/>
      <c r="KD6" s="472"/>
      <c r="KE6" s="472"/>
      <c r="KF6" s="472"/>
      <c r="KG6" s="472"/>
      <c r="KH6" s="472"/>
      <c r="KI6" s="472"/>
      <c r="KJ6" s="472"/>
      <c r="KK6" s="472"/>
      <c r="KL6" s="472"/>
      <c r="KM6" s="472"/>
      <c r="KN6" s="472"/>
      <c r="KO6" s="472"/>
      <c r="KP6" s="472"/>
      <c r="KQ6" s="472"/>
      <c r="KR6" s="472"/>
      <c r="KS6" s="472"/>
      <c r="KT6" s="472"/>
      <c r="KU6" s="472"/>
      <c r="KV6" s="472"/>
      <c r="KW6" s="472"/>
      <c r="KX6" s="472"/>
      <c r="KY6" s="472"/>
      <c r="KZ6" s="472"/>
      <c r="LA6" s="472"/>
      <c r="LB6" s="472"/>
      <c r="LC6" s="472"/>
      <c r="LD6" s="472"/>
      <c r="LE6" s="472"/>
      <c r="LF6" s="472"/>
      <c r="LG6" s="472"/>
      <c r="LH6" s="472"/>
      <c r="LI6" s="472"/>
      <c r="LJ6" s="472"/>
      <c r="LK6" s="472"/>
      <c r="LL6" s="472"/>
      <c r="LM6" s="472"/>
      <c r="LN6" s="472"/>
      <c r="LO6" s="472"/>
      <c r="LP6" s="472"/>
      <c r="LQ6" s="472"/>
      <c r="LR6" s="472"/>
      <c r="LS6" s="472"/>
      <c r="LT6" s="472"/>
      <c r="LU6" s="472"/>
      <c r="LV6" s="472"/>
      <c r="LW6" s="472"/>
      <c r="LX6" s="472"/>
      <c r="LY6" s="472"/>
      <c r="LZ6" s="472"/>
      <c r="MA6" s="472"/>
      <c r="MB6" s="472"/>
      <c r="MC6" s="472"/>
      <c r="MD6" s="472"/>
      <c r="ME6" s="472"/>
      <c r="MF6" s="472"/>
      <c r="MG6" s="472"/>
      <c r="MH6" s="472"/>
      <c r="MI6" s="472"/>
      <c r="MJ6" s="472"/>
      <c r="MK6" s="472"/>
      <c r="ML6" s="472"/>
      <c r="MM6" s="472"/>
      <c r="MN6" s="472"/>
      <c r="MO6" s="472"/>
      <c r="MP6" s="472"/>
      <c r="MQ6" s="472"/>
      <c r="MR6" s="472"/>
      <c r="MS6" s="472"/>
      <c r="MT6" s="472"/>
      <c r="MU6" s="472"/>
      <c r="MV6" s="472"/>
      <c r="MW6" s="472"/>
      <c r="MX6" s="472"/>
      <c r="MY6" s="472"/>
      <c r="MZ6" s="472"/>
      <c r="NA6" s="472"/>
      <c r="NB6" s="472"/>
      <c r="NC6" s="472"/>
      <c r="ND6" s="472"/>
      <c r="NE6" s="472"/>
      <c r="NF6" s="472"/>
      <c r="NG6" s="472"/>
      <c r="NH6" s="472"/>
      <c r="NI6" s="472"/>
      <c r="NJ6" s="472"/>
      <c r="NK6" s="472"/>
      <c r="NL6" s="472"/>
      <c r="NM6" s="472"/>
      <c r="NN6" s="472"/>
      <c r="NO6" s="472"/>
      <c r="NP6" s="472"/>
      <c r="NQ6" s="472"/>
      <c r="NR6" s="472"/>
      <c r="NS6" s="472"/>
      <c r="NT6" s="472"/>
      <c r="NU6" s="472"/>
      <c r="NV6" s="472"/>
      <c r="NW6" s="472"/>
      <c r="NX6" s="472"/>
      <c r="NY6" s="472"/>
      <c r="NZ6" s="472"/>
      <c r="OA6" s="472"/>
      <c r="OB6" s="472"/>
      <c r="OC6" s="472"/>
      <c r="OD6" s="472"/>
      <c r="OE6" s="472"/>
      <c r="OF6" s="472"/>
      <c r="OG6" s="472"/>
      <c r="OH6" s="472"/>
      <c r="OI6" s="472"/>
      <c r="OJ6" s="472"/>
      <c r="OK6" s="472"/>
      <c r="OL6" s="472"/>
      <c r="OM6" s="472"/>
      <c r="ON6" s="472"/>
      <c r="OO6" s="472"/>
      <c r="OP6" s="472"/>
      <c r="OQ6" s="472"/>
      <c r="OR6" s="472"/>
      <c r="OS6" s="472"/>
      <c r="OT6" s="472"/>
      <c r="OU6" s="472"/>
      <c r="OV6" s="472"/>
      <c r="OW6" s="472"/>
      <c r="OX6" s="472"/>
      <c r="OY6" s="472"/>
      <c r="OZ6" s="472"/>
      <c r="PA6" s="472"/>
      <c r="PB6" s="472"/>
      <c r="PC6" s="472"/>
      <c r="PD6" s="472"/>
      <c r="PE6" s="472"/>
      <c r="PF6" s="472"/>
      <c r="PG6" s="472"/>
      <c r="PH6" s="472"/>
      <c r="PI6" s="472"/>
      <c r="PJ6" s="472"/>
      <c r="PK6" s="472"/>
      <c r="PL6" s="472"/>
      <c r="PM6" s="472"/>
      <c r="PN6" s="472"/>
      <c r="PO6" s="472"/>
      <c r="PP6" s="472"/>
      <c r="PQ6" s="472"/>
      <c r="PR6" s="472"/>
      <c r="PS6" s="472"/>
      <c r="PT6" s="472"/>
      <c r="PU6" s="472"/>
      <c r="PV6" s="472"/>
      <c r="PW6" s="472"/>
      <c r="PX6" s="472"/>
      <c r="PY6" s="472"/>
      <c r="PZ6" s="472"/>
      <c r="QA6" s="472"/>
      <c r="QB6" s="472"/>
      <c r="QC6" s="472"/>
      <c r="QD6" s="472"/>
      <c r="QE6" s="472"/>
      <c r="QF6" s="472"/>
      <c r="QG6" s="472"/>
      <c r="QH6" s="472"/>
      <c r="QI6" s="472"/>
      <c r="QJ6" s="472"/>
      <c r="QK6" s="472"/>
      <c r="QL6" s="472"/>
      <c r="QM6" s="472"/>
      <c r="QN6" s="472"/>
      <c r="QO6" s="472"/>
      <c r="QP6" s="472"/>
      <c r="QQ6" s="472"/>
      <c r="QR6" s="472"/>
      <c r="QS6" s="472"/>
      <c r="QT6" s="472"/>
      <c r="QU6" s="472"/>
      <c r="QV6" s="472"/>
      <c r="QW6" s="472"/>
      <c r="QX6" s="472"/>
      <c r="QY6" s="472"/>
      <c r="QZ6" s="472"/>
      <c r="RA6" s="472"/>
      <c r="RB6" s="472"/>
      <c r="RC6" s="472"/>
      <c r="RD6" s="472"/>
      <c r="RE6" s="472"/>
      <c r="RF6" s="472"/>
      <c r="RG6" s="472"/>
      <c r="RH6" s="472"/>
      <c r="RI6" s="472"/>
      <c r="RJ6" s="472"/>
      <c r="RK6" s="472"/>
      <c r="RL6" s="472"/>
      <c r="RM6" s="472"/>
      <c r="RN6" s="472"/>
      <c r="RO6" s="472"/>
      <c r="RP6" s="472"/>
      <c r="RQ6" s="472"/>
      <c r="RR6" s="472"/>
      <c r="RS6" s="472"/>
      <c r="RT6" s="472"/>
      <c r="RU6" s="472"/>
      <c r="RV6" s="472"/>
      <c r="RW6" s="472"/>
      <c r="RX6" s="472"/>
      <c r="RY6" s="472"/>
      <c r="RZ6" s="472"/>
      <c r="SA6" s="472"/>
      <c r="SB6" s="472"/>
      <c r="SC6" s="472"/>
      <c r="SD6" s="472"/>
      <c r="SE6" s="472"/>
      <c r="SF6" s="472"/>
      <c r="SG6" s="472"/>
      <c r="SH6" s="472"/>
      <c r="SI6" s="472"/>
      <c r="SJ6" s="472"/>
      <c r="SK6" s="472"/>
      <c r="SL6" s="472"/>
      <c r="SM6" s="472"/>
      <c r="SN6" s="472"/>
      <c r="SO6" s="472"/>
      <c r="SP6" s="472"/>
      <c r="SQ6" s="472"/>
      <c r="SR6" s="472"/>
      <c r="SS6" s="472"/>
      <c r="ST6" s="472"/>
      <c r="SU6" s="472"/>
      <c r="SV6" s="472"/>
      <c r="SW6" s="472"/>
      <c r="SX6" s="472"/>
      <c r="SY6" s="472"/>
      <c r="SZ6" s="472"/>
      <c r="TA6" s="472"/>
      <c r="TB6" s="472"/>
      <c r="TC6" s="472"/>
      <c r="TD6" s="472"/>
      <c r="TE6" s="472"/>
      <c r="TF6" s="472"/>
      <c r="TG6" s="472"/>
      <c r="TH6" s="472"/>
      <c r="TI6" s="472"/>
      <c r="TJ6" s="472"/>
      <c r="TK6" s="472"/>
      <c r="TL6" s="472"/>
      <c r="TM6" s="472"/>
      <c r="TN6" s="472"/>
      <c r="TO6" s="472"/>
      <c r="TP6" s="472"/>
      <c r="TQ6" s="472"/>
      <c r="TR6" s="472"/>
      <c r="TS6" s="472"/>
      <c r="TT6" s="472"/>
      <c r="TU6" s="472"/>
      <c r="TV6" s="472"/>
      <c r="TW6" s="472"/>
      <c r="TX6" s="472"/>
      <c r="TY6" s="472"/>
      <c r="TZ6" s="472"/>
      <c r="UA6" s="472"/>
      <c r="UB6" s="472"/>
      <c r="UC6" s="472"/>
      <c r="UD6" s="472"/>
      <c r="UE6" s="472"/>
      <c r="UF6" s="472"/>
      <c r="UG6" s="472"/>
      <c r="UH6" s="472"/>
      <c r="UI6" s="472"/>
      <c r="UJ6" s="472"/>
      <c r="UK6" s="472"/>
      <c r="UL6" s="472"/>
      <c r="UM6" s="472"/>
      <c r="UN6" s="472"/>
      <c r="UO6" s="472"/>
      <c r="UP6" s="472"/>
      <c r="UQ6" s="472"/>
      <c r="UR6" s="472"/>
      <c r="US6" s="472"/>
      <c r="UT6" s="472"/>
      <c r="UU6" s="472"/>
      <c r="UV6" s="472"/>
      <c r="UW6" s="472"/>
      <c r="UX6" s="472"/>
      <c r="UY6" s="472"/>
      <c r="UZ6" s="472"/>
      <c r="VA6" s="472"/>
      <c r="VB6" s="472"/>
      <c r="VC6" s="472"/>
      <c r="VD6" s="472"/>
      <c r="VE6" s="472"/>
      <c r="VF6" s="472"/>
      <c r="VG6" s="472"/>
      <c r="VH6" s="472"/>
      <c r="VI6" s="472"/>
      <c r="VJ6" s="472"/>
      <c r="VK6" s="472"/>
      <c r="VL6" s="472"/>
      <c r="VM6" s="472"/>
      <c r="VN6" s="472"/>
      <c r="VO6" s="472"/>
      <c r="VP6" s="472"/>
      <c r="VQ6" s="472"/>
      <c r="VR6" s="472"/>
      <c r="VS6" s="472"/>
      <c r="VT6" s="472"/>
      <c r="VU6" s="472"/>
      <c r="VV6" s="472"/>
      <c r="VW6" s="472"/>
      <c r="VX6" s="472"/>
      <c r="VY6" s="472"/>
      <c r="VZ6" s="472"/>
      <c r="WA6" s="472"/>
      <c r="WB6" s="472"/>
      <c r="WC6" s="472"/>
      <c r="WD6" s="472"/>
      <c r="WE6" s="472"/>
      <c r="WF6" s="472"/>
      <c r="WG6" s="472"/>
      <c r="WH6" s="472"/>
      <c r="WI6" s="472"/>
      <c r="WJ6" s="472"/>
      <c r="WK6" s="472"/>
      <c r="WL6" s="472"/>
      <c r="WM6" s="472"/>
      <c r="WN6" s="472"/>
      <c r="WO6" s="472"/>
      <c r="WP6" s="472"/>
      <c r="WQ6" s="472"/>
      <c r="WR6" s="472"/>
      <c r="WS6" s="472"/>
      <c r="WT6" s="472"/>
      <c r="WU6" s="472"/>
      <c r="WV6" s="472"/>
      <c r="WW6" s="472"/>
      <c r="WX6" s="472"/>
      <c r="WY6" s="472"/>
      <c r="WZ6" s="472"/>
      <c r="XA6" s="472"/>
      <c r="XB6" s="472"/>
      <c r="XC6" s="472"/>
      <c r="XD6" s="472"/>
      <c r="XE6" s="472"/>
      <c r="XF6" s="472"/>
      <c r="XG6" s="472"/>
      <c r="XH6" s="472"/>
      <c r="XI6" s="472"/>
      <c r="XJ6" s="472"/>
      <c r="XK6" s="472"/>
      <c r="XL6" s="472"/>
      <c r="XM6" s="472"/>
      <c r="XN6" s="472"/>
      <c r="XO6" s="472"/>
      <c r="XP6" s="472"/>
      <c r="XQ6" s="472"/>
      <c r="XR6" s="472"/>
      <c r="XS6" s="472"/>
      <c r="XT6" s="472"/>
      <c r="XU6" s="472"/>
      <c r="XV6" s="472"/>
      <c r="XW6" s="472"/>
      <c r="XX6" s="472"/>
      <c r="XY6" s="472"/>
      <c r="XZ6" s="472"/>
      <c r="YA6" s="472"/>
      <c r="YB6" s="472"/>
      <c r="YC6" s="472"/>
      <c r="YD6" s="472"/>
      <c r="YE6" s="472"/>
      <c r="YF6" s="472"/>
      <c r="YG6" s="472"/>
      <c r="YH6" s="472"/>
      <c r="YI6" s="472"/>
      <c r="YJ6" s="472"/>
      <c r="YK6" s="472"/>
      <c r="YL6" s="472"/>
      <c r="YM6" s="472"/>
      <c r="YN6" s="472"/>
      <c r="YO6" s="472"/>
      <c r="YP6" s="472"/>
      <c r="YQ6" s="472"/>
      <c r="YR6" s="472"/>
      <c r="YS6" s="472"/>
      <c r="YT6" s="472"/>
      <c r="YU6" s="472"/>
      <c r="YV6" s="472"/>
      <c r="YW6" s="472"/>
      <c r="YX6" s="472"/>
      <c r="YY6" s="472"/>
      <c r="YZ6" s="472"/>
      <c r="ZA6" s="472"/>
      <c r="ZB6" s="472"/>
      <c r="ZC6" s="472"/>
      <c r="ZD6" s="472"/>
      <c r="ZE6" s="472"/>
      <c r="ZF6" s="472"/>
      <c r="ZG6" s="472"/>
      <c r="ZH6" s="472"/>
      <c r="ZI6" s="472"/>
      <c r="ZJ6" s="472"/>
      <c r="ZK6" s="472"/>
      <c r="ZL6" s="472"/>
      <c r="ZM6" s="472"/>
      <c r="ZN6" s="472"/>
      <c r="ZO6" s="472"/>
      <c r="ZP6" s="472"/>
      <c r="ZQ6" s="472"/>
      <c r="ZR6" s="472"/>
      <c r="ZS6" s="472"/>
      <c r="ZT6" s="472"/>
      <c r="ZU6" s="472"/>
      <c r="ZV6" s="472"/>
      <c r="ZW6" s="472"/>
      <c r="ZX6" s="472"/>
      <c r="ZY6" s="472"/>
      <c r="ZZ6" s="472"/>
      <c r="AAA6" s="472"/>
      <c r="AAB6" s="472"/>
      <c r="AAC6" s="472"/>
      <c r="AAD6" s="472"/>
      <c r="AAE6" s="472"/>
      <c r="AAF6" s="472"/>
      <c r="AAG6" s="472"/>
      <c r="AAH6" s="472"/>
      <c r="AAI6" s="472"/>
      <c r="AAJ6" s="472"/>
      <c r="AAK6" s="472"/>
      <c r="AAL6" s="472"/>
      <c r="AAM6" s="472"/>
      <c r="AAN6" s="472"/>
      <c r="AAO6" s="472"/>
      <c r="AAP6" s="472"/>
      <c r="AAQ6" s="472"/>
      <c r="AAR6" s="472"/>
      <c r="AAS6" s="472"/>
      <c r="AAT6" s="472"/>
      <c r="AAU6" s="472"/>
      <c r="AAV6" s="472"/>
      <c r="AAW6" s="472"/>
      <c r="AAX6" s="472"/>
      <c r="AAY6" s="472"/>
      <c r="AAZ6" s="472"/>
      <c r="ABA6" s="472"/>
      <c r="ABB6" s="472"/>
      <c r="ABC6" s="472"/>
      <c r="ABD6" s="472"/>
      <c r="ABE6" s="472"/>
      <c r="ABF6" s="472"/>
      <c r="ABG6" s="472"/>
      <c r="ABH6" s="472"/>
      <c r="ABI6" s="472"/>
      <c r="ABJ6" s="472"/>
      <c r="ABK6" s="472"/>
      <c r="ABL6" s="472"/>
      <c r="ABM6" s="472"/>
      <c r="ABN6" s="472"/>
      <c r="ABO6" s="472"/>
      <c r="ABP6" s="472"/>
      <c r="ABQ6" s="472"/>
      <c r="ABR6" s="472"/>
      <c r="ABS6" s="472"/>
      <c r="ABT6" s="472"/>
      <c r="ABU6" s="472"/>
      <c r="ABV6" s="472"/>
      <c r="ABW6" s="472"/>
      <c r="ABX6" s="472"/>
      <c r="ABY6" s="472"/>
      <c r="ABZ6" s="472"/>
      <c r="ACA6" s="472"/>
      <c r="ACB6" s="472"/>
      <c r="ACC6" s="472"/>
      <c r="ACD6" s="472"/>
      <c r="ACE6" s="472"/>
      <c r="ACF6" s="472"/>
      <c r="ACG6" s="472"/>
      <c r="ACH6" s="472"/>
      <c r="ACI6" s="472"/>
      <c r="ACJ6" s="472"/>
      <c r="ACK6" s="472"/>
      <c r="ACL6" s="472"/>
      <c r="ACM6" s="472"/>
      <c r="ACN6" s="472"/>
      <c r="ACO6" s="472"/>
      <c r="ACP6" s="472"/>
      <c r="ACQ6" s="472"/>
      <c r="ACR6" s="472"/>
      <c r="ACS6" s="472"/>
      <c r="ACT6" s="472"/>
      <c r="ACU6" s="472"/>
      <c r="ACV6" s="472"/>
      <c r="ACW6" s="472"/>
      <c r="ACX6" s="472"/>
      <c r="ACY6" s="472"/>
      <c r="ACZ6" s="472"/>
      <c r="ADA6" s="472"/>
      <c r="ADB6" s="472"/>
      <c r="ADC6" s="472"/>
      <c r="ADD6" s="472"/>
      <c r="ADE6" s="472"/>
      <c r="ADF6" s="472"/>
      <c r="ADG6" s="472"/>
      <c r="ADH6" s="472"/>
      <c r="ADI6" s="472"/>
      <c r="ADJ6" s="472"/>
      <c r="ADK6" s="472"/>
      <c r="ADL6" s="472"/>
      <c r="ADM6" s="472"/>
      <c r="ADN6" s="472"/>
      <c r="ADO6" s="472"/>
      <c r="ADP6" s="472"/>
      <c r="ADQ6" s="472"/>
      <c r="ADR6" s="472"/>
      <c r="ADS6" s="472"/>
      <c r="ADT6" s="472"/>
      <c r="ADU6" s="472"/>
      <c r="ADV6" s="472"/>
      <c r="ADW6" s="472"/>
      <c r="ADX6" s="472"/>
      <c r="ADY6" s="472"/>
      <c r="ADZ6" s="472"/>
      <c r="AEA6" s="472"/>
      <c r="AEB6" s="472"/>
      <c r="AEC6" s="472"/>
      <c r="AED6" s="472"/>
      <c r="AEE6" s="472"/>
      <c r="AEF6" s="472"/>
      <c r="AEG6" s="472"/>
      <c r="AEH6" s="472"/>
      <c r="AEI6" s="472"/>
      <c r="AEJ6" s="472"/>
      <c r="AEK6" s="472"/>
      <c r="AEL6" s="472"/>
      <c r="AEM6" s="472"/>
      <c r="AEN6" s="472"/>
      <c r="AEO6" s="472"/>
      <c r="AEP6" s="472"/>
      <c r="AEQ6" s="472"/>
      <c r="AER6" s="472"/>
      <c r="AES6" s="472"/>
      <c r="AET6" s="472"/>
      <c r="AEU6" s="472"/>
      <c r="AEV6" s="472"/>
      <c r="AEW6" s="472"/>
      <c r="AEX6" s="472"/>
      <c r="AEY6" s="472"/>
      <c r="AEZ6" s="472"/>
      <c r="AFA6" s="472"/>
      <c r="AFB6" s="472"/>
      <c r="AFC6" s="472"/>
      <c r="AFD6" s="472"/>
      <c r="AFE6" s="472"/>
      <c r="AFF6" s="472"/>
      <c r="AFG6" s="472"/>
      <c r="AFH6" s="472"/>
      <c r="AFI6" s="472"/>
      <c r="AFJ6" s="472"/>
      <c r="AFK6" s="472"/>
      <c r="AFL6" s="472"/>
      <c r="AFM6" s="472"/>
      <c r="AFN6" s="472"/>
      <c r="AFO6" s="472"/>
      <c r="AFP6" s="472"/>
      <c r="AFQ6" s="472"/>
      <c r="AFR6" s="472"/>
      <c r="AFS6" s="472"/>
      <c r="AFT6" s="472"/>
      <c r="AFU6" s="472"/>
      <c r="AFV6" s="472"/>
      <c r="AFW6" s="472"/>
      <c r="AFX6" s="472"/>
      <c r="AFY6" s="472"/>
      <c r="AFZ6" s="472"/>
      <c r="AGA6" s="472"/>
      <c r="AGB6" s="472"/>
      <c r="AGC6" s="472"/>
      <c r="AGD6" s="472"/>
      <c r="AGE6" s="472"/>
      <c r="AGF6" s="472"/>
      <c r="AGG6" s="472"/>
      <c r="AGH6" s="472"/>
      <c r="AGI6" s="472"/>
      <c r="AGJ6" s="472"/>
      <c r="AGK6" s="472"/>
      <c r="AGL6" s="472"/>
      <c r="AGM6" s="472"/>
      <c r="AGN6" s="472"/>
      <c r="AGO6" s="472"/>
      <c r="AGP6" s="472"/>
      <c r="AGQ6" s="472"/>
      <c r="AGR6" s="472"/>
      <c r="AGS6" s="472"/>
      <c r="AGT6" s="472"/>
      <c r="AGU6" s="472"/>
      <c r="AGV6" s="472"/>
      <c r="AGW6" s="472"/>
      <c r="AGX6" s="472"/>
      <c r="AGY6" s="472"/>
      <c r="AGZ6" s="472"/>
      <c r="AHA6" s="472"/>
      <c r="AHB6" s="472"/>
      <c r="AHC6" s="472"/>
      <c r="AHD6" s="472"/>
      <c r="AHE6" s="472"/>
      <c r="AHF6" s="472"/>
      <c r="AHG6" s="472"/>
      <c r="AHH6" s="472"/>
      <c r="AHI6" s="472"/>
      <c r="AHJ6" s="472"/>
      <c r="AHK6" s="472"/>
      <c r="AHL6" s="472"/>
      <c r="AHM6" s="472"/>
      <c r="AHN6" s="472"/>
      <c r="AHO6" s="472"/>
      <c r="AHP6" s="472"/>
      <c r="AHQ6" s="472"/>
      <c r="AHR6" s="472"/>
      <c r="AHS6" s="472"/>
      <c r="AHT6" s="472"/>
      <c r="AHU6" s="472"/>
      <c r="AHV6" s="472"/>
      <c r="AHW6" s="472"/>
      <c r="AHX6" s="472"/>
      <c r="AHY6" s="472"/>
      <c r="AHZ6" s="472"/>
      <c r="AIA6" s="472"/>
      <c r="AIB6" s="472"/>
      <c r="AIC6" s="472"/>
      <c r="AID6" s="472"/>
      <c r="AIE6" s="472"/>
      <c r="AIF6" s="472"/>
      <c r="AIG6" s="472"/>
      <c r="AIH6" s="472"/>
      <c r="AII6" s="472"/>
      <c r="AIJ6" s="472"/>
      <c r="AIK6" s="472"/>
      <c r="AIL6" s="472"/>
      <c r="AIM6" s="472"/>
      <c r="AIN6" s="472"/>
      <c r="AIO6" s="472"/>
      <c r="AIP6" s="472"/>
      <c r="AIQ6" s="472"/>
      <c r="AIR6" s="472"/>
      <c r="AIS6" s="472"/>
      <c r="AIT6" s="472"/>
      <c r="AIU6" s="472"/>
      <c r="AIV6" s="472"/>
      <c r="AIW6" s="472"/>
      <c r="AIX6" s="472"/>
      <c r="AIY6" s="472"/>
      <c r="AIZ6" s="472"/>
      <c r="AJA6" s="472"/>
      <c r="AJB6" s="472"/>
      <c r="AJC6" s="472"/>
      <c r="AJD6" s="472"/>
      <c r="AJE6" s="472"/>
      <c r="AJF6" s="472"/>
      <c r="AJG6" s="472"/>
      <c r="AJH6" s="472"/>
      <c r="AJI6" s="472"/>
      <c r="AJJ6" s="472"/>
      <c r="AJK6" s="472"/>
      <c r="AJL6" s="472"/>
      <c r="AJM6" s="472"/>
      <c r="AJN6" s="472"/>
      <c r="AJO6" s="472"/>
      <c r="AJP6" s="472"/>
      <c r="AJQ6" s="472"/>
      <c r="AJR6" s="472"/>
      <c r="AJS6" s="472"/>
      <c r="AJT6" s="472"/>
      <c r="AJU6" s="472"/>
      <c r="AJV6" s="472"/>
      <c r="AJW6" s="472"/>
      <c r="AJX6" s="472"/>
      <c r="AJY6" s="472"/>
      <c r="AJZ6" s="472"/>
      <c r="AKA6" s="472"/>
      <c r="AKB6" s="472"/>
      <c r="AKC6" s="472"/>
      <c r="AKD6" s="472"/>
      <c r="AKE6" s="472"/>
      <c r="AKF6" s="472"/>
      <c r="AKG6" s="472"/>
      <c r="AKH6" s="472"/>
      <c r="AKI6" s="472"/>
      <c r="AKJ6" s="472"/>
      <c r="AKK6" s="472"/>
      <c r="AKL6" s="472"/>
      <c r="AKM6" s="472"/>
      <c r="AKN6" s="472"/>
      <c r="AKO6" s="472"/>
      <c r="AKP6" s="472"/>
      <c r="AKQ6" s="472"/>
      <c r="AKR6" s="472"/>
      <c r="AKS6" s="472"/>
      <c r="AKT6" s="472"/>
      <c r="AKU6" s="472"/>
      <c r="AKV6" s="472"/>
      <c r="AKW6" s="472"/>
      <c r="AKX6" s="472"/>
      <c r="AKY6" s="472"/>
      <c r="AKZ6" s="472"/>
      <c r="ALA6" s="472"/>
      <c r="ALB6" s="472"/>
      <c r="ALC6" s="472"/>
      <c r="ALD6" s="472"/>
      <c r="ALE6" s="472"/>
      <c r="ALF6" s="472"/>
      <c r="ALG6" s="472"/>
      <c r="ALH6" s="472"/>
      <c r="ALI6" s="472"/>
      <c r="ALJ6" s="472"/>
      <c r="ALK6" s="472"/>
      <c r="ALL6" s="472"/>
      <c r="ALM6" s="472"/>
      <c r="ALN6" s="472"/>
      <c r="ALO6" s="472"/>
      <c r="ALP6" s="472"/>
      <c r="ALQ6" s="472"/>
      <c r="ALR6" s="472"/>
      <c r="ALS6" s="472"/>
      <c r="ALT6" s="472"/>
      <c r="ALU6" s="472"/>
      <c r="ALV6" s="472"/>
      <c r="ALW6" s="472"/>
      <c r="ALX6" s="472"/>
      <c r="ALY6" s="472"/>
      <c r="ALZ6" s="472"/>
      <c r="AMA6" s="472"/>
      <c r="AMB6" s="472"/>
      <c r="AMC6" s="472"/>
      <c r="AMD6" s="472"/>
      <c r="AME6" s="473"/>
      <c r="AMF6" s="473"/>
      <c r="AMG6" s="473"/>
      <c r="AMH6" s="473"/>
      <c r="AMI6" s="473"/>
      <c r="AMJ6" s="473"/>
      <c r="AMK6" s="473"/>
      <c r="AML6" s="473"/>
    </row>
    <row r="7" spans="1:1026" s="250" customFormat="1" ht="31.5">
      <c r="A7" s="320" t="s">
        <v>832</v>
      </c>
      <c r="B7" s="321" t="s">
        <v>918</v>
      </c>
      <c r="C7" s="476"/>
      <c r="D7" s="477"/>
      <c r="E7" s="477"/>
      <c r="F7" s="476" t="s">
        <v>416</v>
      </c>
      <c r="G7" s="478" t="s">
        <v>424</v>
      </c>
      <c r="H7" s="478">
        <v>1</v>
      </c>
      <c r="I7" s="476" t="s">
        <v>26</v>
      </c>
      <c r="J7" s="325"/>
      <c r="K7" s="325"/>
      <c r="L7" s="326"/>
      <c r="M7" s="325"/>
      <c r="N7" s="325"/>
      <c r="O7" s="326"/>
      <c r="P7" s="415"/>
      <c r="Q7" s="478"/>
      <c r="R7" s="327"/>
      <c r="S7" s="327"/>
      <c r="T7" s="327"/>
      <c r="U7" s="417">
        <v>4.5</v>
      </c>
      <c r="V7" s="328">
        <f t="shared" si="1"/>
        <v>4.5</v>
      </c>
      <c r="W7" s="320" t="s">
        <v>919</v>
      </c>
      <c r="X7" s="320"/>
      <c r="Y7" s="320"/>
      <c r="Z7" s="479"/>
      <c r="AA7" s="479"/>
      <c r="AB7" s="479"/>
      <c r="AC7" s="479"/>
      <c r="AD7" s="479"/>
      <c r="AE7" s="479"/>
      <c r="AF7" s="479"/>
      <c r="AG7" s="479"/>
      <c r="AH7" s="479"/>
      <c r="AI7" s="479"/>
      <c r="AJ7" s="479"/>
      <c r="AK7" s="479"/>
      <c r="AL7" s="479"/>
      <c r="AM7" s="479"/>
      <c r="AN7" s="479"/>
      <c r="AO7" s="479"/>
      <c r="AP7" s="479"/>
      <c r="AQ7" s="479"/>
      <c r="AR7" s="479"/>
      <c r="AS7" s="479"/>
      <c r="AT7" s="479"/>
      <c r="AU7" s="479"/>
      <c r="AV7" s="479"/>
      <c r="AW7" s="479"/>
      <c r="AX7" s="479"/>
      <c r="AY7" s="479"/>
      <c r="AZ7" s="479"/>
      <c r="BA7" s="479"/>
      <c r="BB7" s="479"/>
      <c r="BC7" s="479"/>
      <c r="BD7" s="479"/>
      <c r="BE7" s="479"/>
      <c r="BF7" s="479"/>
      <c r="BG7" s="479"/>
      <c r="BH7" s="479"/>
      <c r="BI7" s="479"/>
      <c r="BJ7" s="479"/>
      <c r="BK7" s="479"/>
      <c r="BL7" s="479"/>
      <c r="BM7" s="479"/>
      <c r="BN7" s="479"/>
      <c r="BO7" s="479"/>
      <c r="BP7" s="479"/>
      <c r="BQ7" s="479"/>
      <c r="BR7" s="479"/>
      <c r="BS7" s="479"/>
      <c r="BT7" s="479"/>
      <c r="BU7" s="479"/>
      <c r="BV7" s="479"/>
      <c r="BW7" s="479"/>
      <c r="BX7" s="479"/>
      <c r="BY7" s="479"/>
      <c r="BZ7" s="479"/>
      <c r="CA7" s="479"/>
      <c r="CB7" s="479"/>
      <c r="CC7" s="479"/>
      <c r="CD7" s="479"/>
      <c r="CE7" s="479"/>
      <c r="CF7" s="479"/>
      <c r="CG7" s="479"/>
      <c r="CH7" s="479"/>
      <c r="CI7" s="479"/>
      <c r="CJ7" s="479"/>
      <c r="CK7" s="479"/>
      <c r="CL7" s="479"/>
      <c r="CM7" s="479"/>
      <c r="CN7" s="479"/>
      <c r="CO7" s="479"/>
      <c r="CP7" s="479"/>
      <c r="CQ7" s="479"/>
      <c r="CR7" s="479"/>
      <c r="CS7" s="479"/>
      <c r="CT7" s="479"/>
      <c r="CU7" s="479"/>
      <c r="CV7" s="479"/>
      <c r="CW7" s="479"/>
      <c r="CX7" s="479"/>
      <c r="CY7" s="479"/>
      <c r="CZ7" s="479"/>
      <c r="DA7" s="479"/>
      <c r="DB7" s="479"/>
      <c r="DC7" s="479"/>
      <c r="DD7" s="479"/>
      <c r="DE7" s="479"/>
      <c r="DF7" s="479"/>
      <c r="DG7" s="479"/>
      <c r="DH7" s="479"/>
      <c r="DI7" s="479"/>
      <c r="DJ7" s="479"/>
      <c r="DK7" s="479"/>
      <c r="DL7" s="479"/>
      <c r="DM7" s="479"/>
      <c r="DN7" s="479"/>
      <c r="DO7" s="479"/>
      <c r="DP7" s="479"/>
      <c r="DQ7" s="479"/>
      <c r="DR7" s="479"/>
      <c r="DS7" s="479"/>
      <c r="DT7" s="479"/>
      <c r="DU7" s="479"/>
      <c r="DV7" s="479"/>
      <c r="DW7" s="479"/>
      <c r="DX7" s="479"/>
      <c r="DY7" s="479"/>
      <c r="DZ7" s="479"/>
      <c r="EA7" s="479"/>
      <c r="EB7" s="479"/>
      <c r="EC7" s="479"/>
      <c r="ED7" s="479"/>
      <c r="EE7" s="479"/>
      <c r="EF7" s="479"/>
      <c r="EG7" s="479"/>
      <c r="EH7" s="479"/>
      <c r="EI7" s="479"/>
      <c r="EJ7" s="479"/>
      <c r="EK7" s="479"/>
      <c r="EL7" s="479"/>
      <c r="EM7" s="479"/>
      <c r="EN7" s="479"/>
      <c r="EO7" s="479"/>
      <c r="EP7" s="479"/>
      <c r="EQ7" s="479"/>
      <c r="ER7" s="479"/>
      <c r="ES7" s="479"/>
      <c r="ET7" s="479"/>
      <c r="EU7" s="479"/>
      <c r="EV7" s="479"/>
      <c r="EW7" s="479"/>
      <c r="EX7" s="479"/>
      <c r="EY7" s="479"/>
      <c r="EZ7" s="479"/>
      <c r="FA7" s="479"/>
      <c r="FB7" s="479"/>
      <c r="FC7" s="479"/>
      <c r="FD7" s="479"/>
      <c r="FE7" s="479"/>
      <c r="FF7" s="479"/>
      <c r="FG7" s="479"/>
      <c r="FH7" s="479"/>
      <c r="FI7" s="479"/>
      <c r="FJ7" s="479"/>
      <c r="FK7" s="479"/>
      <c r="FL7" s="479"/>
      <c r="FM7" s="479"/>
      <c r="FN7" s="479"/>
      <c r="FO7" s="479"/>
      <c r="FP7" s="479"/>
      <c r="FQ7" s="479"/>
      <c r="FR7" s="479"/>
      <c r="FS7" s="479"/>
      <c r="FT7" s="479"/>
      <c r="FU7" s="479"/>
      <c r="FV7" s="479"/>
      <c r="FW7" s="479"/>
      <c r="FX7" s="479"/>
      <c r="FY7" s="479"/>
      <c r="FZ7" s="479"/>
      <c r="GA7" s="479"/>
      <c r="GB7" s="479"/>
      <c r="GC7" s="479"/>
      <c r="GD7" s="479"/>
      <c r="GE7" s="479"/>
      <c r="GF7" s="479"/>
      <c r="GG7" s="479"/>
      <c r="GH7" s="479"/>
      <c r="GI7" s="479"/>
      <c r="GJ7" s="479"/>
      <c r="GK7" s="479"/>
      <c r="GL7" s="479"/>
      <c r="GM7" s="479"/>
      <c r="GN7" s="479"/>
      <c r="GO7" s="479"/>
      <c r="GP7" s="479"/>
      <c r="GQ7" s="479"/>
      <c r="GR7" s="479"/>
      <c r="GS7" s="479"/>
      <c r="GT7" s="479"/>
      <c r="GU7" s="479"/>
      <c r="GV7" s="479"/>
      <c r="GW7" s="479"/>
      <c r="GX7" s="479"/>
      <c r="GY7" s="479"/>
      <c r="GZ7" s="479"/>
      <c r="HA7" s="479"/>
      <c r="HB7" s="479"/>
      <c r="HC7" s="479"/>
      <c r="HD7" s="479"/>
      <c r="HE7" s="479"/>
      <c r="HF7" s="479"/>
      <c r="HG7" s="479"/>
      <c r="HH7" s="479"/>
      <c r="HI7" s="479"/>
      <c r="HJ7" s="479"/>
      <c r="HK7" s="479"/>
      <c r="HL7" s="479"/>
      <c r="HM7" s="479"/>
      <c r="HN7" s="479"/>
      <c r="HO7" s="479"/>
      <c r="HP7" s="479"/>
      <c r="HQ7" s="479"/>
      <c r="HR7" s="479"/>
      <c r="HS7" s="479"/>
      <c r="HT7" s="479"/>
      <c r="HU7" s="479"/>
      <c r="HV7" s="479"/>
      <c r="HW7" s="479"/>
      <c r="HX7" s="479"/>
      <c r="HY7" s="479"/>
      <c r="HZ7" s="479"/>
      <c r="IA7" s="479"/>
      <c r="IB7" s="479"/>
      <c r="IC7" s="479"/>
      <c r="ID7" s="479"/>
      <c r="IE7" s="479"/>
      <c r="IF7" s="479"/>
      <c r="IG7" s="479"/>
      <c r="IH7" s="479"/>
      <c r="II7" s="479"/>
      <c r="IJ7" s="479"/>
      <c r="IK7" s="479"/>
      <c r="IL7" s="479"/>
      <c r="IM7" s="479"/>
      <c r="IN7" s="479"/>
      <c r="IO7" s="479"/>
      <c r="IP7" s="479"/>
      <c r="IQ7" s="479"/>
      <c r="IR7" s="479"/>
      <c r="IS7" s="479"/>
      <c r="IT7" s="479"/>
      <c r="IU7" s="479"/>
      <c r="IV7" s="479"/>
      <c r="IW7" s="479"/>
      <c r="IX7" s="479"/>
      <c r="IY7" s="479"/>
      <c r="IZ7" s="479"/>
      <c r="JA7" s="479"/>
      <c r="JB7" s="479"/>
      <c r="JC7" s="479"/>
      <c r="JD7" s="479"/>
      <c r="JE7" s="479"/>
      <c r="JF7" s="479"/>
      <c r="JG7" s="479"/>
      <c r="JH7" s="479"/>
      <c r="JI7" s="479"/>
      <c r="JJ7" s="479"/>
      <c r="JK7" s="479"/>
      <c r="JL7" s="479"/>
      <c r="JM7" s="479"/>
      <c r="JN7" s="479"/>
      <c r="JO7" s="479"/>
      <c r="JP7" s="479"/>
      <c r="JQ7" s="479"/>
      <c r="JR7" s="479"/>
      <c r="JS7" s="479"/>
      <c r="JT7" s="479"/>
      <c r="JU7" s="479"/>
      <c r="JV7" s="479"/>
      <c r="JW7" s="479"/>
      <c r="JX7" s="479"/>
      <c r="JY7" s="479"/>
      <c r="JZ7" s="479"/>
      <c r="KA7" s="479"/>
      <c r="KB7" s="479"/>
      <c r="KC7" s="479"/>
      <c r="KD7" s="479"/>
      <c r="KE7" s="479"/>
      <c r="KF7" s="479"/>
      <c r="KG7" s="479"/>
      <c r="KH7" s="479"/>
      <c r="KI7" s="479"/>
      <c r="KJ7" s="479"/>
      <c r="KK7" s="479"/>
      <c r="KL7" s="479"/>
      <c r="KM7" s="479"/>
      <c r="KN7" s="479"/>
      <c r="KO7" s="479"/>
      <c r="KP7" s="479"/>
      <c r="KQ7" s="479"/>
      <c r="KR7" s="479"/>
      <c r="KS7" s="479"/>
      <c r="KT7" s="479"/>
      <c r="KU7" s="479"/>
      <c r="KV7" s="479"/>
      <c r="KW7" s="479"/>
      <c r="KX7" s="479"/>
      <c r="KY7" s="479"/>
      <c r="KZ7" s="479"/>
      <c r="LA7" s="479"/>
      <c r="LB7" s="479"/>
      <c r="LC7" s="479"/>
      <c r="LD7" s="479"/>
      <c r="LE7" s="479"/>
      <c r="LF7" s="479"/>
      <c r="LG7" s="479"/>
      <c r="LH7" s="479"/>
      <c r="LI7" s="479"/>
      <c r="LJ7" s="479"/>
      <c r="LK7" s="479"/>
      <c r="LL7" s="479"/>
      <c r="LM7" s="479"/>
      <c r="LN7" s="479"/>
      <c r="LO7" s="479"/>
      <c r="LP7" s="479"/>
      <c r="LQ7" s="479"/>
      <c r="LR7" s="479"/>
      <c r="LS7" s="479"/>
      <c r="LT7" s="479"/>
      <c r="LU7" s="479"/>
      <c r="LV7" s="479"/>
      <c r="LW7" s="479"/>
      <c r="LX7" s="479"/>
      <c r="LY7" s="479"/>
      <c r="LZ7" s="479"/>
      <c r="MA7" s="479"/>
      <c r="MB7" s="479"/>
      <c r="MC7" s="479"/>
      <c r="MD7" s="479"/>
      <c r="ME7" s="479"/>
      <c r="MF7" s="479"/>
      <c r="MG7" s="479"/>
      <c r="MH7" s="479"/>
      <c r="MI7" s="479"/>
      <c r="MJ7" s="479"/>
      <c r="MK7" s="479"/>
      <c r="ML7" s="479"/>
      <c r="MM7" s="479"/>
      <c r="MN7" s="479"/>
      <c r="MO7" s="479"/>
      <c r="MP7" s="479"/>
      <c r="MQ7" s="479"/>
      <c r="MR7" s="479"/>
      <c r="MS7" s="479"/>
      <c r="MT7" s="479"/>
      <c r="MU7" s="479"/>
      <c r="MV7" s="479"/>
      <c r="MW7" s="479"/>
      <c r="MX7" s="479"/>
      <c r="MY7" s="479"/>
      <c r="MZ7" s="479"/>
      <c r="NA7" s="479"/>
      <c r="NB7" s="479"/>
      <c r="NC7" s="479"/>
      <c r="ND7" s="479"/>
      <c r="NE7" s="479"/>
      <c r="NF7" s="479"/>
      <c r="NG7" s="479"/>
      <c r="NH7" s="479"/>
      <c r="NI7" s="479"/>
      <c r="NJ7" s="479"/>
      <c r="NK7" s="479"/>
      <c r="NL7" s="479"/>
      <c r="NM7" s="479"/>
      <c r="NN7" s="479"/>
      <c r="NO7" s="479"/>
      <c r="NP7" s="479"/>
      <c r="NQ7" s="479"/>
      <c r="NR7" s="479"/>
      <c r="NS7" s="479"/>
      <c r="NT7" s="479"/>
      <c r="NU7" s="479"/>
      <c r="NV7" s="479"/>
      <c r="NW7" s="479"/>
      <c r="NX7" s="479"/>
      <c r="NY7" s="479"/>
      <c r="NZ7" s="479"/>
      <c r="OA7" s="479"/>
      <c r="OB7" s="479"/>
      <c r="OC7" s="479"/>
      <c r="OD7" s="479"/>
      <c r="OE7" s="479"/>
      <c r="OF7" s="479"/>
      <c r="OG7" s="479"/>
      <c r="OH7" s="479"/>
      <c r="OI7" s="479"/>
      <c r="OJ7" s="479"/>
      <c r="OK7" s="479"/>
      <c r="OL7" s="479"/>
      <c r="OM7" s="479"/>
      <c r="ON7" s="479"/>
      <c r="OO7" s="479"/>
      <c r="OP7" s="479"/>
      <c r="OQ7" s="479"/>
      <c r="OR7" s="479"/>
      <c r="OS7" s="479"/>
      <c r="OT7" s="479"/>
      <c r="OU7" s="479"/>
      <c r="OV7" s="479"/>
      <c r="OW7" s="479"/>
      <c r="OX7" s="479"/>
      <c r="OY7" s="479"/>
      <c r="OZ7" s="479"/>
      <c r="PA7" s="479"/>
      <c r="PB7" s="479"/>
      <c r="PC7" s="479"/>
      <c r="PD7" s="479"/>
      <c r="PE7" s="479"/>
      <c r="PF7" s="479"/>
      <c r="PG7" s="479"/>
      <c r="PH7" s="479"/>
      <c r="PI7" s="479"/>
      <c r="PJ7" s="479"/>
      <c r="PK7" s="479"/>
      <c r="PL7" s="479"/>
      <c r="PM7" s="479"/>
      <c r="PN7" s="479"/>
      <c r="PO7" s="479"/>
      <c r="PP7" s="479"/>
      <c r="PQ7" s="479"/>
      <c r="PR7" s="479"/>
      <c r="PS7" s="479"/>
      <c r="PT7" s="479"/>
      <c r="PU7" s="479"/>
      <c r="PV7" s="479"/>
      <c r="PW7" s="479"/>
      <c r="PX7" s="479"/>
      <c r="PY7" s="479"/>
      <c r="PZ7" s="479"/>
      <c r="QA7" s="479"/>
      <c r="QB7" s="479"/>
      <c r="QC7" s="479"/>
      <c r="QD7" s="479"/>
      <c r="QE7" s="479"/>
      <c r="QF7" s="479"/>
      <c r="QG7" s="479"/>
      <c r="QH7" s="479"/>
      <c r="QI7" s="479"/>
      <c r="QJ7" s="479"/>
      <c r="QK7" s="479"/>
      <c r="QL7" s="479"/>
      <c r="QM7" s="479"/>
      <c r="QN7" s="479"/>
      <c r="QO7" s="479"/>
      <c r="QP7" s="479"/>
      <c r="QQ7" s="479"/>
      <c r="QR7" s="479"/>
      <c r="QS7" s="479"/>
      <c r="QT7" s="479"/>
      <c r="QU7" s="479"/>
      <c r="QV7" s="479"/>
      <c r="QW7" s="479"/>
      <c r="QX7" s="479"/>
      <c r="QY7" s="479"/>
      <c r="QZ7" s="479"/>
      <c r="RA7" s="479"/>
      <c r="RB7" s="479"/>
      <c r="RC7" s="479"/>
      <c r="RD7" s="479"/>
      <c r="RE7" s="479"/>
      <c r="RF7" s="479"/>
      <c r="RG7" s="479"/>
      <c r="RH7" s="479"/>
      <c r="RI7" s="479"/>
      <c r="RJ7" s="479"/>
      <c r="RK7" s="479"/>
      <c r="RL7" s="479"/>
      <c r="RM7" s="479"/>
      <c r="RN7" s="479"/>
      <c r="RO7" s="479"/>
      <c r="RP7" s="479"/>
      <c r="RQ7" s="479"/>
      <c r="RR7" s="479"/>
      <c r="RS7" s="479"/>
      <c r="RT7" s="479"/>
      <c r="RU7" s="479"/>
      <c r="RV7" s="479"/>
      <c r="RW7" s="479"/>
      <c r="RX7" s="479"/>
      <c r="RY7" s="479"/>
      <c r="RZ7" s="479"/>
      <c r="SA7" s="479"/>
      <c r="SB7" s="479"/>
      <c r="SC7" s="479"/>
      <c r="SD7" s="479"/>
      <c r="SE7" s="479"/>
      <c r="SF7" s="479"/>
      <c r="SG7" s="479"/>
      <c r="SH7" s="479"/>
      <c r="SI7" s="479"/>
      <c r="SJ7" s="479"/>
      <c r="SK7" s="479"/>
      <c r="SL7" s="479"/>
      <c r="SM7" s="479"/>
      <c r="SN7" s="479"/>
      <c r="SO7" s="479"/>
      <c r="SP7" s="479"/>
      <c r="SQ7" s="479"/>
      <c r="SR7" s="479"/>
      <c r="SS7" s="479"/>
      <c r="ST7" s="479"/>
      <c r="SU7" s="479"/>
      <c r="SV7" s="479"/>
      <c r="SW7" s="479"/>
      <c r="SX7" s="479"/>
      <c r="SY7" s="479"/>
      <c r="SZ7" s="479"/>
      <c r="TA7" s="479"/>
      <c r="TB7" s="479"/>
      <c r="TC7" s="479"/>
      <c r="TD7" s="479"/>
      <c r="TE7" s="479"/>
      <c r="TF7" s="479"/>
      <c r="TG7" s="479"/>
      <c r="TH7" s="479"/>
      <c r="TI7" s="479"/>
      <c r="TJ7" s="479"/>
      <c r="TK7" s="479"/>
      <c r="TL7" s="479"/>
      <c r="TM7" s="479"/>
      <c r="TN7" s="479"/>
      <c r="TO7" s="479"/>
      <c r="TP7" s="479"/>
      <c r="TQ7" s="479"/>
      <c r="TR7" s="479"/>
      <c r="TS7" s="479"/>
      <c r="TT7" s="479"/>
      <c r="TU7" s="479"/>
      <c r="TV7" s="479"/>
      <c r="TW7" s="479"/>
      <c r="TX7" s="479"/>
      <c r="TY7" s="479"/>
      <c r="TZ7" s="479"/>
      <c r="UA7" s="479"/>
      <c r="UB7" s="479"/>
      <c r="UC7" s="479"/>
      <c r="UD7" s="479"/>
      <c r="UE7" s="479"/>
      <c r="UF7" s="479"/>
      <c r="UG7" s="479"/>
      <c r="UH7" s="479"/>
      <c r="UI7" s="479"/>
      <c r="UJ7" s="479"/>
      <c r="UK7" s="479"/>
      <c r="UL7" s="479"/>
      <c r="UM7" s="479"/>
      <c r="UN7" s="479"/>
      <c r="UO7" s="479"/>
      <c r="UP7" s="479"/>
      <c r="UQ7" s="479"/>
      <c r="UR7" s="479"/>
      <c r="US7" s="479"/>
      <c r="UT7" s="479"/>
      <c r="UU7" s="479"/>
      <c r="UV7" s="479"/>
      <c r="UW7" s="479"/>
      <c r="UX7" s="479"/>
      <c r="UY7" s="479"/>
      <c r="UZ7" s="479"/>
      <c r="VA7" s="479"/>
      <c r="VB7" s="479"/>
      <c r="VC7" s="479"/>
      <c r="VD7" s="479"/>
      <c r="VE7" s="479"/>
      <c r="VF7" s="479"/>
      <c r="VG7" s="479"/>
      <c r="VH7" s="479"/>
      <c r="VI7" s="479"/>
      <c r="VJ7" s="479"/>
      <c r="VK7" s="479"/>
      <c r="VL7" s="479"/>
      <c r="VM7" s="479"/>
      <c r="VN7" s="479"/>
      <c r="VO7" s="479"/>
      <c r="VP7" s="479"/>
      <c r="VQ7" s="479"/>
      <c r="VR7" s="479"/>
      <c r="VS7" s="479"/>
      <c r="VT7" s="479"/>
      <c r="VU7" s="479"/>
      <c r="VV7" s="479"/>
      <c r="VW7" s="479"/>
      <c r="VX7" s="479"/>
      <c r="VY7" s="479"/>
      <c r="VZ7" s="479"/>
      <c r="WA7" s="479"/>
      <c r="WB7" s="479"/>
      <c r="WC7" s="479"/>
      <c r="WD7" s="479"/>
      <c r="WE7" s="479"/>
      <c r="WF7" s="479"/>
      <c r="WG7" s="479"/>
      <c r="WH7" s="479"/>
      <c r="WI7" s="479"/>
      <c r="WJ7" s="479"/>
      <c r="WK7" s="479"/>
      <c r="WL7" s="479"/>
      <c r="WM7" s="479"/>
      <c r="WN7" s="479"/>
      <c r="WO7" s="479"/>
      <c r="WP7" s="479"/>
      <c r="WQ7" s="479"/>
      <c r="WR7" s="479"/>
      <c r="WS7" s="479"/>
      <c r="WT7" s="479"/>
      <c r="WU7" s="479"/>
      <c r="WV7" s="479"/>
      <c r="WW7" s="479"/>
      <c r="WX7" s="479"/>
      <c r="WY7" s="479"/>
      <c r="WZ7" s="479"/>
      <c r="XA7" s="479"/>
      <c r="XB7" s="479"/>
      <c r="XC7" s="479"/>
      <c r="XD7" s="479"/>
      <c r="XE7" s="479"/>
      <c r="XF7" s="479"/>
      <c r="XG7" s="479"/>
      <c r="XH7" s="479"/>
      <c r="XI7" s="479"/>
      <c r="XJ7" s="479"/>
      <c r="XK7" s="479"/>
      <c r="XL7" s="479"/>
      <c r="XM7" s="479"/>
      <c r="XN7" s="479"/>
      <c r="XO7" s="479"/>
      <c r="XP7" s="479"/>
      <c r="XQ7" s="479"/>
      <c r="XR7" s="479"/>
      <c r="XS7" s="479"/>
      <c r="XT7" s="479"/>
      <c r="XU7" s="479"/>
      <c r="XV7" s="479"/>
      <c r="XW7" s="479"/>
      <c r="XX7" s="479"/>
      <c r="XY7" s="479"/>
      <c r="XZ7" s="479"/>
      <c r="YA7" s="479"/>
      <c r="YB7" s="479"/>
      <c r="YC7" s="479"/>
      <c r="YD7" s="479"/>
      <c r="YE7" s="479"/>
      <c r="YF7" s="479"/>
      <c r="YG7" s="479"/>
      <c r="YH7" s="479"/>
      <c r="YI7" s="479"/>
      <c r="YJ7" s="479"/>
      <c r="YK7" s="479"/>
      <c r="YL7" s="479"/>
      <c r="YM7" s="479"/>
      <c r="YN7" s="479"/>
      <c r="YO7" s="479"/>
      <c r="YP7" s="479"/>
      <c r="YQ7" s="479"/>
      <c r="YR7" s="479"/>
      <c r="YS7" s="479"/>
      <c r="YT7" s="479"/>
      <c r="YU7" s="479"/>
      <c r="YV7" s="479"/>
      <c r="YW7" s="479"/>
      <c r="YX7" s="479"/>
      <c r="YY7" s="479"/>
      <c r="YZ7" s="479"/>
      <c r="ZA7" s="479"/>
      <c r="ZB7" s="479"/>
      <c r="ZC7" s="479"/>
      <c r="ZD7" s="479"/>
      <c r="ZE7" s="479"/>
      <c r="ZF7" s="479"/>
      <c r="ZG7" s="479"/>
      <c r="ZH7" s="479"/>
      <c r="ZI7" s="479"/>
      <c r="ZJ7" s="479"/>
      <c r="ZK7" s="479"/>
      <c r="ZL7" s="479"/>
      <c r="ZM7" s="479"/>
      <c r="ZN7" s="479"/>
      <c r="ZO7" s="479"/>
      <c r="ZP7" s="479"/>
      <c r="ZQ7" s="479"/>
      <c r="ZR7" s="479"/>
      <c r="ZS7" s="479"/>
      <c r="ZT7" s="479"/>
      <c r="ZU7" s="479"/>
      <c r="ZV7" s="479"/>
      <c r="ZW7" s="479"/>
      <c r="ZX7" s="479"/>
      <c r="ZY7" s="479"/>
      <c r="ZZ7" s="479"/>
      <c r="AAA7" s="479"/>
      <c r="AAB7" s="479"/>
      <c r="AAC7" s="479"/>
      <c r="AAD7" s="479"/>
      <c r="AAE7" s="479"/>
      <c r="AAF7" s="479"/>
      <c r="AAG7" s="479"/>
      <c r="AAH7" s="479"/>
      <c r="AAI7" s="479"/>
      <c r="AAJ7" s="479"/>
      <c r="AAK7" s="479"/>
      <c r="AAL7" s="479"/>
      <c r="AAM7" s="479"/>
      <c r="AAN7" s="479"/>
      <c r="AAO7" s="479"/>
      <c r="AAP7" s="479"/>
      <c r="AAQ7" s="479"/>
      <c r="AAR7" s="479"/>
      <c r="AAS7" s="479"/>
      <c r="AAT7" s="479"/>
      <c r="AAU7" s="479"/>
      <c r="AAV7" s="479"/>
      <c r="AAW7" s="479"/>
      <c r="AAX7" s="479"/>
      <c r="AAY7" s="479"/>
      <c r="AAZ7" s="479"/>
      <c r="ABA7" s="479"/>
      <c r="ABB7" s="479"/>
      <c r="ABC7" s="479"/>
      <c r="ABD7" s="479"/>
      <c r="ABE7" s="479"/>
      <c r="ABF7" s="479"/>
      <c r="ABG7" s="479"/>
      <c r="ABH7" s="479"/>
      <c r="ABI7" s="479"/>
      <c r="ABJ7" s="479"/>
      <c r="ABK7" s="479"/>
      <c r="ABL7" s="479"/>
      <c r="ABM7" s="479"/>
      <c r="ABN7" s="479"/>
      <c r="ABO7" s="479"/>
      <c r="ABP7" s="479"/>
      <c r="ABQ7" s="479"/>
      <c r="ABR7" s="479"/>
      <c r="ABS7" s="479"/>
      <c r="ABT7" s="479"/>
      <c r="ABU7" s="479"/>
      <c r="ABV7" s="479"/>
      <c r="ABW7" s="479"/>
      <c r="ABX7" s="479"/>
      <c r="ABY7" s="479"/>
      <c r="ABZ7" s="479"/>
      <c r="ACA7" s="479"/>
      <c r="ACB7" s="479"/>
      <c r="ACC7" s="479"/>
      <c r="ACD7" s="479"/>
      <c r="ACE7" s="479"/>
      <c r="ACF7" s="479"/>
      <c r="ACG7" s="479"/>
      <c r="ACH7" s="479"/>
      <c r="ACI7" s="479"/>
      <c r="ACJ7" s="479"/>
      <c r="ACK7" s="479"/>
      <c r="ACL7" s="479"/>
      <c r="ACM7" s="479"/>
      <c r="ACN7" s="479"/>
      <c r="ACO7" s="479"/>
      <c r="ACP7" s="479"/>
      <c r="ACQ7" s="479"/>
      <c r="ACR7" s="479"/>
      <c r="ACS7" s="479"/>
      <c r="ACT7" s="479"/>
      <c r="ACU7" s="479"/>
      <c r="ACV7" s="479"/>
      <c r="ACW7" s="479"/>
      <c r="ACX7" s="479"/>
      <c r="ACY7" s="479"/>
      <c r="ACZ7" s="479"/>
      <c r="ADA7" s="479"/>
      <c r="ADB7" s="479"/>
      <c r="ADC7" s="479"/>
      <c r="ADD7" s="479"/>
      <c r="ADE7" s="479"/>
      <c r="ADF7" s="479"/>
      <c r="ADG7" s="479"/>
      <c r="ADH7" s="479"/>
      <c r="ADI7" s="479"/>
      <c r="ADJ7" s="479"/>
      <c r="ADK7" s="479"/>
      <c r="ADL7" s="479"/>
      <c r="ADM7" s="479"/>
      <c r="ADN7" s="479"/>
      <c r="ADO7" s="479"/>
      <c r="ADP7" s="479"/>
      <c r="ADQ7" s="479"/>
      <c r="ADR7" s="479"/>
      <c r="ADS7" s="479"/>
      <c r="ADT7" s="479"/>
      <c r="ADU7" s="479"/>
      <c r="ADV7" s="479"/>
      <c r="ADW7" s="479"/>
      <c r="ADX7" s="479"/>
      <c r="ADY7" s="479"/>
      <c r="ADZ7" s="479"/>
      <c r="AEA7" s="479"/>
      <c r="AEB7" s="479"/>
      <c r="AEC7" s="479"/>
      <c r="AED7" s="479"/>
      <c r="AEE7" s="479"/>
      <c r="AEF7" s="479"/>
      <c r="AEG7" s="479"/>
      <c r="AEH7" s="479"/>
      <c r="AEI7" s="479"/>
      <c r="AEJ7" s="479"/>
      <c r="AEK7" s="479"/>
      <c r="AEL7" s="479"/>
      <c r="AEM7" s="479"/>
      <c r="AEN7" s="479"/>
      <c r="AEO7" s="479"/>
      <c r="AEP7" s="479"/>
      <c r="AEQ7" s="479"/>
      <c r="AER7" s="479"/>
      <c r="AES7" s="479"/>
      <c r="AET7" s="479"/>
      <c r="AEU7" s="479"/>
      <c r="AEV7" s="479"/>
      <c r="AEW7" s="479"/>
      <c r="AEX7" s="479"/>
      <c r="AEY7" s="479"/>
      <c r="AEZ7" s="479"/>
      <c r="AFA7" s="479"/>
      <c r="AFB7" s="479"/>
      <c r="AFC7" s="479"/>
      <c r="AFD7" s="479"/>
      <c r="AFE7" s="479"/>
      <c r="AFF7" s="479"/>
      <c r="AFG7" s="479"/>
      <c r="AFH7" s="479"/>
      <c r="AFI7" s="479"/>
      <c r="AFJ7" s="479"/>
      <c r="AFK7" s="479"/>
      <c r="AFL7" s="479"/>
      <c r="AFM7" s="479"/>
      <c r="AFN7" s="479"/>
      <c r="AFO7" s="479"/>
      <c r="AFP7" s="479"/>
      <c r="AFQ7" s="479"/>
      <c r="AFR7" s="479"/>
      <c r="AFS7" s="479"/>
      <c r="AFT7" s="479"/>
      <c r="AFU7" s="479"/>
      <c r="AFV7" s="479"/>
      <c r="AFW7" s="479"/>
      <c r="AFX7" s="479"/>
      <c r="AFY7" s="479"/>
      <c r="AFZ7" s="479"/>
      <c r="AGA7" s="479"/>
      <c r="AGB7" s="479"/>
      <c r="AGC7" s="479"/>
      <c r="AGD7" s="479"/>
      <c r="AGE7" s="479"/>
      <c r="AGF7" s="479"/>
      <c r="AGG7" s="479"/>
      <c r="AGH7" s="479"/>
      <c r="AGI7" s="479"/>
      <c r="AGJ7" s="479"/>
      <c r="AGK7" s="479"/>
      <c r="AGL7" s="479"/>
      <c r="AGM7" s="479"/>
      <c r="AGN7" s="479"/>
      <c r="AGO7" s="479"/>
      <c r="AGP7" s="479"/>
      <c r="AGQ7" s="479"/>
      <c r="AGR7" s="479"/>
      <c r="AGS7" s="479"/>
      <c r="AGT7" s="479"/>
      <c r="AGU7" s="479"/>
      <c r="AGV7" s="479"/>
      <c r="AGW7" s="479"/>
      <c r="AGX7" s="479"/>
      <c r="AGY7" s="479"/>
      <c r="AGZ7" s="479"/>
      <c r="AHA7" s="479"/>
      <c r="AHB7" s="479"/>
      <c r="AHC7" s="479"/>
      <c r="AHD7" s="479"/>
      <c r="AHE7" s="479"/>
      <c r="AHF7" s="479"/>
      <c r="AHG7" s="479"/>
      <c r="AHH7" s="479"/>
      <c r="AHI7" s="479"/>
      <c r="AHJ7" s="479"/>
      <c r="AHK7" s="479"/>
      <c r="AHL7" s="479"/>
      <c r="AHM7" s="479"/>
      <c r="AHN7" s="479"/>
      <c r="AHO7" s="479"/>
      <c r="AHP7" s="479"/>
      <c r="AHQ7" s="479"/>
      <c r="AHR7" s="479"/>
      <c r="AHS7" s="479"/>
      <c r="AHT7" s="479"/>
      <c r="AHU7" s="479"/>
      <c r="AHV7" s="479"/>
      <c r="AHW7" s="479"/>
      <c r="AHX7" s="479"/>
      <c r="AHY7" s="479"/>
      <c r="AHZ7" s="479"/>
      <c r="AIA7" s="479"/>
      <c r="AIB7" s="479"/>
      <c r="AIC7" s="479"/>
      <c r="AID7" s="479"/>
      <c r="AIE7" s="479"/>
      <c r="AIF7" s="479"/>
      <c r="AIG7" s="479"/>
      <c r="AIH7" s="479"/>
      <c r="AII7" s="479"/>
      <c r="AIJ7" s="479"/>
      <c r="AIK7" s="479"/>
      <c r="AIL7" s="479"/>
      <c r="AIM7" s="479"/>
      <c r="AIN7" s="479"/>
      <c r="AIO7" s="479"/>
      <c r="AIP7" s="479"/>
      <c r="AIQ7" s="479"/>
      <c r="AIR7" s="479"/>
      <c r="AIS7" s="479"/>
      <c r="AIT7" s="479"/>
      <c r="AIU7" s="479"/>
      <c r="AIV7" s="479"/>
      <c r="AIW7" s="479"/>
      <c r="AIX7" s="479"/>
      <c r="AIY7" s="479"/>
      <c r="AIZ7" s="479"/>
      <c r="AJA7" s="479"/>
      <c r="AJB7" s="479"/>
      <c r="AJC7" s="479"/>
      <c r="AJD7" s="479"/>
      <c r="AJE7" s="479"/>
      <c r="AJF7" s="479"/>
      <c r="AJG7" s="479"/>
      <c r="AJH7" s="479"/>
      <c r="AJI7" s="479"/>
      <c r="AJJ7" s="479"/>
      <c r="AJK7" s="479"/>
      <c r="AJL7" s="479"/>
      <c r="AJM7" s="479"/>
      <c r="AJN7" s="479"/>
      <c r="AJO7" s="479"/>
      <c r="AJP7" s="479"/>
      <c r="AJQ7" s="479"/>
      <c r="AJR7" s="479"/>
      <c r="AJS7" s="479"/>
      <c r="AJT7" s="479"/>
      <c r="AJU7" s="479"/>
      <c r="AJV7" s="479"/>
      <c r="AJW7" s="479"/>
      <c r="AJX7" s="479"/>
      <c r="AJY7" s="479"/>
      <c r="AJZ7" s="479"/>
      <c r="AKA7" s="479"/>
      <c r="AKB7" s="479"/>
      <c r="AKC7" s="479"/>
      <c r="AKD7" s="479"/>
      <c r="AKE7" s="479"/>
      <c r="AKF7" s="479"/>
      <c r="AKG7" s="479"/>
      <c r="AKH7" s="479"/>
      <c r="AKI7" s="479"/>
      <c r="AKJ7" s="479"/>
      <c r="AKK7" s="479"/>
      <c r="AKL7" s="479"/>
      <c r="AKM7" s="479"/>
      <c r="AKN7" s="479"/>
      <c r="AKO7" s="479"/>
      <c r="AKP7" s="479"/>
      <c r="AKQ7" s="479"/>
      <c r="AKR7" s="479"/>
      <c r="AKS7" s="479"/>
      <c r="AKT7" s="479"/>
      <c r="AKU7" s="479"/>
      <c r="AKV7" s="479"/>
      <c r="AKW7" s="479"/>
      <c r="AKX7" s="479"/>
      <c r="AKY7" s="479"/>
      <c r="AKZ7" s="479"/>
      <c r="ALA7" s="479"/>
      <c r="ALB7" s="479"/>
      <c r="ALC7" s="479"/>
      <c r="ALD7" s="479"/>
      <c r="ALE7" s="479"/>
      <c r="ALF7" s="479"/>
      <c r="ALG7" s="479"/>
      <c r="ALH7" s="479"/>
      <c r="ALI7" s="479"/>
      <c r="ALJ7" s="479"/>
      <c r="ALK7" s="479"/>
      <c r="ALL7" s="479"/>
      <c r="ALM7" s="479"/>
      <c r="ALN7" s="479"/>
      <c r="ALO7" s="479"/>
      <c r="ALP7" s="479"/>
      <c r="ALQ7" s="479"/>
      <c r="ALR7" s="479"/>
      <c r="ALS7" s="479"/>
      <c r="ALT7" s="479"/>
      <c r="ALU7" s="479"/>
      <c r="ALV7" s="479"/>
      <c r="ALW7" s="479"/>
      <c r="ALX7" s="479"/>
      <c r="ALY7" s="479"/>
      <c r="ALZ7" s="479"/>
      <c r="AMA7" s="479"/>
      <c r="AMB7" s="479"/>
      <c r="AMC7" s="479"/>
      <c r="AMD7" s="479"/>
    </row>
    <row r="8" spans="1:1026" s="250" customFormat="1" ht="15.75">
      <c r="A8" s="320"/>
      <c r="B8" s="321"/>
      <c r="C8" s="320"/>
      <c r="D8" s="322"/>
      <c r="E8" s="322"/>
      <c r="F8" s="320"/>
      <c r="G8" s="323"/>
      <c r="H8" s="323"/>
      <c r="I8" s="320"/>
      <c r="J8" s="324"/>
      <c r="K8" s="325"/>
      <c r="L8" s="326"/>
      <c r="M8" s="325"/>
      <c r="N8" s="325"/>
      <c r="O8" s="326"/>
      <c r="P8" s="415"/>
      <c r="Q8" s="323"/>
      <c r="R8" s="327"/>
      <c r="S8" s="327"/>
      <c r="T8" s="327"/>
      <c r="U8" s="417"/>
      <c r="V8" s="328">
        <f t="shared" si="1"/>
        <v>0</v>
      </c>
      <c r="W8" s="320"/>
      <c r="X8" s="320"/>
      <c r="Y8" s="476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  <c r="DV8" s="249"/>
      <c r="DW8" s="249"/>
      <c r="DX8" s="249"/>
      <c r="DY8" s="249"/>
      <c r="DZ8" s="249"/>
      <c r="EA8" s="249"/>
      <c r="EB8" s="249"/>
      <c r="EC8" s="249"/>
      <c r="ED8" s="249"/>
      <c r="EE8" s="249"/>
      <c r="EF8" s="249"/>
      <c r="EG8" s="249"/>
      <c r="EH8" s="249"/>
      <c r="EI8" s="249"/>
      <c r="EJ8" s="249"/>
      <c r="EK8" s="249"/>
      <c r="EL8" s="249"/>
      <c r="EM8" s="249"/>
      <c r="EN8" s="249"/>
      <c r="EO8" s="249"/>
      <c r="EP8" s="249"/>
      <c r="EQ8" s="249"/>
      <c r="ER8" s="249"/>
      <c r="ES8" s="249"/>
      <c r="ET8" s="249"/>
      <c r="EU8" s="249"/>
      <c r="EV8" s="249"/>
      <c r="EW8" s="249"/>
      <c r="EX8" s="249"/>
      <c r="EY8" s="249"/>
      <c r="EZ8" s="249"/>
      <c r="FA8" s="249"/>
      <c r="FB8" s="249"/>
      <c r="FC8" s="249"/>
      <c r="FD8" s="249"/>
      <c r="FE8" s="249"/>
      <c r="FF8" s="249"/>
      <c r="FG8" s="249"/>
      <c r="FH8" s="249"/>
      <c r="FI8" s="249"/>
      <c r="FJ8" s="249"/>
      <c r="FK8" s="249"/>
      <c r="FL8" s="249"/>
      <c r="FM8" s="249"/>
      <c r="FN8" s="249"/>
      <c r="FO8" s="249"/>
      <c r="FP8" s="249"/>
      <c r="FQ8" s="249"/>
      <c r="FR8" s="249"/>
      <c r="FS8" s="249"/>
      <c r="FT8" s="249"/>
      <c r="FU8" s="249"/>
      <c r="FV8" s="249"/>
      <c r="FW8" s="249"/>
      <c r="FX8" s="249"/>
      <c r="FY8" s="249"/>
      <c r="FZ8" s="249"/>
      <c r="GA8" s="249"/>
      <c r="GB8" s="249"/>
      <c r="GC8" s="249"/>
      <c r="GD8" s="249"/>
      <c r="GE8" s="249"/>
      <c r="GF8" s="249"/>
      <c r="GG8" s="249"/>
      <c r="GH8" s="249"/>
      <c r="GI8" s="249"/>
      <c r="GJ8" s="249"/>
      <c r="GK8" s="249"/>
      <c r="GL8" s="249"/>
      <c r="GM8" s="249"/>
      <c r="GN8" s="249"/>
      <c r="GO8" s="249"/>
      <c r="GP8" s="249"/>
      <c r="GQ8" s="249"/>
      <c r="GR8" s="249"/>
      <c r="GS8" s="249"/>
      <c r="GT8" s="249"/>
      <c r="GU8" s="249"/>
      <c r="GV8" s="249"/>
      <c r="GW8" s="249"/>
      <c r="GX8" s="249"/>
      <c r="GY8" s="249"/>
      <c r="GZ8" s="249"/>
      <c r="HA8" s="249"/>
      <c r="HB8" s="249"/>
      <c r="HC8" s="249"/>
      <c r="HD8" s="249"/>
      <c r="HE8" s="249"/>
      <c r="HF8" s="249"/>
      <c r="HG8" s="249"/>
      <c r="HH8" s="249"/>
      <c r="HI8" s="249"/>
      <c r="HJ8" s="249"/>
      <c r="HK8" s="249"/>
      <c r="HL8" s="249"/>
      <c r="HM8" s="249"/>
      <c r="HN8" s="249"/>
      <c r="HO8" s="249"/>
      <c r="HP8" s="249"/>
      <c r="HQ8" s="249"/>
      <c r="HR8" s="249"/>
      <c r="HS8" s="249"/>
      <c r="HT8" s="249"/>
      <c r="HU8" s="249"/>
      <c r="HV8" s="249"/>
      <c r="HW8" s="249"/>
      <c r="HX8" s="249"/>
      <c r="HY8" s="249"/>
      <c r="HZ8" s="249"/>
      <c r="IA8" s="249"/>
      <c r="IB8" s="249"/>
      <c r="IC8" s="249"/>
      <c r="ID8" s="249"/>
      <c r="IE8" s="249"/>
      <c r="IF8" s="249"/>
      <c r="IG8" s="249"/>
      <c r="IH8" s="249"/>
      <c r="II8" s="249"/>
      <c r="IJ8" s="249"/>
      <c r="IK8" s="249"/>
      <c r="IL8" s="249"/>
      <c r="IM8" s="249"/>
      <c r="IN8" s="249"/>
      <c r="IO8" s="249"/>
      <c r="IP8" s="249"/>
      <c r="IQ8" s="249"/>
      <c r="IR8" s="249"/>
      <c r="IS8" s="249"/>
      <c r="IT8" s="249"/>
      <c r="IU8" s="249"/>
      <c r="IV8" s="249"/>
      <c r="IW8" s="249"/>
      <c r="IX8" s="249"/>
      <c r="IY8" s="249"/>
      <c r="IZ8" s="249"/>
      <c r="JA8" s="249"/>
      <c r="JB8" s="249"/>
      <c r="JC8" s="249"/>
      <c r="JD8" s="249"/>
      <c r="JE8" s="249"/>
      <c r="JF8" s="249"/>
      <c r="JG8" s="249"/>
      <c r="JH8" s="249"/>
      <c r="JI8" s="249"/>
      <c r="JJ8" s="249"/>
      <c r="JK8" s="249"/>
      <c r="JL8" s="249"/>
      <c r="JM8" s="249"/>
      <c r="JN8" s="249"/>
      <c r="JO8" s="249"/>
      <c r="JP8" s="249"/>
      <c r="JQ8" s="249"/>
      <c r="JR8" s="249"/>
      <c r="JS8" s="249"/>
      <c r="JT8" s="249"/>
      <c r="JU8" s="249"/>
      <c r="JV8" s="249"/>
      <c r="JW8" s="249"/>
      <c r="JX8" s="249"/>
      <c r="JY8" s="249"/>
      <c r="JZ8" s="249"/>
      <c r="KA8" s="249"/>
      <c r="KB8" s="249"/>
      <c r="KC8" s="249"/>
      <c r="KD8" s="249"/>
      <c r="KE8" s="249"/>
      <c r="KF8" s="249"/>
      <c r="KG8" s="249"/>
      <c r="KH8" s="249"/>
      <c r="KI8" s="249"/>
      <c r="KJ8" s="249"/>
      <c r="KK8" s="249"/>
      <c r="KL8" s="249"/>
      <c r="KM8" s="249"/>
      <c r="KN8" s="249"/>
      <c r="KO8" s="249"/>
      <c r="KP8" s="249"/>
      <c r="KQ8" s="249"/>
      <c r="KR8" s="249"/>
      <c r="KS8" s="249"/>
      <c r="KT8" s="249"/>
      <c r="KU8" s="249"/>
      <c r="KV8" s="249"/>
      <c r="KW8" s="249"/>
      <c r="KX8" s="249"/>
      <c r="KY8" s="249"/>
      <c r="KZ8" s="249"/>
      <c r="LA8" s="249"/>
      <c r="LB8" s="249"/>
      <c r="LC8" s="249"/>
      <c r="LD8" s="249"/>
      <c r="LE8" s="249"/>
      <c r="LF8" s="249"/>
      <c r="LG8" s="249"/>
      <c r="LH8" s="249"/>
      <c r="LI8" s="249"/>
      <c r="LJ8" s="249"/>
      <c r="LK8" s="249"/>
      <c r="LL8" s="249"/>
      <c r="LM8" s="249"/>
      <c r="LN8" s="249"/>
      <c r="LO8" s="249"/>
      <c r="LP8" s="249"/>
      <c r="LQ8" s="249"/>
      <c r="LR8" s="249"/>
      <c r="LS8" s="249"/>
      <c r="LT8" s="249"/>
      <c r="LU8" s="249"/>
      <c r="LV8" s="249"/>
      <c r="LW8" s="249"/>
      <c r="LX8" s="249"/>
      <c r="LY8" s="249"/>
      <c r="LZ8" s="249"/>
      <c r="MA8" s="249"/>
      <c r="MB8" s="249"/>
      <c r="MC8" s="249"/>
      <c r="MD8" s="249"/>
      <c r="ME8" s="249"/>
      <c r="MF8" s="249"/>
      <c r="MG8" s="249"/>
      <c r="MH8" s="249"/>
      <c r="MI8" s="249"/>
      <c r="MJ8" s="249"/>
      <c r="MK8" s="249"/>
      <c r="ML8" s="249"/>
      <c r="MM8" s="249"/>
      <c r="MN8" s="249"/>
      <c r="MO8" s="249"/>
      <c r="MP8" s="249"/>
      <c r="MQ8" s="249"/>
      <c r="MR8" s="249"/>
      <c r="MS8" s="249"/>
      <c r="MT8" s="249"/>
      <c r="MU8" s="249"/>
      <c r="MV8" s="249"/>
      <c r="MW8" s="249"/>
      <c r="MX8" s="249"/>
      <c r="MY8" s="249"/>
      <c r="MZ8" s="249"/>
      <c r="NA8" s="249"/>
      <c r="NB8" s="249"/>
      <c r="NC8" s="249"/>
      <c r="ND8" s="249"/>
      <c r="NE8" s="249"/>
      <c r="NF8" s="249"/>
      <c r="NG8" s="249"/>
      <c r="NH8" s="249"/>
      <c r="NI8" s="249"/>
      <c r="NJ8" s="249"/>
      <c r="NK8" s="249"/>
      <c r="NL8" s="249"/>
      <c r="NM8" s="249"/>
      <c r="NN8" s="249"/>
      <c r="NO8" s="249"/>
      <c r="NP8" s="249"/>
      <c r="NQ8" s="249"/>
      <c r="NR8" s="249"/>
      <c r="NS8" s="249"/>
      <c r="NT8" s="249"/>
      <c r="NU8" s="249"/>
      <c r="NV8" s="249"/>
      <c r="NW8" s="249"/>
      <c r="NX8" s="249"/>
      <c r="NY8" s="249"/>
      <c r="NZ8" s="249"/>
      <c r="OA8" s="249"/>
      <c r="OB8" s="249"/>
      <c r="OC8" s="249"/>
      <c r="OD8" s="249"/>
      <c r="OE8" s="249"/>
      <c r="OF8" s="249"/>
      <c r="OG8" s="249"/>
      <c r="OH8" s="249"/>
      <c r="OI8" s="249"/>
      <c r="OJ8" s="249"/>
      <c r="OK8" s="249"/>
      <c r="OL8" s="249"/>
      <c r="OM8" s="249"/>
      <c r="ON8" s="249"/>
      <c r="OO8" s="249"/>
      <c r="OP8" s="249"/>
      <c r="OQ8" s="249"/>
      <c r="OR8" s="249"/>
      <c r="OS8" s="249"/>
      <c r="OT8" s="249"/>
      <c r="OU8" s="249"/>
      <c r="OV8" s="249"/>
      <c r="OW8" s="249"/>
      <c r="OX8" s="249"/>
      <c r="OY8" s="249"/>
      <c r="OZ8" s="249"/>
      <c r="PA8" s="249"/>
      <c r="PB8" s="249"/>
      <c r="PC8" s="249"/>
      <c r="PD8" s="249"/>
      <c r="PE8" s="249"/>
      <c r="PF8" s="249"/>
      <c r="PG8" s="249"/>
      <c r="PH8" s="249"/>
      <c r="PI8" s="249"/>
      <c r="PJ8" s="249"/>
      <c r="PK8" s="249"/>
      <c r="PL8" s="249"/>
      <c r="PM8" s="249"/>
      <c r="PN8" s="249"/>
      <c r="PO8" s="249"/>
      <c r="PP8" s="249"/>
      <c r="PQ8" s="249"/>
      <c r="PR8" s="249"/>
      <c r="PS8" s="249"/>
      <c r="PT8" s="249"/>
      <c r="PU8" s="249"/>
      <c r="PV8" s="249"/>
      <c r="PW8" s="249"/>
      <c r="PX8" s="249"/>
      <c r="PY8" s="249"/>
      <c r="PZ8" s="249"/>
      <c r="QA8" s="249"/>
      <c r="QB8" s="249"/>
      <c r="QC8" s="249"/>
      <c r="QD8" s="249"/>
      <c r="QE8" s="249"/>
      <c r="QF8" s="249"/>
      <c r="QG8" s="249"/>
      <c r="QH8" s="249"/>
      <c r="QI8" s="249"/>
      <c r="QJ8" s="249"/>
      <c r="QK8" s="249"/>
      <c r="QL8" s="249"/>
      <c r="QM8" s="249"/>
      <c r="QN8" s="249"/>
      <c r="QO8" s="249"/>
      <c r="QP8" s="249"/>
      <c r="QQ8" s="249"/>
      <c r="QR8" s="249"/>
      <c r="QS8" s="249"/>
      <c r="QT8" s="249"/>
      <c r="QU8" s="249"/>
      <c r="QV8" s="249"/>
      <c r="QW8" s="249"/>
      <c r="QX8" s="249"/>
      <c r="QY8" s="249"/>
      <c r="QZ8" s="249"/>
      <c r="RA8" s="249"/>
      <c r="RB8" s="249"/>
      <c r="RC8" s="249"/>
      <c r="RD8" s="249"/>
      <c r="RE8" s="249"/>
      <c r="RF8" s="249"/>
      <c r="RG8" s="249"/>
      <c r="RH8" s="249"/>
      <c r="RI8" s="249"/>
      <c r="RJ8" s="249"/>
      <c r="RK8" s="249"/>
      <c r="RL8" s="249"/>
      <c r="RM8" s="249"/>
      <c r="RN8" s="249"/>
      <c r="RO8" s="249"/>
      <c r="RP8" s="249"/>
      <c r="RQ8" s="249"/>
      <c r="RR8" s="249"/>
      <c r="RS8" s="249"/>
      <c r="RT8" s="249"/>
      <c r="RU8" s="249"/>
      <c r="RV8" s="249"/>
      <c r="RW8" s="249"/>
      <c r="RX8" s="249"/>
      <c r="RY8" s="249"/>
      <c r="RZ8" s="249"/>
      <c r="SA8" s="249"/>
      <c r="SB8" s="249"/>
      <c r="SC8" s="249"/>
      <c r="SD8" s="249"/>
      <c r="SE8" s="249"/>
      <c r="SF8" s="249"/>
      <c r="SG8" s="249"/>
      <c r="SH8" s="249"/>
      <c r="SI8" s="249"/>
      <c r="SJ8" s="249"/>
      <c r="SK8" s="249"/>
      <c r="SL8" s="249"/>
      <c r="SM8" s="249"/>
      <c r="SN8" s="249"/>
      <c r="SO8" s="249"/>
      <c r="SP8" s="249"/>
      <c r="SQ8" s="249"/>
      <c r="SR8" s="249"/>
      <c r="SS8" s="249"/>
      <c r="ST8" s="249"/>
      <c r="SU8" s="249"/>
      <c r="SV8" s="249"/>
      <c r="SW8" s="249"/>
      <c r="SX8" s="249"/>
      <c r="SY8" s="249"/>
      <c r="SZ8" s="249"/>
      <c r="TA8" s="249"/>
      <c r="TB8" s="249"/>
      <c r="TC8" s="249"/>
      <c r="TD8" s="249"/>
      <c r="TE8" s="249"/>
      <c r="TF8" s="249"/>
      <c r="TG8" s="249"/>
      <c r="TH8" s="249"/>
      <c r="TI8" s="249"/>
      <c r="TJ8" s="249"/>
      <c r="TK8" s="249"/>
      <c r="TL8" s="249"/>
      <c r="TM8" s="249"/>
      <c r="TN8" s="249"/>
      <c r="TO8" s="249"/>
      <c r="TP8" s="249"/>
      <c r="TQ8" s="249"/>
      <c r="TR8" s="249"/>
      <c r="TS8" s="249"/>
      <c r="TT8" s="249"/>
      <c r="TU8" s="249"/>
      <c r="TV8" s="249"/>
      <c r="TW8" s="249"/>
      <c r="TX8" s="249"/>
      <c r="TY8" s="249"/>
      <c r="TZ8" s="249"/>
      <c r="UA8" s="249"/>
      <c r="UB8" s="249"/>
      <c r="UC8" s="249"/>
      <c r="UD8" s="249"/>
      <c r="UE8" s="249"/>
      <c r="UF8" s="249"/>
      <c r="UG8" s="249"/>
      <c r="UH8" s="249"/>
      <c r="UI8" s="249"/>
      <c r="UJ8" s="249"/>
      <c r="UK8" s="249"/>
      <c r="UL8" s="249"/>
      <c r="UM8" s="249"/>
      <c r="UN8" s="249"/>
      <c r="UO8" s="249"/>
      <c r="UP8" s="249"/>
      <c r="UQ8" s="249"/>
      <c r="UR8" s="249"/>
      <c r="US8" s="249"/>
      <c r="UT8" s="249"/>
      <c r="UU8" s="249"/>
      <c r="UV8" s="249"/>
      <c r="UW8" s="249"/>
      <c r="UX8" s="249"/>
      <c r="UY8" s="249"/>
      <c r="UZ8" s="249"/>
      <c r="VA8" s="249"/>
      <c r="VB8" s="249"/>
      <c r="VC8" s="249"/>
      <c r="VD8" s="249"/>
      <c r="VE8" s="249"/>
      <c r="VF8" s="249"/>
      <c r="VG8" s="249"/>
      <c r="VH8" s="249"/>
      <c r="VI8" s="249"/>
      <c r="VJ8" s="249"/>
      <c r="VK8" s="249"/>
      <c r="VL8" s="249"/>
      <c r="VM8" s="249"/>
      <c r="VN8" s="249"/>
      <c r="VO8" s="249"/>
      <c r="VP8" s="249"/>
      <c r="VQ8" s="249"/>
      <c r="VR8" s="249"/>
      <c r="VS8" s="249"/>
      <c r="VT8" s="249"/>
      <c r="VU8" s="249"/>
      <c r="VV8" s="249"/>
      <c r="VW8" s="249"/>
      <c r="VX8" s="249"/>
      <c r="VY8" s="249"/>
      <c r="VZ8" s="249"/>
      <c r="WA8" s="249"/>
      <c r="WB8" s="249"/>
      <c r="WC8" s="249"/>
      <c r="WD8" s="249"/>
      <c r="WE8" s="249"/>
      <c r="WF8" s="249"/>
      <c r="WG8" s="249"/>
      <c r="WH8" s="249"/>
      <c r="WI8" s="249"/>
      <c r="WJ8" s="249"/>
      <c r="WK8" s="249"/>
      <c r="WL8" s="249"/>
      <c r="WM8" s="249"/>
      <c r="WN8" s="249"/>
      <c r="WO8" s="249"/>
      <c r="WP8" s="249"/>
      <c r="WQ8" s="249"/>
      <c r="WR8" s="249"/>
      <c r="WS8" s="249"/>
      <c r="WT8" s="249"/>
      <c r="WU8" s="249"/>
      <c r="WV8" s="249"/>
      <c r="WW8" s="249"/>
      <c r="WX8" s="249"/>
      <c r="WY8" s="249"/>
      <c r="WZ8" s="249"/>
      <c r="XA8" s="249"/>
      <c r="XB8" s="249"/>
      <c r="XC8" s="249"/>
      <c r="XD8" s="249"/>
      <c r="XE8" s="249"/>
      <c r="XF8" s="249"/>
      <c r="XG8" s="249"/>
      <c r="XH8" s="249"/>
      <c r="XI8" s="249"/>
      <c r="XJ8" s="249"/>
      <c r="XK8" s="249"/>
      <c r="XL8" s="249"/>
      <c r="XM8" s="249"/>
      <c r="XN8" s="249"/>
      <c r="XO8" s="249"/>
      <c r="XP8" s="249"/>
      <c r="XQ8" s="249"/>
      <c r="XR8" s="249"/>
      <c r="XS8" s="249"/>
      <c r="XT8" s="249"/>
      <c r="XU8" s="249"/>
      <c r="XV8" s="249"/>
      <c r="XW8" s="249"/>
      <c r="XX8" s="249"/>
      <c r="XY8" s="249"/>
      <c r="XZ8" s="249"/>
      <c r="YA8" s="249"/>
      <c r="YB8" s="249"/>
      <c r="YC8" s="249"/>
      <c r="YD8" s="249"/>
      <c r="YE8" s="249"/>
      <c r="YF8" s="249"/>
      <c r="YG8" s="249"/>
      <c r="YH8" s="249"/>
      <c r="YI8" s="249"/>
      <c r="YJ8" s="249"/>
      <c r="YK8" s="249"/>
      <c r="YL8" s="249"/>
      <c r="YM8" s="249"/>
      <c r="YN8" s="249"/>
      <c r="YO8" s="249"/>
      <c r="YP8" s="249"/>
      <c r="YQ8" s="249"/>
      <c r="YR8" s="249"/>
      <c r="YS8" s="249"/>
      <c r="YT8" s="249"/>
      <c r="YU8" s="249"/>
      <c r="YV8" s="249"/>
      <c r="YW8" s="249"/>
      <c r="YX8" s="249"/>
      <c r="YY8" s="249"/>
      <c r="YZ8" s="249"/>
      <c r="ZA8" s="249"/>
      <c r="ZB8" s="249"/>
      <c r="ZC8" s="249"/>
      <c r="ZD8" s="249"/>
      <c r="ZE8" s="249"/>
      <c r="ZF8" s="249"/>
      <c r="ZG8" s="249"/>
      <c r="ZH8" s="249"/>
      <c r="ZI8" s="249"/>
      <c r="ZJ8" s="249"/>
      <c r="ZK8" s="249"/>
      <c r="ZL8" s="249"/>
      <c r="ZM8" s="249"/>
      <c r="ZN8" s="249"/>
      <c r="ZO8" s="249"/>
      <c r="ZP8" s="249"/>
      <c r="ZQ8" s="249"/>
      <c r="ZR8" s="249"/>
      <c r="ZS8" s="249"/>
      <c r="ZT8" s="249"/>
      <c r="ZU8" s="249"/>
      <c r="ZV8" s="249"/>
      <c r="ZW8" s="249"/>
      <c r="ZX8" s="249"/>
      <c r="ZY8" s="249"/>
      <c r="ZZ8" s="249"/>
      <c r="AAA8" s="249"/>
      <c r="AAB8" s="249"/>
      <c r="AAC8" s="249"/>
      <c r="AAD8" s="249"/>
      <c r="AAE8" s="249"/>
      <c r="AAF8" s="249"/>
      <c r="AAG8" s="249"/>
      <c r="AAH8" s="249"/>
      <c r="AAI8" s="249"/>
      <c r="AAJ8" s="249"/>
      <c r="AAK8" s="249"/>
      <c r="AAL8" s="249"/>
      <c r="AAM8" s="249"/>
      <c r="AAN8" s="249"/>
      <c r="AAO8" s="249"/>
      <c r="AAP8" s="249"/>
      <c r="AAQ8" s="249"/>
      <c r="AAR8" s="249"/>
      <c r="AAS8" s="249"/>
      <c r="AAT8" s="249"/>
      <c r="AAU8" s="249"/>
      <c r="AAV8" s="249"/>
      <c r="AAW8" s="249"/>
      <c r="AAX8" s="249"/>
      <c r="AAY8" s="249"/>
      <c r="AAZ8" s="249"/>
      <c r="ABA8" s="249"/>
      <c r="ABB8" s="249"/>
      <c r="ABC8" s="249"/>
      <c r="ABD8" s="249"/>
      <c r="ABE8" s="249"/>
      <c r="ABF8" s="249"/>
      <c r="ABG8" s="249"/>
      <c r="ABH8" s="249"/>
      <c r="ABI8" s="249"/>
      <c r="ABJ8" s="249"/>
      <c r="ABK8" s="249"/>
      <c r="ABL8" s="249"/>
      <c r="ABM8" s="249"/>
      <c r="ABN8" s="249"/>
      <c r="ABO8" s="249"/>
      <c r="ABP8" s="249"/>
      <c r="ABQ8" s="249"/>
      <c r="ABR8" s="249"/>
      <c r="ABS8" s="249"/>
      <c r="ABT8" s="249"/>
      <c r="ABU8" s="249"/>
      <c r="ABV8" s="249"/>
      <c r="ABW8" s="249"/>
      <c r="ABX8" s="249"/>
      <c r="ABY8" s="249"/>
      <c r="ABZ8" s="249"/>
      <c r="ACA8" s="249"/>
      <c r="ACB8" s="249"/>
      <c r="ACC8" s="249"/>
      <c r="ACD8" s="249"/>
      <c r="ACE8" s="249"/>
      <c r="ACF8" s="249"/>
      <c r="ACG8" s="249"/>
      <c r="ACH8" s="249"/>
      <c r="ACI8" s="249"/>
      <c r="ACJ8" s="249"/>
      <c r="ACK8" s="249"/>
      <c r="ACL8" s="249"/>
      <c r="ACM8" s="249"/>
      <c r="ACN8" s="249"/>
      <c r="ACO8" s="249"/>
      <c r="ACP8" s="249"/>
      <c r="ACQ8" s="249"/>
      <c r="ACR8" s="249"/>
      <c r="ACS8" s="249"/>
      <c r="ACT8" s="249"/>
      <c r="ACU8" s="249"/>
      <c r="ACV8" s="249"/>
      <c r="ACW8" s="249"/>
      <c r="ACX8" s="249"/>
      <c r="ACY8" s="249"/>
      <c r="ACZ8" s="249"/>
      <c r="ADA8" s="249"/>
      <c r="ADB8" s="249"/>
      <c r="ADC8" s="249"/>
      <c r="ADD8" s="249"/>
      <c r="ADE8" s="249"/>
      <c r="ADF8" s="249"/>
      <c r="ADG8" s="249"/>
      <c r="ADH8" s="249"/>
      <c r="ADI8" s="249"/>
      <c r="ADJ8" s="249"/>
      <c r="ADK8" s="249"/>
      <c r="ADL8" s="249"/>
      <c r="ADM8" s="249"/>
      <c r="ADN8" s="249"/>
      <c r="ADO8" s="249"/>
      <c r="ADP8" s="249"/>
      <c r="ADQ8" s="249"/>
      <c r="ADR8" s="249"/>
      <c r="ADS8" s="249"/>
      <c r="ADT8" s="249"/>
      <c r="ADU8" s="249"/>
      <c r="ADV8" s="249"/>
      <c r="ADW8" s="249"/>
      <c r="ADX8" s="249"/>
      <c r="ADY8" s="249"/>
      <c r="ADZ8" s="249"/>
      <c r="AEA8" s="249"/>
      <c r="AEB8" s="249"/>
      <c r="AEC8" s="249"/>
      <c r="AED8" s="249"/>
      <c r="AEE8" s="249"/>
      <c r="AEF8" s="249"/>
      <c r="AEG8" s="249"/>
      <c r="AEH8" s="249"/>
      <c r="AEI8" s="249"/>
      <c r="AEJ8" s="249"/>
      <c r="AEK8" s="249"/>
      <c r="AEL8" s="249"/>
      <c r="AEM8" s="249"/>
      <c r="AEN8" s="249"/>
      <c r="AEO8" s="249"/>
      <c r="AEP8" s="249"/>
      <c r="AEQ8" s="249"/>
      <c r="AER8" s="249"/>
      <c r="AES8" s="249"/>
      <c r="AET8" s="249"/>
      <c r="AEU8" s="249"/>
      <c r="AEV8" s="249"/>
      <c r="AEW8" s="249"/>
      <c r="AEX8" s="249"/>
      <c r="AEY8" s="249"/>
      <c r="AEZ8" s="249"/>
      <c r="AFA8" s="249"/>
      <c r="AFB8" s="249"/>
      <c r="AFC8" s="249"/>
      <c r="AFD8" s="249"/>
      <c r="AFE8" s="249"/>
      <c r="AFF8" s="249"/>
      <c r="AFG8" s="249"/>
      <c r="AFH8" s="249"/>
      <c r="AFI8" s="249"/>
      <c r="AFJ8" s="249"/>
      <c r="AFK8" s="249"/>
      <c r="AFL8" s="249"/>
      <c r="AFM8" s="249"/>
      <c r="AFN8" s="249"/>
      <c r="AFO8" s="249"/>
      <c r="AFP8" s="249"/>
      <c r="AFQ8" s="249"/>
      <c r="AFR8" s="249"/>
      <c r="AFS8" s="249"/>
      <c r="AFT8" s="249"/>
      <c r="AFU8" s="249"/>
      <c r="AFV8" s="249"/>
      <c r="AFW8" s="249"/>
      <c r="AFX8" s="249"/>
      <c r="AFY8" s="249"/>
      <c r="AFZ8" s="249"/>
      <c r="AGA8" s="249"/>
      <c r="AGB8" s="249"/>
      <c r="AGC8" s="249"/>
      <c r="AGD8" s="249"/>
      <c r="AGE8" s="249"/>
      <c r="AGF8" s="249"/>
      <c r="AGG8" s="249"/>
      <c r="AGH8" s="249"/>
      <c r="AGI8" s="249"/>
      <c r="AGJ8" s="249"/>
      <c r="AGK8" s="249"/>
      <c r="AGL8" s="249"/>
      <c r="AGM8" s="249"/>
      <c r="AGN8" s="249"/>
      <c r="AGO8" s="249"/>
      <c r="AGP8" s="249"/>
      <c r="AGQ8" s="249"/>
      <c r="AGR8" s="249"/>
      <c r="AGS8" s="249"/>
      <c r="AGT8" s="249"/>
      <c r="AGU8" s="249"/>
      <c r="AGV8" s="249"/>
      <c r="AGW8" s="249"/>
      <c r="AGX8" s="249"/>
      <c r="AGY8" s="249"/>
      <c r="AGZ8" s="249"/>
      <c r="AHA8" s="249"/>
      <c r="AHB8" s="249"/>
      <c r="AHC8" s="249"/>
      <c r="AHD8" s="249"/>
      <c r="AHE8" s="249"/>
      <c r="AHF8" s="249"/>
      <c r="AHG8" s="249"/>
      <c r="AHH8" s="249"/>
      <c r="AHI8" s="249"/>
      <c r="AHJ8" s="249"/>
      <c r="AHK8" s="249"/>
      <c r="AHL8" s="249"/>
      <c r="AHM8" s="249"/>
      <c r="AHN8" s="249"/>
      <c r="AHO8" s="249"/>
      <c r="AHP8" s="249"/>
      <c r="AHQ8" s="249"/>
      <c r="AHR8" s="249"/>
      <c r="AHS8" s="249"/>
      <c r="AHT8" s="249"/>
      <c r="AHU8" s="249"/>
      <c r="AHV8" s="249"/>
      <c r="AHW8" s="249"/>
      <c r="AHX8" s="249"/>
      <c r="AHY8" s="249"/>
      <c r="AHZ8" s="249"/>
      <c r="AIA8" s="249"/>
      <c r="AIB8" s="249"/>
      <c r="AIC8" s="249"/>
      <c r="AID8" s="249"/>
      <c r="AIE8" s="249"/>
      <c r="AIF8" s="249"/>
      <c r="AIG8" s="249"/>
      <c r="AIH8" s="249"/>
      <c r="AII8" s="249"/>
      <c r="AIJ8" s="249"/>
      <c r="AIK8" s="249"/>
      <c r="AIL8" s="249"/>
      <c r="AIM8" s="249"/>
      <c r="AIN8" s="249"/>
      <c r="AIO8" s="249"/>
      <c r="AIP8" s="249"/>
      <c r="AIQ8" s="249"/>
      <c r="AIR8" s="249"/>
      <c r="AIS8" s="249"/>
      <c r="AIT8" s="249"/>
      <c r="AIU8" s="249"/>
      <c r="AIV8" s="249"/>
      <c r="AIW8" s="249"/>
      <c r="AIX8" s="249"/>
      <c r="AIY8" s="249"/>
      <c r="AIZ8" s="249"/>
      <c r="AJA8" s="249"/>
      <c r="AJB8" s="249"/>
      <c r="AJC8" s="249"/>
      <c r="AJD8" s="249"/>
      <c r="AJE8" s="249"/>
      <c r="AJF8" s="249"/>
      <c r="AJG8" s="249"/>
      <c r="AJH8" s="249"/>
      <c r="AJI8" s="249"/>
      <c r="AJJ8" s="249"/>
      <c r="AJK8" s="249"/>
      <c r="AJL8" s="249"/>
      <c r="AJM8" s="249"/>
      <c r="AJN8" s="249"/>
      <c r="AJO8" s="249"/>
      <c r="AJP8" s="249"/>
      <c r="AJQ8" s="249"/>
      <c r="AJR8" s="249"/>
      <c r="AJS8" s="249"/>
      <c r="AJT8" s="249"/>
      <c r="AJU8" s="249"/>
      <c r="AJV8" s="249"/>
      <c r="AJW8" s="249"/>
      <c r="AJX8" s="249"/>
      <c r="AJY8" s="249"/>
      <c r="AJZ8" s="249"/>
      <c r="AKA8" s="249"/>
      <c r="AKB8" s="249"/>
      <c r="AKC8" s="249"/>
      <c r="AKD8" s="249"/>
      <c r="AKE8" s="249"/>
      <c r="AKF8" s="249"/>
      <c r="AKG8" s="249"/>
      <c r="AKH8" s="249"/>
      <c r="AKI8" s="249"/>
      <c r="AKJ8" s="249"/>
      <c r="AKK8" s="249"/>
      <c r="AKL8" s="249"/>
      <c r="AKM8" s="249"/>
      <c r="AKN8" s="249"/>
      <c r="AKO8" s="249"/>
      <c r="AKP8" s="249"/>
      <c r="AKQ8" s="249"/>
      <c r="AKR8" s="249"/>
      <c r="AKS8" s="249"/>
      <c r="AKT8" s="249"/>
      <c r="AKU8" s="249"/>
      <c r="AKV8" s="249"/>
      <c r="AKW8" s="249"/>
      <c r="AKX8" s="249"/>
      <c r="AKY8" s="249"/>
      <c r="AKZ8" s="249"/>
      <c r="ALA8" s="249"/>
      <c r="ALB8" s="249"/>
      <c r="ALC8" s="249"/>
      <c r="ALD8" s="249"/>
      <c r="ALE8" s="249"/>
      <c r="ALF8" s="249"/>
      <c r="ALG8" s="249"/>
      <c r="ALH8" s="249"/>
      <c r="ALI8" s="249"/>
      <c r="ALJ8" s="249"/>
      <c r="ALK8" s="249"/>
      <c r="ALL8" s="249"/>
      <c r="ALM8" s="249"/>
      <c r="ALN8" s="249"/>
      <c r="ALO8" s="249"/>
      <c r="ALP8" s="249"/>
      <c r="ALQ8" s="249"/>
      <c r="ALR8" s="249"/>
      <c r="ALS8" s="249"/>
      <c r="ALT8" s="249"/>
      <c r="ALU8" s="249"/>
      <c r="ALV8" s="249"/>
      <c r="ALW8" s="249"/>
      <c r="ALX8" s="249"/>
      <c r="ALY8" s="249"/>
      <c r="ALZ8" s="249"/>
      <c r="AMA8" s="249"/>
      <c r="AMB8" s="249"/>
      <c r="AMC8" s="249"/>
      <c r="AMD8" s="249"/>
    </row>
    <row r="9" spans="1:1026" s="250" customFormat="1" ht="15.75">
      <c r="A9" s="320"/>
      <c r="B9" s="321"/>
      <c r="C9" s="320"/>
      <c r="D9" s="322"/>
      <c r="E9" s="480"/>
      <c r="F9" s="320"/>
      <c r="G9" s="323"/>
      <c r="H9" s="323"/>
      <c r="I9" s="320"/>
      <c r="J9" s="324"/>
      <c r="K9" s="325"/>
      <c r="L9" s="326"/>
      <c r="M9" s="325"/>
      <c r="N9" s="325"/>
      <c r="O9" s="326"/>
      <c r="P9" s="415"/>
      <c r="Q9" s="323"/>
      <c r="R9" s="327"/>
      <c r="S9" s="327"/>
      <c r="T9" s="327"/>
      <c r="U9" s="417"/>
      <c r="V9" s="328">
        <f t="shared" si="1"/>
        <v>0</v>
      </c>
      <c r="W9" s="320"/>
      <c r="X9" s="320"/>
      <c r="Y9" s="320"/>
      <c r="Z9" s="420"/>
      <c r="AA9" s="420"/>
      <c r="AB9" s="420"/>
      <c r="AC9" s="420"/>
      <c r="AD9" s="420"/>
      <c r="AE9" s="420"/>
      <c r="AF9" s="420"/>
      <c r="AG9" s="420"/>
      <c r="AH9" s="420"/>
      <c r="AI9" s="420"/>
      <c r="AJ9" s="420"/>
      <c r="AK9" s="420"/>
      <c r="AL9" s="420"/>
      <c r="AM9" s="420"/>
      <c r="AN9" s="420"/>
      <c r="AO9" s="420"/>
      <c r="AP9" s="420"/>
      <c r="AQ9" s="420"/>
      <c r="AR9" s="420"/>
      <c r="AS9" s="420"/>
      <c r="AT9" s="420"/>
      <c r="AU9" s="420"/>
      <c r="AV9" s="420"/>
      <c r="AW9" s="420"/>
      <c r="AX9" s="420"/>
      <c r="AY9" s="420"/>
      <c r="AZ9" s="420"/>
      <c r="BA9" s="420"/>
      <c r="BB9" s="420"/>
      <c r="BC9" s="420"/>
      <c r="BD9" s="420"/>
      <c r="BE9" s="420"/>
      <c r="BF9" s="420"/>
      <c r="BG9" s="420"/>
      <c r="BH9" s="420"/>
      <c r="BI9" s="420"/>
      <c r="BJ9" s="420"/>
      <c r="BK9" s="420"/>
      <c r="BL9" s="420"/>
      <c r="BM9" s="420"/>
      <c r="BN9" s="420"/>
      <c r="BO9" s="420"/>
      <c r="BP9" s="420"/>
      <c r="BQ9" s="420"/>
      <c r="BR9" s="420"/>
      <c r="BS9" s="420"/>
      <c r="BT9" s="420"/>
      <c r="BU9" s="420"/>
      <c r="BV9" s="420"/>
      <c r="BW9" s="420"/>
      <c r="BX9" s="420"/>
      <c r="BY9" s="420"/>
      <c r="BZ9" s="420"/>
      <c r="CA9" s="420"/>
      <c r="CB9" s="420"/>
      <c r="CC9" s="420"/>
      <c r="CD9" s="420"/>
      <c r="CE9" s="420"/>
      <c r="CF9" s="420"/>
      <c r="CG9" s="420"/>
      <c r="CH9" s="420"/>
      <c r="CI9" s="420"/>
      <c r="CJ9" s="420"/>
      <c r="CK9" s="420"/>
      <c r="CL9" s="420"/>
      <c r="CM9" s="420"/>
      <c r="CN9" s="420"/>
      <c r="CO9" s="420"/>
      <c r="CP9" s="420"/>
      <c r="CQ9" s="420"/>
      <c r="CR9" s="420"/>
      <c r="CS9" s="420"/>
      <c r="CT9" s="420"/>
      <c r="CU9" s="420"/>
      <c r="CV9" s="420"/>
      <c r="CW9" s="420"/>
      <c r="CX9" s="420"/>
      <c r="CY9" s="420"/>
      <c r="CZ9" s="420"/>
      <c r="DA9" s="420"/>
      <c r="DB9" s="420"/>
      <c r="DC9" s="420"/>
      <c r="DD9" s="420"/>
      <c r="DE9" s="420"/>
      <c r="DF9" s="420"/>
      <c r="DG9" s="420"/>
      <c r="DH9" s="420"/>
      <c r="DI9" s="420"/>
      <c r="DJ9" s="420"/>
      <c r="DK9" s="420"/>
      <c r="DL9" s="420"/>
      <c r="DM9" s="420"/>
      <c r="DN9" s="420"/>
      <c r="DO9" s="420"/>
      <c r="DP9" s="420"/>
      <c r="DQ9" s="420"/>
      <c r="DR9" s="420"/>
      <c r="DS9" s="420"/>
      <c r="DT9" s="420"/>
      <c r="DU9" s="420"/>
      <c r="DV9" s="420"/>
      <c r="DW9" s="420"/>
      <c r="DX9" s="420"/>
      <c r="DY9" s="420"/>
      <c r="DZ9" s="420"/>
      <c r="EA9" s="420"/>
      <c r="EB9" s="420"/>
      <c r="EC9" s="420"/>
      <c r="ED9" s="420"/>
      <c r="EE9" s="420"/>
      <c r="EF9" s="420"/>
      <c r="EG9" s="420"/>
      <c r="EH9" s="420"/>
      <c r="EI9" s="420"/>
      <c r="EJ9" s="420"/>
      <c r="EK9" s="420"/>
      <c r="EL9" s="420"/>
      <c r="EM9" s="420"/>
      <c r="EN9" s="420"/>
      <c r="EO9" s="420"/>
      <c r="EP9" s="420"/>
      <c r="EQ9" s="420"/>
      <c r="ER9" s="420"/>
      <c r="ES9" s="420"/>
      <c r="ET9" s="420"/>
      <c r="EU9" s="420"/>
      <c r="EV9" s="420"/>
      <c r="EW9" s="420"/>
      <c r="EX9" s="420"/>
      <c r="EY9" s="420"/>
      <c r="EZ9" s="420"/>
      <c r="FA9" s="420"/>
      <c r="FB9" s="420"/>
      <c r="FC9" s="420"/>
      <c r="FD9" s="420"/>
      <c r="FE9" s="420"/>
      <c r="FF9" s="420"/>
      <c r="FG9" s="420"/>
      <c r="FH9" s="420"/>
      <c r="FI9" s="420"/>
      <c r="FJ9" s="420"/>
      <c r="FK9" s="420"/>
      <c r="FL9" s="420"/>
      <c r="FM9" s="420"/>
      <c r="FN9" s="420"/>
      <c r="FO9" s="420"/>
      <c r="FP9" s="420"/>
      <c r="FQ9" s="420"/>
      <c r="FR9" s="420"/>
      <c r="FS9" s="420"/>
      <c r="FT9" s="420"/>
      <c r="FU9" s="420"/>
      <c r="FV9" s="420"/>
      <c r="FW9" s="420"/>
      <c r="FX9" s="420"/>
      <c r="FY9" s="420"/>
      <c r="FZ9" s="420"/>
      <c r="GA9" s="420"/>
      <c r="GB9" s="420"/>
      <c r="GC9" s="420"/>
      <c r="GD9" s="420"/>
      <c r="GE9" s="420"/>
      <c r="GF9" s="420"/>
      <c r="GG9" s="420"/>
      <c r="GH9" s="420"/>
      <c r="GI9" s="420"/>
      <c r="GJ9" s="420"/>
      <c r="GK9" s="420"/>
      <c r="GL9" s="420"/>
      <c r="GM9" s="420"/>
      <c r="GN9" s="420"/>
      <c r="GO9" s="420"/>
      <c r="GP9" s="420"/>
      <c r="GQ9" s="420"/>
      <c r="GR9" s="420"/>
      <c r="GS9" s="420"/>
      <c r="GT9" s="420"/>
      <c r="GU9" s="420"/>
      <c r="GV9" s="420"/>
      <c r="GW9" s="420"/>
      <c r="GX9" s="420"/>
      <c r="GY9" s="420"/>
      <c r="GZ9" s="420"/>
      <c r="HA9" s="420"/>
      <c r="HB9" s="420"/>
      <c r="HC9" s="420"/>
      <c r="HD9" s="420"/>
      <c r="HE9" s="420"/>
      <c r="HF9" s="420"/>
      <c r="HG9" s="420"/>
      <c r="HH9" s="420"/>
      <c r="HI9" s="420"/>
      <c r="HJ9" s="420"/>
      <c r="HK9" s="420"/>
      <c r="HL9" s="420"/>
      <c r="HM9" s="420"/>
      <c r="HN9" s="420"/>
      <c r="HO9" s="420"/>
      <c r="HP9" s="420"/>
      <c r="HQ9" s="420"/>
      <c r="HR9" s="420"/>
      <c r="HS9" s="420"/>
      <c r="HT9" s="420"/>
      <c r="HU9" s="420"/>
      <c r="HV9" s="420"/>
      <c r="HW9" s="420"/>
      <c r="HX9" s="420"/>
      <c r="HY9" s="420"/>
      <c r="HZ9" s="420"/>
      <c r="IA9" s="420"/>
      <c r="IB9" s="420"/>
      <c r="IC9" s="420"/>
      <c r="ID9" s="420"/>
      <c r="IE9" s="420"/>
      <c r="IF9" s="420"/>
      <c r="IG9" s="420"/>
      <c r="IH9" s="420"/>
      <c r="II9" s="420"/>
      <c r="IJ9" s="420"/>
      <c r="IK9" s="420"/>
      <c r="IL9" s="420"/>
      <c r="IM9" s="420"/>
      <c r="IN9" s="420"/>
      <c r="IO9" s="420"/>
      <c r="IP9" s="420"/>
      <c r="IQ9" s="420"/>
      <c r="IR9" s="420"/>
      <c r="IS9" s="420"/>
      <c r="IT9" s="420"/>
      <c r="IU9" s="420"/>
      <c r="IV9" s="420"/>
      <c r="IW9" s="420"/>
      <c r="IX9" s="420"/>
      <c r="IY9" s="420"/>
      <c r="IZ9" s="420"/>
      <c r="JA9" s="420"/>
      <c r="JB9" s="420"/>
      <c r="JC9" s="420"/>
      <c r="JD9" s="420"/>
      <c r="JE9" s="420"/>
      <c r="JF9" s="420"/>
      <c r="JG9" s="420"/>
      <c r="JH9" s="420"/>
      <c r="JI9" s="420"/>
      <c r="JJ9" s="420"/>
      <c r="JK9" s="420"/>
      <c r="JL9" s="420"/>
      <c r="JM9" s="420"/>
      <c r="JN9" s="420"/>
      <c r="JO9" s="420"/>
      <c r="JP9" s="420"/>
      <c r="JQ9" s="420"/>
      <c r="JR9" s="420"/>
      <c r="JS9" s="420"/>
      <c r="JT9" s="420"/>
      <c r="JU9" s="420"/>
      <c r="JV9" s="420"/>
      <c r="JW9" s="420"/>
      <c r="JX9" s="420"/>
      <c r="JY9" s="420"/>
      <c r="JZ9" s="420"/>
      <c r="KA9" s="420"/>
      <c r="KB9" s="420"/>
      <c r="KC9" s="420"/>
      <c r="KD9" s="420"/>
      <c r="KE9" s="420"/>
      <c r="KF9" s="420"/>
      <c r="KG9" s="420"/>
      <c r="KH9" s="420"/>
      <c r="KI9" s="420"/>
      <c r="KJ9" s="420"/>
      <c r="KK9" s="420"/>
      <c r="KL9" s="420"/>
      <c r="KM9" s="420"/>
      <c r="KN9" s="420"/>
      <c r="KO9" s="420"/>
      <c r="KP9" s="420"/>
      <c r="KQ9" s="420"/>
      <c r="KR9" s="420"/>
      <c r="KS9" s="420"/>
      <c r="KT9" s="420"/>
      <c r="KU9" s="420"/>
      <c r="KV9" s="420"/>
      <c r="KW9" s="420"/>
      <c r="KX9" s="420"/>
      <c r="KY9" s="420"/>
      <c r="KZ9" s="420"/>
      <c r="LA9" s="420"/>
      <c r="LB9" s="420"/>
      <c r="LC9" s="420"/>
      <c r="LD9" s="420"/>
      <c r="LE9" s="420"/>
      <c r="LF9" s="420"/>
      <c r="LG9" s="420"/>
      <c r="LH9" s="420"/>
      <c r="LI9" s="420"/>
      <c r="LJ9" s="420"/>
      <c r="LK9" s="420"/>
      <c r="LL9" s="420"/>
      <c r="LM9" s="420"/>
      <c r="LN9" s="420"/>
      <c r="LO9" s="420"/>
      <c r="LP9" s="420"/>
      <c r="LQ9" s="420"/>
      <c r="LR9" s="420"/>
      <c r="LS9" s="420"/>
      <c r="LT9" s="420"/>
      <c r="LU9" s="420"/>
      <c r="LV9" s="420"/>
      <c r="LW9" s="420"/>
      <c r="LX9" s="420"/>
      <c r="LY9" s="420"/>
      <c r="LZ9" s="420"/>
      <c r="MA9" s="420"/>
      <c r="MB9" s="420"/>
      <c r="MC9" s="420"/>
      <c r="MD9" s="420"/>
      <c r="ME9" s="420"/>
      <c r="MF9" s="420"/>
      <c r="MG9" s="420"/>
      <c r="MH9" s="420"/>
      <c r="MI9" s="420"/>
      <c r="MJ9" s="420"/>
      <c r="MK9" s="420"/>
      <c r="ML9" s="420"/>
      <c r="MM9" s="420"/>
      <c r="MN9" s="420"/>
      <c r="MO9" s="420"/>
      <c r="MP9" s="420"/>
      <c r="MQ9" s="420"/>
      <c r="MR9" s="420"/>
      <c r="MS9" s="420"/>
      <c r="MT9" s="420"/>
      <c r="MU9" s="420"/>
      <c r="MV9" s="420"/>
      <c r="MW9" s="420"/>
      <c r="MX9" s="420"/>
      <c r="MY9" s="420"/>
      <c r="MZ9" s="420"/>
      <c r="NA9" s="420"/>
      <c r="NB9" s="420"/>
      <c r="NC9" s="420"/>
      <c r="ND9" s="420"/>
      <c r="NE9" s="420"/>
      <c r="NF9" s="420"/>
      <c r="NG9" s="420"/>
      <c r="NH9" s="420"/>
      <c r="NI9" s="420"/>
      <c r="NJ9" s="420"/>
      <c r="NK9" s="420"/>
      <c r="NL9" s="420"/>
      <c r="NM9" s="420"/>
      <c r="NN9" s="420"/>
      <c r="NO9" s="420"/>
      <c r="NP9" s="420"/>
      <c r="NQ9" s="420"/>
      <c r="NR9" s="420"/>
      <c r="NS9" s="420"/>
      <c r="NT9" s="420"/>
      <c r="NU9" s="420"/>
      <c r="NV9" s="420"/>
      <c r="NW9" s="420"/>
      <c r="NX9" s="420"/>
      <c r="NY9" s="420"/>
      <c r="NZ9" s="420"/>
      <c r="OA9" s="420"/>
      <c r="OB9" s="420"/>
      <c r="OC9" s="420"/>
      <c r="OD9" s="420"/>
      <c r="OE9" s="420"/>
      <c r="OF9" s="420"/>
      <c r="OG9" s="420"/>
      <c r="OH9" s="420"/>
      <c r="OI9" s="420"/>
      <c r="OJ9" s="420"/>
      <c r="OK9" s="420"/>
      <c r="OL9" s="420"/>
      <c r="OM9" s="420"/>
      <c r="ON9" s="420"/>
      <c r="OO9" s="420"/>
      <c r="OP9" s="420"/>
      <c r="OQ9" s="420"/>
      <c r="OR9" s="420"/>
      <c r="OS9" s="420"/>
      <c r="OT9" s="420"/>
      <c r="OU9" s="420"/>
      <c r="OV9" s="420"/>
      <c r="OW9" s="420"/>
      <c r="OX9" s="420"/>
      <c r="OY9" s="420"/>
      <c r="OZ9" s="420"/>
      <c r="PA9" s="420"/>
      <c r="PB9" s="420"/>
      <c r="PC9" s="420"/>
      <c r="PD9" s="420"/>
      <c r="PE9" s="420"/>
      <c r="PF9" s="420"/>
      <c r="PG9" s="420"/>
      <c r="PH9" s="420"/>
      <c r="PI9" s="420"/>
      <c r="PJ9" s="420"/>
      <c r="PK9" s="420"/>
      <c r="PL9" s="420"/>
      <c r="PM9" s="420"/>
      <c r="PN9" s="420"/>
      <c r="PO9" s="420"/>
      <c r="PP9" s="420"/>
      <c r="PQ9" s="420"/>
      <c r="PR9" s="420"/>
      <c r="PS9" s="420"/>
      <c r="PT9" s="420"/>
      <c r="PU9" s="420"/>
      <c r="PV9" s="420"/>
      <c r="PW9" s="420"/>
      <c r="PX9" s="420"/>
      <c r="PY9" s="420"/>
      <c r="PZ9" s="420"/>
      <c r="QA9" s="420"/>
      <c r="QB9" s="420"/>
      <c r="QC9" s="420"/>
      <c r="QD9" s="420"/>
      <c r="QE9" s="420"/>
      <c r="QF9" s="420"/>
      <c r="QG9" s="420"/>
      <c r="QH9" s="420"/>
      <c r="QI9" s="420"/>
      <c r="QJ9" s="420"/>
      <c r="QK9" s="420"/>
      <c r="QL9" s="420"/>
      <c r="QM9" s="420"/>
      <c r="QN9" s="420"/>
      <c r="QO9" s="420"/>
      <c r="QP9" s="420"/>
      <c r="QQ9" s="420"/>
      <c r="QR9" s="420"/>
      <c r="QS9" s="420"/>
      <c r="QT9" s="420"/>
      <c r="QU9" s="420"/>
      <c r="QV9" s="420"/>
      <c r="QW9" s="420"/>
      <c r="QX9" s="420"/>
      <c r="QY9" s="420"/>
      <c r="QZ9" s="420"/>
      <c r="RA9" s="420"/>
      <c r="RB9" s="420"/>
      <c r="RC9" s="420"/>
      <c r="RD9" s="420"/>
      <c r="RE9" s="420"/>
      <c r="RF9" s="420"/>
      <c r="RG9" s="420"/>
      <c r="RH9" s="420"/>
      <c r="RI9" s="420"/>
      <c r="RJ9" s="420"/>
      <c r="RK9" s="420"/>
      <c r="RL9" s="420"/>
      <c r="RM9" s="420"/>
      <c r="RN9" s="420"/>
      <c r="RO9" s="420"/>
      <c r="RP9" s="420"/>
      <c r="RQ9" s="420"/>
      <c r="RR9" s="420"/>
      <c r="RS9" s="420"/>
      <c r="RT9" s="420"/>
      <c r="RU9" s="420"/>
      <c r="RV9" s="420"/>
      <c r="RW9" s="420"/>
      <c r="RX9" s="420"/>
      <c r="RY9" s="420"/>
      <c r="RZ9" s="420"/>
      <c r="SA9" s="420"/>
      <c r="SB9" s="420"/>
      <c r="SC9" s="420"/>
      <c r="SD9" s="420"/>
      <c r="SE9" s="420"/>
      <c r="SF9" s="420"/>
      <c r="SG9" s="420"/>
      <c r="SH9" s="420"/>
      <c r="SI9" s="420"/>
      <c r="SJ9" s="420"/>
      <c r="SK9" s="420"/>
      <c r="SL9" s="420"/>
      <c r="SM9" s="420"/>
      <c r="SN9" s="420"/>
      <c r="SO9" s="420"/>
      <c r="SP9" s="420"/>
      <c r="SQ9" s="420"/>
      <c r="SR9" s="420"/>
      <c r="SS9" s="420"/>
      <c r="ST9" s="420"/>
      <c r="SU9" s="420"/>
      <c r="SV9" s="420"/>
      <c r="SW9" s="420"/>
      <c r="SX9" s="420"/>
      <c r="SY9" s="420"/>
      <c r="SZ9" s="420"/>
      <c r="TA9" s="420"/>
      <c r="TB9" s="420"/>
      <c r="TC9" s="420"/>
      <c r="TD9" s="420"/>
      <c r="TE9" s="420"/>
      <c r="TF9" s="420"/>
      <c r="TG9" s="420"/>
      <c r="TH9" s="420"/>
      <c r="TI9" s="420"/>
      <c r="TJ9" s="420"/>
      <c r="TK9" s="420"/>
      <c r="TL9" s="420"/>
      <c r="TM9" s="420"/>
      <c r="TN9" s="420"/>
      <c r="TO9" s="420"/>
      <c r="TP9" s="420"/>
      <c r="TQ9" s="420"/>
      <c r="TR9" s="420"/>
      <c r="TS9" s="420"/>
      <c r="TT9" s="420"/>
      <c r="TU9" s="420"/>
      <c r="TV9" s="420"/>
      <c r="TW9" s="420"/>
      <c r="TX9" s="420"/>
      <c r="TY9" s="420"/>
      <c r="TZ9" s="420"/>
      <c r="UA9" s="420"/>
      <c r="UB9" s="420"/>
      <c r="UC9" s="420"/>
      <c r="UD9" s="420"/>
      <c r="UE9" s="420"/>
      <c r="UF9" s="420"/>
      <c r="UG9" s="420"/>
      <c r="UH9" s="420"/>
      <c r="UI9" s="420"/>
      <c r="UJ9" s="420"/>
      <c r="UK9" s="420"/>
      <c r="UL9" s="420"/>
      <c r="UM9" s="420"/>
      <c r="UN9" s="420"/>
      <c r="UO9" s="420"/>
      <c r="UP9" s="420"/>
      <c r="UQ9" s="420"/>
      <c r="UR9" s="420"/>
      <c r="US9" s="420"/>
      <c r="UT9" s="420"/>
      <c r="UU9" s="420"/>
      <c r="UV9" s="420"/>
      <c r="UW9" s="420"/>
      <c r="UX9" s="420"/>
      <c r="UY9" s="420"/>
      <c r="UZ9" s="420"/>
      <c r="VA9" s="420"/>
      <c r="VB9" s="420"/>
      <c r="VC9" s="420"/>
      <c r="VD9" s="420"/>
      <c r="VE9" s="420"/>
      <c r="VF9" s="420"/>
      <c r="VG9" s="420"/>
      <c r="VH9" s="420"/>
      <c r="VI9" s="420"/>
      <c r="VJ9" s="420"/>
      <c r="VK9" s="420"/>
      <c r="VL9" s="420"/>
      <c r="VM9" s="420"/>
      <c r="VN9" s="420"/>
      <c r="VO9" s="420"/>
      <c r="VP9" s="420"/>
      <c r="VQ9" s="420"/>
      <c r="VR9" s="420"/>
      <c r="VS9" s="420"/>
      <c r="VT9" s="420"/>
      <c r="VU9" s="420"/>
      <c r="VV9" s="420"/>
      <c r="VW9" s="420"/>
      <c r="VX9" s="420"/>
      <c r="VY9" s="420"/>
      <c r="VZ9" s="420"/>
      <c r="WA9" s="420"/>
      <c r="WB9" s="420"/>
      <c r="WC9" s="420"/>
      <c r="WD9" s="420"/>
      <c r="WE9" s="420"/>
      <c r="WF9" s="420"/>
      <c r="WG9" s="420"/>
      <c r="WH9" s="420"/>
      <c r="WI9" s="420"/>
      <c r="WJ9" s="420"/>
      <c r="WK9" s="420"/>
      <c r="WL9" s="420"/>
      <c r="WM9" s="420"/>
      <c r="WN9" s="420"/>
      <c r="WO9" s="420"/>
      <c r="WP9" s="420"/>
      <c r="WQ9" s="420"/>
      <c r="WR9" s="420"/>
      <c r="WS9" s="420"/>
      <c r="WT9" s="420"/>
      <c r="WU9" s="420"/>
      <c r="WV9" s="420"/>
      <c r="WW9" s="420"/>
      <c r="WX9" s="420"/>
      <c r="WY9" s="420"/>
      <c r="WZ9" s="420"/>
      <c r="XA9" s="420"/>
      <c r="XB9" s="420"/>
      <c r="XC9" s="420"/>
      <c r="XD9" s="420"/>
      <c r="XE9" s="420"/>
      <c r="XF9" s="420"/>
      <c r="XG9" s="420"/>
      <c r="XH9" s="420"/>
      <c r="XI9" s="420"/>
      <c r="XJ9" s="420"/>
      <c r="XK9" s="420"/>
      <c r="XL9" s="420"/>
      <c r="XM9" s="420"/>
      <c r="XN9" s="420"/>
      <c r="XO9" s="420"/>
      <c r="XP9" s="420"/>
      <c r="XQ9" s="420"/>
      <c r="XR9" s="420"/>
      <c r="XS9" s="420"/>
      <c r="XT9" s="420"/>
      <c r="XU9" s="420"/>
      <c r="XV9" s="420"/>
      <c r="XW9" s="420"/>
      <c r="XX9" s="420"/>
      <c r="XY9" s="420"/>
      <c r="XZ9" s="420"/>
      <c r="YA9" s="420"/>
      <c r="YB9" s="420"/>
      <c r="YC9" s="420"/>
      <c r="YD9" s="420"/>
      <c r="YE9" s="420"/>
      <c r="YF9" s="420"/>
      <c r="YG9" s="420"/>
      <c r="YH9" s="420"/>
      <c r="YI9" s="420"/>
      <c r="YJ9" s="420"/>
      <c r="YK9" s="420"/>
      <c r="YL9" s="420"/>
      <c r="YM9" s="420"/>
      <c r="YN9" s="420"/>
      <c r="YO9" s="420"/>
      <c r="YP9" s="420"/>
      <c r="YQ9" s="420"/>
      <c r="YR9" s="420"/>
      <c r="YS9" s="420"/>
      <c r="YT9" s="420"/>
      <c r="YU9" s="420"/>
      <c r="YV9" s="420"/>
      <c r="YW9" s="420"/>
      <c r="YX9" s="420"/>
      <c r="YY9" s="420"/>
      <c r="YZ9" s="420"/>
      <c r="ZA9" s="420"/>
      <c r="ZB9" s="420"/>
      <c r="ZC9" s="420"/>
      <c r="ZD9" s="420"/>
      <c r="ZE9" s="420"/>
      <c r="ZF9" s="420"/>
      <c r="ZG9" s="420"/>
      <c r="ZH9" s="420"/>
      <c r="ZI9" s="420"/>
      <c r="ZJ9" s="420"/>
      <c r="ZK9" s="420"/>
      <c r="ZL9" s="420"/>
      <c r="ZM9" s="420"/>
      <c r="ZN9" s="420"/>
      <c r="ZO9" s="420"/>
      <c r="ZP9" s="420"/>
      <c r="ZQ9" s="420"/>
      <c r="ZR9" s="420"/>
      <c r="ZS9" s="420"/>
      <c r="ZT9" s="420"/>
      <c r="ZU9" s="420"/>
      <c r="ZV9" s="420"/>
      <c r="ZW9" s="420"/>
      <c r="ZX9" s="420"/>
      <c r="ZY9" s="420"/>
      <c r="ZZ9" s="420"/>
      <c r="AAA9" s="420"/>
      <c r="AAB9" s="420"/>
      <c r="AAC9" s="420"/>
      <c r="AAD9" s="420"/>
      <c r="AAE9" s="420"/>
      <c r="AAF9" s="420"/>
      <c r="AAG9" s="420"/>
      <c r="AAH9" s="420"/>
      <c r="AAI9" s="420"/>
      <c r="AAJ9" s="420"/>
      <c r="AAK9" s="420"/>
      <c r="AAL9" s="420"/>
      <c r="AAM9" s="420"/>
      <c r="AAN9" s="420"/>
      <c r="AAO9" s="420"/>
      <c r="AAP9" s="420"/>
      <c r="AAQ9" s="420"/>
      <c r="AAR9" s="420"/>
      <c r="AAS9" s="420"/>
      <c r="AAT9" s="420"/>
      <c r="AAU9" s="420"/>
      <c r="AAV9" s="420"/>
      <c r="AAW9" s="420"/>
      <c r="AAX9" s="420"/>
      <c r="AAY9" s="420"/>
      <c r="AAZ9" s="420"/>
      <c r="ABA9" s="420"/>
      <c r="ABB9" s="420"/>
      <c r="ABC9" s="420"/>
      <c r="ABD9" s="420"/>
      <c r="ABE9" s="420"/>
      <c r="ABF9" s="420"/>
      <c r="ABG9" s="420"/>
      <c r="ABH9" s="420"/>
      <c r="ABI9" s="420"/>
      <c r="ABJ9" s="420"/>
      <c r="ABK9" s="420"/>
      <c r="ABL9" s="420"/>
      <c r="ABM9" s="420"/>
      <c r="ABN9" s="420"/>
      <c r="ABO9" s="420"/>
      <c r="ABP9" s="420"/>
      <c r="ABQ9" s="420"/>
      <c r="ABR9" s="420"/>
      <c r="ABS9" s="420"/>
      <c r="ABT9" s="420"/>
      <c r="ABU9" s="420"/>
      <c r="ABV9" s="420"/>
      <c r="ABW9" s="420"/>
      <c r="ABX9" s="420"/>
      <c r="ABY9" s="420"/>
      <c r="ABZ9" s="420"/>
      <c r="ACA9" s="420"/>
      <c r="ACB9" s="420"/>
      <c r="ACC9" s="420"/>
      <c r="ACD9" s="420"/>
      <c r="ACE9" s="420"/>
      <c r="ACF9" s="420"/>
      <c r="ACG9" s="420"/>
      <c r="ACH9" s="420"/>
      <c r="ACI9" s="420"/>
      <c r="ACJ9" s="420"/>
      <c r="ACK9" s="420"/>
      <c r="ACL9" s="420"/>
      <c r="ACM9" s="420"/>
      <c r="ACN9" s="420"/>
      <c r="ACO9" s="420"/>
      <c r="ACP9" s="420"/>
      <c r="ACQ9" s="420"/>
      <c r="ACR9" s="420"/>
      <c r="ACS9" s="420"/>
      <c r="ACT9" s="420"/>
      <c r="ACU9" s="420"/>
      <c r="ACV9" s="420"/>
      <c r="ACW9" s="420"/>
      <c r="ACX9" s="420"/>
      <c r="ACY9" s="420"/>
      <c r="ACZ9" s="420"/>
      <c r="ADA9" s="420"/>
      <c r="ADB9" s="420"/>
      <c r="ADC9" s="420"/>
      <c r="ADD9" s="420"/>
      <c r="ADE9" s="420"/>
      <c r="ADF9" s="420"/>
      <c r="ADG9" s="420"/>
      <c r="ADH9" s="420"/>
      <c r="ADI9" s="420"/>
      <c r="ADJ9" s="420"/>
      <c r="ADK9" s="420"/>
      <c r="ADL9" s="420"/>
      <c r="ADM9" s="420"/>
      <c r="ADN9" s="420"/>
      <c r="ADO9" s="420"/>
      <c r="ADP9" s="420"/>
      <c r="ADQ9" s="420"/>
      <c r="ADR9" s="420"/>
      <c r="ADS9" s="420"/>
      <c r="ADT9" s="420"/>
      <c r="ADU9" s="420"/>
      <c r="ADV9" s="420"/>
      <c r="ADW9" s="420"/>
      <c r="ADX9" s="420"/>
      <c r="ADY9" s="420"/>
      <c r="ADZ9" s="420"/>
      <c r="AEA9" s="420"/>
      <c r="AEB9" s="420"/>
      <c r="AEC9" s="420"/>
      <c r="AED9" s="420"/>
      <c r="AEE9" s="420"/>
      <c r="AEF9" s="420"/>
      <c r="AEG9" s="420"/>
      <c r="AEH9" s="420"/>
      <c r="AEI9" s="420"/>
      <c r="AEJ9" s="420"/>
      <c r="AEK9" s="420"/>
      <c r="AEL9" s="420"/>
      <c r="AEM9" s="420"/>
      <c r="AEN9" s="420"/>
      <c r="AEO9" s="420"/>
      <c r="AEP9" s="420"/>
      <c r="AEQ9" s="420"/>
      <c r="AER9" s="420"/>
      <c r="AES9" s="420"/>
      <c r="AET9" s="420"/>
      <c r="AEU9" s="420"/>
      <c r="AEV9" s="420"/>
      <c r="AEW9" s="420"/>
      <c r="AEX9" s="420"/>
      <c r="AEY9" s="420"/>
      <c r="AEZ9" s="420"/>
      <c r="AFA9" s="420"/>
      <c r="AFB9" s="420"/>
      <c r="AFC9" s="420"/>
      <c r="AFD9" s="420"/>
      <c r="AFE9" s="420"/>
      <c r="AFF9" s="420"/>
      <c r="AFG9" s="420"/>
      <c r="AFH9" s="420"/>
      <c r="AFI9" s="420"/>
      <c r="AFJ9" s="420"/>
      <c r="AFK9" s="420"/>
      <c r="AFL9" s="420"/>
      <c r="AFM9" s="420"/>
      <c r="AFN9" s="420"/>
      <c r="AFO9" s="420"/>
      <c r="AFP9" s="420"/>
      <c r="AFQ9" s="420"/>
      <c r="AFR9" s="420"/>
      <c r="AFS9" s="420"/>
      <c r="AFT9" s="420"/>
      <c r="AFU9" s="420"/>
      <c r="AFV9" s="420"/>
      <c r="AFW9" s="420"/>
      <c r="AFX9" s="420"/>
      <c r="AFY9" s="420"/>
      <c r="AFZ9" s="420"/>
      <c r="AGA9" s="420"/>
      <c r="AGB9" s="420"/>
      <c r="AGC9" s="420"/>
      <c r="AGD9" s="420"/>
      <c r="AGE9" s="420"/>
      <c r="AGF9" s="420"/>
      <c r="AGG9" s="420"/>
      <c r="AGH9" s="420"/>
      <c r="AGI9" s="420"/>
      <c r="AGJ9" s="420"/>
      <c r="AGK9" s="420"/>
      <c r="AGL9" s="420"/>
      <c r="AGM9" s="420"/>
      <c r="AGN9" s="420"/>
      <c r="AGO9" s="420"/>
      <c r="AGP9" s="420"/>
      <c r="AGQ9" s="420"/>
      <c r="AGR9" s="420"/>
      <c r="AGS9" s="420"/>
      <c r="AGT9" s="420"/>
      <c r="AGU9" s="420"/>
      <c r="AGV9" s="420"/>
      <c r="AGW9" s="420"/>
      <c r="AGX9" s="420"/>
      <c r="AGY9" s="420"/>
      <c r="AGZ9" s="420"/>
      <c r="AHA9" s="420"/>
      <c r="AHB9" s="420"/>
      <c r="AHC9" s="420"/>
      <c r="AHD9" s="420"/>
      <c r="AHE9" s="420"/>
      <c r="AHF9" s="420"/>
      <c r="AHG9" s="420"/>
      <c r="AHH9" s="420"/>
      <c r="AHI9" s="420"/>
      <c r="AHJ9" s="420"/>
      <c r="AHK9" s="420"/>
      <c r="AHL9" s="420"/>
      <c r="AHM9" s="420"/>
      <c r="AHN9" s="420"/>
      <c r="AHO9" s="420"/>
      <c r="AHP9" s="420"/>
      <c r="AHQ9" s="420"/>
      <c r="AHR9" s="420"/>
      <c r="AHS9" s="420"/>
      <c r="AHT9" s="420"/>
      <c r="AHU9" s="420"/>
      <c r="AHV9" s="420"/>
      <c r="AHW9" s="420"/>
      <c r="AHX9" s="420"/>
      <c r="AHY9" s="420"/>
      <c r="AHZ9" s="420"/>
      <c r="AIA9" s="420"/>
      <c r="AIB9" s="420"/>
      <c r="AIC9" s="420"/>
      <c r="AID9" s="420"/>
      <c r="AIE9" s="420"/>
      <c r="AIF9" s="420"/>
      <c r="AIG9" s="420"/>
      <c r="AIH9" s="420"/>
      <c r="AII9" s="420"/>
      <c r="AIJ9" s="420"/>
      <c r="AIK9" s="420"/>
      <c r="AIL9" s="420"/>
      <c r="AIM9" s="420"/>
      <c r="AIN9" s="420"/>
      <c r="AIO9" s="420"/>
      <c r="AIP9" s="420"/>
      <c r="AIQ9" s="420"/>
      <c r="AIR9" s="420"/>
      <c r="AIS9" s="420"/>
      <c r="AIT9" s="420"/>
      <c r="AIU9" s="420"/>
      <c r="AIV9" s="420"/>
      <c r="AIW9" s="420"/>
      <c r="AIX9" s="420"/>
      <c r="AIY9" s="420"/>
      <c r="AIZ9" s="420"/>
      <c r="AJA9" s="420"/>
      <c r="AJB9" s="420"/>
      <c r="AJC9" s="420"/>
      <c r="AJD9" s="420"/>
      <c r="AJE9" s="420"/>
      <c r="AJF9" s="420"/>
      <c r="AJG9" s="420"/>
      <c r="AJH9" s="420"/>
      <c r="AJI9" s="420"/>
      <c r="AJJ9" s="420"/>
      <c r="AJK9" s="420"/>
      <c r="AJL9" s="420"/>
      <c r="AJM9" s="420"/>
      <c r="AJN9" s="420"/>
      <c r="AJO9" s="420"/>
      <c r="AJP9" s="420"/>
      <c r="AJQ9" s="420"/>
      <c r="AJR9" s="420"/>
      <c r="AJS9" s="420"/>
      <c r="AJT9" s="420"/>
      <c r="AJU9" s="420"/>
      <c r="AJV9" s="420"/>
      <c r="AJW9" s="420"/>
      <c r="AJX9" s="420"/>
      <c r="AJY9" s="420"/>
      <c r="AJZ9" s="420"/>
      <c r="AKA9" s="420"/>
      <c r="AKB9" s="420"/>
      <c r="AKC9" s="420"/>
      <c r="AKD9" s="420"/>
      <c r="AKE9" s="420"/>
      <c r="AKF9" s="420"/>
      <c r="AKG9" s="420"/>
      <c r="AKH9" s="420"/>
      <c r="AKI9" s="420"/>
      <c r="AKJ9" s="420"/>
      <c r="AKK9" s="420"/>
      <c r="AKL9" s="420"/>
      <c r="AKM9" s="420"/>
      <c r="AKN9" s="420"/>
      <c r="AKO9" s="420"/>
      <c r="AKP9" s="420"/>
      <c r="AKQ9" s="420"/>
      <c r="AKR9" s="420"/>
      <c r="AKS9" s="420"/>
      <c r="AKT9" s="420"/>
      <c r="AKU9" s="420"/>
      <c r="AKV9" s="420"/>
      <c r="AKW9" s="420"/>
      <c r="AKX9" s="420"/>
      <c r="AKY9" s="420"/>
      <c r="AKZ9" s="420"/>
      <c r="ALA9" s="420"/>
      <c r="ALB9" s="420"/>
      <c r="ALC9" s="420"/>
      <c r="ALD9" s="420"/>
      <c r="ALE9" s="420"/>
      <c r="ALF9" s="420"/>
      <c r="ALG9" s="420"/>
      <c r="ALH9" s="420"/>
      <c r="ALI9" s="420"/>
      <c r="ALJ9" s="420"/>
      <c r="ALK9" s="420"/>
      <c r="ALL9" s="420"/>
      <c r="ALM9" s="420"/>
      <c r="ALN9" s="420"/>
      <c r="ALO9" s="420"/>
      <c r="ALP9" s="420"/>
      <c r="ALQ9" s="420"/>
      <c r="ALR9" s="420"/>
      <c r="ALS9" s="420"/>
      <c r="ALT9" s="420"/>
      <c r="ALU9" s="420"/>
      <c r="ALV9" s="420"/>
      <c r="ALW9" s="420"/>
      <c r="ALX9" s="420"/>
      <c r="ALY9" s="420"/>
      <c r="ALZ9" s="420"/>
      <c r="AMA9" s="420"/>
      <c r="AMB9" s="420"/>
      <c r="AMC9" s="420"/>
      <c r="AMD9" s="420"/>
      <c r="AME9" s="419"/>
      <c r="AMF9" s="419"/>
      <c r="AMG9" s="419"/>
      <c r="AMH9" s="419"/>
      <c r="AMI9" s="419"/>
      <c r="AMJ9" s="419"/>
      <c r="AMK9" s="419"/>
      <c r="AML9" s="419"/>
    </row>
    <row r="10" spans="1:1026" s="250" customFormat="1" ht="15.75">
      <c r="A10" s="320"/>
      <c r="B10" s="321"/>
      <c r="C10" s="320"/>
      <c r="D10" s="322"/>
      <c r="E10" s="480"/>
      <c r="F10" s="320"/>
      <c r="G10" s="323"/>
      <c r="H10" s="323"/>
      <c r="I10" s="320"/>
      <c r="J10" s="324"/>
      <c r="K10" s="325"/>
      <c r="L10" s="326"/>
      <c r="M10" s="325"/>
      <c r="N10" s="325"/>
      <c r="O10" s="326"/>
      <c r="P10" s="415"/>
      <c r="Q10" s="323"/>
      <c r="R10" s="327"/>
      <c r="S10" s="327"/>
      <c r="T10" s="434"/>
      <c r="U10" s="417"/>
      <c r="V10" s="328">
        <f t="shared" si="1"/>
        <v>0</v>
      </c>
      <c r="W10" s="320"/>
      <c r="X10" s="320"/>
      <c r="Y10" s="320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  <c r="BA10" s="249"/>
      <c r="BB10" s="249"/>
      <c r="BC10" s="249"/>
      <c r="BD10" s="249"/>
      <c r="BE10" s="249"/>
      <c r="BF10" s="249"/>
      <c r="BG10" s="249"/>
      <c r="BH10" s="249"/>
      <c r="BI10" s="249"/>
      <c r="BJ10" s="249"/>
      <c r="BK10" s="249"/>
      <c r="BL10" s="249"/>
      <c r="BM10" s="249"/>
      <c r="BN10" s="249"/>
      <c r="BO10" s="249"/>
      <c r="BP10" s="249"/>
      <c r="BQ10" s="249"/>
      <c r="BR10" s="249"/>
      <c r="BS10" s="249"/>
      <c r="BT10" s="249"/>
      <c r="BU10" s="249"/>
      <c r="BV10" s="249"/>
      <c r="BW10" s="249"/>
      <c r="BX10" s="249"/>
      <c r="BY10" s="249"/>
      <c r="BZ10" s="249"/>
      <c r="CA10" s="249"/>
      <c r="CB10" s="249"/>
      <c r="CC10" s="249"/>
      <c r="CD10" s="249"/>
      <c r="CE10" s="249"/>
      <c r="CF10" s="249"/>
      <c r="CG10" s="249"/>
      <c r="CH10" s="249"/>
      <c r="CI10" s="249"/>
      <c r="CJ10" s="249"/>
      <c r="CK10" s="249"/>
      <c r="CL10" s="249"/>
      <c r="CM10" s="249"/>
      <c r="CN10" s="249"/>
      <c r="CO10" s="249"/>
      <c r="CP10" s="249"/>
      <c r="CQ10" s="249"/>
      <c r="CR10" s="249"/>
      <c r="CS10" s="249"/>
      <c r="CT10" s="249"/>
      <c r="CU10" s="249"/>
      <c r="CV10" s="249"/>
      <c r="CW10" s="249"/>
      <c r="CX10" s="249"/>
      <c r="CY10" s="249"/>
      <c r="CZ10" s="249"/>
      <c r="DA10" s="249"/>
      <c r="DB10" s="249"/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  <c r="DS10" s="249"/>
      <c r="DT10" s="249"/>
      <c r="DU10" s="249"/>
      <c r="DV10" s="249"/>
      <c r="DW10" s="249"/>
      <c r="DX10" s="249"/>
      <c r="DY10" s="249"/>
      <c r="DZ10" s="249"/>
      <c r="EA10" s="249"/>
      <c r="EB10" s="249"/>
      <c r="EC10" s="249"/>
      <c r="ED10" s="249"/>
      <c r="EE10" s="249"/>
      <c r="EF10" s="249"/>
      <c r="EG10" s="249"/>
      <c r="EH10" s="249"/>
      <c r="EI10" s="249"/>
      <c r="EJ10" s="249"/>
      <c r="EK10" s="249"/>
      <c r="EL10" s="249"/>
      <c r="EM10" s="249"/>
      <c r="EN10" s="249"/>
      <c r="EO10" s="249"/>
      <c r="EP10" s="249"/>
      <c r="EQ10" s="249"/>
      <c r="ER10" s="249"/>
      <c r="ES10" s="249"/>
      <c r="ET10" s="249"/>
      <c r="EU10" s="249"/>
      <c r="EV10" s="249"/>
      <c r="EW10" s="249"/>
      <c r="EX10" s="249"/>
      <c r="EY10" s="249"/>
      <c r="EZ10" s="249"/>
      <c r="FA10" s="249"/>
      <c r="FB10" s="249"/>
      <c r="FC10" s="249"/>
      <c r="FD10" s="249"/>
      <c r="FE10" s="249"/>
      <c r="FF10" s="249"/>
      <c r="FG10" s="249"/>
      <c r="FH10" s="249"/>
      <c r="FI10" s="249"/>
      <c r="FJ10" s="249"/>
      <c r="FK10" s="249"/>
      <c r="FL10" s="249"/>
      <c r="FM10" s="249"/>
      <c r="FN10" s="249"/>
      <c r="FO10" s="249"/>
      <c r="FP10" s="249"/>
      <c r="FQ10" s="249"/>
      <c r="FR10" s="249"/>
      <c r="FS10" s="249"/>
      <c r="FT10" s="249"/>
      <c r="FU10" s="249"/>
      <c r="FV10" s="249"/>
      <c r="FW10" s="249"/>
      <c r="FX10" s="249"/>
      <c r="FY10" s="249"/>
      <c r="FZ10" s="249"/>
      <c r="GA10" s="249"/>
      <c r="GB10" s="249"/>
      <c r="GC10" s="249"/>
      <c r="GD10" s="249"/>
      <c r="GE10" s="249"/>
      <c r="GF10" s="249"/>
      <c r="GG10" s="249"/>
      <c r="GH10" s="249"/>
      <c r="GI10" s="249"/>
      <c r="GJ10" s="249"/>
      <c r="GK10" s="249"/>
      <c r="GL10" s="249"/>
      <c r="GM10" s="249"/>
      <c r="GN10" s="249"/>
      <c r="GO10" s="249"/>
      <c r="GP10" s="249"/>
      <c r="GQ10" s="249"/>
      <c r="GR10" s="249"/>
      <c r="GS10" s="249"/>
      <c r="GT10" s="249"/>
      <c r="GU10" s="249"/>
      <c r="GV10" s="249"/>
      <c r="GW10" s="249"/>
      <c r="GX10" s="249"/>
      <c r="GY10" s="249"/>
      <c r="GZ10" s="249"/>
      <c r="HA10" s="249"/>
      <c r="HB10" s="249"/>
      <c r="HC10" s="249"/>
      <c r="HD10" s="249"/>
      <c r="HE10" s="249"/>
      <c r="HF10" s="249"/>
      <c r="HG10" s="249"/>
      <c r="HH10" s="249"/>
      <c r="HI10" s="249"/>
      <c r="HJ10" s="249"/>
      <c r="HK10" s="249"/>
      <c r="HL10" s="249"/>
      <c r="HM10" s="249"/>
      <c r="HN10" s="249"/>
      <c r="HO10" s="249"/>
      <c r="HP10" s="249"/>
      <c r="HQ10" s="249"/>
      <c r="HR10" s="249"/>
      <c r="HS10" s="249"/>
      <c r="HT10" s="249"/>
      <c r="HU10" s="249"/>
      <c r="HV10" s="249"/>
      <c r="HW10" s="249"/>
      <c r="HX10" s="249"/>
      <c r="HY10" s="249"/>
      <c r="HZ10" s="249"/>
      <c r="IA10" s="249"/>
      <c r="IB10" s="249"/>
      <c r="IC10" s="249"/>
      <c r="ID10" s="249"/>
      <c r="IE10" s="249"/>
      <c r="IF10" s="249"/>
      <c r="IG10" s="249"/>
      <c r="IH10" s="249"/>
      <c r="II10" s="249"/>
      <c r="IJ10" s="249"/>
      <c r="IK10" s="249"/>
      <c r="IL10" s="249"/>
      <c r="IM10" s="249"/>
      <c r="IN10" s="249"/>
      <c r="IO10" s="249"/>
      <c r="IP10" s="249"/>
      <c r="IQ10" s="249"/>
      <c r="IR10" s="249"/>
      <c r="IS10" s="249"/>
      <c r="IT10" s="249"/>
      <c r="IU10" s="249"/>
      <c r="IV10" s="249"/>
      <c r="IW10" s="249"/>
      <c r="IX10" s="249"/>
      <c r="IY10" s="249"/>
      <c r="IZ10" s="249"/>
      <c r="JA10" s="249"/>
      <c r="JB10" s="249"/>
      <c r="JC10" s="249"/>
      <c r="JD10" s="249"/>
      <c r="JE10" s="249"/>
      <c r="JF10" s="249"/>
      <c r="JG10" s="249"/>
      <c r="JH10" s="249"/>
      <c r="JI10" s="249"/>
      <c r="JJ10" s="249"/>
      <c r="JK10" s="249"/>
      <c r="JL10" s="249"/>
      <c r="JM10" s="249"/>
      <c r="JN10" s="249"/>
      <c r="JO10" s="249"/>
      <c r="JP10" s="249"/>
      <c r="JQ10" s="249"/>
      <c r="JR10" s="249"/>
      <c r="JS10" s="249"/>
      <c r="JT10" s="249"/>
      <c r="JU10" s="249"/>
      <c r="JV10" s="249"/>
      <c r="JW10" s="249"/>
      <c r="JX10" s="249"/>
      <c r="JY10" s="249"/>
      <c r="JZ10" s="249"/>
      <c r="KA10" s="249"/>
      <c r="KB10" s="249"/>
      <c r="KC10" s="249"/>
      <c r="KD10" s="249"/>
      <c r="KE10" s="249"/>
      <c r="KF10" s="249"/>
      <c r="KG10" s="249"/>
      <c r="KH10" s="249"/>
      <c r="KI10" s="249"/>
      <c r="KJ10" s="249"/>
      <c r="KK10" s="249"/>
      <c r="KL10" s="249"/>
      <c r="KM10" s="249"/>
      <c r="KN10" s="249"/>
      <c r="KO10" s="249"/>
      <c r="KP10" s="249"/>
      <c r="KQ10" s="249"/>
      <c r="KR10" s="249"/>
      <c r="KS10" s="249"/>
      <c r="KT10" s="249"/>
      <c r="KU10" s="249"/>
      <c r="KV10" s="249"/>
      <c r="KW10" s="249"/>
      <c r="KX10" s="249"/>
      <c r="KY10" s="249"/>
      <c r="KZ10" s="249"/>
      <c r="LA10" s="249"/>
      <c r="LB10" s="249"/>
      <c r="LC10" s="249"/>
      <c r="LD10" s="249"/>
      <c r="LE10" s="249"/>
      <c r="LF10" s="249"/>
      <c r="LG10" s="249"/>
      <c r="LH10" s="249"/>
      <c r="LI10" s="249"/>
      <c r="LJ10" s="249"/>
      <c r="LK10" s="249"/>
      <c r="LL10" s="249"/>
      <c r="LM10" s="249"/>
      <c r="LN10" s="249"/>
      <c r="LO10" s="249"/>
      <c r="LP10" s="249"/>
      <c r="LQ10" s="249"/>
      <c r="LR10" s="249"/>
      <c r="LS10" s="249"/>
      <c r="LT10" s="249"/>
      <c r="LU10" s="249"/>
      <c r="LV10" s="249"/>
      <c r="LW10" s="249"/>
      <c r="LX10" s="249"/>
      <c r="LY10" s="249"/>
      <c r="LZ10" s="249"/>
      <c r="MA10" s="249"/>
      <c r="MB10" s="249"/>
      <c r="MC10" s="249"/>
      <c r="MD10" s="249"/>
      <c r="ME10" s="249"/>
      <c r="MF10" s="249"/>
      <c r="MG10" s="249"/>
      <c r="MH10" s="249"/>
      <c r="MI10" s="249"/>
      <c r="MJ10" s="249"/>
      <c r="MK10" s="249"/>
      <c r="ML10" s="249"/>
      <c r="MM10" s="249"/>
      <c r="MN10" s="249"/>
      <c r="MO10" s="249"/>
      <c r="MP10" s="249"/>
      <c r="MQ10" s="249"/>
      <c r="MR10" s="249"/>
      <c r="MS10" s="249"/>
      <c r="MT10" s="249"/>
      <c r="MU10" s="249"/>
      <c r="MV10" s="249"/>
      <c r="MW10" s="249"/>
      <c r="MX10" s="249"/>
      <c r="MY10" s="249"/>
      <c r="MZ10" s="249"/>
      <c r="NA10" s="249"/>
      <c r="NB10" s="249"/>
      <c r="NC10" s="249"/>
      <c r="ND10" s="249"/>
      <c r="NE10" s="249"/>
      <c r="NF10" s="249"/>
      <c r="NG10" s="249"/>
      <c r="NH10" s="249"/>
      <c r="NI10" s="249"/>
      <c r="NJ10" s="249"/>
      <c r="NK10" s="249"/>
      <c r="NL10" s="249"/>
      <c r="NM10" s="249"/>
      <c r="NN10" s="249"/>
      <c r="NO10" s="249"/>
      <c r="NP10" s="249"/>
      <c r="NQ10" s="249"/>
      <c r="NR10" s="249"/>
      <c r="NS10" s="249"/>
      <c r="NT10" s="249"/>
      <c r="NU10" s="249"/>
      <c r="NV10" s="249"/>
      <c r="NW10" s="249"/>
      <c r="NX10" s="249"/>
      <c r="NY10" s="249"/>
      <c r="NZ10" s="249"/>
      <c r="OA10" s="249"/>
      <c r="OB10" s="249"/>
      <c r="OC10" s="249"/>
      <c r="OD10" s="249"/>
      <c r="OE10" s="249"/>
      <c r="OF10" s="249"/>
      <c r="OG10" s="249"/>
      <c r="OH10" s="249"/>
      <c r="OI10" s="249"/>
      <c r="OJ10" s="249"/>
      <c r="OK10" s="249"/>
      <c r="OL10" s="249"/>
      <c r="OM10" s="249"/>
      <c r="ON10" s="249"/>
      <c r="OO10" s="249"/>
      <c r="OP10" s="249"/>
      <c r="OQ10" s="249"/>
      <c r="OR10" s="249"/>
      <c r="OS10" s="249"/>
      <c r="OT10" s="249"/>
      <c r="OU10" s="249"/>
      <c r="OV10" s="249"/>
      <c r="OW10" s="249"/>
      <c r="OX10" s="249"/>
      <c r="OY10" s="249"/>
      <c r="OZ10" s="249"/>
      <c r="PA10" s="249"/>
      <c r="PB10" s="249"/>
      <c r="PC10" s="249"/>
      <c r="PD10" s="249"/>
      <c r="PE10" s="249"/>
      <c r="PF10" s="249"/>
      <c r="PG10" s="249"/>
      <c r="PH10" s="249"/>
      <c r="PI10" s="249"/>
      <c r="PJ10" s="249"/>
      <c r="PK10" s="249"/>
      <c r="PL10" s="249"/>
      <c r="PM10" s="249"/>
      <c r="PN10" s="249"/>
      <c r="PO10" s="249"/>
      <c r="PP10" s="249"/>
      <c r="PQ10" s="249"/>
      <c r="PR10" s="249"/>
      <c r="PS10" s="249"/>
      <c r="PT10" s="249"/>
      <c r="PU10" s="249"/>
      <c r="PV10" s="249"/>
      <c r="PW10" s="249"/>
      <c r="PX10" s="249"/>
      <c r="PY10" s="249"/>
      <c r="PZ10" s="249"/>
      <c r="QA10" s="249"/>
      <c r="QB10" s="249"/>
      <c r="QC10" s="249"/>
      <c r="QD10" s="249"/>
      <c r="QE10" s="249"/>
      <c r="QF10" s="249"/>
      <c r="QG10" s="249"/>
      <c r="QH10" s="249"/>
      <c r="QI10" s="249"/>
      <c r="QJ10" s="249"/>
      <c r="QK10" s="249"/>
      <c r="QL10" s="249"/>
      <c r="QM10" s="249"/>
      <c r="QN10" s="249"/>
      <c r="QO10" s="249"/>
      <c r="QP10" s="249"/>
      <c r="QQ10" s="249"/>
      <c r="QR10" s="249"/>
      <c r="QS10" s="249"/>
      <c r="QT10" s="249"/>
      <c r="QU10" s="249"/>
      <c r="QV10" s="249"/>
      <c r="QW10" s="249"/>
      <c r="QX10" s="249"/>
      <c r="QY10" s="249"/>
      <c r="QZ10" s="249"/>
      <c r="RA10" s="249"/>
      <c r="RB10" s="249"/>
      <c r="RC10" s="249"/>
      <c r="RD10" s="249"/>
      <c r="RE10" s="249"/>
      <c r="RF10" s="249"/>
      <c r="RG10" s="249"/>
      <c r="RH10" s="249"/>
      <c r="RI10" s="249"/>
      <c r="RJ10" s="249"/>
      <c r="RK10" s="249"/>
      <c r="RL10" s="249"/>
      <c r="RM10" s="249"/>
      <c r="RN10" s="249"/>
      <c r="RO10" s="249"/>
      <c r="RP10" s="249"/>
      <c r="RQ10" s="249"/>
      <c r="RR10" s="249"/>
      <c r="RS10" s="249"/>
      <c r="RT10" s="249"/>
      <c r="RU10" s="249"/>
      <c r="RV10" s="249"/>
      <c r="RW10" s="249"/>
      <c r="RX10" s="249"/>
      <c r="RY10" s="249"/>
      <c r="RZ10" s="249"/>
      <c r="SA10" s="249"/>
      <c r="SB10" s="249"/>
      <c r="SC10" s="249"/>
      <c r="SD10" s="249"/>
      <c r="SE10" s="249"/>
      <c r="SF10" s="249"/>
      <c r="SG10" s="249"/>
      <c r="SH10" s="249"/>
      <c r="SI10" s="249"/>
      <c r="SJ10" s="249"/>
      <c r="SK10" s="249"/>
      <c r="SL10" s="249"/>
      <c r="SM10" s="249"/>
      <c r="SN10" s="249"/>
      <c r="SO10" s="249"/>
      <c r="SP10" s="249"/>
      <c r="SQ10" s="249"/>
      <c r="SR10" s="249"/>
      <c r="SS10" s="249"/>
      <c r="ST10" s="249"/>
      <c r="SU10" s="249"/>
      <c r="SV10" s="249"/>
      <c r="SW10" s="249"/>
      <c r="SX10" s="249"/>
      <c r="SY10" s="249"/>
      <c r="SZ10" s="249"/>
      <c r="TA10" s="249"/>
      <c r="TB10" s="249"/>
      <c r="TC10" s="249"/>
      <c r="TD10" s="249"/>
      <c r="TE10" s="249"/>
      <c r="TF10" s="249"/>
      <c r="TG10" s="249"/>
      <c r="TH10" s="249"/>
      <c r="TI10" s="249"/>
      <c r="TJ10" s="249"/>
      <c r="TK10" s="249"/>
      <c r="TL10" s="249"/>
      <c r="TM10" s="249"/>
      <c r="TN10" s="249"/>
      <c r="TO10" s="249"/>
      <c r="TP10" s="249"/>
      <c r="TQ10" s="249"/>
      <c r="TR10" s="249"/>
      <c r="TS10" s="249"/>
      <c r="TT10" s="249"/>
      <c r="TU10" s="249"/>
      <c r="TV10" s="249"/>
      <c r="TW10" s="249"/>
      <c r="TX10" s="249"/>
      <c r="TY10" s="249"/>
      <c r="TZ10" s="249"/>
      <c r="UA10" s="249"/>
      <c r="UB10" s="249"/>
      <c r="UC10" s="249"/>
      <c r="UD10" s="249"/>
      <c r="UE10" s="249"/>
      <c r="UF10" s="249"/>
      <c r="UG10" s="249"/>
      <c r="UH10" s="249"/>
      <c r="UI10" s="249"/>
      <c r="UJ10" s="249"/>
      <c r="UK10" s="249"/>
      <c r="UL10" s="249"/>
      <c r="UM10" s="249"/>
      <c r="UN10" s="249"/>
      <c r="UO10" s="249"/>
      <c r="UP10" s="249"/>
      <c r="UQ10" s="249"/>
      <c r="UR10" s="249"/>
      <c r="US10" s="249"/>
      <c r="UT10" s="249"/>
      <c r="UU10" s="249"/>
      <c r="UV10" s="249"/>
      <c r="UW10" s="249"/>
      <c r="UX10" s="249"/>
      <c r="UY10" s="249"/>
      <c r="UZ10" s="249"/>
      <c r="VA10" s="249"/>
      <c r="VB10" s="249"/>
      <c r="VC10" s="249"/>
      <c r="VD10" s="249"/>
      <c r="VE10" s="249"/>
      <c r="VF10" s="249"/>
      <c r="VG10" s="249"/>
      <c r="VH10" s="249"/>
      <c r="VI10" s="249"/>
      <c r="VJ10" s="249"/>
      <c r="VK10" s="249"/>
      <c r="VL10" s="249"/>
      <c r="VM10" s="249"/>
      <c r="VN10" s="249"/>
      <c r="VO10" s="249"/>
      <c r="VP10" s="249"/>
      <c r="VQ10" s="249"/>
      <c r="VR10" s="249"/>
      <c r="VS10" s="249"/>
      <c r="VT10" s="249"/>
      <c r="VU10" s="249"/>
      <c r="VV10" s="249"/>
      <c r="VW10" s="249"/>
      <c r="VX10" s="249"/>
      <c r="VY10" s="249"/>
      <c r="VZ10" s="249"/>
      <c r="WA10" s="249"/>
      <c r="WB10" s="249"/>
      <c r="WC10" s="249"/>
      <c r="WD10" s="249"/>
      <c r="WE10" s="249"/>
      <c r="WF10" s="249"/>
      <c r="WG10" s="249"/>
      <c r="WH10" s="249"/>
      <c r="WI10" s="249"/>
      <c r="WJ10" s="249"/>
      <c r="WK10" s="249"/>
      <c r="WL10" s="249"/>
      <c r="WM10" s="249"/>
      <c r="WN10" s="249"/>
      <c r="WO10" s="249"/>
      <c r="WP10" s="249"/>
      <c r="WQ10" s="249"/>
      <c r="WR10" s="249"/>
      <c r="WS10" s="249"/>
      <c r="WT10" s="249"/>
      <c r="WU10" s="249"/>
      <c r="WV10" s="249"/>
      <c r="WW10" s="249"/>
      <c r="WX10" s="249"/>
      <c r="WY10" s="249"/>
      <c r="WZ10" s="249"/>
      <c r="XA10" s="249"/>
      <c r="XB10" s="249"/>
      <c r="XC10" s="249"/>
      <c r="XD10" s="249"/>
      <c r="XE10" s="249"/>
      <c r="XF10" s="249"/>
      <c r="XG10" s="249"/>
      <c r="XH10" s="249"/>
      <c r="XI10" s="249"/>
      <c r="XJ10" s="249"/>
      <c r="XK10" s="249"/>
      <c r="XL10" s="249"/>
      <c r="XM10" s="249"/>
      <c r="XN10" s="249"/>
      <c r="XO10" s="249"/>
      <c r="XP10" s="249"/>
      <c r="XQ10" s="249"/>
      <c r="XR10" s="249"/>
      <c r="XS10" s="249"/>
      <c r="XT10" s="249"/>
      <c r="XU10" s="249"/>
      <c r="XV10" s="249"/>
      <c r="XW10" s="249"/>
      <c r="XX10" s="249"/>
      <c r="XY10" s="249"/>
      <c r="XZ10" s="249"/>
      <c r="YA10" s="249"/>
      <c r="YB10" s="249"/>
      <c r="YC10" s="249"/>
      <c r="YD10" s="249"/>
      <c r="YE10" s="249"/>
      <c r="YF10" s="249"/>
      <c r="YG10" s="249"/>
      <c r="YH10" s="249"/>
      <c r="YI10" s="249"/>
      <c r="YJ10" s="249"/>
      <c r="YK10" s="249"/>
      <c r="YL10" s="249"/>
      <c r="YM10" s="249"/>
      <c r="YN10" s="249"/>
      <c r="YO10" s="249"/>
      <c r="YP10" s="249"/>
      <c r="YQ10" s="249"/>
      <c r="YR10" s="249"/>
      <c r="YS10" s="249"/>
      <c r="YT10" s="249"/>
      <c r="YU10" s="249"/>
      <c r="YV10" s="249"/>
      <c r="YW10" s="249"/>
      <c r="YX10" s="249"/>
      <c r="YY10" s="249"/>
      <c r="YZ10" s="249"/>
      <c r="ZA10" s="249"/>
      <c r="ZB10" s="249"/>
      <c r="ZC10" s="249"/>
      <c r="ZD10" s="249"/>
      <c r="ZE10" s="249"/>
      <c r="ZF10" s="249"/>
      <c r="ZG10" s="249"/>
      <c r="ZH10" s="249"/>
      <c r="ZI10" s="249"/>
      <c r="ZJ10" s="249"/>
      <c r="ZK10" s="249"/>
      <c r="ZL10" s="249"/>
      <c r="ZM10" s="249"/>
      <c r="ZN10" s="249"/>
      <c r="ZO10" s="249"/>
      <c r="ZP10" s="249"/>
      <c r="ZQ10" s="249"/>
      <c r="ZR10" s="249"/>
      <c r="ZS10" s="249"/>
      <c r="ZT10" s="249"/>
      <c r="ZU10" s="249"/>
      <c r="ZV10" s="249"/>
      <c r="ZW10" s="249"/>
      <c r="ZX10" s="249"/>
      <c r="ZY10" s="249"/>
      <c r="ZZ10" s="249"/>
      <c r="AAA10" s="249"/>
      <c r="AAB10" s="249"/>
      <c r="AAC10" s="249"/>
      <c r="AAD10" s="249"/>
      <c r="AAE10" s="249"/>
      <c r="AAF10" s="249"/>
      <c r="AAG10" s="249"/>
      <c r="AAH10" s="249"/>
      <c r="AAI10" s="249"/>
      <c r="AAJ10" s="249"/>
      <c r="AAK10" s="249"/>
      <c r="AAL10" s="249"/>
      <c r="AAM10" s="249"/>
      <c r="AAN10" s="249"/>
      <c r="AAO10" s="249"/>
      <c r="AAP10" s="249"/>
      <c r="AAQ10" s="249"/>
      <c r="AAR10" s="249"/>
      <c r="AAS10" s="249"/>
      <c r="AAT10" s="249"/>
      <c r="AAU10" s="249"/>
      <c r="AAV10" s="249"/>
      <c r="AAW10" s="249"/>
      <c r="AAX10" s="249"/>
      <c r="AAY10" s="249"/>
      <c r="AAZ10" s="249"/>
      <c r="ABA10" s="249"/>
      <c r="ABB10" s="249"/>
      <c r="ABC10" s="249"/>
      <c r="ABD10" s="249"/>
      <c r="ABE10" s="249"/>
      <c r="ABF10" s="249"/>
      <c r="ABG10" s="249"/>
      <c r="ABH10" s="249"/>
      <c r="ABI10" s="249"/>
      <c r="ABJ10" s="249"/>
      <c r="ABK10" s="249"/>
      <c r="ABL10" s="249"/>
      <c r="ABM10" s="249"/>
      <c r="ABN10" s="249"/>
      <c r="ABO10" s="249"/>
      <c r="ABP10" s="249"/>
      <c r="ABQ10" s="249"/>
      <c r="ABR10" s="249"/>
      <c r="ABS10" s="249"/>
      <c r="ABT10" s="249"/>
      <c r="ABU10" s="249"/>
      <c r="ABV10" s="249"/>
      <c r="ABW10" s="249"/>
      <c r="ABX10" s="249"/>
      <c r="ABY10" s="249"/>
      <c r="ABZ10" s="249"/>
      <c r="ACA10" s="249"/>
      <c r="ACB10" s="249"/>
      <c r="ACC10" s="249"/>
      <c r="ACD10" s="249"/>
      <c r="ACE10" s="249"/>
      <c r="ACF10" s="249"/>
      <c r="ACG10" s="249"/>
      <c r="ACH10" s="249"/>
      <c r="ACI10" s="249"/>
      <c r="ACJ10" s="249"/>
      <c r="ACK10" s="249"/>
      <c r="ACL10" s="249"/>
      <c r="ACM10" s="249"/>
      <c r="ACN10" s="249"/>
      <c r="ACO10" s="249"/>
      <c r="ACP10" s="249"/>
      <c r="ACQ10" s="249"/>
      <c r="ACR10" s="249"/>
      <c r="ACS10" s="249"/>
      <c r="ACT10" s="249"/>
      <c r="ACU10" s="249"/>
      <c r="ACV10" s="249"/>
      <c r="ACW10" s="249"/>
      <c r="ACX10" s="249"/>
      <c r="ACY10" s="249"/>
      <c r="ACZ10" s="249"/>
      <c r="ADA10" s="249"/>
      <c r="ADB10" s="249"/>
      <c r="ADC10" s="249"/>
      <c r="ADD10" s="249"/>
      <c r="ADE10" s="249"/>
      <c r="ADF10" s="249"/>
      <c r="ADG10" s="249"/>
      <c r="ADH10" s="249"/>
      <c r="ADI10" s="249"/>
      <c r="ADJ10" s="249"/>
      <c r="ADK10" s="249"/>
      <c r="ADL10" s="249"/>
      <c r="ADM10" s="249"/>
      <c r="ADN10" s="249"/>
      <c r="ADO10" s="249"/>
      <c r="ADP10" s="249"/>
      <c r="ADQ10" s="249"/>
      <c r="ADR10" s="249"/>
      <c r="ADS10" s="249"/>
      <c r="ADT10" s="249"/>
      <c r="ADU10" s="249"/>
      <c r="ADV10" s="249"/>
      <c r="ADW10" s="249"/>
      <c r="ADX10" s="249"/>
      <c r="ADY10" s="249"/>
      <c r="ADZ10" s="249"/>
      <c r="AEA10" s="249"/>
      <c r="AEB10" s="249"/>
      <c r="AEC10" s="249"/>
      <c r="AED10" s="249"/>
      <c r="AEE10" s="249"/>
      <c r="AEF10" s="249"/>
      <c r="AEG10" s="249"/>
      <c r="AEH10" s="249"/>
      <c r="AEI10" s="249"/>
      <c r="AEJ10" s="249"/>
      <c r="AEK10" s="249"/>
      <c r="AEL10" s="249"/>
      <c r="AEM10" s="249"/>
      <c r="AEN10" s="249"/>
      <c r="AEO10" s="249"/>
      <c r="AEP10" s="249"/>
      <c r="AEQ10" s="249"/>
      <c r="AER10" s="249"/>
      <c r="AES10" s="249"/>
      <c r="AET10" s="249"/>
      <c r="AEU10" s="249"/>
      <c r="AEV10" s="249"/>
      <c r="AEW10" s="249"/>
      <c r="AEX10" s="249"/>
      <c r="AEY10" s="249"/>
      <c r="AEZ10" s="249"/>
      <c r="AFA10" s="249"/>
      <c r="AFB10" s="249"/>
      <c r="AFC10" s="249"/>
      <c r="AFD10" s="249"/>
      <c r="AFE10" s="249"/>
      <c r="AFF10" s="249"/>
      <c r="AFG10" s="249"/>
      <c r="AFH10" s="249"/>
      <c r="AFI10" s="249"/>
      <c r="AFJ10" s="249"/>
      <c r="AFK10" s="249"/>
      <c r="AFL10" s="249"/>
      <c r="AFM10" s="249"/>
      <c r="AFN10" s="249"/>
      <c r="AFO10" s="249"/>
      <c r="AFP10" s="249"/>
      <c r="AFQ10" s="249"/>
      <c r="AFR10" s="249"/>
      <c r="AFS10" s="249"/>
      <c r="AFT10" s="249"/>
      <c r="AFU10" s="249"/>
      <c r="AFV10" s="249"/>
      <c r="AFW10" s="249"/>
      <c r="AFX10" s="249"/>
      <c r="AFY10" s="249"/>
      <c r="AFZ10" s="249"/>
      <c r="AGA10" s="249"/>
      <c r="AGB10" s="249"/>
      <c r="AGC10" s="249"/>
      <c r="AGD10" s="249"/>
      <c r="AGE10" s="249"/>
      <c r="AGF10" s="249"/>
      <c r="AGG10" s="249"/>
      <c r="AGH10" s="249"/>
      <c r="AGI10" s="249"/>
      <c r="AGJ10" s="249"/>
      <c r="AGK10" s="249"/>
      <c r="AGL10" s="249"/>
      <c r="AGM10" s="249"/>
      <c r="AGN10" s="249"/>
      <c r="AGO10" s="249"/>
      <c r="AGP10" s="249"/>
      <c r="AGQ10" s="249"/>
      <c r="AGR10" s="249"/>
      <c r="AGS10" s="249"/>
      <c r="AGT10" s="249"/>
      <c r="AGU10" s="249"/>
      <c r="AGV10" s="249"/>
      <c r="AGW10" s="249"/>
      <c r="AGX10" s="249"/>
      <c r="AGY10" s="249"/>
      <c r="AGZ10" s="249"/>
      <c r="AHA10" s="249"/>
      <c r="AHB10" s="249"/>
      <c r="AHC10" s="249"/>
      <c r="AHD10" s="249"/>
      <c r="AHE10" s="249"/>
      <c r="AHF10" s="249"/>
      <c r="AHG10" s="249"/>
      <c r="AHH10" s="249"/>
      <c r="AHI10" s="249"/>
      <c r="AHJ10" s="249"/>
      <c r="AHK10" s="249"/>
      <c r="AHL10" s="249"/>
      <c r="AHM10" s="249"/>
      <c r="AHN10" s="249"/>
      <c r="AHO10" s="249"/>
      <c r="AHP10" s="249"/>
      <c r="AHQ10" s="249"/>
      <c r="AHR10" s="249"/>
      <c r="AHS10" s="249"/>
      <c r="AHT10" s="249"/>
      <c r="AHU10" s="249"/>
      <c r="AHV10" s="249"/>
      <c r="AHW10" s="249"/>
      <c r="AHX10" s="249"/>
      <c r="AHY10" s="249"/>
      <c r="AHZ10" s="249"/>
      <c r="AIA10" s="249"/>
      <c r="AIB10" s="249"/>
      <c r="AIC10" s="249"/>
      <c r="AID10" s="249"/>
      <c r="AIE10" s="249"/>
      <c r="AIF10" s="249"/>
      <c r="AIG10" s="249"/>
      <c r="AIH10" s="249"/>
      <c r="AII10" s="249"/>
      <c r="AIJ10" s="249"/>
      <c r="AIK10" s="249"/>
      <c r="AIL10" s="249"/>
      <c r="AIM10" s="249"/>
      <c r="AIN10" s="249"/>
      <c r="AIO10" s="249"/>
      <c r="AIP10" s="249"/>
      <c r="AIQ10" s="249"/>
      <c r="AIR10" s="249"/>
      <c r="AIS10" s="249"/>
      <c r="AIT10" s="249"/>
      <c r="AIU10" s="249"/>
      <c r="AIV10" s="249"/>
      <c r="AIW10" s="249"/>
      <c r="AIX10" s="249"/>
      <c r="AIY10" s="249"/>
      <c r="AIZ10" s="249"/>
      <c r="AJA10" s="249"/>
      <c r="AJB10" s="249"/>
      <c r="AJC10" s="249"/>
      <c r="AJD10" s="249"/>
      <c r="AJE10" s="249"/>
      <c r="AJF10" s="249"/>
      <c r="AJG10" s="249"/>
      <c r="AJH10" s="249"/>
      <c r="AJI10" s="249"/>
      <c r="AJJ10" s="249"/>
      <c r="AJK10" s="249"/>
      <c r="AJL10" s="249"/>
      <c r="AJM10" s="249"/>
      <c r="AJN10" s="249"/>
      <c r="AJO10" s="249"/>
      <c r="AJP10" s="249"/>
      <c r="AJQ10" s="249"/>
      <c r="AJR10" s="249"/>
      <c r="AJS10" s="249"/>
      <c r="AJT10" s="249"/>
      <c r="AJU10" s="249"/>
      <c r="AJV10" s="249"/>
      <c r="AJW10" s="249"/>
      <c r="AJX10" s="249"/>
      <c r="AJY10" s="249"/>
      <c r="AJZ10" s="249"/>
      <c r="AKA10" s="249"/>
      <c r="AKB10" s="249"/>
      <c r="AKC10" s="249"/>
      <c r="AKD10" s="249"/>
      <c r="AKE10" s="249"/>
      <c r="AKF10" s="249"/>
      <c r="AKG10" s="249"/>
      <c r="AKH10" s="249"/>
      <c r="AKI10" s="249"/>
      <c r="AKJ10" s="249"/>
      <c r="AKK10" s="249"/>
      <c r="AKL10" s="249"/>
      <c r="AKM10" s="249"/>
      <c r="AKN10" s="249"/>
      <c r="AKO10" s="249"/>
      <c r="AKP10" s="249"/>
      <c r="AKQ10" s="249"/>
      <c r="AKR10" s="249"/>
      <c r="AKS10" s="249"/>
      <c r="AKT10" s="249"/>
      <c r="AKU10" s="249"/>
      <c r="AKV10" s="249"/>
      <c r="AKW10" s="249"/>
      <c r="AKX10" s="249"/>
      <c r="AKY10" s="249"/>
      <c r="AKZ10" s="249"/>
      <c r="ALA10" s="249"/>
      <c r="ALB10" s="249"/>
      <c r="ALC10" s="249"/>
      <c r="ALD10" s="249"/>
      <c r="ALE10" s="249"/>
      <c r="ALF10" s="249"/>
      <c r="ALG10" s="249"/>
      <c r="ALH10" s="249"/>
      <c r="ALI10" s="249"/>
      <c r="ALJ10" s="249"/>
      <c r="ALK10" s="249"/>
      <c r="ALL10" s="249"/>
      <c r="ALM10" s="249"/>
      <c r="ALN10" s="249"/>
      <c r="ALO10" s="249"/>
      <c r="ALP10" s="249"/>
      <c r="ALQ10" s="249"/>
      <c r="ALR10" s="249"/>
      <c r="ALS10" s="249"/>
      <c r="ALT10" s="249"/>
      <c r="ALU10" s="249"/>
      <c r="ALV10" s="249"/>
      <c r="ALW10" s="249"/>
      <c r="ALX10" s="249"/>
      <c r="ALY10" s="249"/>
      <c r="ALZ10" s="249"/>
      <c r="AMA10" s="249"/>
      <c r="AMB10" s="249"/>
      <c r="AMC10" s="249"/>
      <c r="AMD10" s="249"/>
      <c r="AME10" s="481"/>
      <c r="AMF10" s="481"/>
      <c r="AMG10" s="481"/>
      <c r="AMH10" s="481"/>
      <c r="AMI10" s="481"/>
      <c r="AMJ10" s="481"/>
      <c r="AMK10" s="481"/>
      <c r="AML10" s="481"/>
    </row>
    <row r="11" spans="1:1026" s="483" customFormat="1" ht="15.75">
      <c r="A11" s="320"/>
      <c r="B11" s="321"/>
      <c r="C11" s="320"/>
      <c r="D11" s="322"/>
      <c r="E11" s="322"/>
      <c r="F11" s="320"/>
      <c r="G11" s="323"/>
      <c r="H11" s="323"/>
      <c r="I11" s="320"/>
      <c r="J11" s="324"/>
      <c r="K11" s="325"/>
      <c r="L11" s="326"/>
      <c r="M11" s="325"/>
      <c r="N11" s="325"/>
      <c r="O11" s="326"/>
      <c r="P11" s="415"/>
      <c r="Q11" s="416"/>
      <c r="R11" s="327"/>
      <c r="S11" s="327"/>
      <c r="T11" s="434"/>
      <c r="U11" s="417"/>
      <c r="V11" s="328">
        <f t="shared" si="1"/>
        <v>0</v>
      </c>
      <c r="W11" s="482"/>
      <c r="X11" s="320"/>
      <c r="Y11" s="320"/>
    </row>
    <row r="12" spans="1:1026" s="250" customFormat="1" ht="15.75">
      <c r="A12" s="476"/>
      <c r="B12" s="484"/>
      <c r="C12" s="476"/>
      <c r="D12" s="477"/>
      <c r="E12" s="477"/>
      <c r="F12" s="476"/>
      <c r="G12" s="485"/>
      <c r="H12" s="478"/>
      <c r="I12" s="476"/>
      <c r="J12" s="486"/>
      <c r="K12" s="325"/>
      <c r="L12" s="326"/>
      <c r="M12" s="487"/>
      <c r="N12" s="325"/>
      <c r="O12" s="326"/>
      <c r="P12" s="415"/>
      <c r="Q12" s="416"/>
      <c r="R12" s="327"/>
      <c r="S12" s="327"/>
      <c r="T12" s="327"/>
      <c r="U12" s="417"/>
      <c r="V12" s="328">
        <f t="shared" si="1"/>
        <v>0</v>
      </c>
      <c r="W12" s="320"/>
      <c r="X12" s="320"/>
      <c r="Y12" s="320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  <c r="BY12" s="249"/>
      <c r="BZ12" s="249"/>
      <c r="CA12" s="249"/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  <c r="DV12" s="249"/>
      <c r="DW12" s="249"/>
      <c r="DX12" s="249"/>
      <c r="DY12" s="249"/>
      <c r="DZ12" s="249"/>
      <c r="EA12" s="249"/>
      <c r="EB12" s="249"/>
      <c r="EC12" s="249"/>
      <c r="ED12" s="249"/>
      <c r="EE12" s="249"/>
      <c r="EF12" s="249"/>
      <c r="EG12" s="249"/>
      <c r="EH12" s="249"/>
      <c r="EI12" s="249"/>
      <c r="EJ12" s="249"/>
      <c r="EK12" s="249"/>
      <c r="EL12" s="249"/>
      <c r="EM12" s="249"/>
      <c r="EN12" s="249"/>
      <c r="EO12" s="249"/>
      <c r="EP12" s="249"/>
      <c r="EQ12" s="249"/>
      <c r="ER12" s="249"/>
      <c r="ES12" s="249"/>
      <c r="ET12" s="249"/>
      <c r="EU12" s="249"/>
      <c r="EV12" s="249"/>
      <c r="EW12" s="249"/>
      <c r="EX12" s="249"/>
      <c r="EY12" s="249"/>
      <c r="EZ12" s="249"/>
      <c r="FA12" s="249"/>
      <c r="FB12" s="249"/>
      <c r="FC12" s="249"/>
      <c r="FD12" s="249"/>
      <c r="FE12" s="249"/>
      <c r="FF12" s="249"/>
      <c r="FG12" s="249"/>
      <c r="FH12" s="249"/>
      <c r="FI12" s="249"/>
      <c r="FJ12" s="249"/>
      <c r="FK12" s="249"/>
      <c r="FL12" s="249"/>
      <c r="FM12" s="249"/>
      <c r="FN12" s="249"/>
      <c r="FO12" s="249"/>
      <c r="FP12" s="249"/>
      <c r="FQ12" s="249"/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49"/>
      <c r="GI12" s="249"/>
      <c r="GJ12" s="249"/>
      <c r="GK12" s="249"/>
      <c r="GL12" s="249"/>
      <c r="GM12" s="249"/>
      <c r="GN12" s="249"/>
      <c r="GO12" s="249"/>
      <c r="GP12" s="249"/>
      <c r="GQ12" s="249"/>
      <c r="GR12" s="249"/>
      <c r="GS12" s="249"/>
      <c r="GT12" s="249"/>
      <c r="GU12" s="249"/>
      <c r="GV12" s="249"/>
      <c r="GW12" s="249"/>
      <c r="GX12" s="249"/>
      <c r="GY12" s="249"/>
      <c r="GZ12" s="249"/>
      <c r="HA12" s="249"/>
      <c r="HB12" s="249"/>
      <c r="HC12" s="249"/>
      <c r="HD12" s="249"/>
      <c r="HE12" s="249"/>
      <c r="HF12" s="249"/>
      <c r="HG12" s="249"/>
      <c r="HH12" s="249"/>
      <c r="HI12" s="249"/>
      <c r="HJ12" s="249"/>
      <c r="HK12" s="249"/>
      <c r="HL12" s="249"/>
      <c r="HM12" s="249"/>
      <c r="HN12" s="249"/>
      <c r="HO12" s="249"/>
      <c r="HP12" s="249"/>
      <c r="HQ12" s="249"/>
      <c r="HR12" s="249"/>
      <c r="HS12" s="249"/>
      <c r="HT12" s="249"/>
      <c r="HU12" s="249"/>
      <c r="HV12" s="249"/>
      <c r="HW12" s="249"/>
      <c r="HX12" s="249"/>
      <c r="HY12" s="249"/>
      <c r="HZ12" s="249"/>
      <c r="IA12" s="249"/>
      <c r="IB12" s="249"/>
      <c r="IC12" s="249"/>
      <c r="ID12" s="249"/>
      <c r="IE12" s="249"/>
      <c r="IF12" s="249"/>
      <c r="IG12" s="249"/>
      <c r="IH12" s="249"/>
      <c r="II12" s="249"/>
      <c r="IJ12" s="249"/>
      <c r="IK12" s="249"/>
      <c r="IL12" s="249"/>
      <c r="IM12" s="249"/>
      <c r="IN12" s="249"/>
      <c r="IO12" s="249"/>
      <c r="IP12" s="249"/>
      <c r="IQ12" s="249"/>
      <c r="IR12" s="249"/>
      <c r="IS12" s="249"/>
      <c r="IT12" s="249"/>
      <c r="IU12" s="249"/>
      <c r="IV12" s="249"/>
      <c r="IW12" s="249"/>
      <c r="IX12" s="249"/>
      <c r="IY12" s="249"/>
      <c r="IZ12" s="249"/>
      <c r="JA12" s="249"/>
      <c r="JB12" s="249"/>
      <c r="JC12" s="249"/>
      <c r="JD12" s="249"/>
      <c r="JE12" s="249"/>
      <c r="JF12" s="249"/>
      <c r="JG12" s="249"/>
      <c r="JH12" s="249"/>
      <c r="JI12" s="249"/>
      <c r="JJ12" s="249"/>
      <c r="JK12" s="249"/>
      <c r="JL12" s="249"/>
      <c r="JM12" s="249"/>
      <c r="JN12" s="249"/>
      <c r="JO12" s="249"/>
      <c r="JP12" s="249"/>
      <c r="JQ12" s="249"/>
      <c r="JR12" s="249"/>
      <c r="JS12" s="249"/>
      <c r="JT12" s="249"/>
      <c r="JU12" s="249"/>
      <c r="JV12" s="249"/>
      <c r="JW12" s="249"/>
      <c r="JX12" s="249"/>
      <c r="JY12" s="249"/>
      <c r="JZ12" s="249"/>
      <c r="KA12" s="249"/>
      <c r="KB12" s="249"/>
      <c r="KC12" s="249"/>
      <c r="KD12" s="249"/>
      <c r="KE12" s="249"/>
      <c r="KF12" s="249"/>
      <c r="KG12" s="249"/>
      <c r="KH12" s="249"/>
      <c r="KI12" s="249"/>
      <c r="KJ12" s="249"/>
      <c r="KK12" s="249"/>
      <c r="KL12" s="249"/>
      <c r="KM12" s="249"/>
      <c r="KN12" s="249"/>
      <c r="KO12" s="249"/>
      <c r="KP12" s="249"/>
      <c r="KQ12" s="249"/>
      <c r="KR12" s="249"/>
      <c r="KS12" s="249"/>
      <c r="KT12" s="249"/>
      <c r="KU12" s="249"/>
      <c r="KV12" s="249"/>
      <c r="KW12" s="249"/>
      <c r="KX12" s="249"/>
      <c r="KY12" s="249"/>
      <c r="KZ12" s="249"/>
      <c r="LA12" s="249"/>
      <c r="LB12" s="249"/>
      <c r="LC12" s="249"/>
      <c r="LD12" s="249"/>
      <c r="LE12" s="249"/>
      <c r="LF12" s="249"/>
      <c r="LG12" s="249"/>
      <c r="LH12" s="249"/>
      <c r="LI12" s="249"/>
      <c r="LJ12" s="249"/>
      <c r="LK12" s="249"/>
      <c r="LL12" s="249"/>
      <c r="LM12" s="249"/>
      <c r="LN12" s="249"/>
      <c r="LO12" s="249"/>
      <c r="LP12" s="249"/>
      <c r="LQ12" s="249"/>
      <c r="LR12" s="249"/>
      <c r="LS12" s="249"/>
      <c r="LT12" s="249"/>
      <c r="LU12" s="249"/>
      <c r="LV12" s="249"/>
      <c r="LW12" s="249"/>
      <c r="LX12" s="249"/>
      <c r="LY12" s="249"/>
      <c r="LZ12" s="249"/>
      <c r="MA12" s="249"/>
      <c r="MB12" s="249"/>
      <c r="MC12" s="249"/>
      <c r="MD12" s="249"/>
      <c r="ME12" s="249"/>
      <c r="MF12" s="249"/>
      <c r="MG12" s="249"/>
      <c r="MH12" s="249"/>
      <c r="MI12" s="249"/>
      <c r="MJ12" s="249"/>
      <c r="MK12" s="249"/>
      <c r="ML12" s="249"/>
      <c r="MM12" s="249"/>
      <c r="MN12" s="249"/>
      <c r="MO12" s="249"/>
      <c r="MP12" s="249"/>
      <c r="MQ12" s="249"/>
      <c r="MR12" s="249"/>
      <c r="MS12" s="249"/>
      <c r="MT12" s="249"/>
      <c r="MU12" s="249"/>
      <c r="MV12" s="249"/>
      <c r="MW12" s="249"/>
      <c r="MX12" s="249"/>
      <c r="MY12" s="249"/>
      <c r="MZ12" s="249"/>
      <c r="NA12" s="249"/>
      <c r="NB12" s="249"/>
      <c r="NC12" s="249"/>
      <c r="ND12" s="249"/>
      <c r="NE12" s="249"/>
      <c r="NF12" s="249"/>
      <c r="NG12" s="249"/>
      <c r="NH12" s="249"/>
      <c r="NI12" s="249"/>
      <c r="NJ12" s="249"/>
      <c r="NK12" s="249"/>
      <c r="NL12" s="249"/>
      <c r="NM12" s="249"/>
      <c r="NN12" s="249"/>
      <c r="NO12" s="249"/>
      <c r="NP12" s="249"/>
      <c r="NQ12" s="249"/>
      <c r="NR12" s="249"/>
      <c r="NS12" s="249"/>
      <c r="NT12" s="249"/>
      <c r="NU12" s="249"/>
      <c r="NV12" s="249"/>
      <c r="NW12" s="249"/>
      <c r="NX12" s="249"/>
      <c r="NY12" s="249"/>
      <c r="NZ12" s="249"/>
      <c r="OA12" s="249"/>
      <c r="OB12" s="249"/>
      <c r="OC12" s="249"/>
      <c r="OD12" s="249"/>
      <c r="OE12" s="249"/>
      <c r="OF12" s="249"/>
      <c r="OG12" s="249"/>
      <c r="OH12" s="249"/>
      <c r="OI12" s="249"/>
      <c r="OJ12" s="249"/>
      <c r="OK12" s="249"/>
      <c r="OL12" s="249"/>
      <c r="OM12" s="249"/>
      <c r="ON12" s="249"/>
      <c r="OO12" s="249"/>
      <c r="OP12" s="249"/>
      <c r="OQ12" s="249"/>
      <c r="OR12" s="249"/>
      <c r="OS12" s="249"/>
      <c r="OT12" s="249"/>
      <c r="OU12" s="249"/>
      <c r="OV12" s="249"/>
      <c r="OW12" s="249"/>
      <c r="OX12" s="249"/>
      <c r="OY12" s="249"/>
      <c r="OZ12" s="249"/>
      <c r="PA12" s="249"/>
      <c r="PB12" s="249"/>
      <c r="PC12" s="249"/>
      <c r="PD12" s="249"/>
      <c r="PE12" s="249"/>
      <c r="PF12" s="249"/>
      <c r="PG12" s="249"/>
      <c r="PH12" s="249"/>
      <c r="PI12" s="249"/>
      <c r="PJ12" s="249"/>
      <c r="PK12" s="249"/>
      <c r="PL12" s="249"/>
      <c r="PM12" s="249"/>
      <c r="PN12" s="249"/>
      <c r="PO12" s="249"/>
      <c r="PP12" s="249"/>
      <c r="PQ12" s="249"/>
      <c r="PR12" s="249"/>
      <c r="PS12" s="249"/>
      <c r="PT12" s="249"/>
      <c r="PU12" s="249"/>
      <c r="PV12" s="249"/>
      <c r="PW12" s="249"/>
      <c r="PX12" s="249"/>
      <c r="PY12" s="249"/>
      <c r="PZ12" s="249"/>
      <c r="QA12" s="249"/>
      <c r="QB12" s="249"/>
      <c r="QC12" s="249"/>
      <c r="QD12" s="249"/>
      <c r="QE12" s="249"/>
      <c r="QF12" s="249"/>
      <c r="QG12" s="249"/>
      <c r="QH12" s="249"/>
      <c r="QI12" s="249"/>
      <c r="QJ12" s="249"/>
      <c r="QK12" s="249"/>
      <c r="QL12" s="249"/>
      <c r="QM12" s="249"/>
      <c r="QN12" s="249"/>
      <c r="QO12" s="249"/>
      <c r="QP12" s="249"/>
      <c r="QQ12" s="249"/>
      <c r="QR12" s="249"/>
      <c r="QS12" s="249"/>
      <c r="QT12" s="249"/>
      <c r="QU12" s="249"/>
      <c r="QV12" s="249"/>
      <c r="QW12" s="249"/>
      <c r="QX12" s="249"/>
      <c r="QY12" s="249"/>
      <c r="QZ12" s="249"/>
      <c r="RA12" s="249"/>
      <c r="RB12" s="249"/>
      <c r="RC12" s="249"/>
      <c r="RD12" s="249"/>
      <c r="RE12" s="249"/>
      <c r="RF12" s="249"/>
      <c r="RG12" s="249"/>
      <c r="RH12" s="249"/>
      <c r="RI12" s="249"/>
      <c r="RJ12" s="249"/>
      <c r="RK12" s="249"/>
      <c r="RL12" s="249"/>
      <c r="RM12" s="249"/>
      <c r="RN12" s="249"/>
      <c r="RO12" s="249"/>
      <c r="RP12" s="249"/>
      <c r="RQ12" s="249"/>
      <c r="RR12" s="249"/>
      <c r="RS12" s="249"/>
      <c r="RT12" s="249"/>
      <c r="RU12" s="249"/>
      <c r="RV12" s="249"/>
      <c r="RW12" s="249"/>
      <c r="RX12" s="249"/>
      <c r="RY12" s="249"/>
      <c r="RZ12" s="249"/>
      <c r="SA12" s="249"/>
      <c r="SB12" s="249"/>
      <c r="SC12" s="249"/>
      <c r="SD12" s="249"/>
      <c r="SE12" s="249"/>
      <c r="SF12" s="249"/>
      <c r="SG12" s="249"/>
      <c r="SH12" s="249"/>
      <c r="SI12" s="249"/>
      <c r="SJ12" s="249"/>
      <c r="SK12" s="249"/>
      <c r="SL12" s="249"/>
      <c r="SM12" s="249"/>
      <c r="SN12" s="249"/>
      <c r="SO12" s="249"/>
      <c r="SP12" s="249"/>
      <c r="SQ12" s="249"/>
      <c r="SR12" s="249"/>
      <c r="SS12" s="249"/>
      <c r="ST12" s="249"/>
      <c r="SU12" s="249"/>
      <c r="SV12" s="249"/>
      <c r="SW12" s="249"/>
      <c r="SX12" s="249"/>
      <c r="SY12" s="249"/>
      <c r="SZ12" s="249"/>
      <c r="TA12" s="249"/>
      <c r="TB12" s="249"/>
      <c r="TC12" s="249"/>
      <c r="TD12" s="249"/>
      <c r="TE12" s="249"/>
      <c r="TF12" s="249"/>
      <c r="TG12" s="249"/>
      <c r="TH12" s="249"/>
      <c r="TI12" s="249"/>
      <c r="TJ12" s="249"/>
      <c r="TK12" s="249"/>
      <c r="TL12" s="249"/>
      <c r="TM12" s="249"/>
      <c r="TN12" s="249"/>
      <c r="TO12" s="249"/>
      <c r="TP12" s="249"/>
      <c r="TQ12" s="249"/>
      <c r="TR12" s="249"/>
      <c r="TS12" s="249"/>
      <c r="TT12" s="249"/>
      <c r="TU12" s="249"/>
      <c r="TV12" s="249"/>
      <c r="TW12" s="249"/>
      <c r="TX12" s="249"/>
      <c r="TY12" s="249"/>
      <c r="TZ12" s="249"/>
      <c r="UA12" s="249"/>
      <c r="UB12" s="249"/>
      <c r="UC12" s="249"/>
      <c r="UD12" s="249"/>
      <c r="UE12" s="249"/>
      <c r="UF12" s="249"/>
      <c r="UG12" s="249"/>
      <c r="UH12" s="249"/>
      <c r="UI12" s="249"/>
      <c r="UJ12" s="249"/>
      <c r="UK12" s="249"/>
      <c r="UL12" s="249"/>
      <c r="UM12" s="249"/>
      <c r="UN12" s="249"/>
      <c r="UO12" s="249"/>
      <c r="UP12" s="249"/>
      <c r="UQ12" s="249"/>
      <c r="UR12" s="249"/>
      <c r="US12" s="249"/>
      <c r="UT12" s="249"/>
      <c r="UU12" s="249"/>
      <c r="UV12" s="249"/>
      <c r="UW12" s="249"/>
      <c r="UX12" s="249"/>
      <c r="UY12" s="249"/>
      <c r="UZ12" s="249"/>
      <c r="VA12" s="249"/>
      <c r="VB12" s="249"/>
      <c r="VC12" s="249"/>
      <c r="VD12" s="249"/>
      <c r="VE12" s="249"/>
      <c r="VF12" s="249"/>
      <c r="VG12" s="249"/>
      <c r="VH12" s="249"/>
      <c r="VI12" s="249"/>
      <c r="VJ12" s="249"/>
      <c r="VK12" s="249"/>
      <c r="VL12" s="249"/>
      <c r="VM12" s="249"/>
      <c r="VN12" s="249"/>
      <c r="VO12" s="249"/>
      <c r="VP12" s="249"/>
      <c r="VQ12" s="249"/>
      <c r="VR12" s="249"/>
      <c r="VS12" s="249"/>
      <c r="VT12" s="249"/>
      <c r="VU12" s="249"/>
      <c r="VV12" s="249"/>
      <c r="VW12" s="249"/>
      <c r="VX12" s="249"/>
      <c r="VY12" s="249"/>
      <c r="VZ12" s="249"/>
      <c r="WA12" s="249"/>
      <c r="WB12" s="249"/>
      <c r="WC12" s="249"/>
      <c r="WD12" s="249"/>
      <c r="WE12" s="249"/>
      <c r="WF12" s="249"/>
      <c r="WG12" s="249"/>
      <c r="WH12" s="249"/>
      <c r="WI12" s="249"/>
      <c r="WJ12" s="249"/>
      <c r="WK12" s="249"/>
      <c r="WL12" s="249"/>
      <c r="WM12" s="249"/>
      <c r="WN12" s="249"/>
      <c r="WO12" s="249"/>
      <c r="WP12" s="249"/>
      <c r="WQ12" s="249"/>
      <c r="WR12" s="249"/>
      <c r="WS12" s="249"/>
      <c r="WT12" s="249"/>
      <c r="WU12" s="249"/>
      <c r="WV12" s="249"/>
      <c r="WW12" s="249"/>
      <c r="WX12" s="249"/>
      <c r="WY12" s="249"/>
      <c r="WZ12" s="249"/>
      <c r="XA12" s="249"/>
      <c r="XB12" s="249"/>
      <c r="XC12" s="249"/>
      <c r="XD12" s="249"/>
      <c r="XE12" s="249"/>
      <c r="XF12" s="249"/>
      <c r="XG12" s="249"/>
      <c r="XH12" s="249"/>
      <c r="XI12" s="249"/>
      <c r="XJ12" s="249"/>
      <c r="XK12" s="249"/>
      <c r="XL12" s="249"/>
      <c r="XM12" s="249"/>
      <c r="XN12" s="249"/>
      <c r="XO12" s="249"/>
      <c r="XP12" s="249"/>
      <c r="XQ12" s="249"/>
      <c r="XR12" s="249"/>
      <c r="XS12" s="249"/>
      <c r="XT12" s="249"/>
      <c r="XU12" s="249"/>
      <c r="XV12" s="249"/>
      <c r="XW12" s="249"/>
      <c r="XX12" s="249"/>
      <c r="XY12" s="249"/>
      <c r="XZ12" s="249"/>
      <c r="YA12" s="249"/>
      <c r="YB12" s="249"/>
      <c r="YC12" s="249"/>
      <c r="YD12" s="249"/>
      <c r="YE12" s="249"/>
      <c r="YF12" s="249"/>
      <c r="YG12" s="249"/>
      <c r="YH12" s="249"/>
      <c r="YI12" s="249"/>
      <c r="YJ12" s="249"/>
      <c r="YK12" s="249"/>
      <c r="YL12" s="249"/>
      <c r="YM12" s="249"/>
      <c r="YN12" s="249"/>
      <c r="YO12" s="249"/>
      <c r="YP12" s="249"/>
      <c r="YQ12" s="249"/>
      <c r="YR12" s="249"/>
      <c r="YS12" s="249"/>
      <c r="YT12" s="249"/>
      <c r="YU12" s="249"/>
      <c r="YV12" s="249"/>
      <c r="YW12" s="249"/>
      <c r="YX12" s="249"/>
      <c r="YY12" s="249"/>
      <c r="YZ12" s="249"/>
      <c r="ZA12" s="249"/>
      <c r="ZB12" s="249"/>
      <c r="ZC12" s="249"/>
      <c r="ZD12" s="249"/>
      <c r="ZE12" s="249"/>
      <c r="ZF12" s="249"/>
      <c r="ZG12" s="249"/>
      <c r="ZH12" s="249"/>
      <c r="ZI12" s="249"/>
      <c r="ZJ12" s="249"/>
      <c r="ZK12" s="249"/>
      <c r="ZL12" s="249"/>
      <c r="ZM12" s="249"/>
      <c r="ZN12" s="249"/>
      <c r="ZO12" s="249"/>
      <c r="ZP12" s="249"/>
      <c r="ZQ12" s="249"/>
      <c r="ZR12" s="249"/>
      <c r="ZS12" s="249"/>
      <c r="ZT12" s="249"/>
      <c r="ZU12" s="249"/>
      <c r="ZV12" s="249"/>
      <c r="ZW12" s="249"/>
      <c r="ZX12" s="249"/>
      <c r="ZY12" s="249"/>
      <c r="ZZ12" s="249"/>
      <c r="AAA12" s="249"/>
      <c r="AAB12" s="249"/>
      <c r="AAC12" s="249"/>
      <c r="AAD12" s="249"/>
      <c r="AAE12" s="249"/>
      <c r="AAF12" s="249"/>
      <c r="AAG12" s="249"/>
      <c r="AAH12" s="249"/>
      <c r="AAI12" s="249"/>
      <c r="AAJ12" s="249"/>
      <c r="AAK12" s="249"/>
      <c r="AAL12" s="249"/>
      <c r="AAM12" s="249"/>
      <c r="AAN12" s="249"/>
      <c r="AAO12" s="249"/>
      <c r="AAP12" s="249"/>
      <c r="AAQ12" s="249"/>
      <c r="AAR12" s="249"/>
      <c r="AAS12" s="249"/>
      <c r="AAT12" s="249"/>
      <c r="AAU12" s="249"/>
      <c r="AAV12" s="249"/>
      <c r="AAW12" s="249"/>
      <c r="AAX12" s="249"/>
      <c r="AAY12" s="249"/>
      <c r="AAZ12" s="249"/>
      <c r="ABA12" s="249"/>
      <c r="ABB12" s="249"/>
      <c r="ABC12" s="249"/>
      <c r="ABD12" s="249"/>
      <c r="ABE12" s="249"/>
      <c r="ABF12" s="249"/>
      <c r="ABG12" s="249"/>
      <c r="ABH12" s="249"/>
      <c r="ABI12" s="249"/>
      <c r="ABJ12" s="249"/>
      <c r="ABK12" s="249"/>
      <c r="ABL12" s="249"/>
      <c r="ABM12" s="249"/>
      <c r="ABN12" s="249"/>
      <c r="ABO12" s="249"/>
      <c r="ABP12" s="249"/>
      <c r="ABQ12" s="249"/>
      <c r="ABR12" s="249"/>
      <c r="ABS12" s="249"/>
      <c r="ABT12" s="249"/>
      <c r="ABU12" s="249"/>
      <c r="ABV12" s="249"/>
      <c r="ABW12" s="249"/>
      <c r="ABX12" s="249"/>
      <c r="ABY12" s="249"/>
      <c r="ABZ12" s="249"/>
      <c r="ACA12" s="249"/>
      <c r="ACB12" s="249"/>
      <c r="ACC12" s="249"/>
      <c r="ACD12" s="249"/>
      <c r="ACE12" s="249"/>
      <c r="ACF12" s="249"/>
      <c r="ACG12" s="249"/>
      <c r="ACH12" s="249"/>
      <c r="ACI12" s="249"/>
      <c r="ACJ12" s="249"/>
      <c r="ACK12" s="249"/>
      <c r="ACL12" s="249"/>
      <c r="ACM12" s="249"/>
      <c r="ACN12" s="249"/>
      <c r="ACO12" s="249"/>
      <c r="ACP12" s="249"/>
      <c r="ACQ12" s="249"/>
      <c r="ACR12" s="249"/>
      <c r="ACS12" s="249"/>
      <c r="ACT12" s="249"/>
      <c r="ACU12" s="249"/>
      <c r="ACV12" s="249"/>
      <c r="ACW12" s="249"/>
      <c r="ACX12" s="249"/>
      <c r="ACY12" s="249"/>
      <c r="ACZ12" s="249"/>
      <c r="ADA12" s="249"/>
      <c r="ADB12" s="249"/>
      <c r="ADC12" s="249"/>
      <c r="ADD12" s="249"/>
      <c r="ADE12" s="249"/>
      <c r="ADF12" s="249"/>
      <c r="ADG12" s="249"/>
      <c r="ADH12" s="249"/>
      <c r="ADI12" s="249"/>
      <c r="ADJ12" s="249"/>
      <c r="ADK12" s="249"/>
      <c r="ADL12" s="249"/>
      <c r="ADM12" s="249"/>
      <c r="ADN12" s="249"/>
      <c r="ADO12" s="249"/>
      <c r="ADP12" s="249"/>
      <c r="ADQ12" s="249"/>
      <c r="ADR12" s="249"/>
      <c r="ADS12" s="249"/>
      <c r="ADT12" s="249"/>
      <c r="ADU12" s="249"/>
      <c r="ADV12" s="249"/>
      <c r="ADW12" s="249"/>
      <c r="ADX12" s="249"/>
      <c r="ADY12" s="249"/>
      <c r="ADZ12" s="249"/>
      <c r="AEA12" s="249"/>
      <c r="AEB12" s="249"/>
      <c r="AEC12" s="249"/>
      <c r="AED12" s="249"/>
      <c r="AEE12" s="249"/>
      <c r="AEF12" s="249"/>
      <c r="AEG12" s="249"/>
      <c r="AEH12" s="249"/>
      <c r="AEI12" s="249"/>
      <c r="AEJ12" s="249"/>
      <c r="AEK12" s="249"/>
      <c r="AEL12" s="249"/>
      <c r="AEM12" s="249"/>
      <c r="AEN12" s="249"/>
      <c r="AEO12" s="249"/>
      <c r="AEP12" s="249"/>
      <c r="AEQ12" s="249"/>
      <c r="AER12" s="249"/>
      <c r="AES12" s="249"/>
      <c r="AET12" s="249"/>
      <c r="AEU12" s="249"/>
      <c r="AEV12" s="249"/>
      <c r="AEW12" s="249"/>
      <c r="AEX12" s="249"/>
      <c r="AEY12" s="249"/>
      <c r="AEZ12" s="249"/>
      <c r="AFA12" s="249"/>
      <c r="AFB12" s="249"/>
      <c r="AFC12" s="249"/>
      <c r="AFD12" s="249"/>
      <c r="AFE12" s="249"/>
      <c r="AFF12" s="249"/>
      <c r="AFG12" s="249"/>
      <c r="AFH12" s="249"/>
      <c r="AFI12" s="249"/>
      <c r="AFJ12" s="249"/>
      <c r="AFK12" s="249"/>
      <c r="AFL12" s="249"/>
      <c r="AFM12" s="249"/>
      <c r="AFN12" s="249"/>
      <c r="AFO12" s="249"/>
      <c r="AFP12" s="249"/>
      <c r="AFQ12" s="249"/>
      <c r="AFR12" s="249"/>
      <c r="AFS12" s="249"/>
      <c r="AFT12" s="249"/>
      <c r="AFU12" s="249"/>
      <c r="AFV12" s="249"/>
      <c r="AFW12" s="249"/>
      <c r="AFX12" s="249"/>
      <c r="AFY12" s="249"/>
      <c r="AFZ12" s="249"/>
      <c r="AGA12" s="249"/>
      <c r="AGB12" s="249"/>
      <c r="AGC12" s="249"/>
      <c r="AGD12" s="249"/>
      <c r="AGE12" s="249"/>
      <c r="AGF12" s="249"/>
      <c r="AGG12" s="249"/>
      <c r="AGH12" s="249"/>
      <c r="AGI12" s="249"/>
      <c r="AGJ12" s="249"/>
      <c r="AGK12" s="249"/>
      <c r="AGL12" s="249"/>
      <c r="AGM12" s="249"/>
      <c r="AGN12" s="249"/>
      <c r="AGO12" s="249"/>
      <c r="AGP12" s="249"/>
      <c r="AGQ12" s="249"/>
      <c r="AGR12" s="249"/>
      <c r="AGS12" s="249"/>
      <c r="AGT12" s="249"/>
      <c r="AGU12" s="249"/>
      <c r="AGV12" s="249"/>
      <c r="AGW12" s="249"/>
      <c r="AGX12" s="249"/>
      <c r="AGY12" s="249"/>
      <c r="AGZ12" s="249"/>
      <c r="AHA12" s="249"/>
      <c r="AHB12" s="249"/>
      <c r="AHC12" s="249"/>
      <c r="AHD12" s="249"/>
      <c r="AHE12" s="249"/>
      <c r="AHF12" s="249"/>
      <c r="AHG12" s="249"/>
      <c r="AHH12" s="249"/>
      <c r="AHI12" s="249"/>
      <c r="AHJ12" s="249"/>
      <c r="AHK12" s="249"/>
      <c r="AHL12" s="249"/>
      <c r="AHM12" s="249"/>
      <c r="AHN12" s="249"/>
      <c r="AHO12" s="249"/>
      <c r="AHP12" s="249"/>
      <c r="AHQ12" s="249"/>
      <c r="AHR12" s="249"/>
      <c r="AHS12" s="249"/>
      <c r="AHT12" s="249"/>
      <c r="AHU12" s="249"/>
      <c r="AHV12" s="249"/>
      <c r="AHW12" s="249"/>
      <c r="AHX12" s="249"/>
      <c r="AHY12" s="249"/>
      <c r="AHZ12" s="249"/>
      <c r="AIA12" s="249"/>
      <c r="AIB12" s="249"/>
      <c r="AIC12" s="249"/>
      <c r="AID12" s="249"/>
      <c r="AIE12" s="249"/>
      <c r="AIF12" s="249"/>
      <c r="AIG12" s="249"/>
      <c r="AIH12" s="249"/>
      <c r="AII12" s="249"/>
      <c r="AIJ12" s="249"/>
      <c r="AIK12" s="249"/>
      <c r="AIL12" s="249"/>
      <c r="AIM12" s="249"/>
      <c r="AIN12" s="249"/>
      <c r="AIO12" s="249"/>
      <c r="AIP12" s="249"/>
      <c r="AIQ12" s="249"/>
      <c r="AIR12" s="249"/>
      <c r="AIS12" s="249"/>
      <c r="AIT12" s="249"/>
      <c r="AIU12" s="249"/>
      <c r="AIV12" s="249"/>
      <c r="AIW12" s="249"/>
      <c r="AIX12" s="249"/>
      <c r="AIY12" s="249"/>
      <c r="AIZ12" s="249"/>
      <c r="AJA12" s="249"/>
      <c r="AJB12" s="249"/>
      <c r="AJC12" s="249"/>
      <c r="AJD12" s="249"/>
      <c r="AJE12" s="249"/>
      <c r="AJF12" s="249"/>
      <c r="AJG12" s="249"/>
      <c r="AJH12" s="249"/>
      <c r="AJI12" s="249"/>
      <c r="AJJ12" s="249"/>
      <c r="AJK12" s="249"/>
      <c r="AJL12" s="249"/>
      <c r="AJM12" s="249"/>
      <c r="AJN12" s="249"/>
      <c r="AJO12" s="249"/>
      <c r="AJP12" s="249"/>
      <c r="AJQ12" s="249"/>
      <c r="AJR12" s="249"/>
      <c r="AJS12" s="249"/>
      <c r="AJT12" s="249"/>
      <c r="AJU12" s="249"/>
      <c r="AJV12" s="249"/>
      <c r="AJW12" s="249"/>
      <c r="AJX12" s="249"/>
      <c r="AJY12" s="249"/>
      <c r="AJZ12" s="249"/>
      <c r="AKA12" s="249"/>
      <c r="AKB12" s="249"/>
      <c r="AKC12" s="249"/>
      <c r="AKD12" s="249"/>
      <c r="AKE12" s="249"/>
      <c r="AKF12" s="249"/>
      <c r="AKG12" s="249"/>
      <c r="AKH12" s="249"/>
      <c r="AKI12" s="249"/>
      <c r="AKJ12" s="249"/>
      <c r="AKK12" s="249"/>
      <c r="AKL12" s="249"/>
      <c r="AKM12" s="249"/>
      <c r="AKN12" s="249"/>
      <c r="AKO12" s="249"/>
      <c r="AKP12" s="249"/>
      <c r="AKQ12" s="249"/>
      <c r="AKR12" s="249"/>
      <c r="AKS12" s="249"/>
      <c r="AKT12" s="249"/>
      <c r="AKU12" s="249"/>
      <c r="AKV12" s="249"/>
      <c r="AKW12" s="249"/>
      <c r="AKX12" s="249"/>
      <c r="AKY12" s="249"/>
      <c r="AKZ12" s="249"/>
      <c r="ALA12" s="249"/>
      <c r="ALB12" s="249"/>
      <c r="ALC12" s="249"/>
      <c r="ALD12" s="249"/>
      <c r="ALE12" s="249"/>
      <c r="ALF12" s="249"/>
      <c r="ALG12" s="249"/>
      <c r="ALH12" s="249"/>
      <c r="ALI12" s="249"/>
      <c r="ALJ12" s="249"/>
      <c r="ALK12" s="249"/>
      <c r="ALL12" s="249"/>
      <c r="ALM12" s="249"/>
      <c r="ALN12" s="249"/>
      <c r="ALO12" s="249"/>
      <c r="ALP12" s="249"/>
      <c r="ALQ12" s="249"/>
      <c r="ALR12" s="249"/>
      <c r="ALS12" s="249"/>
      <c r="ALT12" s="249"/>
      <c r="ALU12" s="249"/>
      <c r="ALV12" s="249"/>
      <c r="ALW12" s="249"/>
      <c r="ALX12" s="249"/>
      <c r="ALY12" s="249"/>
      <c r="ALZ12" s="249"/>
      <c r="AMA12" s="249"/>
      <c r="AMB12" s="249"/>
      <c r="AMC12" s="249"/>
      <c r="AMD12" s="249"/>
    </row>
    <row r="13" spans="1:1026" s="250" customFormat="1" ht="15.75">
      <c r="A13" s="320"/>
      <c r="B13" s="321"/>
      <c r="C13" s="320"/>
      <c r="D13" s="322"/>
      <c r="E13" s="322"/>
      <c r="F13" s="320"/>
      <c r="G13" s="323"/>
      <c r="H13" s="323"/>
      <c r="I13" s="320"/>
      <c r="J13" s="324"/>
      <c r="K13" s="325"/>
      <c r="L13" s="488"/>
      <c r="M13" s="325"/>
      <c r="N13" s="325"/>
      <c r="O13" s="488"/>
      <c r="P13" s="415"/>
      <c r="Q13" s="471"/>
      <c r="R13" s="452"/>
      <c r="S13" s="489"/>
      <c r="T13" s="489"/>
      <c r="U13" s="328"/>
      <c r="V13" s="328">
        <f t="shared" si="1"/>
        <v>0</v>
      </c>
      <c r="W13" s="476"/>
      <c r="X13" s="320"/>
      <c r="Y13" s="320"/>
      <c r="Z13" s="249"/>
      <c r="AA13" s="249"/>
      <c r="AB13" s="249"/>
      <c r="AC13" s="249"/>
      <c r="AD13" s="249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  <c r="BA13" s="249"/>
      <c r="BB13" s="249"/>
      <c r="BC13" s="249"/>
      <c r="BD13" s="249"/>
      <c r="BE13" s="249"/>
      <c r="BF13" s="249"/>
      <c r="BG13" s="249"/>
      <c r="BH13" s="249"/>
      <c r="BI13" s="249"/>
      <c r="BJ13" s="249"/>
      <c r="BK13" s="249"/>
      <c r="BL13" s="249"/>
      <c r="BM13" s="249"/>
      <c r="BN13" s="249"/>
      <c r="BO13" s="249"/>
      <c r="BP13" s="249"/>
      <c r="BQ13" s="249"/>
      <c r="BR13" s="249"/>
      <c r="BS13" s="249"/>
      <c r="BT13" s="249"/>
      <c r="BU13" s="249"/>
      <c r="BV13" s="249"/>
      <c r="BW13" s="472"/>
      <c r="BX13" s="472"/>
      <c r="BY13" s="472"/>
      <c r="BZ13" s="472"/>
      <c r="CA13" s="472"/>
      <c r="CB13" s="472"/>
      <c r="CC13" s="472"/>
      <c r="CD13" s="472"/>
      <c r="CE13" s="472"/>
      <c r="CF13" s="472"/>
      <c r="CG13" s="472"/>
      <c r="CH13" s="472"/>
      <c r="CI13" s="472"/>
      <c r="CJ13" s="472"/>
      <c r="CK13" s="472"/>
      <c r="CL13" s="472"/>
      <c r="CM13" s="472"/>
      <c r="CN13" s="472"/>
      <c r="CO13" s="472"/>
      <c r="CP13" s="472"/>
      <c r="CQ13" s="472"/>
      <c r="CR13" s="472"/>
      <c r="CS13" s="472"/>
      <c r="CT13" s="472"/>
      <c r="CU13" s="472"/>
      <c r="CV13" s="472"/>
      <c r="CW13" s="472"/>
      <c r="CX13" s="472"/>
      <c r="CY13" s="472"/>
      <c r="CZ13" s="472"/>
      <c r="DA13" s="472"/>
      <c r="DB13" s="472"/>
      <c r="DC13" s="472"/>
      <c r="DD13" s="472"/>
      <c r="DE13" s="472"/>
      <c r="DF13" s="472"/>
      <c r="DG13" s="472"/>
      <c r="DH13" s="472"/>
      <c r="DI13" s="472"/>
      <c r="DJ13" s="472"/>
      <c r="DK13" s="472"/>
      <c r="DL13" s="472"/>
      <c r="DM13" s="472"/>
      <c r="DN13" s="472"/>
      <c r="DO13" s="472"/>
      <c r="DP13" s="472"/>
      <c r="DQ13" s="472"/>
      <c r="DR13" s="472"/>
      <c r="DS13" s="472"/>
      <c r="DT13" s="472"/>
      <c r="DU13" s="472"/>
      <c r="DV13" s="472"/>
      <c r="DW13" s="472"/>
      <c r="DX13" s="472"/>
      <c r="DY13" s="472"/>
      <c r="DZ13" s="472"/>
      <c r="EA13" s="472"/>
      <c r="EB13" s="472"/>
      <c r="EC13" s="472"/>
      <c r="ED13" s="472"/>
      <c r="EE13" s="472"/>
      <c r="EF13" s="472"/>
      <c r="EG13" s="472"/>
      <c r="EH13" s="472"/>
      <c r="EI13" s="472"/>
      <c r="EJ13" s="472"/>
      <c r="EK13" s="472"/>
      <c r="EL13" s="472"/>
      <c r="EM13" s="472"/>
      <c r="EN13" s="472"/>
      <c r="EO13" s="472"/>
      <c r="EP13" s="472"/>
      <c r="EQ13" s="472"/>
      <c r="ER13" s="472"/>
      <c r="ES13" s="472"/>
      <c r="ET13" s="472"/>
      <c r="EU13" s="472"/>
      <c r="EV13" s="472"/>
      <c r="EW13" s="472"/>
      <c r="EX13" s="472"/>
      <c r="EY13" s="472"/>
      <c r="EZ13" s="472"/>
      <c r="FA13" s="472"/>
      <c r="FB13" s="472"/>
      <c r="FC13" s="472"/>
      <c r="FD13" s="472"/>
      <c r="FE13" s="472"/>
      <c r="FF13" s="472"/>
      <c r="FG13" s="472"/>
      <c r="FH13" s="472"/>
      <c r="FI13" s="472"/>
      <c r="FJ13" s="472"/>
      <c r="FK13" s="472"/>
      <c r="FL13" s="472"/>
      <c r="FM13" s="472"/>
      <c r="FN13" s="472"/>
      <c r="FO13" s="472"/>
      <c r="FP13" s="472"/>
      <c r="FQ13" s="472"/>
      <c r="FR13" s="472"/>
      <c r="FS13" s="472"/>
      <c r="FT13" s="472"/>
      <c r="FU13" s="472"/>
      <c r="FV13" s="472"/>
      <c r="FW13" s="472"/>
      <c r="FX13" s="472"/>
      <c r="FY13" s="472"/>
      <c r="FZ13" s="472"/>
      <c r="GA13" s="472"/>
      <c r="GB13" s="472"/>
      <c r="GC13" s="472"/>
      <c r="GD13" s="472"/>
      <c r="GE13" s="472"/>
      <c r="GF13" s="472"/>
      <c r="GG13" s="472"/>
      <c r="GH13" s="472"/>
      <c r="GI13" s="472"/>
      <c r="GJ13" s="472"/>
      <c r="GK13" s="472"/>
      <c r="GL13" s="472"/>
      <c r="GM13" s="472"/>
      <c r="GN13" s="472"/>
      <c r="GO13" s="472"/>
      <c r="GP13" s="472"/>
      <c r="GQ13" s="472"/>
      <c r="GR13" s="472"/>
      <c r="GS13" s="472"/>
      <c r="GT13" s="472"/>
      <c r="GU13" s="472"/>
      <c r="GV13" s="472"/>
      <c r="GW13" s="472"/>
      <c r="GX13" s="472"/>
      <c r="GY13" s="472"/>
      <c r="GZ13" s="472"/>
      <c r="HA13" s="472"/>
      <c r="HB13" s="472"/>
      <c r="HC13" s="472"/>
      <c r="HD13" s="472"/>
      <c r="HE13" s="472"/>
      <c r="HF13" s="472"/>
      <c r="HG13" s="472"/>
      <c r="HH13" s="472"/>
      <c r="HI13" s="472"/>
      <c r="HJ13" s="472"/>
      <c r="HK13" s="472"/>
      <c r="HL13" s="472"/>
      <c r="HM13" s="472"/>
      <c r="HN13" s="472"/>
      <c r="HO13" s="472"/>
      <c r="HP13" s="472"/>
      <c r="HQ13" s="472"/>
      <c r="HR13" s="472"/>
      <c r="HS13" s="472"/>
      <c r="HT13" s="472"/>
      <c r="HU13" s="472"/>
      <c r="HV13" s="472"/>
      <c r="HW13" s="472"/>
      <c r="HX13" s="472"/>
      <c r="HY13" s="472"/>
      <c r="HZ13" s="472"/>
      <c r="IA13" s="472"/>
      <c r="IB13" s="472"/>
      <c r="IC13" s="472"/>
      <c r="ID13" s="472"/>
      <c r="IE13" s="472"/>
      <c r="IF13" s="472"/>
      <c r="IG13" s="472"/>
      <c r="IH13" s="472"/>
      <c r="II13" s="472"/>
      <c r="IJ13" s="472"/>
      <c r="IK13" s="472"/>
      <c r="IL13" s="472"/>
      <c r="IM13" s="472"/>
      <c r="IN13" s="472"/>
      <c r="IO13" s="472"/>
      <c r="IP13" s="472"/>
      <c r="IQ13" s="472"/>
      <c r="IR13" s="472"/>
      <c r="IS13" s="472"/>
      <c r="IT13" s="472"/>
      <c r="IU13" s="472"/>
      <c r="IV13" s="472"/>
      <c r="IW13" s="472"/>
      <c r="IX13" s="472"/>
      <c r="IY13" s="472"/>
      <c r="IZ13" s="472"/>
      <c r="JA13" s="472"/>
      <c r="JB13" s="472"/>
      <c r="JC13" s="472"/>
      <c r="JD13" s="472"/>
      <c r="JE13" s="472"/>
      <c r="JF13" s="472"/>
      <c r="JG13" s="472"/>
      <c r="JH13" s="472"/>
      <c r="JI13" s="472"/>
      <c r="JJ13" s="472"/>
      <c r="JK13" s="472"/>
      <c r="JL13" s="472"/>
      <c r="JM13" s="472"/>
      <c r="JN13" s="472"/>
      <c r="JO13" s="472"/>
      <c r="JP13" s="472"/>
      <c r="JQ13" s="472"/>
      <c r="JR13" s="472"/>
      <c r="JS13" s="472"/>
      <c r="JT13" s="472"/>
      <c r="JU13" s="472"/>
      <c r="JV13" s="472"/>
      <c r="JW13" s="472"/>
      <c r="JX13" s="472"/>
      <c r="JY13" s="472"/>
      <c r="JZ13" s="472"/>
      <c r="KA13" s="472"/>
      <c r="KB13" s="472"/>
      <c r="KC13" s="472"/>
      <c r="KD13" s="472"/>
      <c r="KE13" s="472"/>
      <c r="KF13" s="472"/>
      <c r="KG13" s="472"/>
      <c r="KH13" s="472"/>
      <c r="KI13" s="472"/>
      <c r="KJ13" s="472"/>
      <c r="KK13" s="472"/>
      <c r="KL13" s="472"/>
      <c r="KM13" s="472"/>
      <c r="KN13" s="472"/>
      <c r="KO13" s="472"/>
      <c r="KP13" s="472"/>
      <c r="KQ13" s="472"/>
      <c r="KR13" s="472"/>
      <c r="KS13" s="472"/>
      <c r="KT13" s="472"/>
      <c r="KU13" s="472"/>
      <c r="KV13" s="472"/>
      <c r="KW13" s="472"/>
      <c r="KX13" s="472"/>
      <c r="KY13" s="472"/>
      <c r="KZ13" s="472"/>
      <c r="LA13" s="472"/>
      <c r="LB13" s="472"/>
      <c r="LC13" s="472"/>
      <c r="LD13" s="472"/>
      <c r="LE13" s="472"/>
      <c r="LF13" s="472"/>
      <c r="LG13" s="472"/>
      <c r="LH13" s="472"/>
      <c r="LI13" s="472"/>
      <c r="LJ13" s="472"/>
      <c r="LK13" s="472"/>
      <c r="LL13" s="472"/>
      <c r="LM13" s="472"/>
      <c r="LN13" s="472"/>
      <c r="LO13" s="472"/>
      <c r="LP13" s="472"/>
      <c r="LQ13" s="472"/>
      <c r="LR13" s="472"/>
      <c r="LS13" s="472"/>
      <c r="LT13" s="472"/>
      <c r="LU13" s="472"/>
      <c r="LV13" s="472"/>
      <c r="LW13" s="472"/>
      <c r="LX13" s="472"/>
      <c r="LY13" s="472"/>
      <c r="LZ13" s="472"/>
      <c r="MA13" s="472"/>
      <c r="MB13" s="472"/>
      <c r="MC13" s="472"/>
      <c r="MD13" s="472"/>
      <c r="ME13" s="472"/>
      <c r="MF13" s="472"/>
      <c r="MG13" s="472"/>
      <c r="MH13" s="472"/>
      <c r="MI13" s="472"/>
      <c r="MJ13" s="472"/>
      <c r="MK13" s="472"/>
      <c r="ML13" s="472"/>
      <c r="MM13" s="472"/>
      <c r="MN13" s="472"/>
      <c r="MO13" s="472"/>
      <c r="MP13" s="472"/>
      <c r="MQ13" s="472"/>
      <c r="MR13" s="472"/>
      <c r="MS13" s="472"/>
      <c r="MT13" s="472"/>
      <c r="MU13" s="472"/>
      <c r="MV13" s="472"/>
      <c r="MW13" s="472"/>
      <c r="MX13" s="472"/>
      <c r="MY13" s="472"/>
      <c r="MZ13" s="472"/>
      <c r="NA13" s="472"/>
      <c r="NB13" s="472"/>
      <c r="NC13" s="472"/>
      <c r="ND13" s="472"/>
      <c r="NE13" s="472"/>
      <c r="NF13" s="472"/>
      <c r="NG13" s="472"/>
      <c r="NH13" s="472"/>
      <c r="NI13" s="472"/>
      <c r="NJ13" s="472"/>
      <c r="NK13" s="472"/>
      <c r="NL13" s="472"/>
      <c r="NM13" s="472"/>
      <c r="NN13" s="472"/>
      <c r="NO13" s="472"/>
      <c r="NP13" s="472"/>
      <c r="NQ13" s="472"/>
      <c r="NR13" s="472"/>
      <c r="NS13" s="472"/>
      <c r="NT13" s="472"/>
      <c r="NU13" s="472"/>
      <c r="NV13" s="472"/>
      <c r="NW13" s="472"/>
      <c r="NX13" s="472"/>
      <c r="NY13" s="472"/>
      <c r="NZ13" s="472"/>
      <c r="OA13" s="472"/>
      <c r="OB13" s="472"/>
      <c r="OC13" s="472"/>
      <c r="OD13" s="472"/>
      <c r="OE13" s="472"/>
      <c r="OF13" s="472"/>
      <c r="OG13" s="472"/>
      <c r="OH13" s="472"/>
      <c r="OI13" s="472"/>
      <c r="OJ13" s="472"/>
      <c r="OK13" s="472"/>
      <c r="OL13" s="472"/>
      <c r="OM13" s="472"/>
      <c r="ON13" s="472"/>
      <c r="OO13" s="472"/>
      <c r="OP13" s="472"/>
      <c r="OQ13" s="472"/>
      <c r="OR13" s="472"/>
      <c r="OS13" s="472"/>
      <c r="OT13" s="472"/>
      <c r="OU13" s="472"/>
      <c r="OV13" s="472"/>
      <c r="OW13" s="472"/>
      <c r="OX13" s="472"/>
      <c r="OY13" s="472"/>
      <c r="OZ13" s="472"/>
      <c r="PA13" s="472"/>
      <c r="PB13" s="472"/>
      <c r="PC13" s="472"/>
      <c r="PD13" s="472"/>
      <c r="PE13" s="472"/>
      <c r="PF13" s="472"/>
      <c r="PG13" s="472"/>
      <c r="PH13" s="472"/>
      <c r="PI13" s="472"/>
      <c r="PJ13" s="472"/>
      <c r="PK13" s="472"/>
      <c r="PL13" s="472"/>
      <c r="PM13" s="472"/>
      <c r="PN13" s="472"/>
      <c r="PO13" s="472"/>
      <c r="PP13" s="472"/>
      <c r="PQ13" s="472"/>
      <c r="PR13" s="472"/>
      <c r="PS13" s="472"/>
      <c r="PT13" s="472"/>
      <c r="PU13" s="472"/>
      <c r="PV13" s="472"/>
      <c r="PW13" s="472"/>
      <c r="PX13" s="472"/>
      <c r="PY13" s="472"/>
      <c r="PZ13" s="472"/>
      <c r="QA13" s="472"/>
      <c r="QB13" s="472"/>
      <c r="QC13" s="472"/>
      <c r="QD13" s="472"/>
      <c r="QE13" s="472"/>
      <c r="QF13" s="472"/>
      <c r="QG13" s="472"/>
      <c r="QH13" s="472"/>
      <c r="QI13" s="472"/>
      <c r="QJ13" s="472"/>
      <c r="QK13" s="472"/>
      <c r="QL13" s="472"/>
      <c r="QM13" s="472"/>
      <c r="QN13" s="472"/>
      <c r="QO13" s="472"/>
      <c r="QP13" s="472"/>
      <c r="QQ13" s="472"/>
      <c r="QR13" s="472"/>
      <c r="QS13" s="472"/>
      <c r="QT13" s="472"/>
      <c r="QU13" s="472"/>
      <c r="QV13" s="472"/>
      <c r="QW13" s="472"/>
      <c r="QX13" s="472"/>
      <c r="QY13" s="472"/>
      <c r="QZ13" s="472"/>
      <c r="RA13" s="472"/>
      <c r="RB13" s="472"/>
      <c r="RC13" s="472"/>
      <c r="RD13" s="472"/>
      <c r="RE13" s="472"/>
      <c r="RF13" s="472"/>
      <c r="RG13" s="472"/>
      <c r="RH13" s="472"/>
      <c r="RI13" s="472"/>
      <c r="RJ13" s="472"/>
      <c r="RK13" s="472"/>
      <c r="RL13" s="472"/>
      <c r="RM13" s="472"/>
      <c r="RN13" s="472"/>
      <c r="RO13" s="472"/>
      <c r="RP13" s="472"/>
      <c r="RQ13" s="472"/>
      <c r="RR13" s="472"/>
      <c r="RS13" s="472"/>
      <c r="RT13" s="472"/>
      <c r="RU13" s="472"/>
      <c r="RV13" s="472"/>
      <c r="RW13" s="472"/>
      <c r="RX13" s="472"/>
      <c r="RY13" s="472"/>
      <c r="RZ13" s="472"/>
      <c r="SA13" s="472"/>
      <c r="SB13" s="472"/>
      <c r="SC13" s="472"/>
      <c r="SD13" s="472"/>
      <c r="SE13" s="472"/>
      <c r="SF13" s="472"/>
      <c r="SG13" s="472"/>
      <c r="SH13" s="472"/>
      <c r="SI13" s="472"/>
      <c r="SJ13" s="472"/>
      <c r="SK13" s="472"/>
      <c r="SL13" s="472"/>
      <c r="SM13" s="472"/>
      <c r="SN13" s="472"/>
      <c r="SO13" s="472"/>
      <c r="SP13" s="472"/>
      <c r="SQ13" s="472"/>
      <c r="SR13" s="472"/>
      <c r="SS13" s="472"/>
      <c r="ST13" s="472"/>
      <c r="SU13" s="472"/>
      <c r="SV13" s="472"/>
      <c r="SW13" s="472"/>
      <c r="SX13" s="472"/>
      <c r="SY13" s="472"/>
      <c r="SZ13" s="472"/>
      <c r="TA13" s="472"/>
      <c r="TB13" s="472"/>
      <c r="TC13" s="472"/>
      <c r="TD13" s="472"/>
      <c r="TE13" s="472"/>
      <c r="TF13" s="472"/>
      <c r="TG13" s="472"/>
      <c r="TH13" s="472"/>
      <c r="TI13" s="472"/>
      <c r="TJ13" s="472"/>
      <c r="TK13" s="472"/>
      <c r="TL13" s="472"/>
      <c r="TM13" s="472"/>
      <c r="TN13" s="472"/>
      <c r="TO13" s="472"/>
      <c r="TP13" s="472"/>
      <c r="TQ13" s="472"/>
      <c r="TR13" s="472"/>
      <c r="TS13" s="472"/>
      <c r="TT13" s="472"/>
      <c r="TU13" s="472"/>
      <c r="TV13" s="472"/>
      <c r="TW13" s="472"/>
      <c r="TX13" s="472"/>
      <c r="TY13" s="472"/>
      <c r="TZ13" s="472"/>
      <c r="UA13" s="472"/>
      <c r="UB13" s="472"/>
      <c r="UC13" s="472"/>
      <c r="UD13" s="472"/>
      <c r="UE13" s="472"/>
      <c r="UF13" s="472"/>
      <c r="UG13" s="472"/>
      <c r="UH13" s="472"/>
      <c r="UI13" s="472"/>
      <c r="UJ13" s="472"/>
      <c r="UK13" s="472"/>
      <c r="UL13" s="472"/>
      <c r="UM13" s="472"/>
      <c r="UN13" s="472"/>
      <c r="UO13" s="472"/>
      <c r="UP13" s="472"/>
      <c r="UQ13" s="472"/>
      <c r="UR13" s="472"/>
      <c r="US13" s="472"/>
      <c r="UT13" s="472"/>
      <c r="UU13" s="472"/>
      <c r="UV13" s="472"/>
      <c r="UW13" s="472"/>
      <c r="UX13" s="472"/>
      <c r="UY13" s="472"/>
      <c r="UZ13" s="472"/>
      <c r="VA13" s="472"/>
      <c r="VB13" s="472"/>
      <c r="VC13" s="472"/>
      <c r="VD13" s="472"/>
      <c r="VE13" s="472"/>
      <c r="VF13" s="472"/>
      <c r="VG13" s="472"/>
      <c r="VH13" s="472"/>
      <c r="VI13" s="472"/>
      <c r="VJ13" s="472"/>
      <c r="VK13" s="472"/>
      <c r="VL13" s="472"/>
      <c r="VM13" s="472"/>
      <c r="VN13" s="472"/>
      <c r="VO13" s="472"/>
      <c r="VP13" s="472"/>
      <c r="VQ13" s="472"/>
      <c r="VR13" s="472"/>
      <c r="VS13" s="472"/>
      <c r="VT13" s="472"/>
      <c r="VU13" s="472"/>
      <c r="VV13" s="472"/>
      <c r="VW13" s="472"/>
      <c r="VX13" s="472"/>
      <c r="VY13" s="472"/>
      <c r="VZ13" s="472"/>
      <c r="WA13" s="472"/>
      <c r="WB13" s="472"/>
      <c r="WC13" s="472"/>
      <c r="WD13" s="472"/>
      <c r="WE13" s="472"/>
      <c r="WF13" s="472"/>
      <c r="WG13" s="472"/>
      <c r="WH13" s="472"/>
      <c r="WI13" s="472"/>
      <c r="WJ13" s="472"/>
      <c r="WK13" s="472"/>
      <c r="WL13" s="472"/>
      <c r="WM13" s="472"/>
      <c r="WN13" s="472"/>
      <c r="WO13" s="472"/>
      <c r="WP13" s="472"/>
      <c r="WQ13" s="472"/>
      <c r="WR13" s="472"/>
      <c r="WS13" s="472"/>
      <c r="WT13" s="472"/>
      <c r="WU13" s="472"/>
      <c r="WV13" s="472"/>
      <c r="WW13" s="472"/>
      <c r="WX13" s="472"/>
      <c r="WY13" s="472"/>
      <c r="WZ13" s="472"/>
      <c r="XA13" s="472"/>
      <c r="XB13" s="472"/>
      <c r="XC13" s="472"/>
      <c r="XD13" s="472"/>
      <c r="XE13" s="472"/>
      <c r="XF13" s="472"/>
      <c r="XG13" s="472"/>
      <c r="XH13" s="472"/>
      <c r="XI13" s="472"/>
      <c r="XJ13" s="472"/>
      <c r="XK13" s="472"/>
      <c r="XL13" s="472"/>
      <c r="XM13" s="472"/>
      <c r="XN13" s="472"/>
      <c r="XO13" s="472"/>
      <c r="XP13" s="472"/>
      <c r="XQ13" s="472"/>
      <c r="XR13" s="472"/>
      <c r="XS13" s="472"/>
      <c r="XT13" s="472"/>
      <c r="XU13" s="472"/>
      <c r="XV13" s="472"/>
      <c r="XW13" s="472"/>
      <c r="XX13" s="472"/>
      <c r="XY13" s="472"/>
      <c r="XZ13" s="472"/>
      <c r="YA13" s="472"/>
      <c r="YB13" s="472"/>
      <c r="YC13" s="472"/>
      <c r="YD13" s="472"/>
      <c r="YE13" s="472"/>
      <c r="YF13" s="472"/>
      <c r="YG13" s="472"/>
      <c r="YH13" s="472"/>
      <c r="YI13" s="472"/>
      <c r="YJ13" s="472"/>
      <c r="YK13" s="472"/>
      <c r="YL13" s="472"/>
      <c r="YM13" s="472"/>
      <c r="YN13" s="472"/>
      <c r="YO13" s="472"/>
      <c r="YP13" s="472"/>
      <c r="YQ13" s="472"/>
      <c r="YR13" s="472"/>
      <c r="YS13" s="472"/>
      <c r="YT13" s="472"/>
      <c r="YU13" s="472"/>
      <c r="YV13" s="472"/>
      <c r="YW13" s="472"/>
      <c r="YX13" s="472"/>
      <c r="YY13" s="472"/>
      <c r="YZ13" s="472"/>
      <c r="ZA13" s="472"/>
      <c r="ZB13" s="472"/>
      <c r="ZC13" s="472"/>
      <c r="ZD13" s="472"/>
      <c r="ZE13" s="472"/>
      <c r="ZF13" s="472"/>
      <c r="ZG13" s="472"/>
      <c r="ZH13" s="472"/>
      <c r="ZI13" s="472"/>
      <c r="ZJ13" s="472"/>
      <c r="ZK13" s="472"/>
      <c r="ZL13" s="472"/>
      <c r="ZM13" s="472"/>
      <c r="ZN13" s="472"/>
      <c r="ZO13" s="472"/>
      <c r="ZP13" s="472"/>
      <c r="ZQ13" s="472"/>
      <c r="ZR13" s="472"/>
      <c r="ZS13" s="472"/>
      <c r="ZT13" s="472"/>
      <c r="ZU13" s="472"/>
      <c r="ZV13" s="472"/>
      <c r="ZW13" s="472"/>
      <c r="ZX13" s="472"/>
      <c r="ZY13" s="472"/>
      <c r="ZZ13" s="472"/>
      <c r="AAA13" s="472"/>
      <c r="AAB13" s="472"/>
      <c r="AAC13" s="472"/>
      <c r="AAD13" s="472"/>
      <c r="AAE13" s="472"/>
      <c r="AAF13" s="472"/>
      <c r="AAG13" s="472"/>
      <c r="AAH13" s="472"/>
      <c r="AAI13" s="472"/>
      <c r="AAJ13" s="472"/>
      <c r="AAK13" s="472"/>
      <c r="AAL13" s="472"/>
      <c r="AAM13" s="472"/>
      <c r="AAN13" s="472"/>
      <c r="AAO13" s="472"/>
      <c r="AAP13" s="472"/>
      <c r="AAQ13" s="472"/>
      <c r="AAR13" s="472"/>
      <c r="AAS13" s="472"/>
      <c r="AAT13" s="472"/>
      <c r="AAU13" s="472"/>
      <c r="AAV13" s="472"/>
      <c r="AAW13" s="472"/>
      <c r="AAX13" s="472"/>
      <c r="AAY13" s="472"/>
      <c r="AAZ13" s="472"/>
      <c r="ABA13" s="472"/>
      <c r="ABB13" s="472"/>
      <c r="ABC13" s="472"/>
      <c r="ABD13" s="472"/>
      <c r="ABE13" s="472"/>
      <c r="ABF13" s="472"/>
      <c r="ABG13" s="472"/>
      <c r="ABH13" s="472"/>
      <c r="ABI13" s="472"/>
      <c r="ABJ13" s="472"/>
      <c r="ABK13" s="472"/>
      <c r="ABL13" s="472"/>
      <c r="ABM13" s="472"/>
      <c r="ABN13" s="472"/>
      <c r="ABO13" s="472"/>
      <c r="ABP13" s="472"/>
      <c r="ABQ13" s="472"/>
      <c r="ABR13" s="472"/>
      <c r="ABS13" s="472"/>
      <c r="ABT13" s="472"/>
      <c r="ABU13" s="472"/>
      <c r="ABV13" s="472"/>
      <c r="ABW13" s="472"/>
      <c r="ABX13" s="472"/>
      <c r="ABY13" s="472"/>
      <c r="ABZ13" s="472"/>
      <c r="ACA13" s="472"/>
      <c r="ACB13" s="472"/>
      <c r="ACC13" s="472"/>
      <c r="ACD13" s="472"/>
      <c r="ACE13" s="472"/>
      <c r="ACF13" s="472"/>
      <c r="ACG13" s="472"/>
      <c r="ACH13" s="472"/>
      <c r="ACI13" s="472"/>
      <c r="ACJ13" s="472"/>
      <c r="ACK13" s="472"/>
      <c r="ACL13" s="472"/>
      <c r="ACM13" s="472"/>
      <c r="ACN13" s="472"/>
      <c r="ACO13" s="472"/>
      <c r="ACP13" s="472"/>
      <c r="ACQ13" s="472"/>
      <c r="ACR13" s="472"/>
      <c r="ACS13" s="472"/>
      <c r="ACT13" s="472"/>
      <c r="ACU13" s="472"/>
      <c r="ACV13" s="472"/>
      <c r="ACW13" s="472"/>
      <c r="ACX13" s="472"/>
      <c r="ACY13" s="472"/>
      <c r="ACZ13" s="472"/>
      <c r="ADA13" s="472"/>
      <c r="ADB13" s="472"/>
      <c r="ADC13" s="472"/>
      <c r="ADD13" s="472"/>
      <c r="ADE13" s="472"/>
      <c r="ADF13" s="472"/>
      <c r="ADG13" s="472"/>
      <c r="ADH13" s="472"/>
      <c r="ADI13" s="472"/>
      <c r="ADJ13" s="472"/>
      <c r="ADK13" s="472"/>
      <c r="ADL13" s="472"/>
      <c r="ADM13" s="472"/>
      <c r="ADN13" s="472"/>
      <c r="ADO13" s="472"/>
      <c r="ADP13" s="472"/>
      <c r="ADQ13" s="472"/>
      <c r="ADR13" s="472"/>
      <c r="ADS13" s="472"/>
      <c r="ADT13" s="472"/>
      <c r="ADU13" s="472"/>
      <c r="ADV13" s="472"/>
      <c r="ADW13" s="472"/>
      <c r="ADX13" s="472"/>
      <c r="ADY13" s="472"/>
      <c r="ADZ13" s="472"/>
      <c r="AEA13" s="472"/>
      <c r="AEB13" s="472"/>
      <c r="AEC13" s="472"/>
      <c r="AED13" s="472"/>
      <c r="AEE13" s="472"/>
      <c r="AEF13" s="472"/>
      <c r="AEG13" s="472"/>
      <c r="AEH13" s="472"/>
      <c r="AEI13" s="472"/>
      <c r="AEJ13" s="472"/>
      <c r="AEK13" s="472"/>
      <c r="AEL13" s="472"/>
      <c r="AEM13" s="472"/>
      <c r="AEN13" s="472"/>
      <c r="AEO13" s="472"/>
      <c r="AEP13" s="472"/>
      <c r="AEQ13" s="472"/>
      <c r="AER13" s="472"/>
      <c r="AES13" s="472"/>
      <c r="AET13" s="472"/>
      <c r="AEU13" s="472"/>
      <c r="AEV13" s="472"/>
      <c r="AEW13" s="472"/>
      <c r="AEX13" s="472"/>
      <c r="AEY13" s="472"/>
      <c r="AEZ13" s="472"/>
      <c r="AFA13" s="472"/>
      <c r="AFB13" s="472"/>
      <c r="AFC13" s="472"/>
      <c r="AFD13" s="472"/>
      <c r="AFE13" s="472"/>
      <c r="AFF13" s="472"/>
      <c r="AFG13" s="472"/>
      <c r="AFH13" s="472"/>
      <c r="AFI13" s="472"/>
      <c r="AFJ13" s="472"/>
      <c r="AFK13" s="472"/>
      <c r="AFL13" s="472"/>
      <c r="AFM13" s="472"/>
      <c r="AFN13" s="472"/>
      <c r="AFO13" s="472"/>
      <c r="AFP13" s="472"/>
      <c r="AFQ13" s="472"/>
      <c r="AFR13" s="472"/>
      <c r="AFS13" s="472"/>
      <c r="AFT13" s="472"/>
      <c r="AFU13" s="472"/>
      <c r="AFV13" s="472"/>
      <c r="AFW13" s="472"/>
      <c r="AFX13" s="472"/>
      <c r="AFY13" s="472"/>
      <c r="AFZ13" s="472"/>
      <c r="AGA13" s="472"/>
      <c r="AGB13" s="472"/>
      <c r="AGC13" s="472"/>
      <c r="AGD13" s="472"/>
      <c r="AGE13" s="472"/>
      <c r="AGF13" s="472"/>
      <c r="AGG13" s="472"/>
      <c r="AGH13" s="472"/>
      <c r="AGI13" s="472"/>
      <c r="AGJ13" s="472"/>
      <c r="AGK13" s="472"/>
      <c r="AGL13" s="472"/>
      <c r="AGM13" s="472"/>
      <c r="AGN13" s="472"/>
      <c r="AGO13" s="472"/>
      <c r="AGP13" s="472"/>
      <c r="AGQ13" s="472"/>
      <c r="AGR13" s="472"/>
      <c r="AGS13" s="472"/>
      <c r="AGT13" s="472"/>
      <c r="AGU13" s="472"/>
      <c r="AGV13" s="472"/>
      <c r="AGW13" s="472"/>
      <c r="AGX13" s="472"/>
      <c r="AGY13" s="472"/>
      <c r="AGZ13" s="472"/>
      <c r="AHA13" s="472"/>
      <c r="AHB13" s="472"/>
      <c r="AHC13" s="472"/>
      <c r="AHD13" s="472"/>
      <c r="AHE13" s="472"/>
      <c r="AHF13" s="472"/>
      <c r="AHG13" s="472"/>
      <c r="AHH13" s="472"/>
      <c r="AHI13" s="472"/>
      <c r="AHJ13" s="472"/>
      <c r="AHK13" s="472"/>
      <c r="AHL13" s="472"/>
      <c r="AHM13" s="472"/>
      <c r="AHN13" s="472"/>
      <c r="AHO13" s="472"/>
      <c r="AHP13" s="472"/>
      <c r="AHQ13" s="472"/>
      <c r="AHR13" s="472"/>
      <c r="AHS13" s="472"/>
      <c r="AHT13" s="472"/>
      <c r="AHU13" s="472"/>
      <c r="AHV13" s="472"/>
      <c r="AHW13" s="472"/>
      <c r="AHX13" s="472"/>
      <c r="AHY13" s="472"/>
      <c r="AHZ13" s="472"/>
      <c r="AIA13" s="472"/>
      <c r="AIB13" s="472"/>
      <c r="AIC13" s="472"/>
      <c r="AID13" s="472"/>
      <c r="AIE13" s="472"/>
      <c r="AIF13" s="472"/>
      <c r="AIG13" s="472"/>
      <c r="AIH13" s="472"/>
      <c r="AII13" s="472"/>
      <c r="AIJ13" s="472"/>
      <c r="AIK13" s="472"/>
      <c r="AIL13" s="472"/>
      <c r="AIM13" s="472"/>
      <c r="AIN13" s="472"/>
      <c r="AIO13" s="472"/>
      <c r="AIP13" s="472"/>
      <c r="AIQ13" s="472"/>
      <c r="AIR13" s="472"/>
      <c r="AIS13" s="472"/>
      <c r="AIT13" s="472"/>
      <c r="AIU13" s="472"/>
      <c r="AIV13" s="472"/>
      <c r="AIW13" s="472"/>
      <c r="AIX13" s="472"/>
      <c r="AIY13" s="472"/>
      <c r="AIZ13" s="472"/>
      <c r="AJA13" s="472"/>
      <c r="AJB13" s="472"/>
      <c r="AJC13" s="472"/>
      <c r="AJD13" s="472"/>
      <c r="AJE13" s="472"/>
      <c r="AJF13" s="472"/>
      <c r="AJG13" s="472"/>
      <c r="AJH13" s="472"/>
      <c r="AJI13" s="472"/>
      <c r="AJJ13" s="472"/>
      <c r="AJK13" s="472"/>
      <c r="AJL13" s="472"/>
      <c r="AJM13" s="472"/>
      <c r="AJN13" s="472"/>
      <c r="AJO13" s="472"/>
      <c r="AJP13" s="472"/>
      <c r="AJQ13" s="472"/>
      <c r="AJR13" s="472"/>
      <c r="AJS13" s="472"/>
      <c r="AJT13" s="472"/>
      <c r="AJU13" s="472"/>
      <c r="AJV13" s="472"/>
      <c r="AJW13" s="472"/>
      <c r="AJX13" s="472"/>
      <c r="AJY13" s="472"/>
      <c r="AJZ13" s="472"/>
      <c r="AKA13" s="472"/>
      <c r="AKB13" s="472"/>
      <c r="AKC13" s="472"/>
      <c r="AKD13" s="472"/>
      <c r="AKE13" s="472"/>
      <c r="AKF13" s="472"/>
      <c r="AKG13" s="472"/>
      <c r="AKH13" s="472"/>
      <c r="AKI13" s="472"/>
      <c r="AKJ13" s="472"/>
      <c r="AKK13" s="472"/>
      <c r="AKL13" s="472"/>
      <c r="AKM13" s="472"/>
      <c r="AKN13" s="472"/>
      <c r="AKO13" s="472"/>
      <c r="AKP13" s="472"/>
      <c r="AKQ13" s="472"/>
      <c r="AKR13" s="472"/>
      <c r="AKS13" s="472"/>
      <c r="AKT13" s="472"/>
      <c r="AKU13" s="472"/>
      <c r="AKV13" s="472"/>
      <c r="AKW13" s="472"/>
      <c r="AKX13" s="472"/>
      <c r="AKY13" s="472"/>
      <c r="AKZ13" s="472"/>
      <c r="ALA13" s="472"/>
      <c r="ALB13" s="472"/>
      <c r="ALC13" s="472"/>
      <c r="ALD13" s="472"/>
      <c r="ALE13" s="472"/>
      <c r="ALF13" s="472"/>
      <c r="ALG13" s="472"/>
      <c r="ALH13" s="472"/>
      <c r="ALI13" s="472"/>
      <c r="ALJ13" s="472"/>
      <c r="ALK13" s="472"/>
      <c r="ALL13" s="472"/>
      <c r="ALM13" s="472"/>
      <c r="ALN13" s="472"/>
      <c r="ALO13" s="472"/>
      <c r="ALP13" s="472"/>
      <c r="ALQ13" s="472"/>
      <c r="ALR13" s="472"/>
      <c r="ALS13" s="472"/>
      <c r="ALT13" s="472"/>
      <c r="ALU13" s="472"/>
      <c r="ALV13" s="472"/>
      <c r="ALW13" s="472"/>
      <c r="ALX13" s="472"/>
      <c r="ALY13" s="472"/>
      <c r="ALZ13" s="472"/>
      <c r="AMA13" s="472"/>
      <c r="AMB13" s="472"/>
      <c r="AMC13" s="472"/>
      <c r="AMD13" s="472"/>
      <c r="AME13" s="473"/>
      <c r="AMF13" s="473"/>
      <c r="AMG13" s="473"/>
      <c r="AMH13" s="473"/>
      <c r="AMI13" s="473"/>
      <c r="AMJ13" s="473"/>
      <c r="AMK13" s="473"/>
      <c r="AML13" s="473"/>
    </row>
    <row r="14" spans="1:1026" s="250" customFormat="1" ht="15.75">
      <c r="A14" s="320"/>
      <c r="B14" s="321"/>
      <c r="C14" s="320"/>
      <c r="D14" s="490"/>
      <c r="E14" s="490"/>
      <c r="F14" s="320"/>
      <c r="G14" s="323"/>
      <c r="H14" s="323"/>
      <c r="I14" s="320"/>
      <c r="J14" s="324"/>
      <c r="K14" s="325"/>
      <c r="L14" s="488"/>
      <c r="M14" s="325"/>
      <c r="N14" s="325"/>
      <c r="O14" s="488"/>
      <c r="P14" s="415"/>
      <c r="Q14" s="471"/>
      <c r="R14" s="452"/>
      <c r="S14" s="327"/>
      <c r="T14" s="327"/>
      <c r="U14" s="417"/>
      <c r="V14" s="328"/>
      <c r="W14" s="476"/>
      <c r="X14" s="320"/>
      <c r="Y14" s="320"/>
      <c r="Z14" s="420"/>
      <c r="AA14" s="420"/>
      <c r="AB14" s="420"/>
      <c r="AC14" s="420"/>
      <c r="AD14" s="420"/>
      <c r="AE14" s="420"/>
      <c r="AF14" s="420"/>
      <c r="AG14" s="420"/>
      <c r="AH14" s="420"/>
      <c r="AI14" s="420"/>
      <c r="AJ14" s="420"/>
      <c r="AK14" s="420"/>
      <c r="AL14" s="420"/>
      <c r="AM14" s="420"/>
      <c r="AN14" s="420"/>
      <c r="AO14" s="420"/>
      <c r="AP14" s="420"/>
      <c r="AQ14" s="420"/>
      <c r="AR14" s="420"/>
      <c r="AS14" s="420"/>
      <c r="AT14" s="420"/>
      <c r="AU14" s="420"/>
      <c r="AV14" s="420"/>
      <c r="AW14" s="420"/>
      <c r="AX14" s="420"/>
      <c r="AY14" s="420"/>
      <c r="AZ14" s="420"/>
      <c r="BA14" s="420"/>
      <c r="BB14" s="420"/>
      <c r="BC14" s="420"/>
      <c r="BD14" s="420"/>
      <c r="BE14" s="420"/>
      <c r="BF14" s="420"/>
      <c r="BG14" s="420"/>
      <c r="BH14" s="420"/>
      <c r="BI14" s="420"/>
      <c r="BJ14" s="420"/>
      <c r="BK14" s="420"/>
      <c r="BL14" s="420"/>
      <c r="BM14" s="420"/>
      <c r="BN14" s="420"/>
      <c r="BO14" s="420"/>
      <c r="BP14" s="420"/>
      <c r="BQ14" s="420"/>
      <c r="BR14" s="420"/>
      <c r="BS14" s="420"/>
      <c r="BT14" s="420"/>
      <c r="BU14" s="420"/>
      <c r="BV14" s="420"/>
      <c r="BW14" s="420"/>
      <c r="BX14" s="420"/>
      <c r="BY14" s="420"/>
      <c r="BZ14" s="420"/>
      <c r="CA14" s="420"/>
      <c r="CB14" s="420"/>
      <c r="CC14" s="420"/>
      <c r="CD14" s="420"/>
      <c r="CE14" s="420"/>
      <c r="CF14" s="420"/>
      <c r="CG14" s="420"/>
      <c r="CH14" s="420"/>
      <c r="CI14" s="420"/>
      <c r="CJ14" s="420"/>
      <c r="CK14" s="420"/>
      <c r="CL14" s="420"/>
      <c r="CM14" s="420"/>
      <c r="CN14" s="420"/>
      <c r="CO14" s="420"/>
      <c r="CP14" s="420"/>
      <c r="CQ14" s="420"/>
      <c r="CR14" s="420"/>
      <c r="CS14" s="420"/>
      <c r="CT14" s="420"/>
      <c r="CU14" s="420"/>
      <c r="CV14" s="420"/>
      <c r="CW14" s="420"/>
      <c r="CX14" s="420"/>
      <c r="CY14" s="420"/>
      <c r="CZ14" s="420"/>
      <c r="DA14" s="420"/>
      <c r="DB14" s="420"/>
      <c r="DC14" s="420"/>
      <c r="DD14" s="420"/>
      <c r="DE14" s="420"/>
      <c r="DF14" s="420"/>
      <c r="DG14" s="420"/>
      <c r="DH14" s="420"/>
      <c r="DI14" s="420"/>
      <c r="DJ14" s="420"/>
      <c r="DK14" s="420"/>
      <c r="DL14" s="420"/>
      <c r="DM14" s="420"/>
      <c r="DN14" s="420"/>
      <c r="DO14" s="420"/>
      <c r="DP14" s="420"/>
      <c r="DQ14" s="420"/>
      <c r="DR14" s="420"/>
      <c r="DS14" s="420"/>
      <c r="DT14" s="420"/>
      <c r="DU14" s="420"/>
      <c r="DV14" s="420"/>
      <c r="DW14" s="420"/>
      <c r="DX14" s="420"/>
      <c r="DY14" s="420"/>
      <c r="DZ14" s="420"/>
      <c r="EA14" s="420"/>
      <c r="EB14" s="420"/>
      <c r="EC14" s="420"/>
      <c r="ED14" s="420"/>
      <c r="EE14" s="420"/>
      <c r="EF14" s="420"/>
      <c r="EG14" s="420"/>
      <c r="EH14" s="420"/>
      <c r="EI14" s="420"/>
      <c r="EJ14" s="420"/>
      <c r="EK14" s="420"/>
      <c r="EL14" s="420"/>
      <c r="EM14" s="420"/>
      <c r="EN14" s="420"/>
      <c r="EO14" s="420"/>
      <c r="EP14" s="420"/>
      <c r="EQ14" s="420"/>
      <c r="ER14" s="420"/>
      <c r="ES14" s="420"/>
      <c r="ET14" s="420"/>
      <c r="EU14" s="420"/>
      <c r="EV14" s="420"/>
      <c r="EW14" s="420"/>
      <c r="EX14" s="420"/>
      <c r="EY14" s="420"/>
      <c r="EZ14" s="420"/>
      <c r="FA14" s="420"/>
      <c r="FB14" s="420"/>
      <c r="FC14" s="420"/>
      <c r="FD14" s="420"/>
      <c r="FE14" s="420"/>
      <c r="FF14" s="420"/>
      <c r="FG14" s="420"/>
      <c r="FH14" s="420"/>
      <c r="FI14" s="420"/>
      <c r="FJ14" s="420"/>
      <c r="FK14" s="420"/>
      <c r="FL14" s="420"/>
      <c r="FM14" s="420"/>
      <c r="FN14" s="420"/>
      <c r="FO14" s="420"/>
      <c r="FP14" s="420"/>
      <c r="FQ14" s="420"/>
      <c r="FR14" s="420"/>
      <c r="FS14" s="420"/>
      <c r="FT14" s="420"/>
      <c r="FU14" s="420"/>
      <c r="FV14" s="420"/>
      <c r="FW14" s="420"/>
      <c r="FX14" s="420"/>
      <c r="FY14" s="420"/>
      <c r="FZ14" s="420"/>
      <c r="GA14" s="420"/>
      <c r="GB14" s="420"/>
      <c r="GC14" s="420"/>
      <c r="GD14" s="420"/>
      <c r="GE14" s="420"/>
      <c r="GF14" s="420"/>
      <c r="GG14" s="420"/>
      <c r="GH14" s="420"/>
      <c r="GI14" s="420"/>
      <c r="GJ14" s="420"/>
      <c r="GK14" s="420"/>
      <c r="GL14" s="420"/>
      <c r="GM14" s="420"/>
      <c r="GN14" s="420"/>
      <c r="GO14" s="420"/>
      <c r="GP14" s="420"/>
      <c r="GQ14" s="420"/>
      <c r="GR14" s="420"/>
      <c r="GS14" s="420"/>
      <c r="GT14" s="420"/>
      <c r="GU14" s="420"/>
      <c r="GV14" s="420"/>
      <c r="GW14" s="420"/>
      <c r="GX14" s="420"/>
      <c r="GY14" s="420"/>
      <c r="GZ14" s="420"/>
      <c r="HA14" s="420"/>
      <c r="HB14" s="420"/>
      <c r="HC14" s="420"/>
      <c r="HD14" s="420"/>
      <c r="HE14" s="420"/>
      <c r="HF14" s="420"/>
      <c r="HG14" s="420"/>
      <c r="HH14" s="420"/>
      <c r="HI14" s="420"/>
      <c r="HJ14" s="420"/>
      <c r="HK14" s="420"/>
      <c r="HL14" s="420"/>
      <c r="HM14" s="420"/>
      <c r="HN14" s="420"/>
      <c r="HO14" s="420"/>
      <c r="HP14" s="420"/>
      <c r="HQ14" s="420"/>
      <c r="HR14" s="420"/>
      <c r="HS14" s="420"/>
      <c r="HT14" s="420"/>
      <c r="HU14" s="420"/>
      <c r="HV14" s="420"/>
      <c r="HW14" s="420"/>
      <c r="HX14" s="420"/>
      <c r="HY14" s="420"/>
      <c r="HZ14" s="420"/>
      <c r="IA14" s="420"/>
      <c r="IB14" s="420"/>
      <c r="IC14" s="420"/>
      <c r="ID14" s="420"/>
      <c r="IE14" s="420"/>
      <c r="IF14" s="420"/>
      <c r="IG14" s="420"/>
      <c r="IH14" s="420"/>
      <c r="II14" s="420"/>
      <c r="IJ14" s="420"/>
      <c r="IK14" s="420"/>
      <c r="IL14" s="420"/>
      <c r="IM14" s="420"/>
      <c r="IN14" s="420"/>
      <c r="IO14" s="420"/>
      <c r="IP14" s="420"/>
      <c r="IQ14" s="420"/>
      <c r="IR14" s="420"/>
      <c r="IS14" s="420"/>
      <c r="IT14" s="420"/>
      <c r="IU14" s="420"/>
      <c r="IV14" s="420"/>
      <c r="IW14" s="420"/>
      <c r="IX14" s="420"/>
      <c r="IY14" s="420"/>
      <c r="IZ14" s="420"/>
      <c r="JA14" s="420"/>
      <c r="JB14" s="420"/>
      <c r="JC14" s="420"/>
      <c r="JD14" s="420"/>
      <c r="JE14" s="420"/>
      <c r="JF14" s="420"/>
      <c r="JG14" s="420"/>
      <c r="JH14" s="420"/>
      <c r="JI14" s="420"/>
      <c r="JJ14" s="420"/>
      <c r="JK14" s="420"/>
      <c r="JL14" s="420"/>
      <c r="JM14" s="420"/>
      <c r="JN14" s="420"/>
      <c r="JO14" s="420"/>
      <c r="JP14" s="420"/>
      <c r="JQ14" s="420"/>
      <c r="JR14" s="420"/>
      <c r="JS14" s="420"/>
      <c r="JT14" s="420"/>
      <c r="JU14" s="420"/>
      <c r="JV14" s="420"/>
      <c r="JW14" s="420"/>
      <c r="JX14" s="420"/>
      <c r="JY14" s="420"/>
      <c r="JZ14" s="420"/>
      <c r="KA14" s="420"/>
      <c r="KB14" s="420"/>
      <c r="KC14" s="420"/>
      <c r="KD14" s="420"/>
      <c r="KE14" s="420"/>
      <c r="KF14" s="420"/>
      <c r="KG14" s="420"/>
      <c r="KH14" s="420"/>
      <c r="KI14" s="420"/>
      <c r="KJ14" s="420"/>
      <c r="KK14" s="420"/>
      <c r="KL14" s="420"/>
      <c r="KM14" s="420"/>
      <c r="KN14" s="420"/>
      <c r="KO14" s="420"/>
      <c r="KP14" s="420"/>
      <c r="KQ14" s="420"/>
      <c r="KR14" s="420"/>
      <c r="KS14" s="420"/>
      <c r="KT14" s="420"/>
      <c r="KU14" s="420"/>
      <c r="KV14" s="420"/>
      <c r="KW14" s="420"/>
      <c r="KX14" s="420"/>
      <c r="KY14" s="420"/>
      <c r="KZ14" s="420"/>
      <c r="LA14" s="420"/>
      <c r="LB14" s="420"/>
      <c r="LC14" s="420"/>
      <c r="LD14" s="420"/>
      <c r="LE14" s="420"/>
      <c r="LF14" s="420"/>
      <c r="LG14" s="420"/>
      <c r="LH14" s="420"/>
      <c r="LI14" s="420"/>
      <c r="LJ14" s="420"/>
      <c r="LK14" s="420"/>
      <c r="LL14" s="420"/>
      <c r="LM14" s="420"/>
      <c r="LN14" s="420"/>
      <c r="LO14" s="420"/>
      <c r="LP14" s="420"/>
      <c r="LQ14" s="420"/>
      <c r="LR14" s="420"/>
      <c r="LS14" s="420"/>
      <c r="LT14" s="420"/>
      <c r="LU14" s="420"/>
      <c r="LV14" s="420"/>
      <c r="LW14" s="420"/>
      <c r="LX14" s="420"/>
      <c r="LY14" s="420"/>
      <c r="LZ14" s="420"/>
      <c r="MA14" s="420"/>
      <c r="MB14" s="420"/>
      <c r="MC14" s="420"/>
      <c r="MD14" s="420"/>
      <c r="ME14" s="420"/>
      <c r="MF14" s="420"/>
      <c r="MG14" s="420"/>
      <c r="MH14" s="420"/>
      <c r="MI14" s="420"/>
      <c r="MJ14" s="420"/>
      <c r="MK14" s="420"/>
      <c r="ML14" s="420"/>
      <c r="MM14" s="420"/>
      <c r="MN14" s="420"/>
      <c r="MO14" s="420"/>
      <c r="MP14" s="420"/>
      <c r="MQ14" s="420"/>
      <c r="MR14" s="420"/>
      <c r="MS14" s="420"/>
      <c r="MT14" s="420"/>
      <c r="MU14" s="420"/>
      <c r="MV14" s="420"/>
      <c r="MW14" s="420"/>
      <c r="MX14" s="420"/>
      <c r="MY14" s="420"/>
      <c r="MZ14" s="420"/>
      <c r="NA14" s="420"/>
      <c r="NB14" s="420"/>
      <c r="NC14" s="420"/>
      <c r="ND14" s="420"/>
      <c r="NE14" s="420"/>
      <c r="NF14" s="420"/>
      <c r="NG14" s="420"/>
      <c r="NH14" s="420"/>
      <c r="NI14" s="420"/>
      <c r="NJ14" s="420"/>
      <c r="NK14" s="420"/>
      <c r="NL14" s="420"/>
      <c r="NM14" s="420"/>
      <c r="NN14" s="420"/>
      <c r="NO14" s="420"/>
      <c r="NP14" s="420"/>
      <c r="NQ14" s="420"/>
      <c r="NR14" s="420"/>
      <c r="NS14" s="420"/>
      <c r="NT14" s="420"/>
      <c r="NU14" s="420"/>
      <c r="NV14" s="420"/>
      <c r="NW14" s="420"/>
      <c r="NX14" s="420"/>
      <c r="NY14" s="420"/>
      <c r="NZ14" s="420"/>
      <c r="OA14" s="420"/>
      <c r="OB14" s="420"/>
      <c r="OC14" s="420"/>
      <c r="OD14" s="420"/>
      <c r="OE14" s="420"/>
      <c r="OF14" s="420"/>
      <c r="OG14" s="420"/>
      <c r="OH14" s="420"/>
      <c r="OI14" s="420"/>
      <c r="OJ14" s="420"/>
      <c r="OK14" s="420"/>
      <c r="OL14" s="420"/>
      <c r="OM14" s="420"/>
      <c r="ON14" s="420"/>
      <c r="OO14" s="420"/>
      <c r="OP14" s="420"/>
      <c r="OQ14" s="420"/>
      <c r="OR14" s="420"/>
      <c r="OS14" s="420"/>
      <c r="OT14" s="420"/>
      <c r="OU14" s="420"/>
      <c r="OV14" s="420"/>
      <c r="OW14" s="420"/>
      <c r="OX14" s="420"/>
      <c r="OY14" s="420"/>
      <c r="OZ14" s="420"/>
      <c r="PA14" s="420"/>
      <c r="PB14" s="420"/>
      <c r="PC14" s="420"/>
      <c r="PD14" s="420"/>
      <c r="PE14" s="420"/>
      <c r="PF14" s="420"/>
      <c r="PG14" s="420"/>
      <c r="PH14" s="420"/>
      <c r="PI14" s="420"/>
      <c r="PJ14" s="420"/>
      <c r="PK14" s="420"/>
      <c r="PL14" s="420"/>
      <c r="PM14" s="420"/>
      <c r="PN14" s="420"/>
      <c r="PO14" s="420"/>
      <c r="PP14" s="420"/>
      <c r="PQ14" s="420"/>
      <c r="PR14" s="420"/>
      <c r="PS14" s="420"/>
      <c r="PT14" s="420"/>
      <c r="PU14" s="420"/>
      <c r="PV14" s="420"/>
      <c r="PW14" s="420"/>
      <c r="PX14" s="420"/>
      <c r="PY14" s="420"/>
      <c r="PZ14" s="420"/>
      <c r="QA14" s="420"/>
      <c r="QB14" s="420"/>
      <c r="QC14" s="420"/>
      <c r="QD14" s="420"/>
      <c r="QE14" s="420"/>
      <c r="QF14" s="420"/>
      <c r="QG14" s="420"/>
      <c r="QH14" s="420"/>
      <c r="QI14" s="420"/>
      <c r="QJ14" s="420"/>
      <c r="QK14" s="420"/>
      <c r="QL14" s="420"/>
      <c r="QM14" s="420"/>
      <c r="QN14" s="420"/>
      <c r="QO14" s="420"/>
      <c r="QP14" s="420"/>
      <c r="QQ14" s="420"/>
      <c r="QR14" s="420"/>
      <c r="QS14" s="420"/>
      <c r="QT14" s="420"/>
      <c r="QU14" s="420"/>
      <c r="QV14" s="420"/>
      <c r="QW14" s="420"/>
      <c r="QX14" s="420"/>
      <c r="QY14" s="420"/>
      <c r="QZ14" s="420"/>
      <c r="RA14" s="420"/>
      <c r="RB14" s="420"/>
      <c r="RC14" s="420"/>
      <c r="RD14" s="420"/>
      <c r="RE14" s="420"/>
      <c r="RF14" s="420"/>
      <c r="RG14" s="420"/>
      <c r="RH14" s="420"/>
      <c r="RI14" s="420"/>
      <c r="RJ14" s="420"/>
      <c r="RK14" s="420"/>
      <c r="RL14" s="420"/>
      <c r="RM14" s="420"/>
      <c r="RN14" s="420"/>
      <c r="RO14" s="420"/>
      <c r="RP14" s="420"/>
      <c r="RQ14" s="420"/>
      <c r="RR14" s="420"/>
      <c r="RS14" s="420"/>
      <c r="RT14" s="420"/>
      <c r="RU14" s="420"/>
      <c r="RV14" s="420"/>
      <c r="RW14" s="420"/>
      <c r="RX14" s="420"/>
      <c r="RY14" s="420"/>
      <c r="RZ14" s="420"/>
      <c r="SA14" s="420"/>
      <c r="SB14" s="420"/>
      <c r="SC14" s="420"/>
      <c r="SD14" s="420"/>
      <c r="SE14" s="420"/>
      <c r="SF14" s="420"/>
      <c r="SG14" s="420"/>
      <c r="SH14" s="420"/>
      <c r="SI14" s="420"/>
      <c r="SJ14" s="420"/>
      <c r="SK14" s="420"/>
      <c r="SL14" s="420"/>
      <c r="SM14" s="420"/>
      <c r="SN14" s="420"/>
      <c r="SO14" s="420"/>
      <c r="SP14" s="420"/>
      <c r="SQ14" s="420"/>
      <c r="SR14" s="420"/>
      <c r="SS14" s="420"/>
      <c r="ST14" s="420"/>
      <c r="SU14" s="420"/>
      <c r="SV14" s="420"/>
      <c r="SW14" s="420"/>
      <c r="SX14" s="420"/>
      <c r="SY14" s="420"/>
      <c r="SZ14" s="420"/>
      <c r="TA14" s="420"/>
      <c r="TB14" s="420"/>
      <c r="TC14" s="420"/>
      <c r="TD14" s="420"/>
      <c r="TE14" s="420"/>
      <c r="TF14" s="420"/>
      <c r="TG14" s="420"/>
      <c r="TH14" s="420"/>
      <c r="TI14" s="420"/>
      <c r="TJ14" s="420"/>
      <c r="TK14" s="420"/>
      <c r="TL14" s="420"/>
      <c r="TM14" s="420"/>
      <c r="TN14" s="420"/>
      <c r="TO14" s="420"/>
      <c r="TP14" s="420"/>
      <c r="TQ14" s="420"/>
      <c r="TR14" s="420"/>
      <c r="TS14" s="420"/>
      <c r="TT14" s="420"/>
      <c r="TU14" s="420"/>
      <c r="TV14" s="420"/>
      <c r="TW14" s="420"/>
      <c r="TX14" s="420"/>
      <c r="TY14" s="420"/>
      <c r="TZ14" s="420"/>
      <c r="UA14" s="420"/>
      <c r="UB14" s="420"/>
      <c r="UC14" s="420"/>
      <c r="UD14" s="420"/>
      <c r="UE14" s="420"/>
      <c r="UF14" s="420"/>
      <c r="UG14" s="420"/>
      <c r="UH14" s="420"/>
      <c r="UI14" s="420"/>
      <c r="UJ14" s="420"/>
      <c r="UK14" s="420"/>
      <c r="UL14" s="420"/>
      <c r="UM14" s="420"/>
      <c r="UN14" s="420"/>
      <c r="UO14" s="420"/>
      <c r="UP14" s="420"/>
      <c r="UQ14" s="420"/>
      <c r="UR14" s="420"/>
      <c r="US14" s="420"/>
      <c r="UT14" s="420"/>
      <c r="UU14" s="420"/>
      <c r="UV14" s="420"/>
      <c r="UW14" s="420"/>
      <c r="UX14" s="420"/>
      <c r="UY14" s="420"/>
      <c r="UZ14" s="420"/>
      <c r="VA14" s="420"/>
      <c r="VB14" s="420"/>
      <c r="VC14" s="420"/>
      <c r="VD14" s="420"/>
      <c r="VE14" s="420"/>
      <c r="VF14" s="420"/>
      <c r="VG14" s="420"/>
      <c r="VH14" s="420"/>
      <c r="VI14" s="420"/>
      <c r="VJ14" s="420"/>
      <c r="VK14" s="420"/>
      <c r="VL14" s="420"/>
      <c r="VM14" s="420"/>
      <c r="VN14" s="420"/>
      <c r="VO14" s="420"/>
      <c r="VP14" s="420"/>
      <c r="VQ14" s="420"/>
      <c r="VR14" s="420"/>
      <c r="VS14" s="420"/>
      <c r="VT14" s="420"/>
      <c r="VU14" s="420"/>
      <c r="VV14" s="420"/>
      <c r="VW14" s="420"/>
      <c r="VX14" s="420"/>
      <c r="VY14" s="420"/>
      <c r="VZ14" s="420"/>
      <c r="WA14" s="420"/>
      <c r="WB14" s="420"/>
      <c r="WC14" s="420"/>
      <c r="WD14" s="420"/>
      <c r="WE14" s="420"/>
      <c r="WF14" s="420"/>
      <c r="WG14" s="420"/>
      <c r="WH14" s="420"/>
      <c r="WI14" s="420"/>
      <c r="WJ14" s="420"/>
      <c r="WK14" s="420"/>
      <c r="WL14" s="420"/>
      <c r="WM14" s="420"/>
      <c r="WN14" s="420"/>
      <c r="WO14" s="420"/>
      <c r="WP14" s="420"/>
      <c r="WQ14" s="420"/>
      <c r="WR14" s="420"/>
      <c r="WS14" s="420"/>
      <c r="WT14" s="420"/>
      <c r="WU14" s="420"/>
      <c r="WV14" s="420"/>
      <c r="WW14" s="420"/>
      <c r="WX14" s="420"/>
      <c r="WY14" s="420"/>
      <c r="WZ14" s="420"/>
      <c r="XA14" s="420"/>
      <c r="XB14" s="420"/>
      <c r="XC14" s="420"/>
      <c r="XD14" s="420"/>
      <c r="XE14" s="420"/>
      <c r="XF14" s="420"/>
      <c r="XG14" s="420"/>
      <c r="XH14" s="420"/>
      <c r="XI14" s="420"/>
      <c r="XJ14" s="420"/>
      <c r="XK14" s="420"/>
      <c r="XL14" s="420"/>
      <c r="XM14" s="420"/>
      <c r="XN14" s="420"/>
      <c r="XO14" s="420"/>
      <c r="XP14" s="420"/>
      <c r="XQ14" s="420"/>
      <c r="XR14" s="420"/>
      <c r="XS14" s="420"/>
      <c r="XT14" s="420"/>
      <c r="XU14" s="420"/>
      <c r="XV14" s="420"/>
      <c r="XW14" s="420"/>
      <c r="XX14" s="420"/>
      <c r="XY14" s="420"/>
      <c r="XZ14" s="420"/>
      <c r="YA14" s="420"/>
      <c r="YB14" s="420"/>
      <c r="YC14" s="420"/>
      <c r="YD14" s="420"/>
      <c r="YE14" s="420"/>
      <c r="YF14" s="420"/>
      <c r="YG14" s="420"/>
      <c r="YH14" s="420"/>
      <c r="YI14" s="420"/>
      <c r="YJ14" s="420"/>
      <c r="YK14" s="420"/>
      <c r="YL14" s="420"/>
      <c r="YM14" s="420"/>
      <c r="YN14" s="420"/>
      <c r="YO14" s="420"/>
      <c r="YP14" s="420"/>
      <c r="YQ14" s="420"/>
      <c r="YR14" s="420"/>
      <c r="YS14" s="420"/>
      <c r="YT14" s="420"/>
      <c r="YU14" s="420"/>
      <c r="YV14" s="420"/>
      <c r="YW14" s="420"/>
      <c r="YX14" s="420"/>
      <c r="YY14" s="420"/>
      <c r="YZ14" s="420"/>
      <c r="ZA14" s="420"/>
      <c r="ZB14" s="420"/>
      <c r="ZC14" s="420"/>
      <c r="ZD14" s="420"/>
      <c r="ZE14" s="420"/>
      <c r="ZF14" s="420"/>
      <c r="ZG14" s="420"/>
      <c r="ZH14" s="420"/>
      <c r="ZI14" s="420"/>
      <c r="ZJ14" s="420"/>
      <c r="ZK14" s="420"/>
      <c r="ZL14" s="420"/>
      <c r="ZM14" s="420"/>
      <c r="ZN14" s="420"/>
      <c r="ZO14" s="420"/>
      <c r="ZP14" s="420"/>
      <c r="ZQ14" s="420"/>
      <c r="ZR14" s="420"/>
      <c r="ZS14" s="420"/>
      <c r="ZT14" s="420"/>
      <c r="ZU14" s="420"/>
      <c r="ZV14" s="420"/>
      <c r="ZW14" s="420"/>
      <c r="ZX14" s="420"/>
      <c r="ZY14" s="420"/>
      <c r="ZZ14" s="420"/>
      <c r="AAA14" s="420"/>
      <c r="AAB14" s="420"/>
      <c r="AAC14" s="420"/>
      <c r="AAD14" s="420"/>
      <c r="AAE14" s="420"/>
      <c r="AAF14" s="420"/>
      <c r="AAG14" s="420"/>
      <c r="AAH14" s="420"/>
      <c r="AAI14" s="420"/>
      <c r="AAJ14" s="420"/>
      <c r="AAK14" s="420"/>
      <c r="AAL14" s="420"/>
      <c r="AAM14" s="420"/>
      <c r="AAN14" s="420"/>
      <c r="AAO14" s="420"/>
      <c r="AAP14" s="420"/>
      <c r="AAQ14" s="420"/>
      <c r="AAR14" s="420"/>
      <c r="AAS14" s="420"/>
      <c r="AAT14" s="420"/>
      <c r="AAU14" s="420"/>
      <c r="AAV14" s="420"/>
      <c r="AAW14" s="420"/>
      <c r="AAX14" s="420"/>
      <c r="AAY14" s="420"/>
      <c r="AAZ14" s="420"/>
      <c r="ABA14" s="420"/>
      <c r="ABB14" s="420"/>
      <c r="ABC14" s="420"/>
      <c r="ABD14" s="420"/>
      <c r="ABE14" s="420"/>
      <c r="ABF14" s="420"/>
      <c r="ABG14" s="420"/>
      <c r="ABH14" s="420"/>
      <c r="ABI14" s="420"/>
      <c r="ABJ14" s="420"/>
      <c r="ABK14" s="420"/>
      <c r="ABL14" s="420"/>
      <c r="ABM14" s="420"/>
      <c r="ABN14" s="420"/>
      <c r="ABO14" s="420"/>
      <c r="ABP14" s="420"/>
      <c r="ABQ14" s="420"/>
      <c r="ABR14" s="420"/>
      <c r="ABS14" s="420"/>
      <c r="ABT14" s="420"/>
      <c r="ABU14" s="420"/>
      <c r="ABV14" s="420"/>
      <c r="ABW14" s="420"/>
      <c r="ABX14" s="420"/>
      <c r="ABY14" s="420"/>
      <c r="ABZ14" s="420"/>
      <c r="ACA14" s="420"/>
      <c r="ACB14" s="420"/>
      <c r="ACC14" s="420"/>
      <c r="ACD14" s="420"/>
      <c r="ACE14" s="420"/>
      <c r="ACF14" s="420"/>
      <c r="ACG14" s="420"/>
      <c r="ACH14" s="420"/>
      <c r="ACI14" s="420"/>
      <c r="ACJ14" s="420"/>
      <c r="ACK14" s="420"/>
      <c r="ACL14" s="420"/>
      <c r="ACM14" s="420"/>
      <c r="ACN14" s="420"/>
      <c r="ACO14" s="420"/>
      <c r="ACP14" s="420"/>
      <c r="ACQ14" s="420"/>
      <c r="ACR14" s="420"/>
      <c r="ACS14" s="420"/>
      <c r="ACT14" s="420"/>
      <c r="ACU14" s="420"/>
      <c r="ACV14" s="420"/>
      <c r="ACW14" s="420"/>
      <c r="ACX14" s="420"/>
      <c r="ACY14" s="420"/>
      <c r="ACZ14" s="420"/>
      <c r="ADA14" s="420"/>
      <c r="ADB14" s="420"/>
      <c r="ADC14" s="420"/>
      <c r="ADD14" s="420"/>
      <c r="ADE14" s="420"/>
      <c r="ADF14" s="420"/>
      <c r="ADG14" s="420"/>
      <c r="ADH14" s="420"/>
      <c r="ADI14" s="420"/>
      <c r="ADJ14" s="420"/>
      <c r="ADK14" s="420"/>
      <c r="ADL14" s="420"/>
      <c r="ADM14" s="420"/>
      <c r="ADN14" s="420"/>
      <c r="ADO14" s="420"/>
      <c r="ADP14" s="420"/>
      <c r="ADQ14" s="420"/>
      <c r="ADR14" s="420"/>
      <c r="ADS14" s="420"/>
      <c r="ADT14" s="420"/>
      <c r="ADU14" s="420"/>
      <c r="ADV14" s="420"/>
      <c r="ADW14" s="420"/>
      <c r="ADX14" s="420"/>
      <c r="ADY14" s="420"/>
      <c r="ADZ14" s="420"/>
      <c r="AEA14" s="420"/>
      <c r="AEB14" s="420"/>
      <c r="AEC14" s="420"/>
      <c r="AED14" s="420"/>
      <c r="AEE14" s="420"/>
      <c r="AEF14" s="420"/>
      <c r="AEG14" s="420"/>
      <c r="AEH14" s="420"/>
      <c r="AEI14" s="420"/>
      <c r="AEJ14" s="420"/>
      <c r="AEK14" s="420"/>
      <c r="AEL14" s="420"/>
      <c r="AEM14" s="420"/>
      <c r="AEN14" s="420"/>
      <c r="AEO14" s="420"/>
      <c r="AEP14" s="420"/>
      <c r="AEQ14" s="420"/>
      <c r="AER14" s="420"/>
      <c r="AES14" s="420"/>
      <c r="AET14" s="420"/>
      <c r="AEU14" s="420"/>
      <c r="AEV14" s="420"/>
      <c r="AEW14" s="420"/>
      <c r="AEX14" s="420"/>
      <c r="AEY14" s="420"/>
      <c r="AEZ14" s="420"/>
      <c r="AFA14" s="420"/>
      <c r="AFB14" s="420"/>
      <c r="AFC14" s="420"/>
      <c r="AFD14" s="420"/>
      <c r="AFE14" s="420"/>
      <c r="AFF14" s="420"/>
      <c r="AFG14" s="420"/>
      <c r="AFH14" s="420"/>
      <c r="AFI14" s="420"/>
      <c r="AFJ14" s="420"/>
      <c r="AFK14" s="420"/>
      <c r="AFL14" s="420"/>
      <c r="AFM14" s="420"/>
      <c r="AFN14" s="420"/>
      <c r="AFO14" s="420"/>
      <c r="AFP14" s="420"/>
      <c r="AFQ14" s="420"/>
      <c r="AFR14" s="420"/>
      <c r="AFS14" s="420"/>
      <c r="AFT14" s="420"/>
      <c r="AFU14" s="420"/>
      <c r="AFV14" s="420"/>
      <c r="AFW14" s="420"/>
      <c r="AFX14" s="420"/>
      <c r="AFY14" s="420"/>
      <c r="AFZ14" s="420"/>
      <c r="AGA14" s="420"/>
      <c r="AGB14" s="420"/>
      <c r="AGC14" s="420"/>
      <c r="AGD14" s="420"/>
      <c r="AGE14" s="420"/>
      <c r="AGF14" s="420"/>
      <c r="AGG14" s="420"/>
      <c r="AGH14" s="420"/>
      <c r="AGI14" s="420"/>
      <c r="AGJ14" s="420"/>
      <c r="AGK14" s="420"/>
      <c r="AGL14" s="420"/>
      <c r="AGM14" s="420"/>
      <c r="AGN14" s="420"/>
      <c r="AGO14" s="420"/>
      <c r="AGP14" s="420"/>
      <c r="AGQ14" s="420"/>
      <c r="AGR14" s="420"/>
      <c r="AGS14" s="420"/>
      <c r="AGT14" s="420"/>
      <c r="AGU14" s="420"/>
      <c r="AGV14" s="420"/>
      <c r="AGW14" s="420"/>
      <c r="AGX14" s="420"/>
      <c r="AGY14" s="420"/>
      <c r="AGZ14" s="420"/>
      <c r="AHA14" s="420"/>
      <c r="AHB14" s="420"/>
      <c r="AHC14" s="420"/>
      <c r="AHD14" s="420"/>
      <c r="AHE14" s="420"/>
      <c r="AHF14" s="420"/>
      <c r="AHG14" s="420"/>
      <c r="AHH14" s="420"/>
      <c r="AHI14" s="420"/>
      <c r="AHJ14" s="420"/>
      <c r="AHK14" s="420"/>
      <c r="AHL14" s="420"/>
      <c r="AHM14" s="420"/>
      <c r="AHN14" s="420"/>
      <c r="AHO14" s="420"/>
      <c r="AHP14" s="420"/>
      <c r="AHQ14" s="420"/>
      <c r="AHR14" s="420"/>
      <c r="AHS14" s="420"/>
      <c r="AHT14" s="420"/>
      <c r="AHU14" s="420"/>
      <c r="AHV14" s="420"/>
      <c r="AHW14" s="420"/>
      <c r="AHX14" s="420"/>
      <c r="AHY14" s="420"/>
      <c r="AHZ14" s="420"/>
      <c r="AIA14" s="420"/>
      <c r="AIB14" s="420"/>
      <c r="AIC14" s="420"/>
      <c r="AID14" s="420"/>
      <c r="AIE14" s="420"/>
      <c r="AIF14" s="420"/>
      <c r="AIG14" s="420"/>
      <c r="AIH14" s="420"/>
      <c r="AII14" s="420"/>
      <c r="AIJ14" s="420"/>
      <c r="AIK14" s="420"/>
      <c r="AIL14" s="420"/>
      <c r="AIM14" s="420"/>
      <c r="AIN14" s="420"/>
      <c r="AIO14" s="420"/>
      <c r="AIP14" s="420"/>
      <c r="AIQ14" s="420"/>
      <c r="AIR14" s="420"/>
      <c r="AIS14" s="420"/>
      <c r="AIT14" s="420"/>
      <c r="AIU14" s="420"/>
      <c r="AIV14" s="420"/>
      <c r="AIW14" s="420"/>
      <c r="AIX14" s="420"/>
      <c r="AIY14" s="420"/>
      <c r="AIZ14" s="420"/>
      <c r="AJA14" s="420"/>
      <c r="AJB14" s="420"/>
      <c r="AJC14" s="420"/>
      <c r="AJD14" s="420"/>
      <c r="AJE14" s="420"/>
      <c r="AJF14" s="420"/>
      <c r="AJG14" s="420"/>
      <c r="AJH14" s="420"/>
      <c r="AJI14" s="420"/>
      <c r="AJJ14" s="420"/>
      <c r="AJK14" s="420"/>
      <c r="AJL14" s="420"/>
      <c r="AJM14" s="420"/>
      <c r="AJN14" s="420"/>
      <c r="AJO14" s="420"/>
      <c r="AJP14" s="420"/>
      <c r="AJQ14" s="420"/>
      <c r="AJR14" s="420"/>
      <c r="AJS14" s="420"/>
      <c r="AJT14" s="420"/>
      <c r="AJU14" s="420"/>
      <c r="AJV14" s="420"/>
      <c r="AJW14" s="420"/>
      <c r="AJX14" s="420"/>
      <c r="AJY14" s="420"/>
      <c r="AJZ14" s="420"/>
      <c r="AKA14" s="420"/>
      <c r="AKB14" s="420"/>
      <c r="AKC14" s="420"/>
      <c r="AKD14" s="420"/>
      <c r="AKE14" s="420"/>
      <c r="AKF14" s="420"/>
      <c r="AKG14" s="420"/>
      <c r="AKH14" s="420"/>
      <c r="AKI14" s="420"/>
      <c r="AKJ14" s="420"/>
      <c r="AKK14" s="420"/>
      <c r="AKL14" s="420"/>
      <c r="AKM14" s="420"/>
      <c r="AKN14" s="420"/>
      <c r="AKO14" s="420"/>
      <c r="AKP14" s="420"/>
      <c r="AKQ14" s="420"/>
      <c r="AKR14" s="420"/>
      <c r="AKS14" s="420"/>
      <c r="AKT14" s="420"/>
      <c r="AKU14" s="420"/>
      <c r="AKV14" s="420"/>
      <c r="AKW14" s="420"/>
      <c r="AKX14" s="420"/>
      <c r="AKY14" s="420"/>
      <c r="AKZ14" s="420"/>
      <c r="ALA14" s="420"/>
      <c r="ALB14" s="420"/>
      <c r="ALC14" s="420"/>
      <c r="ALD14" s="420"/>
      <c r="ALE14" s="420"/>
      <c r="ALF14" s="420"/>
      <c r="ALG14" s="420"/>
      <c r="ALH14" s="420"/>
      <c r="ALI14" s="420"/>
      <c r="ALJ14" s="420"/>
      <c r="ALK14" s="420"/>
      <c r="ALL14" s="420"/>
      <c r="ALM14" s="420"/>
      <c r="ALN14" s="420"/>
      <c r="ALO14" s="420"/>
      <c r="ALP14" s="420"/>
      <c r="ALQ14" s="420"/>
      <c r="ALR14" s="420"/>
      <c r="ALS14" s="420"/>
      <c r="ALT14" s="420"/>
      <c r="ALU14" s="420"/>
      <c r="ALV14" s="420"/>
      <c r="ALW14" s="420"/>
      <c r="ALX14" s="420"/>
      <c r="ALY14" s="420"/>
      <c r="ALZ14" s="420"/>
      <c r="AMA14" s="420"/>
      <c r="AMB14" s="420"/>
      <c r="AMC14" s="420"/>
      <c r="AMD14" s="420"/>
      <c r="AME14" s="483"/>
      <c r="AMF14" s="483"/>
      <c r="AMG14" s="483"/>
      <c r="AMH14" s="483"/>
      <c r="AMI14" s="483"/>
      <c r="AMJ14" s="483"/>
      <c r="AMK14" s="483"/>
      <c r="AML14" s="483"/>
    </row>
    <row r="15" spans="1:1026" s="250" customFormat="1" ht="15.75">
      <c r="A15" s="320"/>
      <c r="B15" s="321"/>
      <c r="C15" s="320"/>
      <c r="D15" s="322"/>
      <c r="E15" s="322"/>
      <c r="F15" s="320"/>
      <c r="G15" s="323"/>
      <c r="H15" s="323"/>
      <c r="I15" s="320"/>
      <c r="J15" s="324"/>
      <c r="K15" s="325"/>
      <c r="L15" s="326"/>
      <c r="M15" s="325"/>
      <c r="N15" s="325"/>
      <c r="O15" s="326"/>
      <c r="P15" s="415"/>
      <c r="Q15" s="416"/>
      <c r="R15" s="327"/>
      <c r="S15" s="327"/>
      <c r="T15" s="327"/>
      <c r="U15" s="417"/>
      <c r="V15" s="328"/>
      <c r="W15" s="320"/>
      <c r="X15" s="476"/>
      <c r="Y15" s="476"/>
      <c r="Z15" s="249"/>
      <c r="AA15" s="249"/>
      <c r="AB15" s="249"/>
      <c r="AC15" s="249"/>
      <c r="AD15" s="249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  <c r="BU15" s="249"/>
      <c r="BV15" s="249"/>
      <c r="BW15" s="249"/>
      <c r="BX15" s="249"/>
      <c r="BY15" s="249"/>
      <c r="BZ15" s="249"/>
      <c r="CA15" s="249"/>
      <c r="CB15" s="249"/>
      <c r="CC15" s="249"/>
      <c r="CD15" s="249"/>
      <c r="CE15" s="249"/>
      <c r="CF15" s="249"/>
      <c r="CG15" s="249"/>
      <c r="CH15" s="249"/>
      <c r="CI15" s="249"/>
      <c r="CJ15" s="249"/>
      <c r="CK15" s="249"/>
      <c r="CL15" s="249"/>
      <c r="CM15" s="249"/>
      <c r="CN15" s="249"/>
      <c r="CO15" s="249"/>
      <c r="CP15" s="249"/>
      <c r="CQ15" s="249"/>
      <c r="CR15" s="249"/>
      <c r="CS15" s="249"/>
      <c r="CT15" s="249"/>
      <c r="CU15" s="249"/>
      <c r="CV15" s="249"/>
      <c r="CW15" s="249"/>
      <c r="CX15" s="249"/>
      <c r="CY15" s="249"/>
      <c r="CZ15" s="249"/>
      <c r="DA15" s="249"/>
      <c r="DB15" s="249"/>
      <c r="DC15" s="249"/>
      <c r="DD15" s="249"/>
      <c r="DE15" s="249"/>
      <c r="DF15" s="249"/>
      <c r="DG15" s="249"/>
      <c r="DH15" s="249"/>
      <c r="DI15" s="249"/>
      <c r="DJ15" s="249"/>
      <c r="DK15" s="249"/>
      <c r="DL15" s="249"/>
      <c r="DM15" s="249"/>
      <c r="DN15" s="249"/>
      <c r="DO15" s="249"/>
      <c r="DP15" s="249"/>
      <c r="DQ15" s="249"/>
      <c r="DR15" s="249"/>
      <c r="DS15" s="249"/>
      <c r="DT15" s="249"/>
      <c r="DU15" s="249"/>
      <c r="DV15" s="249"/>
      <c r="DW15" s="249"/>
      <c r="DX15" s="249"/>
      <c r="DY15" s="249"/>
      <c r="DZ15" s="249"/>
      <c r="EA15" s="249"/>
      <c r="EB15" s="249"/>
      <c r="EC15" s="249"/>
      <c r="ED15" s="249"/>
      <c r="EE15" s="249"/>
      <c r="EF15" s="249"/>
      <c r="EG15" s="249"/>
      <c r="EH15" s="249"/>
      <c r="EI15" s="249"/>
      <c r="EJ15" s="249"/>
      <c r="EK15" s="249"/>
      <c r="EL15" s="249"/>
      <c r="EM15" s="249"/>
      <c r="EN15" s="249"/>
      <c r="EO15" s="249"/>
      <c r="EP15" s="249"/>
      <c r="EQ15" s="249"/>
      <c r="ER15" s="249"/>
      <c r="ES15" s="249"/>
      <c r="ET15" s="249"/>
      <c r="EU15" s="249"/>
      <c r="EV15" s="249"/>
      <c r="EW15" s="249"/>
      <c r="EX15" s="249"/>
      <c r="EY15" s="249"/>
      <c r="EZ15" s="249"/>
      <c r="FA15" s="249"/>
      <c r="FB15" s="249"/>
      <c r="FC15" s="249"/>
      <c r="FD15" s="249"/>
      <c r="FE15" s="249"/>
      <c r="FF15" s="249"/>
      <c r="FG15" s="249"/>
      <c r="FH15" s="249"/>
      <c r="FI15" s="249"/>
      <c r="FJ15" s="249"/>
      <c r="FK15" s="249"/>
      <c r="FL15" s="249"/>
      <c r="FM15" s="249"/>
      <c r="FN15" s="249"/>
      <c r="FO15" s="249"/>
      <c r="FP15" s="249"/>
      <c r="FQ15" s="249"/>
      <c r="FR15" s="249"/>
      <c r="FS15" s="249"/>
      <c r="FT15" s="249"/>
      <c r="FU15" s="249"/>
      <c r="FV15" s="249"/>
      <c r="FW15" s="249"/>
      <c r="FX15" s="249"/>
      <c r="FY15" s="249"/>
      <c r="FZ15" s="249"/>
      <c r="GA15" s="249"/>
      <c r="GB15" s="249"/>
      <c r="GC15" s="249"/>
      <c r="GD15" s="249"/>
      <c r="GE15" s="249"/>
      <c r="GF15" s="249"/>
      <c r="GG15" s="249"/>
      <c r="GH15" s="249"/>
      <c r="GI15" s="249"/>
      <c r="GJ15" s="249"/>
      <c r="GK15" s="249"/>
      <c r="GL15" s="249"/>
      <c r="GM15" s="249"/>
      <c r="GN15" s="249"/>
      <c r="GO15" s="249"/>
      <c r="GP15" s="249"/>
      <c r="GQ15" s="249"/>
      <c r="GR15" s="249"/>
      <c r="GS15" s="249"/>
      <c r="GT15" s="249"/>
      <c r="GU15" s="249"/>
      <c r="GV15" s="249"/>
      <c r="GW15" s="249"/>
      <c r="GX15" s="249"/>
      <c r="GY15" s="249"/>
      <c r="GZ15" s="249"/>
      <c r="HA15" s="249"/>
      <c r="HB15" s="249"/>
      <c r="HC15" s="249"/>
      <c r="HD15" s="249"/>
      <c r="HE15" s="249"/>
      <c r="HF15" s="249"/>
      <c r="HG15" s="249"/>
      <c r="HH15" s="249"/>
      <c r="HI15" s="249"/>
      <c r="HJ15" s="249"/>
      <c r="HK15" s="249"/>
      <c r="HL15" s="249"/>
      <c r="HM15" s="249"/>
      <c r="HN15" s="249"/>
      <c r="HO15" s="249"/>
      <c r="HP15" s="249"/>
      <c r="HQ15" s="249"/>
      <c r="HR15" s="249"/>
      <c r="HS15" s="249"/>
      <c r="HT15" s="249"/>
      <c r="HU15" s="249"/>
      <c r="HV15" s="249"/>
      <c r="HW15" s="249"/>
      <c r="HX15" s="249"/>
      <c r="HY15" s="249"/>
      <c r="HZ15" s="249"/>
      <c r="IA15" s="249"/>
      <c r="IB15" s="249"/>
      <c r="IC15" s="249"/>
      <c r="ID15" s="249"/>
      <c r="IE15" s="249"/>
      <c r="IF15" s="249"/>
      <c r="IG15" s="249"/>
      <c r="IH15" s="249"/>
      <c r="II15" s="249"/>
      <c r="IJ15" s="249"/>
      <c r="IK15" s="249"/>
      <c r="IL15" s="249"/>
      <c r="IM15" s="249"/>
      <c r="IN15" s="249"/>
      <c r="IO15" s="249"/>
      <c r="IP15" s="249"/>
      <c r="IQ15" s="249"/>
      <c r="IR15" s="249"/>
      <c r="IS15" s="249"/>
      <c r="IT15" s="249"/>
      <c r="IU15" s="249"/>
      <c r="IV15" s="249"/>
      <c r="IW15" s="249"/>
      <c r="IX15" s="249"/>
      <c r="IY15" s="249"/>
      <c r="IZ15" s="249"/>
      <c r="JA15" s="249"/>
      <c r="JB15" s="249"/>
      <c r="JC15" s="249"/>
      <c r="JD15" s="249"/>
      <c r="JE15" s="249"/>
      <c r="JF15" s="249"/>
      <c r="JG15" s="249"/>
      <c r="JH15" s="249"/>
      <c r="JI15" s="249"/>
      <c r="JJ15" s="249"/>
      <c r="JK15" s="249"/>
      <c r="JL15" s="249"/>
      <c r="JM15" s="249"/>
      <c r="JN15" s="249"/>
      <c r="JO15" s="249"/>
      <c r="JP15" s="249"/>
      <c r="JQ15" s="249"/>
      <c r="JR15" s="249"/>
      <c r="JS15" s="249"/>
      <c r="JT15" s="249"/>
      <c r="JU15" s="249"/>
      <c r="JV15" s="249"/>
      <c r="JW15" s="249"/>
      <c r="JX15" s="249"/>
      <c r="JY15" s="249"/>
      <c r="JZ15" s="249"/>
      <c r="KA15" s="249"/>
      <c r="KB15" s="249"/>
      <c r="KC15" s="249"/>
      <c r="KD15" s="249"/>
      <c r="KE15" s="249"/>
      <c r="KF15" s="249"/>
      <c r="KG15" s="249"/>
      <c r="KH15" s="249"/>
      <c r="KI15" s="249"/>
      <c r="KJ15" s="249"/>
      <c r="KK15" s="249"/>
      <c r="KL15" s="249"/>
      <c r="KM15" s="249"/>
      <c r="KN15" s="249"/>
      <c r="KO15" s="249"/>
      <c r="KP15" s="249"/>
      <c r="KQ15" s="249"/>
      <c r="KR15" s="249"/>
      <c r="KS15" s="249"/>
      <c r="KT15" s="249"/>
      <c r="KU15" s="249"/>
      <c r="KV15" s="249"/>
      <c r="KW15" s="249"/>
      <c r="KX15" s="249"/>
      <c r="KY15" s="249"/>
      <c r="KZ15" s="249"/>
      <c r="LA15" s="249"/>
      <c r="LB15" s="249"/>
      <c r="LC15" s="249"/>
      <c r="LD15" s="249"/>
      <c r="LE15" s="249"/>
      <c r="LF15" s="249"/>
      <c r="LG15" s="249"/>
      <c r="LH15" s="249"/>
      <c r="LI15" s="249"/>
      <c r="LJ15" s="249"/>
      <c r="LK15" s="249"/>
      <c r="LL15" s="249"/>
      <c r="LM15" s="249"/>
      <c r="LN15" s="249"/>
      <c r="LO15" s="249"/>
      <c r="LP15" s="249"/>
      <c r="LQ15" s="249"/>
      <c r="LR15" s="249"/>
      <c r="LS15" s="249"/>
      <c r="LT15" s="249"/>
      <c r="LU15" s="249"/>
      <c r="LV15" s="249"/>
      <c r="LW15" s="249"/>
      <c r="LX15" s="249"/>
      <c r="LY15" s="249"/>
      <c r="LZ15" s="249"/>
      <c r="MA15" s="249"/>
      <c r="MB15" s="249"/>
      <c r="MC15" s="249"/>
      <c r="MD15" s="249"/>
      <c r="ME15" s="249"/>
      <c r="MF15" s="249"/>
      <c r="MG15" s="249"/>
      <c r="MH15" s="249"/>
      <c r="MI15" s="249"/>
      <c r="MJ15" s="249"/>
      <c r="MK15" s="249"/>
      <c r="ML15" s="249"/>
      <c r="MM15" s="249"/>
      <c r="MN15" s="249"/>
      <c r="MO15" s="249"/>
      <c r="MP15" s="249"/>
      <c r="MQ15" s="249"/>
      <c r="MR15" s="249"/>
      <c r="MS15" s="249"/>
      <c r="MT15" s="249"/>
      <c r="MU15" s="249"/>
      <c r="MV15" s="249"/>
      <c r="MW15" s="249"/>
      <c r="MX15" s="249"/>
      <c r="MY15" s="249"/>
      <c r="MZ15" s="249"/>
      <c r="NA15" s="249"/>
      <c r="NB15" s="249"/>
      <c r="NC15" s="249"/>
      <c r="ND15" s="249"/>
      <c r="NE15" s="249"/>
      <c r="NF15" s="249"/>
      <c r="NG15" s="249"/>
      <c r="NH15" s="249"/>
      <c r="NI15" s="249"/>
      <c r="NJ15" s="249"/>
      <c r="NK15" s="249"/>
      <c r="NL15" s="249"/>
      <c r="NM15" s="249"/>
      <c r="NN15" s="249"/>
      <c r="NO15" s="249"/>
      <c r="NP15" s="249"/>
      <c r="NQ15" s="249"/>
      <c r="NR15" s="249"/>
      <c r="NS15" s="249"/>
      <c r="NT15" s="249"/>
      <c r="NU15" s="249"/>
      <c r="NV15" s="249"/>
      <c r="NW15" s="249"/>
      <c r="NX15" s="249"/>
      <c r="NY15" s="249"/>
      <c r="NZ15" s="249"/>
      <c r="OA15" s="249"/>
      <c r="OB15" s="249"/>
      <c r="OC15" s="249"/>
      <c r="OD15" s="249"/>
      <c r="OE15" s="249"/>
      <c r="OF15" s="249"/>
      <c r="OG15" s="249"/>
      <c r="OH15" s="249"/>
      <c r="OI15" s="249"/>
      <c r="OJ15" s="249"/>
      <c r="OK15" s="249"/>
      <c r="OL15" s="249"/>
      <c r="OM15" s="249"/>
      <c r="ON15" s="249"/>
      <c r="OO15" s="249"/>
      <c r="OP15" s="249"/>
      <c r="OQ15" s="249"/>
      <c r="OR15" s="249"/>
      <c r="OS15" s="249"/>
      <c r="OT15" s="249"/>
      <c r="OU15" s="249"/>
      <c r="OV15" s="249"/>
      <c r="OW15" s="249"/>
      <c r="OX15" s="249"/>
      <c r="OY15" s="249"/>
      <c r="OZ15" s="249"/>
      <c r="PA15" s="249"/>
      <c r="PB15" s="249"/>
      <c r="PC15" s="249"/>
      <c r="PD15" s="249"/>
      <c r="PE15" s="249"/>
      <c r="PF15" s="249"/>
      <c r="PG15" s="249"/>
      <c r="PH15" s="249"/>
      <c r="PI15" s="249"/>
      <c r="PJ15" s="249"/>
      <c r="PK15" s="249"/>
      <c r="PL15" s="249"/>
      <c r="PM15" s="249"/>
      <c r="PN15" s="249"/>
      <c r="PO15" s="249"/>
      <c r="PP15" s="249"/>
      <c r="PQ15" s="249"/>
      <c r="PR15" s="249"/>
      <c r="PS15" s="249"/>
      <c r="PT15" s="249"/>
      <c r="PU15" s="249"/>
      <c r="PV15" s="249"/>
      <c r="PW15" s="249"/>
      <c r="PX15" s="249"/>
      <c r="PY15" s="249"/>
      <c r="PZ15" s="249"/>
      <c r="QA15" s="249"/>
      <c r="QB15" s="249"/>
      <c r="QC15" s="249"/>
      <c r="QD15" s="249"/>
      <c r="QE15" s="249"/>
      <c r="QF15" s="249"/>
      <c r="QG15" s="249"/>
      <c r="QH15" s="249"/>
      <c r="QI15" s="249"/>
      <c r="QJ15" s="249"/>
      <c r="QK15" s="249"/>
      <c r="QL15" s="249"/>
      <c r="QM15" s="249"/>
      <c r="QN15" s="249"/>
      <c r="QO15" s="249"/>
      <c r="QP15" s="249"/>
      <c r="QQ15" s="249"/>
      <c r="QR15" s="249"/>
      <c r="QS15" s="249"/>
      <c r="QT15" s="249"/>
      <c r="QU15" s="249"/>
      <c r="QV15" s="249"/>
      <c r="QW15" s="249"/>
      <c r="QX15" s="249"/>
      <c r="QY15" s="249"/>
      <c r="QZ15" s="249"/>
      <c r="RA15" s="249"/>
      <c r="RB15" s="249"/>
      <c r="RC15" s="249"/>
      <c r="RD15" s="249"/>
      <c r="RE15" s="249"/>
      <c r="RF15" s="249"/>
      <c r="RG15" s="249"/>
      <c r="RH15" s="249"/>
      <c r="RI15" s="249"/>
      <c r="RJ15" s="249"/>
      <c r="RK15" s="249"/>
      <c r="RL15" s="249"/>
      <c r="RM15" s="249"/>
      <c r="RN15" s="249"/>
      <c r="RO15" s="249"/>
      <c r="RP15" s="249"/>
      <c r="RQ15" s="249"/>
      <c r="RR15" s="249"/>
      <c r="RS15" s="249"/>
      <c r="RT15" s="249"/>
      <c r="RU15" s="249"/>
      <c r="RV15" s="249"/>
      <c r="RW15" s="249"/>
      <c r="RX15" s="249"/>
      <c r="RY15" s="249"/>
      <c r="RZ15" s="249"/>
      <c r="SA15" s="249"/>
      <c r="SB15" s="249"/>
      <c r="SC15" s="249"/>
      <c r="SD15" s="249"/>
      <c r="SE15" s="249"/>
      <c r="SF15" s="249"/>
      <c r="SG15" s="249"/>
      <c r="SH15" s="249"/>
      <c r="SI15" s="249"/>
      <c r="SJ15" s="249"/>
      <c r="SK15" s="249"/>
      <c r="SL15" s="249"/>
      <c r="SM15" s="249"/>
      <c r="SN15" s="249"/>
      <c r="SO15" s="249"/>
      <c r="SP15" s="249"/>
      <c r="SQ15" s="249"/>
      <c r="SR15" s="249"/>
      <c r="SS15" s="249"/>
      <c r="ST15" s="249"/>
      <c r="SU15" s="249"/>
      <c r="SV15" s="249"/>
      <c r="SW15" s="249"/>
      <c r="SX15" s="249"/>
      <c r="SY15" s="249"/>
      <c r="SZ15" s="249"/>
      <c r="TA15" s="249"/>
      <c r="TB15" s="249"/>
      <c r="TC15" s="249"/>
      <c r="TD15" s="249"/>
      <c r="TE15" s="249"/>
      <c r="TF15" s="249"/>
      <c r="TG15" s="249"/>
      <c r="TH15" s="249"/>
      <c r="TI15" s="249"/>
      <c r="TJ15" s="249"/>
      <c r="TK15" s="249"/>
      <c r="TL15" s="249"/>
      <c r="TM15" s="249"/>
      <c r="TN15" s="249"/>
      <c r="TO15" s="249"/>
      <c r="TP15" s="249"/>
      <c r="TQ15" s="249"/>
      <c r="TR15" s="249"/>
      <c r="TS15" s="249"/>
      <c r="TT15" s="249"/>
      <c r="TU15" s="249"/>
      <c r="TV15" s="249"/>
      <c r="TW15" s="249"/>
      <c r="TX15" s="249"/>
      <c r="TY15" s="249"/>
      <c r="TZ15" s="249"/>
      <c r="UA15" s="249"/>
      <c r="UB15" s="249"/>
      <c r="UC15" s="249"/>
      <c r="UD15" s="249"/>
      <c r="UE15" s="249"/>
      <c r="UF15" s="249"/>
      <c r="UG15" s="249"/>
      <c r="UH15" s="249"/>
      <c r="UI15" s="249"/>
      <c r="UJ15" s="249"/>
      <c r="UK15" s="249"/>
      <c r="UL15" s="249"/>
      <c r="UM15" s="249"/>
      <c r="UN15" s="249"/>
      <c r="UO15" s="249"/>
      <c r="UP15" s="249"/>
      <c r="UQ15" s="249"/>
      <c r="UR15" s="249"/>
      <c r="US15" s="249"/>
      <c r="UT15" s="249"/>
      <c r="UU15" s="249"/>
      <c r="UV15" s="249"/>
      <c r="UW15" s="249"/>
      <c r="UX15" s="249"/>
      <c r="UY15" s="249"/>
      <c r="UZ15" s="249"/>
      <c r="VA15" s="249"/>
      <c r="VB15" s="249"/>
      <c r="VC15" s="249"/>
      <c r="VD15" s="249"/>
      <c r="VE15" s="249"/>
      <c r="VF15" s="249"/>
      <c r="VG15" s="249"/>
      <c r="VH15" s="249"/>
      <c r="VI15" s="249"/>
      <c r="VJ15" s="249"/>
      <c r="VK15" s="249"/>
      <c r="VL15" s="249"/>
      <c r="VM15" s="249"/>
      <c r="VN15" s="249"/>
      <c r="VO15" s="249"/>
      <c r="VP15" s="249"/>
      <c r="VQ15" s="249"/>
      <c r="VR15" s="249"/>
      <c r="VS15" s="249"/>
      <c r="VT15" s="249"/>
      <c r="VU15" s="249"/>
      <c r="VV15" s="249"/>
      <c r="VW15" s="249"/>
      <c r="VX15" s="249"/>
      <c r="VY15" s="249"/>
      <c r="VZ15" s="249"/>
      <c r="WA15" s="249"/>
      <c r="WB15" s="249"/>
      <c r="WC15" s="249"/>
      <c r="WD15" s="249"/>
      <c r="WE15" s="249"/>
      <c r="WF15" s="249"/>
      <c r="WG15" s="249"/>
      <c r="WH15" s="249"/>
      <c r="WI15" s="249"/>
      <c r="WJ15" s="249"/>
      <c r="WK15" s="249"/>
      <c r="WL15" s="249"/>
      <c r="WM15" s="249"/>
      <c r="WN15" s="249"/>
      <c r="WO15" s="249"/>
      <c r="WP15" s="249"/>
      <c r="WQ15" s="249"/>
      <c r="WR15" s="249"/>
      <c r="WS15" s="249"/>
      <c r="WT15" s="249"/>
      <c r="WU15" s="249"/>
      <c r="WV15" s="249"/>
      <c r="WW15" s="249"/>
      <c r="WX15" s="249"/>
      <c r="WY15" s="249"/>
      <c r="WZ15" s="249"/>
      <c r="XA15" s="249"/>
      <c r="XB15" s="249"/>
      <c r="XC15" s="249"/>
      <c r="XD15" s="249"/>
      <c r="XE15" s="249"/>
      <c r="XF15" s="249"/>
      <c r="XG15" s="249"/>
      <c r="XH15" s="249"/>
      <c r="XI15" s="249"/>
      <c r="XJ15" s="249"/>
      <c r="XK15" s="249"/>
      <c r="XL15" s="249"/>
      <c r="XM15" s="249"/>
      <c r="XN15" s="249"/>
      <c r="XO15" s="249"/>
      <c r="XP15" s="249"/>
      <c r="XQ15" s="249"/>
      <c r="XR15" s="249"/>
      <c r="XS15" s="249"/>
      <c r="XT15" s="249"/>
      <c r="XU15" s="249"/>
      <c r="XV15" s="249"/>
      <c r="XW15" s="249"/>
      <c r="XX15" s="249"/>
      <c r="XY15" s="249"/>
      <c r="XZ15" s="249"/>
      <c r="YA15" s="249"/>
      <c r="YB15" s="249"/>
      <c r="YC15" s="249"/>
      <c r="YD15" s="249"/>
      <c r="YE15" s="249"/>
      <c r="YF15" s="249"/>
      <c r="YG15" s="249"/>
      <c r="YH15" s="249"/>
      <c r="YI15" s="249"/>
      <c r="YJ15" s="249"/>
      <c r="YK15" s="249"/>
      <c r="YL15" s="249"/>
      <c r="YM15" s="249"/>
      <c r="YN15" s="249"/>
      <c r="YO15" s="249"/>
      <c r="YP15" s="249"/>
      <c r="YQ15" s="249"/>
      <c r="YR15" s="249"/>
      <c r="YS15" s="249"/>
      <c r="YT15" s="249"/>
      <c r="YU15" s="249"/>
      <c r="YV15" s="249"/>
      <c r="YW15" s="249"/>
      <c r="YX15" s="249"/>
      <c r="YY15" s="249"/>
      <c r="YZ15" s="249"/>
      <c r="ZA15" s="249"/>
      <c r="ZB15" s="249"/>
      <c r="ZC15" s="249"/>
      <c r="ZD15" s="249"/>
      <c r="ZE15" s="249"/>
      <c r="ZF15" s="249"/>
      <c r="ZG15" s="249"/>
      <c r="ZH15" s="249"/>
      <c r="ZI15" s="249"/>
      <c r="ZJ15" s="249"/>
      <c r="ZK15" s="249"/>
      <c r="ZL15" s="249"/>
      <c r="ZM15" s="249"/>
      <c r="ZN15" s="249"/>
      <c r="ZO15" s="249"/>
      <c r="ZP15" s="249"/>
      <c r="ZQ15" s="249"/>
      <c r="ZR15" s="249"/>
      <c r="ZS15" s="249"/>
      <c r="ZT15" s="249"/>
      <c r="ZU15" s="249"/>
      <c r="ZV15" s="249"/>
      <c r="ZW15" s="249"/>
      <c r="ZX15" s="249"/>
      <c r="ZY15" s="249"/>
      <c r="ZZ15" s="249"/>
      <c r="AAA15" s="249"/>
      <c r="AAB15" s="249"/>
      <c r="AAC15" s="249"/>
      <c r="AAD15" s="249"/>
      <c r="AAE15" s="249"/>
      <c r="AAF15" s="249"/>
      <c r="AAG15" s="249"/>
      <c r="AAH15" s="249"/>
      <c r="AAI15" s="249"/>
      <c r="AAJ15" s="249"/>
      <c r="AAK15" s="249"/>
      <c r="AAL15" s="249"/>
      <c r="AAM15" s="249"/>
      <c r="AAN15" s="249"/>
      <c r="AAO15" s="249"/>
      <c r="AAP15" s="249"/>
      <c r="AAQ15" s="249"/>
      <c r="AAR15" s="249"/>
      <c r="AAS15" s="249"/>
      <c r="AAT15" s="249"/>
      <c r="AAU15" s="249"/>
      <c r="AAV15" s="249"/>
      <c r="AAW15" s="249"/>
      <c r="AAX15" s="249"/>
      <c r="AAY15" s="249"/>
      <c r="AAZ15" s="249"/>
      <c r="ABA15" s="249"/>
      <c r="ABB15" s="249"/>
      <c r="ABC15" s="249"/>
      <c r="ABD15" s="249"/>
      <c r="ABE15" s="249"/>
      <c r="ABF15" s="249"/>
      <c r="ABG15" s="249"/>
      <c r="ABH15" s="249"/>
      <c r="ABI15" s="249"/>
      <c r="ABJ15" s="249"/>
      <c r="ABK15" s="249"/>
      <c r="ABL15" s="249"/>
      <c r="ABM15" s="249"/>
      <c r="ABN15" s="249"/>
      <c r="ABO15" s="249"/>
      <c r="ABP15" s="249"/>
      <c r="ABQ15" s="249"/>
      <c r="ABR15" s="249"/>
      <c r="ABS15" s="249"/>
      <c r="ABT15" s="249"/>
      <c r="ABU15" s="249"/>
      <c r="ABV15" s="249"/>
      <c r="ABW15" s="249"/>
      <c r="ABX15" s="249"/>
      <c r="ABY15" s="249"/>
      <c r="ABZ15" s="249"/>
      <c r="ACA15" s="249"/>
      <c r="ACB15" s="249"/>
      <c r="ACC15" s="249"/>
      <c r="ACD15" s="249"/>
      <c r="ACE15" s="249"/>
      <c r="ACF15" s="249"/>
      <c r="ACG15" s="249"/>
      <c r="ACH15" s="249"/>
      <c r="ACI15" s="249"/>
      <c r="ACJ15" s="249"/>
      <c r="ACK15" s="249"/>
      <c r="ACL15" s="249"/>
      <c r="ACM15" s="249"/>
      <c r="ACN15" s="249"/>
      <c r="ACO15" s="249"/>
      <c r="ACP15" s="249"/>
      <c r="ACQ15" s="249"/>
      <c r="ACR15" s="249"/>
      <c r="ACS15" s="249"/>
      <c r="ACT15" s="249"/>
      <c r="ACU15" s="249"/>
      <c r="ACV15" s="249"/>
      <c r="ACW15" s="249"/>
      <c r="ACX15" s="249"/>
      <c r="ACY15" s="249"/>
      <c r="ACZ15" s="249"/>
      <c r="ADA15" s="249"/>
      <c r="ADB15" s="249"/>
      <c r="ADC15" s="249"/>
      <c r="ADD15" s="249"/>
      <c r="ADE15" s="249"/>
      <c r="ADF15" s="249"/>
      <c r="ADG15" s="249"/>
      <c r="ADH15" s="249"/>
      <c r="ADI15" s="249"/>
      <c r="ADJ15" s="249"/>
      <c r="ADK15" s="249"/>
      <c r="ADL15" s="249"/>
      <c r="ADM15" s="249"/>
      <c r="ADN15" s="249"/>
      <c r="ADO15" s="249"/>
      <c r="ADP15" s="249"/>
      <c r="ADQ15" s="249"/>
      <c r="ADR15" s="249"/>
      <c r="ADS15" s="249"/>
      <c r="ADT15" s="249"/>
      <c r="ADU15" s="249"/>
      <c r="ADV15" s="249"/>
      <c r="ADW15" s="249"/>
      <c r="ADX15" s="249"/>
      <c r="ADY15" s="249"/>
      <c r="ADZ15" s="249"/>
      <c r="AEA15" s="249"/>
      <c r="AEB15" s="249"/>
      <c r="AEC15" s="249"/>
      <c r="AED15" s="249"/>
      <c r="AEE15" s="249"/>
      <c r="AEF15" s="249"/>
      <c r="AEG15" s="249"/>
      <c r="AEH15" s="249"/>
      <c r="AEI15" s="249"/>
      <c r="AEJ15" s="249"/>
      <c r="AEK15" s="249"/>
      <c r="AEL15" s="249"/>
      <c r="AEM15" s="249"/>
      <c r="AEN15" s="249"/>
      <c r="AEO15" s="249"/>
      <c r="AEP15" s="249"/>
      <c r="AEQ15" s="249"/>
      <c r="AER15" s="249"/>
      <c r="AES15" s="249"/>
      <c r="AET15" s="249"/>
      <c r="AEU15" s="249"/>
      <c r="AEV15" s="249"/>
      <c r="AEW15" s="249"/>
      <c r="AEX15" s="249"/>
      <c r="AEY15" s="249"/>
      <c r="AEZ15" s="249"/>
      <c r="AFA15" s="249"/>
      <c r="AFB15" s="249"/>
      <c r="AFC15" s="249"/>
      <c r="AFD15" s="249"/>
      <c r="AFE15" s="249"/>
      <c r="AFF15" s="249"/>
      <c r="AFG15" s="249"/>
      <c r="AFH15" s="249"/>
      <c r="AFI15" s="249"/>
      <c r="AFJ15" s="249"/>
      <c r="AFK15" s="249"/>
      <c r="AFL15" s="249"/>
      <c r="AFM15" s="249"/>
      <c r="AFN15" s="249"/>
      <c r="AFO15" s="249"/>
      <c r="AFP15" s="249"/>
      <c r="AFQ15" s="249"/>
      <c r="AFR15" s="249"/>
      <c r="AFS15" s="249"/>
      <c r="AFT15" s="249"/>
      <c r="AFU15" s="249"/>
      <c r="AFV15" s="249"/>
      <c r="AFW15" s="249"/>
      <c r="AFX15" s="249"/>
      <c r="AFY15" s="249"/>
      <c r="AFZ15" s="249"/>
      <c r="AGA15" s="249"/>
      <c r="AGB15" s="249"/>
      <c r="AGC15" s="249"/>
      <c r="AGD15" s="249"/>
      <c r="AGE15" s="249"/>
      <c r="AGF15" s="249"/>
      <c r="AGG15" s="249"/>
      <c r="AGH15" s="249"/>
      <c r="AGI15" s="249"/>
      <c r="AGJ15" s="249"/>
      <c r="AGK15" s="249"/>
      <c r="AGL15" s="249"/>
      <c r="AGM15" s="249"/>
      <c r="AGN15" s="249"/>
      <c r="AGO15" s="249"/>
      <c r="AGP15" s="249"/>
      <c r="AGQ15" s="249"/>
      <c r="AGR15" s="249"/>
      <c r="AGS15" s="249"/>
      <c r="AGT15" s="249"/>
      <c r="AGU15" s="249"/>
      <c r="AGV15" s="249"/>
      <c r="AGW15" s="249"/>
      <c r="AGX15" s="249"/>
      <c r="AGY15" s="249"/>
      <c r="AGZ15" s="249"/>
      <c r="AHA15" s="249"/>
      <c r="AHB15" s="249"/>
      <c r="AHC15" s="249"/>
      <c r="AHD15" s="249"/>
      <c r="AHE15" s="249"/>
      <c r="AHF15" s="249"/>
      <c r="AHG15" s="249"/>
      <c r="AHH15" s="249"/>
      <c r="AHI15" s="249"/>
      <c r="AHJ15" s="249"/>
      <c r="AHK15" s="249"/>
      <c r="AHL15" s="249"/>
      <c r="AHM15" s="249"/>
      <c r="AHN15" s="249"/>
      <c r="AHO15" s="249"/>
      <c r="AHP15" s="249"/>
      <c r="AHQ15" s="249"/>
      <c r="AHR15" s="249"/>
      <c r="AHS15" s="249"/>
      <c r="AHT15" s="249"/>
      <c r="AHU15" s="249"/>
      <c r="AHV15" s="249"/>
      <c r="AHW15" s="249"/>
      <c r="AHX15" s="249"/>
      <c r="AHY15" s="249"/>
      <c r="AHZ15" s="249"/>
      <c r="AIA15" s="249"/>
      <c r="AIB15" s="249"/>
      <c r="AIC15" s="249"/>
      <c r="AID15" s="249"/>
      <c r="AIE15" s="249"/>
      <c r="AIF15" s="249"/>
      <c r="AIG15" s="249"/>
      <c r="AIH15" s="249"/>
      <c r="AII15" s="249"/>
      <c r="AIJ15" s="249"/>
      <c r="AIK15" s="249"/>
      <c r="AIL15" s="249"/>
      <c r="AIM15" s="249"/>
      <c r="AIN15" s="249"/>
      <c r="AIO15" s="249"/>
      <c r="AIP15" s="249"/>
      <c r="AIQ15" s="249"/>
      <c r="AIR15" s="249"/>
      <c r="AIS15" s="249"/>
      <c r="AIT15" s="249"/>
      <c r="AIU15" s="249"/>
      <c r="AIV15" s="249"/>
      <c r="AIW15" s="249"/>
      <c r="AIX15" s="249"/>
      <c r="AIY15" s="249"/>
      <c r="AIZ15" s="249"/>
      <c r="AJA15" s="249"/>
      <c r="AJB15" s="249"/>
      <c r="AJC15" s="249"/>
      <c r="AJD15" s="249"/>
      <c r="AJE15" s="249"/>
      <c r="AJF15" s="249"/>
      <c r="AJG15" s="249"/>
      <c r="AJH15" s="249"/>
      <c r="AJI15" s="249"/>
      <c r="AJJ15" s="249"/>
      <c r="AJK15" s="249"/>
      <c r="AJL15" s="249"/>
      <c r="AJM15" s="249"/>
      <c r="AJN15" s="249"/>
      <c r="AJO15" s="249"/>
      <c r="AJP15" s="249"/>
      <c r="AJQ15" s="249"/>
      <c r="AJR15" s="249"/>
      <c r="AJS15" s="249"/>
      <c r="AJT15" s="249"/>
      <c r="AJU15" s="249"/>
      <c r="AJV15" s="249"/>
      <c r="AJW15" s="249"/>
      <c r="AJX15" s="249"/>
      <c r="AJY15" s="249"/>
      <c r="AJZ15" s="249"/>
      <c r="AKA15" s="249"/>
      <c r="AKB15" s="249"/>
      <c r="AKC15" s="249"/>
      <c r="AKD15" s="249"/>
      <c r="AKE15" s="249"/>
      <c r="AKF15" s="249"/>
      <c r="AKG15" s="249"/>
      <c r="AKH15" s="249"/>
      <c r="AKI15" s="249"/>
      <c r="AKJ15" s="249"/>
      <c r="AKK15" s="249"/>
      <c r="AKL15" s="249"/>
      <c r="AKM15" s="249"/>
      <c r="AKN15" s="249"/>
      <c r="AKO15" s="249"/>
      <c r="AKP15" s="249"/>
      <c r="AKQ15" s="249"/>
      <c r="AKR15" s="249"/>
      <c r="AKS15" s="249"/>
      <c r="AKT15" s="249"/>
      <c r="AKU15" s="249"/>
      <c r="AKV15" s="249"/>
      <c r="AKW15" s="249"/>
      <c r="AKX15" s="249"/>
      <c r="AKY15" s="249"/>
      <c r="AKZ15" s="249"/>
      <c r="ALA15" s="249"/>
      <c r="ALB15" s="249"/>
      <c r="ALC15" s="249"/>
      <c r="ALD15" s="249"/>
      <c r="ALE15" s="249"/>
      <c r="ALF15" s="249"/>
      <c r="ALG15" s="249"/>
      <c r="ALH15" s="249"/>
      <c r="ALI15" s="249"/>
      <c r="ALJ15" s="249"/>
      <c r="ALK15" s="249"/>
      <c r="ALL15" s="249"/>
      <c r="ALM15" s="249"/>
      <c r="ALN15" s="249"/>
      <c r="ALO15" s="249"/>
      <c r="ALP15" s="249"/>
      <c r="ALQ15" s="249"/>
      <c r="ALR15" s="249"/>
      <c r="ALS15" s="249"/>
      <c r="ALT15" s="249"/>
      <c r="ALU15" s="249"/>
      <c r="ALV15" s="249"/>
      <c r="ALW15" s="249"/>
      <c r="ALX15" s="249"/>
      <c r="ALY15" s="249"/>
      <c r="ALZ15" s="249"/>
      <c r="AMA15" s="249"/>
      <c r="AMB15" s="249"/>
      <c r="AMC15" s="249"/>
      <c r="AMD15" s="249"/>
    </row>
    <row r="16" spans="1:1026" s="250" customFormat="1" ht="15.75">
      <c r="A16" s="413"/>
      <c r="B16" s="321"/>
      <c r="C16" s="320"/>
      <c r="D16" s="322"/>
      <c r="E16" s="322"/>
      <c r="F16" s="320"/>
      <c r="G16" s="323"/>
      <c r="H16" s="323"/>
      <c r="I16" s="320"/>
      <c r="J16" s="324"/>
      <c r="K16" s="325"/>
      <c r="L16" s="326"/>
      <c r="M16" s="325"/>
      <c r="N16" s="325"/>
      <c r="O16" s="326"/>
      <c r="P16" s="415"/>
      <c r="Q16" s="416"/>
      <c r="R16" s="327"/>
      <c r="S16" s="327"/>
      <c r="T16" s="327"/>
      <c r="U16" s="417"/>
      <c r="V16" s="328"/>
      <c r="W16" s="320"/>
      <c r="X16" s="320"/>
      <c r="Y16" s="320"/>
      <c r="Z16" s="249"/>
      <c r="AA16" s="249"/>
      <c r="AB16" s="249"/>
      <c r="AC16" s="249"/>
      <c r="AD16" s="249"/>
      <c r="AE16" s="249"/>
      <c r="AF16" s="249"/>
      <c r="AG16" s="249"/>
      <c r="AH16" s="249"/>
      <c r="AI16" s="249"/>
      <c r="AJ16" s="249"/>
      <c r="AK16" s="249"/>
      <c r="AL16" s="249"/>
      <c r="AM16" s="249"/>
      <c r="AN16" s="249"/>
      <c r="AO16" s="249"/>
      <c r="AP16" s="249"/>
      <c r="AQ16" s="249"/>
      <c r="AR16" s="249"/>
      <c r="AS16" s="249"/>
      <c r="AT16" s="249"/>
      <c r="AU16" s="249"/>
      <c r="AV16" s="249"/>
      <c r="AW16" s="249"/>
      <c r="AX16" s="249"/>
      <c r="AY16" s="249"/>
      <c r="AZ16" s="249"/>
      <c r="BA16" s="249"/>
      <c r="BB16" s="249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249"/>
      <c r="BT16" s="249"/>
      <c r="BU16" s="249"/>
      <c r="BV16" s="249"/>
      <c r="BW16" s="249"/>
      <c r="BX16" s="249"/>
      <c r="BY16" s="249"/>
      <c r="BZ16" s="249"/>
      <c r="CA16" s="249"/>
      <c r="CB16" s="249"/>
      <c r="CC16" s="249"/>
      <c r="CD16" s="249"/>
      <c r="CE16" s="249"/>
      <c r="CF16" s="249"/>
      <c r="CG16" s="249"/>
      <c r="CH16" s="249"/>
      <c r="CI16" s="249"/>
      <c r="CJ16" s="249"/>
      <c r="CK16" s="249"/>
      <c r="CL16" s="249"/>
      <c r="CM16" s="249"/>
      <c r="CN16" s="249"/>
      <c r="CO16" s="249"/>
      <c r="CP16" s="249"/>
      <c r="CQ16" s="249"/>
      <c r="CR16" s="249"/>
      <c r="CS16" s="249"/>
      <c r="CT16" s="249"/>
      <c r="CU16" s="249"/>
      <c r="CV16" s="249"/>
      <c r="CW16" s="249"/>
      <c r="CX16" s="249"/>
      <c r="CY16" s="249"/>
      <c r="CZ16" s="249"/>
      <c r="DA16" s="249"/>
      <c r="DB16" s="249"/>
      <c r="DC16" s="249"/>
      <c r="DD16" s="249"/>
      <c r="DE16" s="249"/>
      <c r="DF16" s="249"/>
      <c r="DG16" s="249"/>
      <c r="DH16" s="249"/>
      <c r="DI16" s="249"/>
      <c r="DJ16" s="249"/>
      <c r="DK16" s="249"/>
      <c r="DL16" s="249"/>
      <c r="DM16" s="249"/>
      <c r="DN16" s="249"/>
      <c r="DO16" s="249"/>
      <c r="DP16" s="249"/>
      <c r="DQ16" s="249"/>
      <c r="DR16" s="249"/>
      <c r="DS16" s="249"/>
      <c r="DT16" s="249"/>
      <c r="DU16" s="249"/>
      <c r="DV16" s="249"/>
      <c r="DW16" s="249"/>
      <c r="DX16" s="249"/>
      <c r="DY16" s="249"/>
      <c r="DZ16" s="249"/>
      <c r="EA16" s="249"/>
      <c r="EB16" s="249"/>
      <c r="EC16" s="249"/>
      <c r="ED16" s="249"/>
      <c r="EE16" s="249"/>
      <c r="EF16" s="249"/>
      <c r="EG16" s="249"/>
      <c r="EH16" s="249"/>
      <c r="EI16" s="249"/>
      <c r="EJ16" s="249"/>
      <c r="EK16" s="249"/>
      <c r="EL16" s="249"/>
      <c r="EM16" s="249"/>
      <c r="EN16" s="249"/>
      <c r="EO16" s="249"/>
      <c r="EP16" s="249"/>
      <c r="EQ16" s="249"/>
      <c r="ER16" s="249"/>
      <c r="ES16" s="249"/>
      <c r="ET16" s="249"/>
      <c r="EU16" s="249"/>
      <c r="EV16" s="249"/>
      <c r="EW16" s="249"/>
      <c r="EX16" s="249"/>
      <c r="EY16" s="249"/>
      <c r="EZ16" s="249"/>
      <c r="FA16" s="249"/>
      <c r="FB16" s="249"/>
      <c r="FC16" s="249"/>
      <c r="FD16" s="249"/>
      <c r="FE16" s="249"/>
      <c r="FF16" s="249"/>
      <c r="FG16" s="249"/>
      <c r="FH16" s="249"/>
      <c r="FI16" s="249"/>
      <c r="FJ16" s="249"/>
      <c r="FK16" s="249"/>
      <c r="FL16" s="249"/>
      <c r="FM16" s="249"/>
      <c r="FN16" s="249"/>
      <c r="FO16" s="249"/>
      <c r="FP16" s="249"/>
      <c r="FQ16" s="249"/>
      <c r="FR16" s="249"/>
      <c r="FS16" s="249"/>
      <c r="FT16" s="249"/>
      <c r="FU16" s="249"/>
      <c r="FV16" s="249"/>
      <c r="FW16" s="249"/>
      <c r="FX16" s="249"/>
      <c r="FY16" s="249"/>
      <c r="FZ16" s="249"/>
      <c r="GA16" s="249"/>
      <c r="GB16" s="249"/>
      <c r="GC16" s="249"/>
      <c r="GD16" s="249"/>
      <c r="GE16" s="249"/>
      <c r="GF16" s="249"/>
      <c r="GG16" s="249"/>
      <c r="GH16" s="249"/>
      <c r="GI16" s="249"/>
      <c r="GJ16" s="249"/>
      <c r="GK16" s="249"/>
      <c r="GL16" s="249"/>
      <c r="GM16" s="249"/>
      <c r="GN16" s="249"/>
      <c r="GO16" s="249"/>
      <c r="GP16" s="249"/>
      <c r="GQ16" s="249"/>
      <c r="GR16" s="249"/>
      <c r="GS16" s="249"/>
      <c r="GT16" s="249"/>
      <c r="GU16" s="249"/>
      <c r="GV16" s="249"/>
      <c r="GW16" s="249"/>
      <c r="GX16" s="249"/>
      <c r="GY16" s="249"/>
      <c r="GZ16" s="249"/>
      <c r="HA16" s="249"/>
      <c r="HB16" s="249"/>
      <c r="HC16" s="249"/>
      <c r="HD16" s="249"/>
      <c r="HE16" s="249"/>
      <c r="HF16" s="249"/>
      <c r="HG16" s="249"/>
      <c r="HH16" s="249"/>
      <c r="HI16" s="249"/>
      <c r="HJ16" s="249"/>
      <c r="HK16" s="249"/>
      <c r="HL16" s="249"/>
      <c r="HM16" s="249"/>
      <c r="HN16" s="249"/>
      <c r="HO16" s="249"/>
      <c r="HP16" s="249"/>
      <c r="HQ16" s="249"/>
      <c r="HR16" s="249"/>
      <c r="HS16" s="249"/>
      <c r="HT16" s="249"/>
      <c r="HU16" s="249"/>
      <c r="HV16" s="249"/>
      <c r="HW16" s="249"/>
      <c r="HX16" s="249"/>
      <c r="HY16" s="249"/>
      <c r="HZ16" s="249"/>
      <c r="IA16" s="249"/>
      <c r="IB16" s="249"/>
      <c r="IC16" s="249"/>
      <c r="ID16" s="249"/>
      <c r="IE16" s="249"/>
      <c r="IF16" s="249"/>
      <c r="IG16" s="249"/>
      <c r="IH16" s="249"/>
      <c r="II16" s="249"/>
      <c r="IJ16" s="249"/>
      <c r="IK16" s="249"/>
      <c r="IL16" s="249"/>
      <c r="IM16" s="249"/>
      <c r="IN16" s="249"/>
      <c r="IO16" s="249"/>
      <c r="IP16" s="249"/>
      <c r="IQ16" s="249"/>
      <c r="IR16" s="249"/>
      <c r="IS16" s="249"/>
      <c r="IT16" s="249"/>
      <c r="IU16" s="249"/>
      <c r="IV16" s="249"/>
      <c r="IW16" s="249"/>
      <c r="IX16" s="249"/>
      <c r="IY16" s="249"/>
      <c r="IZ16" s="249"/>
      <c r="JA16" s="249"/>
      <c r="JB16" s="249"/>
      <c r="JC16" s="249"/>
      <c r="JD16" s="249"/>
      <c r="JE16" s="249"/>
      <c r="JF16" s="249"/>
      <c r="JG16" s="249"/>
      <c r="JH16" s="249"/>
      <c r="JI16" s="249"/>
      <c r="JJ16" s="249"/>
      <c r="JK16" s="249"/>
      <c r="JL16" s="249"/>
      <c r="JM16" s="249"/>
      <c r="JN16" s="249"/>
      <c r="JO16" s="249"/>
      <c r="JP16" s="249"/>
      <c r="JQ16" s="249"/>
      <c r="JR16" s="249"/>
      <c r="JS16" s="249"/>
      <c r="JT16" s="249"/>
      <c r="JU16" s="249"/>
      <c r="JV16" s="249"/>
      <c r="JW16" s="249"/>
      <c r="JX16" s="249"/>
      <c r="JY16" s="249"/>
      <c r="JZ16" s="249"/>
      <c r="KA16" s="249"/>
      <c r="KB16" s="249"/>
      <c r="KC16" s="249"/>
      <c r="KD16" s="249"/>
      <c r="KE16" s="249"/>
      <c r="KF16" s="249"/>
      <c r="KG16" s="249"/>
      <c r="KH16" s="249"/>
      <c r="KI16" s="249"/>
      <c r="KJ16" s="249"/>
      <c r="KK16" s="249"/>
      <c r="KL16" s="249"/>
      <c r="KM16" s="249"/>
      <c r="KN16" s="249"/>
      <c r="KO16" s="249"/>
      <c r="KP16" s="249"/>
      <c r="KQ16" s="249"/>
      <c r="KR16" s="249"/>
      <c r="KS16" s="249"/>
      <c r="KT16" s="249"/>
      <c r="KU16" s="249"/>
      <c r="KV16" s="249"/>
      <c r="KW16" s="249"/>
      <c r="KX16" s="249"/>
      <c r="KY16" s="249"/>
      <c r="KZ16" s="249"/>
      <c r="LA16" s="249"/>
      <c r="LB16" s="249"/>
      <c r="LC16" s="249"/>
      <c r="LD16" s="249"/>
      <c r="LE16" s="249"/>
      <c r="LF16" s="249"/>
      <c r="LG16" s="249"/>
      <c r="LH16" s="249"/>
      <c r="LI16" s="249"/>
      <c r="LJ16" s="249"/>
      <c r="LK16" s="249"/>
      <c r="LL16" s="249"/>
      <c r="LM16" s="249"/>
      <c r="LN16" s="249"/>
      <c r="LO16" s="249"/>
      <c r="LP16" s="249"/>
      <c r="LQ16" s="249"/>
      <c r="LR16" s="249"/>
      <c r="LS16" s="249"/>
      <c r="LT16" s="249"/>
      <c r="LU16" s="249"/>
      <c r="LV16" s="249"/>
      <c r="LW16" s="249"/>
      <c r="LX16" s="249"/>
      <c r="LY16" s="249"/>
      <c r="LZ16" s="249"/>
      <c r="MA16" s="249"/>
      <c r="MB16" s="249"/>
      <c r="MC16" s="249"/>
      <c r="MD16" s="249"/>
      <c r="ME16" s="249"/>
      <c r="MF16" s="249"/>
      <c r="MG16" s="249"/>
      <c r="MH16" s="249"/>
      <c r="MI16" s="249"/>
      <c r="MJ16" s="249"/>
      <c r="MK16" s="249"/>
      <c r="ML16" s="249"/>
      <c r="MM16" s="249"/>
      <c r="MN16" s="249"/>
      <c r="MO16" s="249"/>
      <c r="MP16" s="249"/>
      <c r="MQ16" s="249"/>
      <c r="MR16" s="249"/>
      <c r="MS16" s="249"/>
      <c r="MT16" s="249"/>
      <c r="MU16" s="249"/>
      <c r="MV16" s="249"/>
      <c r="MW16" s="249"/>
      <c r="MX16" s="249"/>
      <c r="MY16" s="249"/>
      <c r="MZ16" s="249"/>
      <c r="NA16" s="249"/>
      <c r="NB16" s="249"/>
      <c r="NC16" s="249"/>
      <c r="ND16" s="249"/>
      <c r="NE16" s="249"/>
      <c r="NF16" s="249"/>
      <c r="NG16" s="249"/>
      <c r="NH16" s="249"/>
      <c r="NI16" s="249"/>
      <c r="NJ16" s="249"/>
      <c r="NK16" s="249"/>
      <c r="NL16" s="249"/>
      <c r="NM16" s="249"/>
      <c r="NN16" s="249"/>
      <c r="NO16" s="249"/>
      <c r="NP16" s="249"/>
      <c r="NQ16" s="249"/>
      <c r="NR16" s="249"/>
      <c r="NS16" s="249"/>
      <c r="NT16" s="249"/>
      <c r="NU16" s="249"/>
      <c r="NV16" s="249"/>
      <c r="NW16" s="249"/>
      <c r="NX16" s="249"/>
      <c r="NY16" s="249"/>
      <c r="NZ16" s="249"/>
      <c r="OA16" s="249"/>
      <c r="OB16" s="249"/>
      <c r="OC16" s="249"/>
      <c r="OD16" s="249"/>
      <c r="OE16" s="249"/>
      <c r="OF16" s="249"/>
      <c r="OG16" s="249"/>
      <c r="OH16" s="249"/>
      <c r="OI16" s="249"/>
      <c r="OJ16" s="249"/>
      <c r="OK16" s="249"/>
      <c r="OL16" s="249"/>
      <c r="OM16" s="249"/>
      <c r="ON16" s="249"/>
      <c r="OO16" s="249"/>
      <c r="OP16" s="249"/>
      <c r="OQ16" s="249"/>
      <c r="OR16" s="249"/>
      <c r="OS16" s="249"/>
      <c r="OT16" s="249"/>
      <c r="OU16" s="249"/>
      <c r="OV16" s="249"/>
      <c r="OW16" s="249"/>
      <c r="OX16" s="249"/>
      <c r="OY16" s="249"/>
      <c r="OZ16" s="249"/>
      <c r="PA16" s="249"/>
      <c r="PB16" s="249"/>
      <c r="PC16" s="249"/>
      <c r="PD16" s="249"/>
      <c r="PE16" s="249"/>
      <c r="PF16" s="249"/>
      <c r="PG16" s="249"/>
      <c r="PH16" s="249"/>
      <c r="PI16" s="249"/>
      <c r="PJ16" s="249"/>
      <c r="PK16" s="249"/>
      <c r="PL16" s="249"/>
      <c r="PM16" s="249"/>
      <c r="PN16" s="249"/>
      <c r="PO16" s="249"/>
      <c r="PP16" s="249"/>
      <c r="PQ16" s="249"/>
      <c r="PR16" s="249"/>
      <c r="PS16" s="249"/>
      <c r="PT16" s="249"/>
      <c r="PU16" s="249"/>
      <c r="PV16" s="249"/>
      <c r="PW16" s="249"/>
      <c r="PX16" s="249"/>
      <c r="PY16" s="249"/>
      <c r="PZ16" s="249"/>
      <c r="QA16" s="249"/>
      <c r="QB16" s="249"/>
      <c r="QC16" s="249"/>
      <c r="QD16" s="249"/>
      <c r="QE16" s="249"/>
      <c r="QF16" s="249"/>
      <c r="QG16" s="249"/>
      <c r="QH16" s="249"/>
      <c r="QI16" s="249"/>
      <c r="QJ16" s="249"/>
      <c r="QK16" s="249"/>
      <c r="QL16" s="249"/>
      <c r="QM16" s="249"/>
      <c r="QN16" s="249"/>
      <c r="QO16" s="249"/>
      <c r="QP16" s="249"/>
      <c r="QQ16" s="249"/>
      <c r="QR16" s="249"/>
      <c r="QS16" s="249"/>
      <c r="QT16" s="249"/>
      <c r="QU16" s="249"/>
      <c r="QV16" s="249"/>
      <c r="QW16" s="249"/>
      <c r="QX16" s="249"/>
      <c r="QY16" s="249"/>
      <c r="QZ16" s="249"/>
      <c r="RA16" s="249"/>
      <c r="RB16" s="249"/>
      <c r="RC16" s="249"/>
      <c r="RD16" s="249"/>
      <c r="RE16" s="249"/>
      <c r="RF16" s="249"/>
      <c r="RG16" s="249"/>
      <c r="RH16" s="249"/>
      <c r="RI16" s="249"/>
      <c r="RJ16" s="249"/>
      <c r="RK16" s="249"/>
      <c r="RL16" s="249"/>
      <c r="RM16" s="249"/>
      <c r="RN16" s="249"/>
      <c r="RO16" s="249"/>
      <c r="RP16" s="249"/>
      <c r="RQ16" s="249"/>
      <c r="RR16" s="249"/>
      <c r="RS16" s="249"/>
      <c r="RT16" s="249"/>
      <c r="RU16" s="249"/>
      <c r="RV16" s="249"/>
      <c r="RW16" s="249"/>
      <c r="RX16" s="249"/>
      <c r="RY16" s="249"/>
      <c r="RZ16" s="249"/>
      <c r="SA16" s="249"/>
      <c r="SB16" s="249"/>
      <c r="SC16" s="249"/>
      <c r="SD16" s="249"/>
      <c r="SE16" s="249"/>
      <c r="SF16" s="249"/>
      <c r="SG16" s="249"/>
      <c r="SH16" s="249"/>
      <c r="SI16" s="249"/>
      <c r="SJ16" s="249"/>
      <c r="SK16" s="249"/>
      <c r="SL16" s="249"/>
      <c r="SM16" s="249"/>
      <c r="SN16" s="249"/>
      <c r="SO16" s="249"/>
      <c r="SP16" s="249"/>
      <c r="SQ16" s="249"/>
      <c r="SR16" s="249"/>
      <c r="SS16" s="249"/>
      <c r="ST16" s="249"/>
      <c r="SU16" s="249"/>
      <c r="SV16" s="249"/>
      <c r="SW16" s="249"/>
      <c r="SX16" s="249"/>
      <c r="SY16" s="249"/>
      <c r="SZ16" s="249"/>
      <c r="TA16" s="249"/>
      <c r="TB16" s="249"/>
      <c r="TC16" s="249"/>
      <c r="TD16" s="249"/>
      <c r="TE16" s="249"/>
      <c r="TF16" s="249"/>
      <c r="TG16" s="249"/>
      <c r="TH16" s="249"/>
      <c r="TI16" s="249"/>
      <c r="TJ16" s="249"/>
      <c r="TK16" s="249"/>
      <c r="TL16" s="249"/>
      <c r="TM16" s="249"/>
      <c r="TN16" s="249"/>
      <c r="TO16" s="249"/>
      <c r="TP16" s="249"/>
      <c r="TQ16" s="249"/>
      <c r="TR16" s="249"/>
      <c r="TS16" s="249"/>
      <c r="TT16" s="249"/>
      <c r="TU16" s="249"/>
      <c r="TV16" s="249"/>
      <c r="TW16" s="249"/>
      <c r="TX16" s="249"/>
      <c r="TY16" s="249"/>
      <c r="TZ16" s="249"/>
      <c r="UA16" s="249"/>
      <c r="UB16" s="249"/>
      <c r="UC16" s="249"/>
      <c r="UD16" s="249"/>
      <c r="UE16" s="249"/>
      <c r="UF16" s="249"/>
      <c r="UG16" s="249"/>
      <c r="UH16" s="249"/>
      <c r="UI16" s="249"/>
      <c r="UJ16" s="249"/>
      <c r="UK16" s="249"/>
      <c r="UL16" s="249"/>
      <c r="UM16" s="249"/>
      <c r="UN16" s="249"/>
      <c r="UO16" s="249"/>
      <c r="UP16" s="249"/>
      <c r="UQ16" s="249"/>
      <c r="UR16" s="249"/>
      <c r="US16" s="249"/>
      <c r="UT16" s="249"/>
      <c r="UU16" s="249"/>
      <c r="UV16" s="249"/>
      <c r="UW16" s="249"/>
      <c r="UX16" s="249"/>
      <c r="UY16" s="249"/>
      <c r="UZ16" s="249"/>
      <c r="VA16" s="249"/>
      <c r="VB16" s="249"/>
      <c r="VC16" s="249"/>
      <c r="VD16" s="249"/>
      <c r="VE16" s="249"/>
      <c r="VF16" s="249"/>
      <c r="VG16" s="249"/>
      <c r="VH16" s="249"/>
      <c r="VI16" s="249"/>
      <c r="VJ16" s="249"/>
      <c r="VK16" s="249"/>
      <c r="VL16" s="249"/>
      <c r="VM16" s="249"/>
      <c r="VN16" s="249"/>
      <c r="VO16" s="249"/>
      <c r="VP16" s="249"/>
      <c r="VQ16" s="249"/>
      <c r="VR16" s="249"/>
      <c r="VS16" s="249"/>
      <c r="VT16" s="249"/>
      <c r="VU16" s="249"/>
      <c r="VV16" s="249"/>
      <c r="VW16" s="249"/>
      <c r="VX16" s="249"/>
      <c r="VY16" s="249"/>
      <c r="VZ16" s="249"/>
      <c r="WA16" s="249"/>
      <c r="WB16" s="249"/>
      <c r="WC16" s="249"/>
      <c r="WD16" s="249"/>
      <c r="WE16" s="249"/>
      <c r="WF16" s="249"/>
      <c r="WG16" s="249"/>
      <c r="WH16" s="249"/>
      <c r="WI16" s="249"/>
      <c r="WJ16" s="249"/>
      <c r="WK16" s="249"/>
      <c r="WL16" s="249"/>
      <c r="WM16" s="249"/>
      <c r="WN16" s="249"/>
      <c r="WO16" s="249"/>
      <c r="WP16" s="249"/>
      <c r="WQ16" s="249"/>
      <c r="WR16" s="249"/>
      <c r="WS16" s="249"/>
      <c r="WT16" s="249"/>
      <c r="WU16" s="249"/>
      <c r="WV16" s="249"/>
      <c r="WW16" s="249"/>
      <c r="WX16" s="249"/>
      <c r="WY16" s="249"/>
      <c r="WZ16" s="249"/>
      <c r="XA16" s="249"/>
      <c r="XB16" s="249"/>
      <c r="XC16" s="249"/>
      <c r="XD16" s="249"/>
      <c r="XE16" s="249"/>
      <c r="XF16" s="249"/>
      <c r="XG16" s="249"/>
      <c r="XH16" s="249"/>
      <c r="XI16" s="249"/>
      <c r="XJ16" s="249"/>
      <c r="XK16" s="249"/>
      <c r="XL16" s="249"/>
      <c r="XM16" s="249"/>
      <c r="XN16" s="249"/>
      <c r="XO16" s="249"/>
      <c r="XP16" s="249"/>
      <c r="XQ16" s="249"/>
      <c r="XR16" s="249"/>
      <c r="XS16" s="249"/>
      <c r="XT16" s="249"/>
      <c r="XU16" s="249"/>
      <c r="XV16" s="249"/>
      <c r="XW16" s="249"/>
      <c r="XX16" s="249"/>
      <c r="XY16" s="249"/>
      <c r="XZ16" s="249"/>
      <c r="YA16" s="249"/>
      <c r="YB16" s="249"/>
      <c r="YC16" s="249"/>
      <c r="YD16" s="249"/>
      <c r="YE16" s="249"/>
      <c r="YF16" s="249"/>
      <c r="YG16" s="249"/>
      <c r="YH16" s="249"/>
      <c r="YI16" s="249"/>
      <c r="YJ16" s="249"/>
      <c r="YK16" s="249"/>
      <c r="YL16" s="249"/>
      <c r="YM16" s="249"/>
      <c r="YN16" s="249"/>
      <c r="YO16" s="249"/>
      <c r="YP16" s="249"/>
      <c r="YQ16" s="249"/>
      <c r="YR16" s="249"/>
      <c r="YS16" s="249"/>
      <c r="YT16" s="249"/>
      <c r="YU16" s="249"/>
      <c r="YV16" s="249"/>
      <c r="YW16" s="249"/>
      <c r="YX16" s="249"/>
      <c r="YY16" s="249"/>
      <c r="YZ16" s="249"/>
      <c r="ZA16" s="249"/>
      <c r="ZB16" s="249"/>
      <c r="ZC16" s="249"/>
      <c r="ZD16" s="249"/>
      <c r="ZE16" s="249"/>
      <c r="ZF16" s="249"/>
      <c r="ZG16" s="249"/>
      <c r="ZH16" s="249"/>
      <c r="ZI16" s="249"/>
      <c r="ZJ16" s="249"/>
      <c r="ZK16" s="249"/>
      <c r="ZL16" s="249"/>
      <c r="ZM16" s="249"/>
      <c r="ZN16" s="249"/>
      <c r="ZO16" s="249"/>
      <c r="ZP16" s="249"/>
      <c r="ZQ16" s="249"/>
      <c r="ZR16" s="249"/>
      <c r="ZS16" s="249"/>
      <c r="ZT16" s="249"/>
      <c r="ZU16" s="249"/>
      <c r="ZV16" s="249"/>
      <c r="ZW16" s="249"/>
      <c r="ZX16" s="249"/>
      <c r="ZY16" s="249"/>
      <c r="ZZ16" s="249"/>
      <c r="AAA16" s="249"/>
      <c r="AAB16" s="249"/>
      <c r="AAC16" s="249"/>
      <c r="AAD16" s="249"/>
      <c r="AAE16" s="249"/>
      <c r="AAF16" s="249"/>
      <c r="AAG16" s="249"/>
      <c r="AAH16" s="249"/>
      <c r="AAI16" s="249"/>
      <c r="AAJ16" s="249"/>
      <c r="AAK16" s="249"/>
      <c r="AAL16" s="249"/>
      <c r="AAM16" s="249"/>
      <c r="AAN16" s="249"/>
      <c r="AAO16" s="249"/>
      <c r="AAP16" s="249"/>
      <c r="AAQ16" s="249"/>
      <c r="AAR16" s="249"/>
      <c r="AAS16" s="249"/>
      <c r="AAT16" s="249"/>
      <c r="AAU16" s="249"/>
      <c r="AAV16" s="249"/>
      <c r="AAW16" s="249"/>
      <c r="AAX16" s="249"/>
      <c r="AAY16" s="249"/>
      <c r="AAZ16" s="249"/>
      <c r="ABA16" s="249"/>
      <c r="ABB16" s="249"/>
      <c r="ABC16" s="249"/>
      <c r="ABD16" s="249"/>
      <c r="ABE16" s="249"/>
      <c r="ABF16" s="249"/>
      <c r="ABG16" s="249"/>
      <c r="ABH16" s="249"/>
      <c r="ABI16" s="249"/>
      <c r="ABJ16" s="249"/>
      <c r="ABK16" s="249"/>
      <c r="ABL16" s="249"/>
      <c r="ABM16" s="249"/>
      <c r="ABN16" s="249"/>
      <c r="ABO16" s="249"/>
      <c r="ABP16" s="249"/>
      <c r="ABQ16" s="249"/>
      <c r="ABR16" s="249"/>
      <c r="ABS16" s="249"/>
      <c r="ABT16" s="249"/>
      <c r="ABU16" s="249"/>
      <c r="ABV16" s="249"/>
      <c r="ABW16" s="249"/>
      <c r="ABX16" s="249"/>
      <c r="ABY16" s="249"/>
      <c r="ABZ16" s="249"/>
      <c r="ACA16" s="249"/>
      <c r="ACB16" s="249"/>
      <c r="ACC16" s="249"/>
      <c r="ACD16" s="249"/>
      <c r="ACE16" s="249"/>
      <c r="ACF16" s="249"/>
      <c r="ACG16" s="249"/>
      <c r="ACH16" s="249"/>
      <c r="ACI16" s="249"/>
      <c r="ACJ16" s="249"/>
      <c r="ACK16" s="249"/>
      <c r="ACL16" s="249"/>
      <c r="ACM16" s="249"/>
      <c r="ACN16" s="249"/>
      <c r="ACO16" s="249"/>
      <c r="ACP16" s="249"/>
      <c r="ACQ16" s="249"/>
      <c r="ACR16" s="249"/>
      <c r="ACS16" s="249"/>
      <c r="ACT16" s="249"/>
      <c r="ACU16" s="249"/>
      <c r="ACV16" s="249"/>
      <c r="ACW16" s="249"/>
      <c r="ACX16" s="249"/>
      <c r="ACY16" s="249"/>
      <c r="ACZ16" s="249"/>
      <c r="ADA16" s="249"/>
      <c r="ADB16" s="249"/>
      <c r="ADC16" s="249"/>
      <c r="ADD16" s="249"/>
      <c r="ADE16" s="249"/>
      <c r="ADF16" s="249"/>
      <c r="ADG16" s="249"/>
      <c r="ADH16" s="249"/>
      <c r="ADI16" s="249"/>
      <c r="ADJ16" s="249"/>
      <c r="ADK16" s="249"/>
      <c r="ADL16" s="249"/>
      <c r="ADM16" s="249"/>
      <c r="ADN16" s="249"/>
      <c r="ADO16" s="249"/>
      <c r="ADP16" s="249"/>
      <c r="ADQ16" s="249"/>
      <c r="ADR16" s="249"/>
      <c r="ADS16" s="249"/>
      <c r="ADT16" s="249"/>
      <c r="ADU16" s="249"/>
      <c r="ADV16" s="249"/>
      <c r="ADW16" s="249"/>
      <c r="ADX16" s="249"/>
      <c r="ADY16" s="249"/>
      <c r="ADZ16" s="249"/>
      <c r="AEA16" s="249"/>
      <c r="AEB16" s="249"/>
      <c r="AEC16" s="249"/>
      <c r="AED16" s="249"/>
      <c r="AEE16" s="249"/>
      <c r="AEF16" s="249"/>
      <c r="AEG16" s="249"/>
      <c r="AEH16" s="249"/>
      <c r="AEI16" s="249"/>
      <c r="AEJ16" s="249"/>
      <c r="AEK16" s="249"/>
      <c r="AEL16" s="249"/>
      <c r="AEM16" s="249"/>
      <c r="AEN16" s="249"/>
      <c r="AEO16" s="249"/>
      <c r="AEP16" s="249"/>
      <c r="AEQ16" s="249"/>
      <c r="AER16" s="249"/>
      <c r="AES16" s="249"/>
      <c r="AET16" s="249"/>
      <c r="AEU16" s="249"/>
      <c r="AEV16" s="249"/>
      <c r="AEW16" s="249"/>
      <c r="AEX16" s="249"/>
      <c r="AEY16" s="249"/>
      <c r="AEZ16" s="249"/>
      <c r="AFA16" s="249"/>
      <c r="AFB16" s="249"/>
      <c r="AFC16" s="249"/>
      <c r="AFD16" s="249"/>
      <c r="AFE16" s="249"/>
      <c r="AFF16" s="249"/>
      <c r="AFG16" s="249"/>
      <c r="AFH16" s="249"/>
      <c r="AFI16" s="249"/>
      <c r="AFJ16" s="249"/>
      <c r="AFK16" s="249"/>
      <c r="AFL16" s="249"/>
      <c r="AFM16" s="249"/>
      <c r="AFN16" s="249"/>
      <c r="AFO16" s="249"/>
      <c r="AFP16" s="249"/>
      <c r="AFQ16" s="249"/>
      <c r="AFR16" s="249"/>
      <c r="AFS16" s="249"/>
      <c r="AFT16" s="249"/>
      <c r="AFU16" s="249"/>
      <c r="AFV16" s="249"/>
      <c r="AFW16" s="249"/>
      <c r="AFX16" s="249"/>
      <c r="AFY16" s="249"/>
      <c r="AFZ16" s="249"/>
      <c r="AGA16" s="249"/>
      <c r="AGB16" s="249"/>
      <c r="AGC16" s="249"/>
      <c r="AGD16" s="249"/>
      <c r="AGE16" s="249"/>
      <c r="AGF16" s="249"/>
      <c r="AGG16" s="249"/>
      <c r="AGH16" s="249"/>
      <c r="AGI16" s="249"/>
      <c r="AGJ16" s="249"/>
      <c r="AGK16" s="249"/>
      <c r="AGL16" s="249"/>
      <c r="AGM16" s="249"/>
      <c r="AGN16" s="249"/>
      <c r="AGO16" s="249"/>
      <c r="AGP16" s="249"/>
      <c r="AGQ16" s="249"/>
      <c r="AGR16" s="249"/>
      <c r="AGS16" s="249"/>
      <c r="AGT16" s="249"/>
      <c r="AGU16" s="249"/>
      <c r="AGV16" s="249"/>
      <c r="AGW16" s="249"/>
      <c r="AGX16" s="249"/>
      <c r="AGY16" s="249"/>
      <c r="AGZ16" s="249"/>
      <c r="AHA16" s="249"/>
      <c r="AHB16" s="249"/>
      <c r="AHC16" s="249"/>
      <c r="AHD16" s="249"/>
      <c r="AHE16" s="249"/>
      <c r="AHF16" s="249"/>
      <c r="AHG16" s="249"/>
      <c r="AHH16" s="249"/>
      <c r="AHI16" s="249"/>
      <c r="AHJ16" s="249"/>
      <c r="AHK16" s="249"/>
      <c r="AHL16" s="249"/>
      <c r="AHM16" s="249"/>
      <c r="AHN16" s="249"/>
      <c r="AHO16" s="249"/>
      <c r="AHP16" s="249"/>
      <c r="AHQ16" s="249"/>
      <c r="AHR16" s="249"/>
      <c r="AHS16" s="249"/>
      <c r="AHT16" s="249"/>
      <c r="AHU16" s="249"/>
      <c r="AHV16" s="249"/>
      <c r="AHW16" s="249"/>
      <c r="AHX16" s="249"/>
      <c r="AHY16" s="249"/>
      <c r="AHZ16" s="249"/>
      <c r="AIA16" s="249"/>
      <c r="AIB16" s="249"/>
      <c r="AIC16" s="249"/>
      <c r="AID16" s="249"/>
      <c r="AIE16" s="249"/>
      <c r="AIF16" s="249"/>
      <c r="AIG16" s="249"/>
      <c r="AIH16" s="249"/>
      <c r="AII16" s="249"/>
      <c r="AIJ16" s="249"/>
      <c r="AIK16" s="249"/>
      <c r="AIL16" s="249"/>
      <c r="AIM16" s="249"/>
      <c r="AIN16" s="249"/>
      <c r="AIO16" s="249"/>
      <c r="AIP16" s="249"/>
      <c r="AIQ16" s="249"/>
      <c r="AIR16" s="249"/>
      <c r="AIS16" s="249"/>
      <c r="AIT16" s="249"/>
      <c r="AIU16" s="249"/>
      <c r="AIV16" s="249"/>
      <c r="AIW16" s="249"/>
      <c r="AIX16" s="249"/>
      <c r="AIY16" s="249"/>
      <c r="AIZ16" s="249"/>
      <c r="AJA16" s="249"/>
      <c r="AJB16" s="249"/>
      <c r="AJC16" s="249"/>
      <c r="AJD16" s="249"/>
      <c r="AJE16" s="249"/>
      <c r="AJF16" s="249"/>
      <c r="AJG16" s="249"/>
      <c r="AJH16" s="249"/>
      <c r="AJI16" s="249"/>
      <c r="AJJ16" s="249"/>
      <c r="AJK16" s="249"/>
      <c r="AJL16" s="249"/>
      <c r="AJM16" s="249"/>
      <c r="AJN16" s="249"/>
      <c r="AJO16" s="249"/>
      <c r="AJP16" s="249"/>
      <c r="AJQ16" s="249"/>
      <c r="AJR16" s="249"/>
      <c r="AJS16" s="249"/>
      <c r="AJT16" s="249"/>
      <c r="AJU16" s="249"/>
      <c r="AJV16" s="249"/>
      <c r="AJW16" s="249"/>
      <c r="AJX16" s="249"/>
      <c r="AJY16" s="249"/>
      <c r="AJZ16" s="249"/>
      <c r="AKA16" s="249"/>
      <c r="AKB16" s="249"/>
      <c r="AKC16" s="249"/>
      <c r="AKD16" s="249"/>
      <c r="AKE16" s="249"/>
      <c r="AKF16" s="249"/>
      <c r="AKG16" s="249"/>
      <c r="AKH16" s="249"/>
      <c r="AKI16" s="249"/>
      <c r="AKJ16" s="249"/>
      <c r="AKK16" s="249"/>
      <c r="AKL16" s="249"/>
      <c r="AKM16" s="249"/>
      <c r="AKN16" s="249"/>
      <c r="AKO16" s="249"/>
      <c r="AKP16" s="249"/>
      <c r="AKQ16" s="249"/>
      <c r="AKR16" s="249"/>
      <c r="AKS16" s="249"/>
      <c r="AKT16" s="249"/>
      <c r="AKU16" s="249"/>
      <c r="AKV16" s="249"/>
      <c r="AKW16" s="249"/>
      <c r="AKX16" s="249"/>
      <c r="AKY16" s="249"/>
      <c r="AKZ16" s="249"/>
      <c r="ALA16" s="249"/>
      <c r="ALB16" s="249"/>
      <c r="ALC16" s="249"/>
      <c r="ALD16" s="249"/>
      <c r="ALE16" s="249"/>
      <c r="ALF16" s="249"/>
      <c r="ALG16" s="249"/>
      <c r="ALH16" s="249"/>
      <c r="ALI16" s="249"/>
      <c r="ALJ16" s="249"/>
      <c r="ALK16" s="249"/>
      <c r="ALL16" s="249"/>
      <c r="ALM16" s="249"/>
      <c r="ALN16" s="249"/>
      <c r="ALO16" s="249"/>
      <c r="ALP16" s="249"/>
      <c r="ALQ16" s="249"/>
      <c r="ALR16" s="249"/>
      <c r="ALS16" s="249"/>
      <c r="ALT16" s="249"/>
      <c r="ALU16" s="249"/>
      <c r="ALV16" s="249"/>
      <c r="ALW16" s="249"/>
      <c r="ALX16" s="249"/>
      <c r="ALY16" s="249"/>
      <c r="ALZ16" s="249"/>
      <c r="AMA16" s="249"/>
      <c r="AMB16" s="249"/>
      <c r="AMC16" s="249"/>
      <c r="AMD16" s="249"/>
    </row>
    <row r="17" spans="1:1026" s="250" customFormat="1" ht="15.75">
      <c r="A17" s="320"/>
      <c r="B17" s="321"/>
      <c r="C17" s="320"/>
      <c r="D17" s="322"/>
      <c r="E17" s="322"/>
      <c r="F17" s="320"/>
      <c r="G17" s="323"/>
      <c r="H17" s="323"/>
      <c r="I17" s="320"/>
      <c r="J17" s="324"/>
      <c r="K17" s="325"/>
      <c r="L17" s="326"/>
      <c r="M17" s="325"/>
      <c r="N17" s="325"/>
      <c r="O17" s="326"/>
      <c r="P17" s="415"/>
      <c r="Q17" s="471"/>
      <c r="R17" s="452"/>
      <c r="S17" s="327"/>
      <c r="T17" s="327"/>
      <c r="U17" s="417"/>
      <c r="V17" s="328"/>
      <c r="W17" s="320"/>
      <c r="X17" s="320"/>
      <c r="Y17" s="320"/>
      <c r="Z17" s="249"/>
      <c r="AA17" s="249"/>
      <c r="AB17" s="249"/>
      <c r="AC17" s="249"/>
      <c r="AD17" s="249"/>
      <c r="AE17" s="249"/>
      <c r="AF17" s="249"/>
      <c r="AG17" s="249"/>
      <c r="AH17" s="249"/>
      <c r="AI17" s="249"/>
      <c r="AJ17" s="249"/>
      <c r="AK17" s="249"/>
      <c r="AL17" s="249"/>
      <c r="AM17" s="249"/>
      <c r="AN17" s="249"/>
      <c r="AO17" s="249"/>
      <c r="AP17" s="249"/>
      <c r="AQ17" s="249"/>
      <c r="AR17" s="249"/>
      <c r="AS17" s="249"/>
      <c r="AT17" s="249"/>
      <c r="AU17" s="249"/>
      <c r="AV17" s="249"/>
      <c r="AW17" s="249"/>
      <c r="AX17" s="249"/>
      <c r="AY17" s="249"/>
      <c r="AZ17" s="249"/>
      <c r="BA17" s="249"/>
      <c r="BB17" s="249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49"/>
      <c r="BS17" s="249"/>
      <c r="BT17" s="249"/>
      <c r="BU17" s="249"/>
      <c r="BV17" s="249"/>
      <c r="BW17" s="249"/>
      <c r="BX17" s="249"/>
      <c r="BY17" s="249"/>
      <c r="BZ17" s="249"/>
      <c r="CA17" s="249"/>
      <c r="CB17" s="249"/>
      <c r="CC17" s="249"/>
      <c r="CD17" s="249"/>
      <c r="CE17" s="249"/>
      <c r="CF17" s="249"/>
      <c r="CG17" s="249"/>
      <c r="CH17" s="249"/>
      <c r="CI17" s="249"/>
      <c r="CJ17" s="249"/>
      <c r="CK17" s="249"/>
      <c r="CL17" s="249"/>
      <c r="CM17" s="249"/>
      <c r="CN17" s="249"/>
      <c r="CO17" s="249"/>
      <c r="CP17" s="249"/>
      <c r="CQ17" s="249"/>
      <c r="CR17" s="249"/>
      <c r="CS17" s="249"/>
      <c r="CT17" s="249"/>
      <c r="CU17" s="249"/>
      <c r="CV17" s="249"/>
      <c r="CW17" s="249"/>
      <c r="CX17" s="249"/>
      <c r="CY17" s="249"/>
      <c r="CZ17" s="249"/>
      <c r="DA17" s="249"/>
      <c r="DB17" s="249"/>
      <c r="DC17" s="249"/>
      <c r="DD17" s="249"/>
      <c r="DE17" s="249"/>
      <c r="DF17" s="249"/>
      <c r="DG17" s="249"/>
      <c r="DH17" s="249"/>
      <c r="DI17" s="249"/>
      <c r="DJ17" s="249"/>
      <c r="DK17" s="249"/>
      <c r="DL17" s="249"/>
      <c r="DM17" s="249"/>
      <c r="DN17" s="249"/>
      <c r="DO17" s="249"/>
      <c r="DP17" s="249"/>
      <c r="DQ17" s="249"/>
      <c r="DR17" s="249"/>
      <c r="DS17" s="249"/>
      <c r="DT17" s="249"/>
      <c r="DU17" s="249"/>
      <c r="DV17" s="249"/>
      <c r="DW17" s="249"/>
      <c r="DX17" s="249"/>
      <c r="DY17" s="249"/>
      <c r="DZ17" s="249"/>
      <c r="EA17" s="249"/>
      <c r="EB17" s="249"/>
      <c r="EC17" s="249"/>
      <c r="ED17" s="249"/>
      <c r="EE17" s="249"/>
      <c r="EF17" s="249"/>
      <c r="EG17" s="249"/>
      <c r="EH17" s="249"/>
      <c r="EI17" s="249"/>
      <c r="EJ17" s="249"/>
      <c r="EK17" s="249"/>
      <c r="EL17" s="249"/>
      <c r="EM17" s="249"/>
      <c r="EN17" s="249"/>
      <c r="EO17" s="249"/>
      <c r="EP17" s="249"/>
      <c r="EQ17" s="249"/>
      <c r="ER17" s="249"/>
      <c r="ES17" s="249"/>
      <c r="ET17" s="249"/>
      <c r="EU17" s="249"/>
      <c r="EV17" s="249"/>
      <c r="EW17" s="249"/>
      <c r="EX17" s="249"/>
      <c r="EY17" s="249"/>
      <c r="EZ17" s="249"/>
      <c r="FA17" s="249"/>
      <c r="FB17" s="249"/>
      <c r="FC17" s="249"/>
      <c r="FD17" s="249"/>
      <c r="FE17" s="249"/>
      <c r="FF17" s="249"/>
      <c r="FG17" s="249"/>
      <c r="FH17" s="249"/>
      <c r="FI17" s="249"/>
      <c r="FJ17" s="249"/>
      <c r="FK17" s="249"/>
      <c r="FL17" s="249"/>
      <c r="FM17" s="249"/>
      <c r="FN17" s="249"/>
      <c r="FO17" s="249"/>
      <c r="FP17" s="249"/>
      <c r="FQ17" s="249"/>
      <c r="FR17" s="249"/>
      <c r="FS17" s="249"/>
      <c r="FT17" s="249"/>
      <c r="FU17" s="249"/>
      <c r="FV17" s="249"/>
      <c r="FW17" s="249"/>
      <c r="FX17" s="249"/>
      <c r="FY17" s="249"/>
      <c r="FZ17" s="249"/>
      <c r="GA17" s="249"/>
      <c r="GB17" s="249"/>
      <c r="GC17" s="249"/>
      <c r="GD17" s="249"/>
      <c r="GE17" s="249"/>
      <c r="GF17" s="249"/>
      <c r="GG17" s="249"/>
      <c r="GH17" s="249"/>
      <c r="GI17" s="249"/>
      <c r="GJ17" s="249"/>
      <c r="GK17" s="249"/>
      <c r="GL17" s="249"/>
      <c r="GM17" s="249"/>
      <c r="GN17" s="249"/>
      <c r="GO17" s="249"/>
      <c r="GP17" s="249"/>
      <c r="GQ17" s="249"/>
      <c r="GR17" s="249"/>
      <c r="GS17" s="249"/>
      <c r="GT17" s="249"/>
      <c r="GU17" s="249"/>
      <c r="GV17" s="249"/>
      <c r="GW17" s="249"/>
      <c r="GX17" s="249"/>
      <c r="GY17" s="249"/>
      <c r="GZ17" s="249"/>
      <c r="HA17" s="249"/>
      <c r="HB17" s="249"/>
      <c r="HC17" s="249"/>
      <c r="HD17" s="249"/>
      <c r="HE17" s="249"/>
      <c r="HF17" s="249"/>
      <c r="HG17" s="249"/>
      <c r="HH17" s="249"/>
      <c r="HI17" s="249"/>
      <c r="HJ17" s="249"/>
      <c r="HK17" s="249"/>
      <c r="HL17" s="249"/>
      <c r="HM17" s="249"/>
      <c r="HN17" s="249"/>
      <c r="HO17" s="249"/>
      <c r="HP17" s="249"/>
      <c r="HQ17" s="249"/>
      <c r="HR17" s="249"/>
      <c r="HS17" s="249"/>
      <c r="HT17" s="249"/>
      <c r="HU17" s="249"/>
      <c r="HV17" s="249"/>
      <c r="HW17" s="249"/>
      <c r="HX17" s="249"/>
      <c r="HY17" s="249"/>
      <c r="HZ17" s="249"/>
      <c r="IA17" s="249"/>
      <c r="IB17" s="249"/>
      <c r="IC17" s="249"/>
      <c r="ID17" s="249"/>
      <c r="IE17" s="249"/>
      <c r="IF17" s="249"/>
      <c r="IG17" s="249"/>
      <c r="IH17" s="249"/>
      <c r="II17" s="249"/>
      <c r="IJ17" s="249"/>
      <c r="IK17" s="249"/>
      <c r="IL17" s="249"/>
      <c r="IM17" s="249"/>
      <c r="IN17" s="249"/>
      <c r="IO17" s="249"/>
      <c r="IP17" s="249"/>
      <c r="IQ17" s="249"/>
      <c r="IR17" s="249"/>
      <c r="IS17" s="249"/>
      <c r="IT17" s="249"/>
      <c r="IU17" s="249"/>
      <c r="IV17" s="249"/>
      <c r="IW17" s="249"/>
      <c r="IX17" s="249"/>
      <c r="IY17" s="249"/>
      <c r="IZ17" s="249"/>
      <c r="JA17" s="249"/>
      <c r="JB17" s="249"/>
      <c r="JC17" s="249"/>
      <c r="JD17" s="249"/>
      <c r="JE17" s="249"/>
      <c r="JF17" s="249"/>
      <c r="JG17" s="249"/>
      <c r="JH17" s="249"/>
      <c r="JI17" s="249"/>
      <c r="JJ17" s="249"/>
      <c r="JK17" s="249"/>
      <c r="JL17" s="249"/>
      <c r="JM17" s="249"/>
      <c r="JN17" s="249"/>
      <c r="JO17" s="249"/>
      <c r="JP17" s="249"/>
      <c r="JQ17" s="249"/>
      <c r="JR17" s="249"/>
      <c r="JS17" s="249"/>
      <c r="JT17" s="249"/>
      <c r="JU17" s="249"/>
      <c r="JV17" s="249"/>
      <c r="JW17" s="249"/>
      <c r="JX17" s="249"/>
      <c r="JY17" s="249"/>
      <c r="JZ17" s="249"/>
      <c r="KA17" s="249"/>
      <c r="KB17" s="249"/>
      <c r="KC17" s="249"/>
      <c r="KD17" s="249"/>
      <c r="KE17" s="249"/>
      <c r="KF17" s="249"/>
      <c r="KG17" s="249"/>
      <c r="KH17" s="249"/>
      <c r="KI17" s="249"/>
      <c r="KJ17" s="249"/>
      <c r="KK17" s="249"/>
      <c r="KL17" s="249"/>
      <c r="KM17" s="249"/>
      <c r="KN17" s="249"/>
      <c r="KO17" s="249"/>
      <c r="KP17" s="249"/>
      <c r="KQ17" s="249"/>
      <c r="KR17" s="249"/>
      <c r="KS17" s="249"/>
      <c r="KT17" s="249"/>
      <c r="KU17" s="249"/>
      <c r="KV17" s="249"/>
      <c r="KW17" s="249"/>
      <c r="KX17" s="249"/>
      <c r="KY17" s="249"/>
      <c r="KZ17" s="249"/>
      <c r="LA17" s="249"/>
      <c r="LB17" s="249"/>
      <c r="LC17" s="249"/>
      <c r="LD17" s="249"/>
      <c r="LE17" s="249"/>
      <c r="LF17" s="249"/>
      <c r="LG17" s="249"/>
      <c r="LH17" s="249"/>
      <c r="LI17" s="249"/>
      <c r="LJ17" s="249"/>
      <c r="LK17" s="249"/>
      <c r="LL17" s="249"/>
      <c r="LM17" s="249"/>
      <c r="LN17" s="249"/>
      <c r="LO17" s="249"/>
      <c r="LP17" s="249"/>
      <c r="LQ17" s="249"/>
      <c r="LR17" s="249"/>
      <c r="LS17" s="249"/>
      <c r="LT17" s="249"/>
      <c r="LU17" s="249"/>
      <c r="LV17" s="249"/>
      <c r="LW17" s="249"/>
      <c r="LX17" s="249"/>
      <c r="LY17" s="249"/>
      <c r="LZ17" s="249"/>
      <c r="MA17" s="249"/>
      <c r="MB17" s="249"/>
      <c r="MC17" s="249"/>
      <c r="MD17" s="249"/>
      <c r="ME17" s="249"/>
      <c r="MF17" s="249"/>
      <c r="MG17" s="249"/>
      <c r="MH17" s="249"/>
      <c r="MI17" s="249"/>
      <c r="MJ17" s="249"/>
      <c r="MK17" s="249"/>
      <c r="ML17" s="249"/>
      <c r="MM17" s="249"/>
      <c r="MN17" s="249"/>
      <c r="MO17" s="249"/>
      <c r="MP17" s="249"/>
      <c r="MQ17" s="249"/>
      <c r="MR17" s="249"/>
      <c r="MS17" s="249"/>
      <c r="MT17" s="249"/>
      <c r="MU17" s="249"/>
      <c r="MV17" s="249"/>
      <c r="MW17" s="249"/>
      <c r="MX17" s="249"/>
      <c r="MY17" s="249"/>
      <c r="MZ17" s="249"/>
      <c r="NA17" s="249"/>
      <c r="NB17" s="249"/>
      <c r="NC17" s="249"/>
      <c r="ND17" s="249"/>
      <c r="NE17" s="249"/>
      <c r="NF17" s="249"/>
      <c r="NG17" s="249"/>
      <c r="NH17" s="249"/>
      <c r="NI17" s="249"/>
      <c r="NJ17" s="249"/>
      <c r="NK17" s="249"/>
      <c r="NL17" s="249"/>
      <c r="NM17" s="249"/>
      <c r="NN17" s="249"/>
      <c r="NO17" s="249"/>
      <c r="NP17" s="249"/>
      <c r="NQ17" s="249"/>
      <c r="NR17" s="249"/>
      <c r="NS17" s="249"/>
      <c r="NT17" s="249"/>
      <c r="NU17" s="249"/>
      <c r="NV17" s="249"/>
      <c r="NW17" s="249"/>
      <c r="NX17" s="249"/>
      <c r="NY17" s="249"/>
      <c r="NZ17" s="249"/>
      <c r="OA17" s="249"/>
      <c r="OB17" s="249"/>
      <c r="OC17" s="249"/>
      <c r="OD17" s="249"/>
      <c r="OE17" s="249"/>
      <c r="OF17" s="249"/>
      <c r="OG17" s="249"/>
      <c r="OH17" s="249"/>
      <c r="OI17" s="249"/>
      <c r="OJ17" s="249"/>
      <c r="OK17" s="249"/>
      <c r="OL17" s="249"/>
      <c r="OM17" s="249"/>
      <c r="ON17" s="249"/>
      <c r="OO17" s="249"/>
      <c r="OP17" s="249"/>
      <c r="OQ17" s="249"/>
      <c r="OR17" s="249"/>
      <c r="OS17" s="249"/>
      <c r="OT17" s="249"/>
      <c r="OU17" s="249"/>
      <c r="OV17" s="249"/>
      <c r="OW17" s="249"/>
      <c r="OX17" s="249"/>
      <c r="OY17" s="249"/>
      <c r="OZ17" s="249"/>
      <c r="PA17" s="249"/>
      <c r="PB17" s="249"/>
      <c r="PC17" s="249"/>
      <c r="PD17" s="249"/>
      <c r="PE17" s="249"/>
      <c r="PF17" s="249"/>
      <c r="PG17" s="249"/>
      <c r="PH17" s="249"/>
      <c r="PI17" s="249"/>
      <c r="PJ17" s="249"/>
      <c r="PK17" s="249"/>
      <c r="PL17" s="249"/>
      <c r="PM17" s="249"/>
      <c r="PN17" s="249"/>
      <c r="PO17" s="249"/>
      <c r="PP17" s="249"/>
      <c r="PQ17" s="249"/>
      <c r="PR17" s="249"/>
      <c r="PS17" s="249"/>
      <c r="PT17" s="249"/>
      <c r="PU17" s="249"/>
      <c r="PV17" s="249"/>
      <c r="PW17" s="249"/>
      <c r="PX17" s="249"/>
      <c r="PY17" s="249"/>
      <c r="PZ17" s="249"/>
      <c r="QA17" s="249"/>
      <c r="QB17" s="249"/>
      <c r="QC17" s="249"/>
      <c r="QD17" s="249"/>
      <c r="QE17" s="249"/>
      <c r="QF17" s="249"/>
      <c r="QG17" s="249"/>
      <c r="QH17" s="249"/>
      <c r="QI17" s="249"/>
      <c r="QJ17" s="249"/>
      <c r="QK17" s="249"/>
      <c r="QL17" s="249"/>
      <c r="QM17" s="249"/>
      <c r="QN17" s="249"/>
      <c r="QO17" s="249"/>
      <c r="QP17" s="249"/>
      <c r="QQ17" s="249"/>
      <c r="QR17" s="249"/>
      <c r="QS17" s="249"/>
      <c r="QT17" s="249"/>
      <c r="QU17" s="249"/>
      <c r="QV17" s="249"/>
      <c r="QW17" s="249"/>
      <c r="QX17" s="249"/>
      <c r="QY17" s="249"/>
      <c r="QZ17" s="249"/>
      <c r="RA17" s="249"/>
      <c r="RB17" s="249"/>
      <c r="RC17" s="249"/>
      <c r="RD17" s="249"/>
      <c r="RE17" s="249"/>
      <c r="RF17" s="249"/>
      <c r="RG17" s="249"/>
      <c r="RH17" s="249"/>
      <c r="RI17" s="249"/>
      <c r="RJ17" s="249"/>
      <c r="RK17" s="249"/>
      <c r="RL17" s="249"/>
      <c r="RM17" s="249"/>
      <c r="RN17" s="249"/>
      <c r="RO17" s="249"/>
      <c r="RP17" s="249"/>
      <c r="RQ17" s="249"/>
      <c r="RR17" s="249"/>
      <c r="RS17" s="249"/>
      <c r="RT17" s="249"/>
      <c r="RU17" s="249"/>
      <c r="RV17" s="249"/>
      <c r="RW17" s="249"/>
      <c r="RX17" s="249"/>
      <c r="RY17" s="249"/>
      <c r="RZ17" s="249"/>
      <c r="SA17" s="249"/>
      <c r="SB17" s="249"/>
      <c r="SC17" s="249"/>
      <c r="SD17" s="249"/>
      <c r="SE17" s="249"/>
      <c r="SF17" s="249"/>
      <c r="SG17" s="249"/>
      <c r="SH17" s="249"/>
      <c r="SI17" s="249"/>
      <c r="SJ17" s="249"/>
      <c r="SK17" s="249"/>
      <c r="SL17" s="249"/>
      <c r="SM17" s="249"/>
      <c r="SN17" s="249"/>
      <c r="SO17" s="249"/>
      <c r="SP17" s="249"/>
      <c r="SQ17" s="249"/>
      <c r="SR17" s="249"/>
      <c r="SS17" s="249"/>
      <c r="ST17" s="249"/>
      <c r="SU17" s="249"/>
      <c r="SV17" s="249"/>
      <c r="SW17" s="249"/>
      <c r="SX17" s="249"/>
      <c r="SY17" s="249"/>
      <c r="SZ17" s="249"/>
      <c r="TA17" s="249"/>
      <c r="TB17" s="249"/>
      <c r="TC17" s="249"/>
      <c r="TD17" s="249"/>
      <c r="TE17" s="249"/>
      <c r="TF17" s="249"/>
      <c r="TG17" s="249"/>
      <c r="TH17" s="249"/>
      <c r="TI17" s="249"/>
      <c r="TJ17" s="249"/>
      <c r="TK17" s="249"/>
      <c r="TL17" s="249"/>
      <c r="TM17" s="249"/>
      <c r="TN17" s="249"/>
      <c r="TO17" s="249"/>
      <c r="TP17" s="249"/>
      <c r="TQ17" s="249"/>
      <c r="TR17" s="249"/>
      <c r="TS17" s="249"/>
      <c r="TT17" s="249"/>
      <c r="TU17" s="249"/>
      <c r="TV17" s="249"/>
      <c r="TW17" s="249"/>
      <c r="TX17" s="249"/>
      <c r="TY17" s="249"/>
      <c r="TZ17" s="249"/>
      <c r="UA17" s="249"/>
      <c r="UB17" s="249"/>
      <c r="UC17" s="249"/>
      <c r="UD17" s="249"/>
      <c r="UE17" s="249"/>
      <c r="UF17" s="249"/>
      <c r="UG17" s="249"/>
      <c r="UH17" s="249"/>
      <c r="UI17" s="249"/>
      <c r="UJ17" s="249"/>
      <c r="UK17" s="249"/>
      <c r="UL17" s="249"/>
      <c r="UM17" s="249"/>
      <c r="UN17" s="249"/>
      <c r="UO17" s="249"/>
      <c r="UP17" s="249"/>
      <c r="UQ17" s="249"/>
      <c r="UR17" s="249"/>
      <c r="US17" s="249"/>
      <c r="UT17" s="249"/>
      <c r="UU17" s="249"/>
      <c r="UV17" s="249"/>
      <c r="UW17" s="249"/>
      <c r="UX17" s="249"/>
      <c r="UY17" s="249"/>
      <c r="UZ17" s="249"/>
      <c r="VA17" s="249"/>
      <c r="VB17" s="249"/>
      <c r="VC17" s="249"/>
      <c r="VD17" s="249"/>
      <c r="VE17" s="249"/>
      <c r="VF17" s="249"/>
      <c r="VG17" s="249"/>
      <c r="VH17" s="249"/>
      <c r="VI17" s="249"/>
      <c r="VJ17" s="249"/>
      <c r="VK17" s="249"/>
      <c r="VL17" s="249"/>
      <c r="VM17" s="249"/>
      <c r="VN17" s="249"/>
      <c r="VO17" s="249"/>
      <c r="VP17" s="249"/>
      <c r="VQ17" s="249"/>
      <c r="VR17" s="249"/>
      <c r="VS17" s="249"/>
      <c r="VT17" s="249"/>
      <c r="VU17" s="249"/>
      <c r="VV17" s="249"/>
      <c r="VW17" s="249"/>
      <c r="VX17" s="249"/>
      <c r="VY17" s="249"/>
      <c r="VZ17" s="249"/>
      <c r="WA17" s="249"/>
      <c r="WB17" s="249"/>
      <c r="WC17" s="249"/>
      <c r="WD17" s="249"/>
      <c r="WE17" s="249"/>
      <c r="WF17" s="249"/>
      <c r="WG17" s="249"/>
      <c r="WH17" s="249"/>
      <c r="WI17" s="249"/>
      <c r="WJ17" s="249"/>
      <c r="WK17" s="249"/>
      <c r="WL17" s="249"/>
      <c r="WM17" s="249"/>
      <c r="WN17" s="249"/>
      <c r="WO17" s="249"/>
      <c r="WP17" s="249"/>
      <c r="WQ17" s="249"/>
      <c r="WR17" s="249"/>
      <c r="WS17" s="249"/>
      <c r="WT17" s="249"/>
      <c r="WU17" s="249"/>
      <c r="WV17" s="249"/>
      <c r="WW17" s="249"/>
      <c r="WX17" s="249"/>
      <c r="WY17" s="249"/>
      <c r="WZ17" s="249"/>
      <c r="XA17" s="249"/>
      <c r="XB17" s="249"/>
      <c r="XC17" s="249"/>
      <c r="XD17" s="249"/>
      <c r="XE17" s="249"/>
      <c r="XF17" s="249"/>
      <c r="XG17" s="249"/>
      <c r="XH17" s="249"/>
      <c r="XI17" s="249"/>
      <c r="XJ17" s="249"/>
      <c r="XK17" s="249"/>
      <c r="XL17" s="249"/>
      <c r="XM17" s="249"/>
      <c r="XN17" s="249"/>
      <c r="XO17" s="249"/>
      <c r="XP17" s="249"/>
      <c r="XQ17" s="249"/>
      <c r="XR17" s="249"/>
      <c r="XS17" s="249"/>
      <c r="XT17" s="249"/>
      <c r="XU17" s="249"/>
      <c r="XV17" s="249"/>
      <c r="XW17" s="249"/>
      <c r="XX17" s="249"/>
      <c r="XY17" s="249"/>
      <c r="XZ17" s="249"/>
      <c r="YA17" s="249"/>
      <c r="YB17" s="249"/>
      <c r="YC17" s="249"/>
      <c r="YD17" s="249"/>
      <c r="YE17" s="249"/>
      <c r="YF17" s="249"/>
      <c r="YG17" s="249"/>
      <c r="YH17" s="249"/>
      <c r="YI17" s="249"/>
      <c r="YJ17" s="249"/>
      <c r="YK17" s="249"/>
      <c r="YL17" s="249"/>
      <c r="YM17" s="249"/>
      <c r="YN17" s="249"/>
      <c r="YO17" s="249"/>
      <c r="YP17" s="249"/>
      <c r="YQ17" s="249"/>
      <c r="YR17" s="249"/>
      <c r="YS17" s="249"/>
      <c r="YT17" s="249"/>
      <c r="YU17" s="249"/>
      <c r="YV17" s="249"/>
      <c r="YW17" s="249"/>
      <c r="YX17" s="249"/>
      <c r="YY17" s="249"/>
      <c r="YZ17" s="249"/>
      <c r="ZA17" s="249"/>
      <c r="ZB17" s="249"/>
      <c r="ZC17" s="249"/>
      <c r="ZD17" s="249"/>
      <c r="ZE17" s="249"/>
      <c r="ZF17" s="249"/>
      <c r="ZG17" s="249"/>
      <c r="ZH17" s="249"/>
      <c r="ZI17" s="249"/>
      <c r="ZJ17" s="249"/>
      <c r="ZK17" s="249"/>
      <c r="ZL17" s="249"/>
      <c r="ZM17" s="249"/>
      <c r="ZN17" s="249"/>
      <c r="ZO17" s="249"/>
      <c r="ZP17" s="249"/>
      <c r="ZQ17" s="249"/>
      <c r="ZR17" s="249"/>
      <c r="ZS17" s="249"/>
      <c r="ZT17" s="249"/>
      <c r="ZU17" s="249"/>
      <c r="ZV17" s="249"/>
      <c r="ZW17" s="249"/>
      <c r="ZX17" s="249"/>
      <c r="ZY17" s="249"/>
      <c r="ZZ17" s="249"/>
      <c r="AAA17" s="249"/>
      <c r="AAB17" s="249"/>
      <c r="AAC17" s="249"/>
      <c r="AAD17" s="249"/>
      <c r="AAE17" s="249"/>
      <c r="AAF17" s="249"/>
      <c r="AAG17" s="249"/>
      <c r="AAH17" s="249"/>
      <c r="AAI17" s="249"/>
      <c r="AAJ17" s="249"/>
      <c r="AAK17" s="249"/>
      <c r="AAL17" s="249"/>
      <c r="AAM17" s="249"/>
      <c r="AAN17" s="249"/>
      <c r="AAO17" s="249"/>
      <c r="AAP17" s="249"/>
      <c r="AAQ17" s="249"/>
      <c r="AAR17" s="249"/>
      <c r="AAS17" s="249"/>
      <c r="AAT17" s="249"/>
      <c r="AAU17" s="249"/>
      <c r="AAV17" s="249"/>
      <c r="AAW17" s="249"/>
      <c r="AAX17" s="249"/>
      <c r="AAY17" s="249"/>
      <c r="AAZ17" s="249"/>
      <c r="ABA17" s="249"/>
      <c r="ABB17" s="249"/>
      <c r="ABC17" s="249"/>
      <c r="ABD17" s="249"/>
      <c r="ABE17" s="249"/>
      <c r="ABF17" s="249"/>
      <c r="ABG17" s="249"/>
      <c r="ABH17" s="249"/>
      <c r="ABI17" s="249"/>
      <c r="ABJ17" s="249"/>
      <c r="ABK17" s="249"/>
      <c r="ABL17" s="249"/>
      <c r="ABM17" s="249"/>
      <c r="ABN17" s="249"/>
      <c r="ABO17" s="249"/>
      <c r="ABP17" s="249"/>
      <c r="ABQ17" s="249"/>
      <c r="ABR17" s="249"/>
      <c r="ABS17" s="249"/>
      <c r="ABT17" s="249"/>
      <c r="ABU17" s="249"/>
      <c r="ABV17" s="249"/>
      <c r="ABW17" s="249"/>
      <c r="ABX17" s="249"/>
      <c r="ABY17" s="249"/>
      <c r="ABZ17" s="249"/>
      <c r="ACA17" s="249"/>
      <c r="ACB17" s="249"/>
      <c r="ACC17" s="249"/>
      <c r="ACD17" s="249"/>
      <c r="ACE17" s="249"/>
      <c r="ACF17" s="249"/>
      <c r="ACG17" s="249"/>
      <c r="ACH17" s="249"/>
      <c r="ACI17" s="249"/>
      <c r="ACJ17" s="249"/>
      <c r="ACK17" s="249"/>
      <c r="ACL17" s="249"/>
      <c r="ACM17" s="249"/>
      <c r="ACN17" s="249"/>
      <c r="ACO17" s="249"/>
      <c r="ACP17" s="249"/>
      <c r="ACQ17" s="249"/>
      <c r="ACR17" s="249"/>
      <c r="ACS17" s="249"/>
      <c r="ACT17" s="249"/>
      <c r="ACU17" s="249"/>
      <c r="ACV17" s="249"/>
      <c r="ACW17" s="249"/>
      <c r="ACX17" s="249"/>
      <c r="ACY17" s="249"/>
      <c r="ACZ17" s="249"/>
      <c r="ADA17" s="249"/>
      <c r="ADB17" s="249"/>
      <c r="ADC17" s="249"/>
      <c r="ADD17" s="249"/>
      <c r="ADE17" s="249"/>
      <c r="ADF17" s="249"/>
      <c r="ADG17" s="249"/>
      <c r="ADH17" s="249"/>
      <c r="ADI17" s="249"/>
      <c r="ADJ17" s="249"/>
      <c r="ADK17" s="249"/>
      <c r="ADL17" s="249"/>
      <c r="ADM17" s="249"/>
      <c r="ADN17" s="249"/>
      <c r="ADO17" s="249"/>
      <c r="ADP17" s="249"/>
      <c r="ADQ17" s="249"/>
      <c r="ADR17" s="249"/>
      <c r="ADS17" s="249"/>
      <c r="ADT17" s="249"/>
      <c r="ADU17" s="249"/>
      <c r="ADV17" s="249"/>
      <c r="ADW17" s="249"/>
      <c r="ADX17" s="249"/>
      <c r="ADY17" s="249"/>
      <c r="ADZ17" s="249"/>
      <c r="AEA17" s="249"/>
      <c r="AEB17" s="249"/>
      <c r="AEC17" s="249"/>
      <c r="AED17" s="249"/>
      <c r="AEE17" s="249"/>
      <c r="AEF17" s="249"/>
      <c r="AEG17" s="249"/>
      <c r="AEH17" s="249"/>
      <c r="AEI17" s="249"/>
      <c r="AEJ17" s="249"/>
      <c r="AEK17" s="249"/>
      <c r="AEL17" s="249"/>
      <c r="AEM17" s="249"/>
      <c r="AEN17" s="249"/>
      <c r="AEO17" s="249"/>
      <c r="AEP17" s="249"/>
      <c r="AEQ17" s="249"/>
      <c r="AER17" s="249"/>
      <c r="AES17" s="249"/>
      <c r="AET17" s="249"/>
      <c r="AEU17" s="249"/>
      <c r="AEV17" s="249"/>
      <c r="AEW17" s="249"/>
      <c r="AEX17" s="249"/>
      <c r="AEY17" s="249"/>
      <c r="AEZ17" s="249"/>
      <c r="AFA17" s="249"/>
      <c r="AFB17" s="249"/>
      <c r="AFC17" s="249"/>
      <c r="AFD17" s="249"/>
      <c r="AFE17" s="249"/>
      <c r="AFF17" s="249"/>
      <c r="AFG17" s="249"/>
      <c r="AFH17" s="249"/>
      <c r="AFI17" s="249"/>
      <c r="AFJ17" s="249"/>
      <c r="AFK17" s="249"/>
      <c r="AFL17" s="249"/>
      <c r="AFM17" s="249"/>
      <c r="AFN17" s="249"/>
      <c r="AFO17" s="249"/>
      <c r="AFP17" s="249"/>
      <c r="AFQ17" s="249"/>
      <c r="AFR17" s="249"/>
      <c r="AFS17" s="249"/>
      <c r="AFT17" s="249"/>
      <c r="AFU17" s="249"/>
      <c r="AFV17" s="249"/>
      <c r="AFW17" s="249"/>
      <c r="AFX17" s="249"/>
      <c r="AFY17" s="249"/>
      <c r="AFZ17" s="249"/>
      <c r="AGA17" s="249"/>
      <c r="AGB17" s="249"/>
      <c r="AGC17" s="249"/>
      <c r="AGD17" s="249"/>
      <c r="AGE17" s="249"/>
      <c r="AGF17" s="249"/>
      <c r="AGG17" s="249"/>
      <c r="AGH17" s="249"/>
      <c r="AGI17" s="249"/>
      <c r="AGJ17" s="249"/>
      <c r="AGK17" s="249"/>
      <c r="AGL17" s="249"/>
      <c r="AGM17" s="249"/>
      <c r="AGN17" s="249"/>
      <c r="AGO17" s="249"/>
      <c r="AGP17" s="249"/>
      <c r="AGQ17" s="249"/>
      <c r="AGR17" s="249"/>
      <c r="AGS17" s="249"/>
      <c r="AGT17" s="249"/>
      <c r="AGU17" s="249"/>
      <c r="AGV17" s="249"/>
      <c r="AGW17" s="249"/>
      <c r="AGX17" s="249"/>
      <c r="AGY17" s="249"/>
      <c r="AGZ17" s="249"/>
      <c r="AHA17" s="249"/>
      <c r="AHB17" s="249"/>
      <c r="AHC17" s="249"/>
      <c r="AHD17" s="249"/>
      <c r="AHE17" s="249"/>
      <c r="AHF17" s="249"/>
      <c r="AHG17" s="249"/>
      <c r="AHH17" s="249"/>
      <c r="AHI17" s="249"/>
      <c r="AHJ17" s="249"/>
      <c r="AHK17" s="249"/>
      <c r="AHL17" s="249"/>
      <c r="AHM17" s="249"/>
      <c r="AHN17" s="249"/>
      <c r="AHO17" s="249"/>
      <c r="AHP17" s="249"/>
      <c r="AHQ17" s="249"/>
      <c r="AHR17" s="249"/>
      <c r="AHS17" s="249"/>
      <c r="AHT17" s="249"/>
      <c r="AHU17" s="249"/>
      <c r="AHV17" s="249"/>
      <c r="AHW17" s="249"/>
      <c r="AHX17" s="249"/>
      <c r="AHY17" s="249"/>
      <c r="AHZ17" s="249"/>
      <c r="AIA17" s="249"/>
      <c r="AIB17" s="249"/>
      <c r="AIC17" s="249"/>
      <c r="AID17" s="249"/>
      <c r="AIE17" s="249"/>
      <c r="AIF17" s="249"/>
      <c r="AIG17" s="249"/>
      <c r="AIH17" s="249"/>
      <c r="AII17" s="249"/>
      <c r="AIJ17" s="249"/>
      <c r="AIK17" s="249"/>
      <c r="AIL17" s="249"/>
      <c r="AIM17" s="249"/>
      <c r="AIN17" s="249"/>
      <c r="AIO17" s="249"/>
      <c r="AIP17" s="249"/>
      <c r="AIQ17" s="249"/>
      <c r="AIR17" s="249"/>
      <c r="AIS17" s="249"/>
      <c r="AIT17" s="249"/>
      <c r="AIU17" s="249"/>
      <c r="AIV17" s="249"/>
      <c r="AIW17" s="249"/>
      <c r="AIX17" s="249"/>
      <c r="AIY17" s="249"/>
      <c r="AIZ17" s="249"/>
      <c r="AJA17" s="249"/>
      <c r="AJB17" s="249"/>
      <c r="AJC17" s="249"/>
      <c r="AJD17" s="249"/>
      <c r="AJE17" s="249"/>
      <c r="AJF17" s="249"/>
      <c r="AJG17" s="249"/>
      <c r="AJH17" s="249"/>
      <c r="AJI17" s="249"/>
      <c r="AJJ17" s="249"/>
      <c r="AJK17" s="249"/>
      <c r="AJL17" s="249"/>
      <c r="AJM17" s="249"/>
      <c r="AJN17" s="249"/>
      <c r="AJO17" s="249"/>
      <c r="AJP17" s="249"/>
      <c r="AJQ17" s="249"/>
      <c r="AJR17" s="249"/>
      <c r="AJS17" s="249"/>
      <c r="AJT17" s="249"/>
      <c r="AJU17" s="249"/>
      <c r="AJV17" s="249"/>
      <c r="AJW17" s="249"/>
      <c r="AJX17" s="249"/>
      <c r="AJY17" s="249"/>
      <c r="AJZ17" s="249"/>
      <c r="AKA17" s="249"/>
      <c r="AKB17" s="249"/>
      <c r="AKC17" s="249"/>
      <c r="AKD17" s="249"/>
      <c r="AKE17" s="249"/>
      <c r="AKF17" s="249"/>
      <c r="AKG17" s="249"/>
      <c r="AKH17" s="249"/>
      <c r="AKI17" s="249"/>
      <c r="AKJ17" s="249"/>
      <c r="AKK17" s="249"/>
      <c r="AKL17" s="249"/>
      <c r="AKM17" s="249"/>
      <c r="AKN17" s="249"/>
      <c r="AKO17" s="249"/>
      <c r="AKP17" s="249"/>
      <c r="AKQ17" s="249"/>
      <c r="AKR17" s="249"/>
      <c r="AKS17" s="249"/>
      <c r="AKT17" s="249"/>
      <c r="AKU17" s="249"/>
      <c r="AKV17" s="249"/>
      <c r="AKW17" s="249"/>
      <c r="AKX17" s="249"/>
      <c r="AKY17" s="249"/>
      <c r="AKZ17" s="249"/>
      <c r="ALA17" s="249"/>
      <c r="ALB17" s="249"/>
      <c r="ALC17" s="249"/>
      <c r="ALD17" s="249"/>
      <c r="ALE17" s="249"/>
      <c r="ALF17" s="249"/>
      <c r="ALG17" s="249"/>
      <c r="ALH17" s="249"/>
      <c r="ALI17" s="249"/>
      <c r="ALJ17" s="249"/>
      <c r="ALK17" s="249"/>
      <c r="ALL17" s="249"/>
      <c r="ALM17" s="249"/>
      <c r="ALN17" s="249"/>
      <c r="ALO17" s="249"/>
      <c r="ALP17" s="249"/>
      <c r="ALQ17" s="249"/>
      <c r="ALR17" s="249"/>
      <c r="ALS17" s="249"/>
      <c r="ALT17" s="249"/>
      <c r="ALU17" s="249"/>
      <c r="ALV17" s="249"/>
      <c r="ALW17" s="249"/>
      <c r="ALX17" s="249"/>
      <c r="ALY17" s="249"/>
      <c r="ALZ17" s="249"/>
      <c r="AMA17" s="249"/>
      <c r="AMB17" s="249"/>
      <c r="AMC17" s="249"/>
      <c r="AMD17" s="249"/>
    </row>
    <row r="18" spans="1:1026" s="250" customFormat="1" ht="15.75">
      <c r="A18" s="320"/>
      <c r="B18" s="321"/>
      <c r="C18" s="320"/>
      <c r="D18" s="322"/>
      <c r="E18" s="322"/>
      <c r="F18" s="320"/>
      <c r="G18" s="323"/>
      <c r="H18" s="323"/>
      <c r="I18" s="320"/>
      <c r="J18" s="324"/>
      <c r="K18" s="325"/>
      <c r="L18" s="326"/>
      <c r="M18" s="325"/>
      <c r="N18" s="325"/>
      <c r="O18" s="326"/>
      <c r="P18" s="415"/>
      <c r="Q18" s="416"/>
      <c r="R18" s="327"/>
      <c r="S18" s="327"/>
      <c r="T18" s="327"/>
      <c r="U18" s="417"/>
      <c r="V18" s="328"/>
      <c r="W18" s="320"/>
      <c r="X18" s="320"/>
      <c r="Y18" s="320"/>
      <c r="Z18" s="249"/>
      <c r="AA18" s="249"/>
      <c r="AB18" s="249"/>
      <c r="AC18" s="249"/>
      <c r="AD18" s="249"/>
      <c r="AE18" s="249"/>
      <c r="AF18" s="249"/>
      <c r="AG18" s="249"/>
      <c r="AH18" s="249"/>
      <c r="AI18" s="249"/>
      <c r="AJ18" s="249"/>
      <c r="AK18" s="249"/>
      <c r="AL18" s="249"/>
      <c r="AM18" s="249"/>
      <c r="AN18" s="249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  <c r="DV18" s="249"/>
      <c r="DW18" s="249"/>
      <c r="DX18" s="249"/>
      <c r="DY18" s="249"/>
      <c r="DZ18" s="249"/>
      <c r="EA18" s="249"/>
      <c r="EB18" s="249"/>
      <c r="EC18" s="249"/>
      <c r="ED18" s="249"/>
      <c r="EE18" s="249"/>
      <c r="EF18" s="249"/>
      <c r="EG18" s="249"/>
      <c r="EH18" s="249"/>
      <c r="EI18" s="249"/>
      <c r="EJ18" s="249"/>
      <c r="EK18" s="249"/>
      <c r="EL18" s="249"/>
      <c r="EM18" s="249"/>
      <c r="EN18" s="249"/>
      <c r="EO18" s="249"/>
      <c r="EP18" s="249"/>
      <c r="EQ18" s="249"/>
      <c r="ER18" s="249"/>
      <c r="ES18" s="249"/>
      <c r="ET18" s="249"/>
      <c r="EU18" s="249"/>
      <c r="EV18" s="249"/>
      <c r="EW18" s="249"/>
      <c r="EX18" s="249"/>
      <c r="EY18" s="249"/>
      <c r="EZ18" s="249"/>
      <c r="FA18" s="249"/>
      <c r="FB18" s="249"/>
      <c r="FC18" s="249"/>
      <c r="FD18" s="249"/>
      <c r="FE18" s="249"/>
      <c r="FF18" s="249"/>
      <c r="FG18" s="249"/>
      <c r="FH18" s="249"/>
      <c r="FI18" s="249"/>
      <c r="FJ18" s="249"/>
      <c r="FK18" s="249"/>
      <c r="FL18" s="249"/>
      <c r="FM18" s="249"/>
      <c r="FN18" s="249"/>
      <c r="FO18" s="249"/>
      <c r="FP18" s="249"/>
      <c r="FQ18" s="249"/>
      <c r="FR18" s="249"/>
      <c r="FS18" s="249"/>
      <c r="FT18" s="249"/>
      <c r="FU18" s="249"/>
      <c r="FV18" s="249"/>
      <c r="FW18" s="249"/>
      <c r="FX18" s="249"/>
      <c r="FY18" s="249"/>
      <c r="FZ18" s="249"/>
      <c r="GA18" s="249"/>
      <c r="GB18" s="249"/>
      <c r="GC18" s="249"/>
      <c r="GD18" s="249"/>
      <c r="GE18" s="249"/>
      <c r="GF18" s="249"/>
      <c r="GG18" s="249"/>
      <c r="GH18" s="249"/>
      <c r="GI18" s="249"/>
      <c r="GJ18" s="249"/>
      <c r="GK18" s="249"/>
      <c r="GL18" s="249"/>
      <c r="GM18" s="249"/>
      <c r="GN18" s="249"/>
      <c r="GO18" s="249"/>
      <c r="GP18" s="249"/>
      <c r="GQ18" s="249"/>
      <c r="GR18" s="249"/>
      <c r="GS18" s="249"/>
      <c r="GT18" s="249"/>
      <c r="GU18" s="249"/>
      <c r="GV18" s="249"/>
      <c r="GW18" s="249"/>
      <c r="GX18" s="249"/>
      <c r="GY18" s="249"/>
      <c r="GZ18" s="249"/>
      <c r="HA18" s="249"/>
      <c r="HB18" s="249"/>
      <c r="HC18" s="249"/>
      <c r="HD18" s="249"/>
      <c r="HE18" s="249"/>
      <c r="HF18" s="249"/>
      <c r="HG18" s="249"/>
      <c r="HH18" s="249"/>
      <c r="HI18" s="249"/>
      <c r="HJ18" s="249"/>
      <c r="HK18" s="249"/>
      <c r="HL18" s="249"/>
      <c r="HM18" s="249"/>
      <c r="HN18" s="249"/>
      <c r="HO18" s="249"/>
      <c r="HP18" s="249"/>
      <c r="HQ18" s="249"/>
      <c r="HR18" s="249"/>
      <c r="HS18" s="249"/>
      <c r="HT18" s="249"/>
      <c r="HU18" s="249"/>
      <c r="HV18" s="249"/>
      <c r="HW18" s="249"/>
      <c r="HX18" s="249"/>
      <c r="HY18" s="249"/>
      <c r="HZ18" s="249"/>
      <c r="IA18" s="249"/>
      <c r="IB18" s="249"/>
      <c r="IC18" s="249"/>
      <c r="ID18" s="249"/>
      <c r="IE18" s="249"/>
      <c r="IF18" s="249"/>
      <c r="IG18" s="249"/>
      <c r="IH18" s="249"/>
      <c r="II18" s="249"/>
      <c r="IJ18" s="249"/>
      <c r="IK18" s="249"/>
      <c r="IL18" s="249"/>
      <c r="IM18" s="249"/>
      <c r="IN18" s="249"/>
      <c r="IO18" s="249"/>
      <c r="IP18" s="249"/>
      <c r="IQ18" s="249"/>
      <c r="IR18" s="249"/>
      <c r="IS18" s="249"/>
      <c r="IT18" s="249"/>
      <c r="IU18" s="249"/>
      <c r="IV18" s="249"/>
      <c r="IW18" s="249"/>
      <c r="IX18" s="249"/>
      <c r="IY18" s="249"/>
      <c r="IZ18" s="249"/>
      <c r="JA18" s="249"/>
      <c r="JB18" s="249"/>
      <c r="JC18" s="249"/>
      <c r="JD18" s="249"/>
      <c r="JE18" s="249"/>
      <c r="JF18" s="249"/>
      <c r="JG18" s="249"/>
      <c r="JH18" s="249"/>
      <c r="JI18" s="249"/>
      <c r="JJ18" s="249"/>
      <c r="JK18" s="249"/>
      <c r="JL18" s="249"/>
      <c r="JM18" s="249"/>
      <c r="JN18" s="249"/>
      <c r="JO18" s="249"/>
      <c r="JP18" s="249"/>
      <c r="JQ18" s="249"/>
      <c r="JR18" s="249"/>
      <c r="JS18" s="249"/>
      <c r="JT18" s="249"/>
      <c r="JU18" s="249"/>
      <c r="JV18" s="249"/>
      <c r="JW18" s="249"/>
      <c r="JX18" s="249"/>
      <c r="JY18" s="249"/>
      <c r="JZ18" s="249"/>
      <c r="KA18" s="249"/>
      <c r="KB18" s="249"/>
      <c r="KC18" s="249"/>
      <c r="KD18" s="249"/>
      <c r="KE18" s="249"/>
      <c r="KF18" s="249"/>
      <c r="KG18" s="249"/>
      <c r="KH18" s="249"/>
      <c r="KI18" s="249"/>
      <c r="KJ18" s="249"/>
      <c r="KK18" s="249"/>
      <c r="KL18" s="249"/>
      <c r="KM18" s="249"/>
      <c r="KN18" s="249"/>
      <c r="KO18" s="249"/>
      <c r="KP18" s="249"/>
      <c r="KQ18" s="249"/>
      <c r="KR18" s="249"/>
      <c r="KS18" s="249"/>
      <c r="KT18" s="249"/>
      <c r="KU18" s="249"/>
      <c r="KV18" s="249"/>
      <c r="KW18" s="249"/>
      <c r="KX18" s="249"/>
      <c r="KY18" s="249"/>
      <c r="KZ18" s="249"/>
      <c r="LA18" s="249"/>
      <c r="LB18" s="249"/>
      <c r="LC18" s="249"/>
      <c r="LD18" s="249"/>
      <c r="LE18" s="249"/>
      <c r="LF18" s="249"/>
      <c r="LG18" s="249"/>
      <c r="LH18" s="249"/>
      <c r="LI18" s="249"/>
      <c r="LJ18" s="249"/>
      <c r="LK18" s="249"/>
      <c r="LL18" s="249"/>
      <c r="LM18" s="249"/>
      <c r="LN18" s="249"/>
      <c r="LO18" s="249"/>
      <c r="LP18" s="249"/>
      <c r="LQ18" s="249"/>
      <c r="LR18" s="249"/>
      <c r="LS18" s="249"/>
      <c r="LT18" s="249"/>
      <c r="LU18" s="249"/>
      <c r="LV18" s="249"/>
      <c r="LW18" s="249"/>
      <c r="LX18" s="249"/>
      <c r="LY18" s="249"/>
      <c r="LZ18" s="249"/>
      <c r="MA18" s="249"/>
      <c r="MB18" s="249"/>
      <c r="MC18" s="249"/>
      <c r="MD18" s="249"/>
      <c r="ME18" s="249"/>
      <c r="MF18" s="249"/>
      <c r="MG18" s="249"/>
      <c r="MH18" s="249"/>
      <c r="MI18" s="249"/>
      <c r="MJ18" s="249"/>
      <c r="MK18" s="249"/>
      <c r="ML18" s="249"/>
      <c r="MM18" s="249"/>
      <c r="MN18" s="249"/>
      <c r="MO18" s="249"/>
      <c r="MP18" s="249"/>
      <c r="MQ18" s="249"/>
      <c r="MR18" s="249"/>
      <c r="MS18" s="249"/>
      <c r="MT18" s="249"/>
      <c r="MU18" s="249"/>
      <c r="MV18" s="249"/>
      <c r="MW18" s="249"/>
      <c r="MX18" s="249"/>
      <c r="MY18" s="249"/>
      <c r="MZ18" s="249"/>
      <c r="NA18" s="249"/>
      <c r="NB18" s="249"/>
      <c r="NC18" s="249"/>
      <c r="ND18" s="249"/>
      <c r="NE18" s="249"/>
      <c r="NF18" s="249"/>
      <c r="NG18" s="249"/>
      <c r="NH18" s="249"/>
      <c r="NI18" s="249"/>
      <c r="NJ18" s="249"/>
      <c r="NK18" s="249"/>
      <c r="NL18" s="249"/>
      <c r="NM18" s="249"/>
      <c r="NN18" s="249"/>
      <c r="NO18" s="249"/>
      <c r="NP18" s="249"/>
      <c r="NQ18" s="249"/>
      <c r="NR18" s="249"/>
      <c r="NS18" s="249"/>
      <c r="NT18" s="249"/>
      <c r="NU18" s="249"/>
      <c r="NV18" s="249"/>
      <c r="NW18" s="249"/>
      <c r="NX18" s="249"/>
      <c r="NY18" s="249"/>
      <c r="NZ18" s="249"/>
      <c r="OA18" s="249"/>
      <c r="OB18" s="249"/>
      <c r="OC18" s="249"/>
      <c r="OD18" s="249"/>
      <c r="OE18" s="249"/>
      <c r="OF18" s="249"/>
      <c r="OG18" s="249"/>
      <c r="OH18" s="249"/>
      <c r="OI18" s="249"/>
      <c r="OJ18" s="249"/>
      <c r="OK18" s="249"/>
      <c r="OL18" s="249"/>
      <c r="OM18" s="249"/>
      <c r="ON18" s="249"/>
      <c r="OO18" s="249"/>
      <c r="OP18" s="249"/>
      <c r="OQ18" s="249"/>
      <c r="OR18" s="249"/>
      <c r="OS18" s="249"/>
      <c r="OT18" s="249"/>
      <c r="OU18" s="249"/>
      <c r="OV18" s="249"/>
      <c r="OW18" s="249"/>
      <c r="OX18" s="249"/>
      <c r="OY18" s="249"/>
      <c r="OZ18" s="249"/>
      <c r="PA18" s="249"/>
      <c r="PB18" s="249"/>
      <c r="PC18" s="249"/>
      <c r="PD18" s="249"/>
      <c r="PE18" s="249"/>
      <c r="PF18" s="249"/>
      <c r="PG18" s="249"/>
      <c r="PH18" s="249"/>
      <c r="PI18" s="249"/>
      <c r="PJ18" s="249"/>
      <c r="PK18" s="249"/>
      <c r="PL18" s="249"/>
      <c r="PM18" s="249"/>
      <c r="PN18" s="249"/>
      <c r="PO18" s="249"/>
      <c r="PP18" s="249"/>
      <c r="PQ18" s="249"/>
      <c r="PR18" s="249"/>
      <c r="PS18" s="249"/>
      <c r="PT18" s="249"/>
      <c r="PU18" s="249"/>
      <c r="PV18" s="249"/>
      <c r="PW18" s="249"/>
      <c r="PX18" s="249"/>
      <c r="PY18" s="249"/>
      <c r="PZ18" s="249"/>
      <c r="QA18" s="249"/>
      <c r="QB18" s="249"/>
      <c r="QC18" s="249"/>
      <c r="QD18" s="249"/>
      <c r="QE18" s="249"/>
      <c r="QF18" s="249"/>
      <c r="QG18" s="249"/>
      <c r="QH18" s="249"/>
      <c r="QI18" s="249"/>
      <c r="QJ18" s="249"/>
      <c r="QK18" s="249"/>
      <c r="QL18" s="249"/>
      <c r="QM18" s="249"/>
      <c r="QN18" s="249"/>
      <c r="QO18" s="249"/>
      <c r="QP18" s="249"/>
      <c r="QQ18" s="249"/>
      <c r="QR18" s="249"/>
      <c r="QS18" s="249"/>
      <c r="QT18" s="249"/>
      <c r="QU18" s="249"/>
      <c r="QV18" s="249"/>
      <c r="QW18" s="249"/>
      <c r="QX18" s="249"/>
      <c r="QY18" s="249"/>
      <c r="QZ18" s="249"/>
      <c r="RA18" s="249"/>
      <c r="RB18" s="249"/>
      <c r="RC18" s="249"/>
      <c r="RD18" s="249"/>
      <c r="RE18" s="249"/>
      <c r="RF18" s="249"/>
      <c r="RG18" s="249"/>
      <c r="RH18" s="249"/>
      <c r="RI18" s="249"/>
      <c r="RJ18" s="249"/>
      <c r="RK18" s="249"/>
      <c r="RL18" s="249"/>
      <c r="RM18" s="249"/>
      <c r="RN18" s="249"/>
      <c r="RO18" s="249"/>
      <c r="RP18" s="249"/>
      <c r="RQ18" s="249"/>
      <c r="RR18" s="249"/>
      <c r="RS18" s="249"/>
      <c r="RT18" s="249"/>
      <c r="RU18" s="249"/>
      <c r="RV18" s="249"/>
      <c r="RW18" s="249"/>
      <c r="RX18" s="249"/>
      <c r="RY18" s="249"/>
      <c r="RZ18" s="249"/>
      <c r="SA18" s="249"/>
      <c r="SB18" s="249"/>
      <c r="SC18" s="249"/>
      <c r="SD18" s="249"/>
      <c r="SE18" s="249"/>
      <c r="SF18" s="249"/>
      <c r="SG18" s="249"/>
      <c r="SH18" s="249"/>
      <c r="SI18" s="249"/>
      <c r="SJ18" s="249"/>
      <c r="SK18" s="249"/>
      <c r="SL18" s="249"/>
      <c r="SM18" s="249"/>
      <c r="SN18" s="249"/>
      <c r="SO18" s="249"/>
      <c r="SP18" s="249"/>
      <c r="SQ18" s="249"/>
      <c r="SR18" s="249"/>
      <c r="SS18" s="249"/>
      <c r="ST18" s="249"/>
      <c r="SU18" s="249"/>
      <c r="SV18" s="249"/>
      <c r="SW18" s="249"/>
      <c r="SX18" s="249"/>
      <c r="SY18" s="249"/>
      <c r="SZ18" s="249"/>
      <c r="TA18" s="249"/>
      <c r="TB18" s="249"/>
      <c r="TC18" s="249"/>
      <c r="TD18" s="249"/>
      <c r="TE18" s="249"/>
      <c r="TF18" s="249"/>
      <c r="TG18" s="249"/>
      <c r="TH18" s="249"/>
      <c r="TI18" s="249"/>
      <c r="TJ18" s="249"/>
      <c r="TK18" s="249"/>
      <c r="TL18" s="249"/>
      <c r="TM18" s="249"/>
      <c r="TN18" s="249"/>
      <c r="TO18" s="249"/>
      <c r="TP18" s="249"/>
      <c r="TQ18" s="249"/>
      <c r="TR18" s="249"/>
      <c r="TS18" s="249"/>
      <c r="TT18" s="249"/>
      <c r="TU18" s="249"/>
      <c r="TV18" s="249"/>
      <c r="TW18" s="249"/>
      <c r="TX18" s="249"/>
      <c r="TY18" s="249"/>
      <c r="TZ18" s="249"/>
      <c r="UA18" s="249"/>
      <c r="UB18" s="249"/>
      <c r="UC18" s="249"/>
      <c r="UD18" s="249"/>
      <c r="UE18" s="249"/>
      <c r="UF18" s="249"/>
      <c r="UG18" s="249"/>
      <c r="UH18" s="249"/>
      <c r="UI18" s="249"/>
      <c r="UJ18" s="249"/>
      <c r="UK18" s="249"/>
      <c r="UL18" s="249"/>
      <c r="UM18" s="249"/>
      <c r="UN18" s="249"/>
      <c r="UO18" s="249"/>
      <c r="UP18" s="249"/>
      <c r="UQ18" s="249"/>
      <c r="UR18" s="249"/>
      <c r="US18" s="249"/>
      <c r="UT18" s="249"/>
      <c r="UU18" s="249"/>
      <c r="UV18" s="249"/>
      <c r="UW18" s="249"/>
      <c r="UX18" s="249"/>
      <c r="UY18" s="249"/>
      <c r="UZ18" s="249"/>
      <c r="VA18" s="249"/>
      <c r="VB18" s="249"/>
      <c r="VC18" s="249"/>
      <c r="VD18" s="249"/>
      <c r="VE18" s="249"/>
      <c r="VF18" s="249"/>
      <c r="VG18" s="249"/>
      <c r="VH18" s="249"/>
      <c r="VI18" s="249"/>
      <c r="VJ18" s="249"/>
      <c r="VK18" s="249"/>
      <c r="VL18" s="249"/>
      <c r="VM18" s="249"/>
      <c r="VN18" s="249"/>
      <c r="VO18" s="249"/>
      <c r="VP18" s="249"/>
      <c r="VQ18" s="249"/>
      <c r="VR18" s="249"/>
      <c r="VS18" s="249"/>
      <c r="VT18" s="249"/>
      <c r="VU18" s="249"/>
      <c r="VV18" s="249"/>
      <c r="VW18" s="249"/>
      <c r="VX18" s="249"/>
      <c r="VY18" s="249"/>
      <c r="VZ18" s="249"/>
      <c r="WA18" s="249"/>
      <c r="WB18" s="249"/>
      <c r="WC18" s="249"/>
      <c r="WD18" s="249"/>
      <c r="WE18" s="249"/>
      <c r="WF18" s="249"/>
      <c r="WG18" s="249"/>
      <c r="WH18" s="249"/>
      <c r="WI18" s="249"/>
      <c r="WJ18" s="249"/>
      <c r="WK18" s="249"/>
      <c r="WL18" s="249"/>
      <c r="WM18" s="249"/>
      <c r="WN18" s="249"/>
      <c r="WO18" s="249"/>
      <c r="WP18" s="249"/>
      <c r="WQ18" s="249"/>
      <c r="WR18" s="249"/>
      <c r="WS18" s="249"/>
      <c r="WT18" s="249"/>
      <c r="WU18" s="249"/>
      <c r="WV18" s="249"/>
      <c r="WW18" s="249"/>
      <c r="WX18" s="249"/>
      <c r="WY18" s="249"/>
      <c r="WZ18" s="249"/>
      <c r="XA18" s="249"/>
      <c r="XB18" s="249"/>
      <c r="XC18" s="249"/>
      <c r="XD18" s="249"/>
      <c r="XE18" s="249"/>
      <c r="XF18" s="249"/>
      <c r="XG18" s="249"/>
      <c r="XH18" s="249"/>
      <c r="XI18" s="249"/>
      <c r="XJ18" s="249"/>
      <c r="XK18" s="249"/>
      <c r="XL18" s="249"/>
      <c r="XM18" s="249"/>
      <c r="XN18" s="249"/>
      <c r="XO18" s="249"/>
      <c r="XP18" s="249"/>
      <c r="XQ18" s="249"/>
      <c r="XR18" s="249"/>
      <c r="XS18" s="249"/>
      <c r="XT18" s="249"/>
      <c r="XU18" s="249"/>
      <c r="XV18" s="249"/>
      <c r="XW18" s="249"/>
      <c r="XX18" s="249"/>
      <c r="XY18" s="249"/>
      <c r="XZ18" s="249"/>
      <c r="YA18" s="249"/>
      <c r="YB18" s="249"/>
      <c r="YC18" s="249"/>
      <c r="YD18" s="249"/>
      <c r="YE18" s="249"/>
      <c r="YF18" s="249"/>
      <c r="YG18" s="249"/>
      <c r="YH18" s="249"/>
      <c r="YI18" s="249"/>
      <c r="YJ18" s="249"/>
      <c r="YK18" s="249"/>
      <c r="YL18" s="249"/>
      <c r="YM18" s="249"/>
      <c r="YN18" s="249"/>
      <c r="YO18" s="249"/>
      <c r="YP18" s="249"/>
      <c r="YQ18" s="249"/>
      <c r="YR18" s="249"/>
      <c r="YS18" s="249"/>
      <c r="YT18" s="249"/>
      <c r="YU18" s="249"/>
      <c r="YV18" s="249"/>
      <c r="YW18" s="249"/>
      <c r="YX18" s="249"/>
      <c r="YY18" s="249"/>
      <c r="YZ18" s="249"/>
      <c r="ZA18" s="249"/>
      <c r="ZB18" s="249"/>
      <c r="ZC18" s="249"/>
      <c r="ZD18" s="249"/>
      <c r="ZE18" s="249"/>
      <c r="ZF18" s="249"/>
      <c r="ZG18" s="249"/>
      <c r="ZH18" s="249"/>
      <c r="ZI18" s="249"/>
      <c r="ZJ18" s="249"/>
      <c r="ZK18" s="249"/>
      <c r="ZL18" s="249"/>
      <c r="ZM18" s="249"/>
      <c r="ZN18" s="249"/>
      <c r="ZO18" s="249"/>
      <c r="ZP18" s="249"/>
      <c r="ZQ18" s="249"/>
      <c r="ZR18" s="249"/>
      <c r="ZS18" s="249"/>
      <c r="ZT18" s="249"/>
      <c r="ZU18" s="249"/>
      <c r="ZV18" s="249"/>
      <c r="ZW18" s="249"/>
      <c r="ZX18" s="249"/>
      <c r="ZY18" s="249"/>
      <c r="ZZ18" s="249"/>
      <c r="AAA18" s="249"/>
      <c r="AAB18" s="249"/>
      <c r="AAC18" s="249"/>
      <c r="AAD18" s="249"/>
      <c r="AAE18" s="249"/>
      <c r="AAF18" s="249"/>
      <c r="AAG18" s="249"/>
      <c r="AAH18" s="249"/>
      <c r="AAI18" s="249"/>
      <c r="AAJ18" s="249"/>
      <c r="AAK18" s="249"/>
      <c r="AAL18" s="249"/>
      <c r="AAM18" s="249"/>
      <c r="AAN18" s="249"/>
      <c r="AAO18" s="249"/>
      <c r="AAP18" s="249"/>
      <c r="AAQ18" s="249"/>
      <c r="AAR18" s="249"/>
      <c r="AAS18" s="249"/>
      <c r="AAT18" s="249"/>
      <c r="AAU18" s="249"/>
      <c r="AAV18" s="249"/>
      <c r="AAW18" s="249"/>
      <c r="AAX18" s="249"/>
      <c r="AAY18" s="249"/>
      <c r="AAZ18" s="249"/>
      <c r="ABA18" s="249"/>
      <c r="ABB18" s="249"/>
      <c r="ABC18" s="249"/>
      <c r="ABD18" s="249"/>
      <c r="ABE18" s="249"/>
      <c r="ABF18" s="249"/>
      <c r="ABG18" s="249"/>
      <c r="ABH18" s="249"/>
      <c r="ABI18" s="249"/>
      <c r="ABJ18" s="249"/>
      <c r="ABK18" s="249"/>
      <c r="ABL18" s="249"/>
      <c r="ABM18" s="249"/>
      <c r="ABN18" s="249"/>
      <c r="ABO18" s="249"/>
      <c r="ABP18" s="249"/>
      <c r="ABQ18" s="249"/>
      <c r="ABR18" s="249"/>
      <c r="ABS18" s="249"/>
      <c r="ABT18" s="249"/>
      <c r="ABU18" s="249"/>
      <c r="ABV18" s="249"/>
      <c r="ABW18" s="249"/>
      <c r="ABX18" s="249"/>
      <c r="ABY18" s="249"/>
      <c r="ABZ18" s="249"/>
      <c r="ACA18" s="249"/>
      <c r="ACB18" s="249"/>
      <c r="ACC18" s="249"/>
      <c r="ACD18" s="249"/>
      <c r="ACE18" s="249"/>
      <c r="ACF18" s="249"/>
      <c r="ACG18" s="249"/>
      <c r="ACH18" s="249"/>
      <c r="ACI18" s="249"/>
      <c r="ACJ18" s="249"/>
      <c r="ACK18" s="249"/>
      <c r="ACL18" s="249"/>
      <c r="ACM18" s="249"/>
      <c r="ACN18" s="249"/>
      <c r="ACO18" s="249"/>
      <c r="ACP18" s="249"/>
      <c r="ACQ18" s="249"/>
      <c r="ACR18" s="249"/>
      <c r="ACS18" s="249"/>
      <c r="ACT18" s="249"/>
      <c r="ACU18" s="249"/>
      <c r="ACV18" s="249"/>
      <c r="ACW18" s="249"/>
      <c r="ACX18" s="249"/>
      <c r="ACY18" s="249"/>
      <c r="ACZ18" s="249"/>
      <c r="ADA18" s="249"/>
      <c r="ADB18" s="249"/>
      <c r="ADC18" s="249"/>
      <c r="ADD18" s="249"/>
      <c r="ADE18" s="249"/>
      <c r="ADF18" s="249"/>
      <c r="ADG18" s="249"/>
      <c r="ADH18" s="249"/>
      <c r="ADI18" s="249"/>
      <c r="ADJ18" s="249"/>
      <c r="ADK18" s="249"/>
      <c r="ADL18" s="249"/>
      <c r="ADM18" s="249"/>
      <c r="ADN18" s="249"/>
      <c r="ADO18" s="249"/>
      <c r="ADP18" s="249"/>
      <c r="ADQ18" s="249"/>
      <c r="ADR18" s="249"/>
      <c r="ADS18" s="249"/>
      <c r="ADT18" s="249"/>
      <c r="ADU18" s="249"/>
      <c r="ADV18" s="249"/>
      <c r="ADW18" s="249"/>
      <c r="ADX18" s="249"/>
      <c r="ADY18" s="249"/>
      <c r="ADZ18" s="249"/>
      <c r="AEA18" s="249"/>
      <c r="AEB18" s="249"/>
      <c r="AEC18" s="249"/>
      <c r="AED18" s="249"/>
      <c r="AEE18" s="249"/>
      <c r="AEF18" s="249"/>
      <c r="AEG18" s="249"/>
      <c r="AEH18" s="249"/>
      <c r="AEI18" s="249"/>
      <c r="AEJ18" s="249"/>
      <c r="AEK18" s="249"/>
      <c r="AEL18" s="249"/>
      <c r="AEM18" s="249"/>
      <c r="AEN18" s="249"/>
      <c r="AEO18" s="249"/>
      <c r="AEP18" s="249"/>
      <c r="AEQ18" s="249"/>
      <c r="AER18" s="249"/>
      <c r="AES18" s="249"/>
      <c r="AET18" s="249"/>
      <c r="AEU18" s="249"/>
      <c r="AEV18" s="249"/>
      <c r="AEW18" s="249"/>
      <c r="AEX18" s="249"/>
      <c r="AEY18" s="249"/>
      <c r="AEZ18" s="249"/>
      <c r="AFA18" s="249"/>
      <c r="AFB18" s="249"/>
      <c r="AFC18" s="249"/>
      <c r="AFD18" s="249"/>
      <c r="AFE18" s="249"/>
      <c r="AFF18" s="249"/>
      <c r="AFG18" s="249"/>
      <c r="AFH18" s="249"/>
      <c r="AFI18" s="249"/>
      <c r="AFJ18" s="249"/>
      <c r="AFK18" s="249"/>
      <c r="AFL18" s="249"/>
      <c r="AFM18" s="249"/>
      <c r="AFN18" s="249"/>
      <c r="AFO18" s="249"/>
      <c r="AFP18" s="249"/>
      <c r="AFQ18" s="249"/>
      <c r="AFR18" s="249"/>
      <c r="AFS18" s="249"/>
      <c r="AFT18" s="249"/>
      <c r="AFU18" s="249"/>
      <c r="AFV18" s="249"/>
      <c r="AFW18" s="249"/>
      <c r="AFX18" s="249"/>
      <c r="AFY18" s="249"/>
      <c r="AFZ18" s="249"/>
      <c r="AGA18" s="249"/>
      <c r="AGB18" s="249"/>
      <c r="AGC18" s="249"/>
      <c r="AGD18" s="249"/>
      <c r="AGE18" s="249"/>
      <c r="AGF18" s="249"/>
      <c r="AGG18" s="249"/>
      <c r="AGH18" s="249"/>
      <c r="AGI18" s="249"/>
      <c r="AGJ18" s="249"/>
      <c r="AGK18" s="249"/>
      <c r="AGL18" s="249"/>
      <c r="AGM18" s="249"/>
      <c r="AGN18" s="249"/>
      <c r="AGO18" s="249"/>
      <c r="AGP18" s="249"/>
      <c r="AGQ18" s="249"/>
      <c r="AGR18" s="249"/>
      <c r="AGS18" s="249"/>
      <c r="AGT18" s="249"/>
      <c r="AGU18" s="249"/>
      <c r="AGV18" s="249"/>
      <c r="AGW18" s="249"/>
      <c r="AGX18" s="249"/>
      <c r="AGY18" s="249"/>
      <c r="AGZ18" s="249"/>
      <c r="AHA18" s="249"/>
      <c r="AHB18" s="249"/>
      <c r="AHC18" s="249"/>
      <c r="AHD18" s="249"/>
      <c r="AHE18" s="249"/>
      <c r="AHF18" s="249"/>
      <c r="AHG18" s="249"/>
      <c r="AHH18" s="249"/>
      <c r="AHI18" s="249"/>
      <c r="AHJ18" s="249"/>
      <c r="AHK18" s="249"/>
      <c r="AHL18" s="249"/>
      <c r="AHM18" s="249"/>
      <c r="AHN18" s="249"/>
      <c r="AHO18" s="249"/>
      <c r="AHP18" s="249"/>
      <c r="AHQ18" s="249"/>
      <c r="AHR18" s="249"/>
      <c r="AHS18" s="249"/>
      <c r="AHT18" s="249"/>
      <c r="AHU18" s="249"/>
      <c r="AHV18" s="249"/>
      <c r="AHW18" s="249"/>
      <c r="AHX18" s="249"/>
      <c r="AHY18" s="249"/>
      <c r="AHZ18" s="249"/>
      <c r="AIA18" s="249"/>
      <c r="AIB18" s="249"/>
      <c r="AIC18" s="249"/>
      <c r="AID18" s="249"/>
      <c r="AIE18" s="249"/>
      <c r="AIF18" s="249"/>
      <c r="AIG18" s="249"/>
      <c r="AIH18" s="249"/>
      <c r="AII18" s="249"/>
      <c r="AIJ18" s="249"/>
      <c r="AIK18" s="249"/>
      <c r="AIL18" s="249"/>
      <c r="AIM18" s="249"/>
      <c r="AIN18" s="249"/>
      <c r="AIO18" s="249"/>
      <c r="AIP18" s="249"/>
      <c r="AIQ18" s="249"/>
      <c r="AIR18" s="249"/>
      <c r="AIS18" s="249"/>
      <c r="AIT18" s="249"/>
      <c r="AIU18" s="249"/>
      <c r="AIV18" s="249"/>
      <c r="AIW18" s="249"/>
      <c r="AIX18" s="249"/>
      <c r="AIY18" s="249"/>
      <c r="AIZ18" s="249"/>
      <c r="AJA18" s="249"/>
      <c r="AJB18" s="249"/>
      <c r="AJC18" s="249"/>
      <c r="AJD18" s="249"/>
      <c r="AJE18" s="249"/>
      <c r="AJF18" s="249"/>
      <c r="AJG18" s="249"/>
      <c r="AJH18" s="249"/>
      <c r="AJI18" s="249"/>
      <c r="AJJ18" s="249"/>
      <c r="AJK18" s="249"/>
      <c r="AJL18" s="249"/>
      <c r="AJM18" s="249"/>
      <c r="AJN18" s="249"/>
      <c r="AJO18" s="249"/>
      <c r="AJP18" s="249"/>
      <c r="AJQ18" s="249"/>
      <c r="AJR18" s="249"/>
      <c r="AJS18" s="249"/>
      <c r="AJT18" s="249"/>
      <c r="AJU18" s="249"/>
      <c r="AJV18" s="249"/>
      <c r="AJW18" s="249"/>
      <c r="AJX18" s="249"/>
      <c r="AJY18" s="249"/>
      <c r="AJZ18" s="249"/>
      <c r="AKA18" s="249"/>
      <c r="AKB18" s="249"/>
      <c r="AKC18" s="249"/>
      <c r="AKD18" s="249"/>
      <c r="AKE18" s="249"/>
      <c r="AKF18" s="249"/>
      <c r="AKG18" s="249"/>
      <c r="AKH18" s="249"/>
      <c r="AKI18" s="249"/>
      <c r="AKJ18" s="249"/>
      <c r="AKK18" s="249"/>
      <c r="AKL18" s="249"/>
      <c r="AKM18" s="249"/>
      <c r="AKN18" s="249"/>
      <c r="AKO18" s="249"/>
      <c r="AKP18" s="249"/>
      <c r="AKQ18" s="249"/>
      <c r="AKR18" s="249"/>
      <c r="AKS18" s="249"/>
      <c r="AKT18" s="249"/>
      <c r="AKU18" s="249"/>
      <c r="AKV18" s="249"/>
      <c r="AKW18" s="249"/>
      <c r="AKX18" s="249"/>
      <c r="AKY18" s="249"/>
      <c r="AKZ18" s="249"/>
      <c r="ALA18" s="249"/>
      <c r="ALB18" s="249"/>
      <c r="ALC18" s="249"/>
      <c r="ALD18" s="249"/>
      <c r="ALE18" s="249"/>
      <c r="ALF18" s="249"/>
      <c r="ALG18" s="249"/>
      <c r="ALH18" s="249"/>
      <c r="ALI18" s="249"/>
      <c r="ALJ18" s="249"/>
      <c r="ALK18" s="249"/>
      <c r="ALL18" s="249"/>
      <c r="ALM18" s="249"/>
      <c r="ALN18" s="249"/>
      <c r="ALO18" s="249"/>
      <c r="ALP18" s="249"/>
      <c r="ALQ18" s="249"/>
      <c r="ALR18" s="249"/>
      <c r="ALS18" s="249"/>
      <c r="ALT18" s="249"/>
      <c r="ALU18" s="249"/>
      <c r="ALV18" s="249"/>
      <c r="ALW18" s="249"/>
      <c r="ALX18" s="249"/>
      <c r="ALY18" s="249"/>
      <c r="ALZ18" s="249"/>
      <c r="AMA18" s="249"/>
      <c r="AMB18" s="249"/>
      <c r="AMC18" s="249"/>
      <c r="AMD18" s="249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40.409999999999997</v>
      </c>
    </row>
    <row r="122" spans="1:25">
      <c r="K122" s="267">
        <v>765.866839785352</v>
      </c>
    </row>
  </sheetData>
  <hyperlinks>
    <hyperlink ref="E4" r:id="rId1"/>
    <hyperlink ref="E3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C47" sqref="C47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856</v>
      </c>
      <c r="C33" s="329"/>
      <c r="D33" s="331"/>
      <c r="E33" s="438" t="s">
        <v>825</v>
      </c>
      <c r="F33" s="329" t="s">
        <v>416</v>
      </c>
      <c r="G33" s="333" t="s">
        <v>857</v>
      </c>
      <c r="H33" s="333">
        <v>24</v>
      </c>
      <c r="I33" s="329" t="s">
        <v>858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topLeftCell="C1" zoomScaleNormal="100" workbookViewId="0">
      <selection activeCell="D6" sqref="D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3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7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0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867</v>
      </c>
      <c r="B2" s="443" t="s">
        <v>868</v>
      </c>
      <c r="C2" s="442" t="s">
        <v>869</v>
      </c>
      <c r="D2" s="444" t="s">
        <v>870</v>
      </c>
      <c r="E2" s="445" t="s">
        <v>825</v>
      </c>
      <c r="F2" s="442" t="s">
        <v>866</v>
      </c>
      <c r="G2" s="450" t="s">
        <v>871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895</v>
      </c>
      <c r="B3" s="330" t="s">
        <v>896</v>
      </c>
      <c r="C3" s="329"/>
      <c r="D3" s="331"/>
      <c r="E3" s="331"/>
      <c r="F3" s="329" t="s">
        <v>822</v>
      </c>
      <c r="G3" s="451" t="s">
        <v>897</v>
      </c>
      <c r="H3" s="333">
        <v>4</v>
      </c>
      <c r="I3" s="329" t="s">
        <v>26</v>
      </c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>
        <v>13.95</v>
      </c>
      <c r="V3" s="430">
        <f>H3*U3</f>
        <v>55.8</v>
      </c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42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6"/>
      <c r="V4" s="446"/>
      <c r="W4" s="232"/>
      <c r="X4" s="232"/>
      <c r="Y4" s="232"/>
    </row>
    <row r="5" spans="1:1026" s="251" customFormat="1">
      <c r="B5" s="252"/>
      <c r="D5" s="253"/>
      <c r="E5" s="253"/>
      <c r="G5" s="253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7"/>
      <c r="V5" s="447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3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7"/>
      <c r="V6" s="447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3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7"/>
      <c r="V7" s="447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3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7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3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7"/>
      <c r="V12" s="447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ignoredErrors>
    <ignoredError sqref="G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topLeftCell="A2" zoomScale="110" zoomScaleNormal="110" workbookViewId="0">
      <selection activeCell="B23" sqref="B23"/>
    </sheetView>
  </sheetViews>
  <sheetFormatPr defaultRowHeight="15.75"/>
  <cols>
    <col min="1" max="1" width="13.25" style="329" customWidth="1"/>
    <col min="2" max="2" width="41.125" style="330" customWidth="1"/>
    <col min="3" max="3" width="14.625" style="329" customWidth="1"/>
    <col min="4" max="4" width="16.75" style="331" customWidth="1"/>
    <col min="5" max="5" width="12.125" style="331" customWidth="1"/>
    <col min="6" max="6" width="19.875" style="329" customWidth="1"/>
    <col min="7" max="7" width="18.125" style="333" customWidth="1"/>
    <col min="8" max="8" width="11.125" style="333" customWidth="1"/>
    <col min="9" max="9" width="6" style="333" customWidth="1"/>
    <col min="10" max="10" width="12.75" style="329" hidden="1" customWidth="1"/>
    <col min="11" max="11" width="10.25" style="329" hidden="1" customWidth="1"/>
    <col min="12" max="12" width="14.5" style="352" hidden="1" customWidth="1"/>
    <col min="13" max="13" width="15.25" style="499" hidden="1" customWidth="1"/>
    <col min="14" max="14" width="11.375" style="499" hidden="1" customWidth="1"/>
    <col min="15" max="15" width="1.25" style="499" hidden="1" customWidth="1"/>
    <col min="16" max="16" width="16.875" style="333" hidden="1" customWidth="1"/>
    <col min="17" max="17" width="14.25" style="501" hidden="1" customWidth="1"/>
    <col min="18" max="18" width="8.375" style="502" hidden="1" customWidth="1"/>
    <col min="19" max="19" width="9.625" style="346" hidden="1" customWidth="1"/>
    <col min="20" max="20" width="12" style="346" hidden="1" customWidth="1"/>
    <col min="21" max="22" width="12" style="400" customWidth="1"/>
    <col min="23" max="23" width="78.625" style="329" customWidth="1"/>
    <col min="24" max="24" width="11.375" style="329" customWidth="1"/>
    <col min="25" max="25" width="44" style="329" customWidth="1"/>
    <col min="26" max="1018" width="11.375" style="329" customWidth="1"/>
    <col min="1019" max="1026" width="11.375" style="369" customWidth="1"/>
    <col min="1027" max="16384" width="9" style="369"/>
  </cols>
  <sheetData>
    <row r="1" spans="1:1026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369" t="s">
        <v>674</v>
      </c>
      <c r="B2" s="390" t="s">
        <v>876</v>
      </c>
      <c r="C2" s="369" t="s">
        <v>875</v>
      </c>
      <c r="D2" s="378"/>
      <c r="E2" s="492" t="s">
        <v>825</v>
      </c>
      <c r="F2" s="369"/>
      <c r="G2" s="319"/>
      <c r="H2" s="319">
        <v>1</v>
      </c>
      <c r="I2" s="319" t="s">
        <v>858</v>
      </c>
      <c r="J2" s="296"/>
      <c r="K2" s="296"/>
      <c r="L2" s="296"/>
      <c r="M2" s="296"/>
      <c r="N2" s="296"/>
      <c r="O2" s="296"/>
      <c r="P2" s="297"/>
      <c r="Q2" s="297"/>
      <c r="R2" s="297"/>
      <c r="S2" s="369"/>
      <c r="T2" s="493" t="s">
        <v>18</v>
      </c>
      <c r="U2" s="491">
        <v>90</v>
      </c>
      <c r="V2" s="491">
        <f>U2*H2</f>
        <v>90</v>
      </c>
      <c r="W2" s="296" t="s">
        <v>894</v>
      </c>
      <c r="X2" s="296"/>
      <c r="Y2" s="296"/>
      <c r="Z2" s="293"/>
      <c r="AA2" s="293"/>
      <c r="AB2" s="293"/>
      <c r="AC2" s="293"/>
      <c r="AD2" s="293"/>
      <c r="AE2" s="293"/>
      <c r="AF2" s="293"/>
      <c r="AG2" s="293"/>
      <c r="AH2" s="293"/>
      <c r="AI2" s="293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/>
      <c r="AX2" s="293"/>
      <c r="AY2" s="293"/>
      <c r="AZ2" s="293"/>
      <c r="BA2" s="293"/>
      <c r="BB2" s="293"/>
      <c r="BC2" s="293"/>
      <c r="BD2" s="293"/>
      <c r="BE2" s="293"/>
      <c r="BF2" s="293"/>
      <c r="BG2" s="293"/>
      <c r="BH2" s="293"/>
      <c r="BI2" s="293"/>
      <c r="BJ2" s="293"/>
      <c r="BK2" s="293"/>
      <c r="BL2" s="293"/>
      <c r="BM2" s="293"/>
      <c r="BN2" s="293"/>
      <c r="BO2" s="293"/>
      <c r="BP2" s="293"/>
      <c r="BQ2" s="293"/>
      <c r="BR2" s="293"/>
      <c r="BS2" s="293"/>
      <c r="BT2" s="293"/>
      <c r="BU2" s="293"/>
      <c r="BV2" s="293"/>
      <c r="BW2" s="293"/>
      <c r="BX2" s="293"/>
      <c r="BY2" s="293"/>
      <c r="BZ2" s="293"/>
      <c r="CA2" s="293"/>
      <c r="CB2" s="293"/>
      <c r="CC2" s="293"/>
      <c r="CD2" s="293"/>
      <c r="CE2" s="293"/>
      <c r="CF2" s="293"/>
      <c r="CG2" s="293"/>
      <c r="CH2" s="293"/>
      <c r="CI2" s="293"/>
      <c r="CJ2" s="293"/>
      <c r="CK2" s="293"/>
      <c r="CL2" s="293"/>
      <c r="CM2" s="293"/>
      <c r="CN2" s="293"/>
      <c r="CO2" s="293"/>
      <c r="CP2" s="293"/>
      <c r="CQ2" s="293"/>
      <c r="CR2" s="293"/>
      <c r="CS2" s="293"/>
      <c r="CT2" s="293"/>
      <c r="CU2" s="293"/>
      <c r="CV2" s="293"/>
      <c r="CW2" s="293"/>
      <c r="CX2" s="293"/>
      <c r="CY2" s="293"/>
      <c r="CZ2" s="293"/>
      <c r="DA2" s="293"/>
      <c r="DB2" s="293"/>
      <c r="DC2" s="293"/>
      <c r="DD2" s="293"/>
      <c r="DE2" s="293"/>
      <c r="DF2" s="293"/>
      <c r="DG2" s="293"/>
      <c r="DH2" s="293"/>
      <c r="DI2" s="293"/>
      <c r="DJ2" s="293"/>
      <c r="DK2" s="293"/>
      <c r="DL2" s="293"/>
      <c r="DM2" s="293"/>
      <c r="DN2" s="293"/>
      <c r="DO2" s="293"/>
      <c r="DP2" s="293"/>
      <c r="DQ2" s="293"/>
      <c r="DR2" s="293"/>
      <c r="DS2" s="293"/>
      <c r="DT2" s="293"/>
      <c r="DU2" s="293"/>
      <c r="DV2" s="293"/>
      <c r="DW2" s="293"/>
      <c r="DX2" s="293"/>
      <c r="DY2" s="293"/>
      <c r="DZ2" s="293"/>
      <c r="EA2" s="293"/>
      <c r="EB2" s="293"/>
      <c r="EC2" s="293"/>
      <c r="ED2" s="293"/>
      <c r="EE2" s="293"/>
      <c r="EF2" s="293"/>
      <c r="EG2" s="293"/>
      <c r="EH2" s="293"/>
      <c r="EI2" s="293"/>
      <c r="EJ2" s="293"/>
      <c r="EK2" s="293"/>
      <c r="EL2" s="293"/>
      <c r="EM2" s="293"/>
      <c r="EN2" s="293"/>
      <c r="EO2" s="293"/>
      <c r="EP2" s="293"/>
      <c r="EQ2" s="293"/>
      <c r="ER2" s="293"/>
      <c r="ES2" s="293"/>
      <c r="ET2" s="293"/>
      <c r="EU2" s="293"/>
      <c r="EV2" s="293"/>
      <c r="EW2" s="293"/>
      <c r="EX2" s="293"/>
      <c r="EY2" s="293"/>
      <c r="EZ2" s="293"/>
      <c r="FA2" s="293"/>
      <c r="FB2" s="293"/>
      <c r="FC2" s="293"/>
      <c r="FD2" s="293"/>
      <c r="FE2" s="293"/>
      <c r="FF2" s="293"/>
      <c r="FG2" s="293"/>
      <c r="FH2" s="293"/>
      <c r="FI2" s="293"/>
      <c r="FJ2" s="293"/>
      <c r="FK2" s="293"/>
      <c r="FL2" s="293"/>
      <c r="FM2" s="293"/>
      <c r="FN2" s="293"/>
      <c r="FO2" s="293"/>
      <c r="FP2" s="293"/>
      <c r="FQ2" s="293"/>
      <c r="FR2" s="293"/>
      <c r="FS2" s="293"/>
      <c r="FT2" s="293"/>
      <c r="FU2" s="293"/>
      <c r="FV2" s="293"/>
      <c r="FW2" s="293"/>
      <c r="FX2" s="293"/>
      <c r="FY2" s="293"/>
      <c r="FZ2" s="293"/>
      <c r="GA2" s="293"/>
      <c r="GB2" s="293"/>
      <c r="GC2" s="293"/>
      <c r="GD2" s="293"/>
      <c r="GE2" s="293"/>
      <c r="GF2" s="293"/>
      <c r="GG2" s="293"/>
      <c r="GH2" s="293"/>
      <c r="GI2" s="293"/>
      <c r="GJ2" s="293"/>
      <c r="GK2" s="293"/>
      <c r="GL2" s="293"/>
      <c r="GM2" s="293"/>
      <c r="GN2" s="293"/>
      <c r="GO2" s="293"/>
      <c r="GP2" s="293"/>
      <c r="GQ2" s="293"/>
      <c r="GR2" s="293"/>
      <c r="GS2" s="293"/>
      <c r="GT2" s="293"/>
      <c r="GU2" s="293"/>
      <c r="GV2" s="293"/>
      <c r="GW2" s="293"/>
      <c r="GX2" s="293"/>
      <c r="GY2" s="293"/>
      <c r="GZ2" s="293"/>
      <c r="HA2" s="293"/>
      <c r="HB2" s="293"/>
      <c r="HC2" s="293"/>
      <c r="HD2" s="293"/>
      <c r="HE2" s="293"/>
      <c r="HF2" s="293"/>
      <c r="HG2" s="293"/>
      <c r="HH2" s="293"/>
      <c r="HI2" s="293"/>
      <c r="HJ2" s="293"/>
      <c r="HK2" s="293"/>
      <c r="HL2" s="293"/>
      <c r="HM2" s="293"/>
      <c r="HN2" s="293"/>
      <c r="HO2" s="293"/>
      <c r="HP2" s="293"/>
      <c r="HQ2" s="293"/>
      <c r="HR2" s="293"/>
      <c r="HS2" s="293"/>
      <c r="HT2" s="293"/>
      <c r="HU2" s="293"/>
      <c r="HV2" s="293"/>
      <c r="HW2" s="293"/>
      <c r="HX2" s="293"/>
      <c r="HY2" s="293"/>
      <c r="HZ2" s="293"/>
      <c r="IA2" s="293"/>
      <c r="IB2" s="293"/>
      <c r="IC2" s="293"/>
      <c r="ID2" s="293"/>
      <c r="IE2" s="293"/>
      <c r="IF2" s="293"/>
      <c r="IG2" s="293"/>
      <c r="IH2" s="293"/>
      <c r="II2" s="293"/>
      <c r="IJ2" s="293"/>
      <c r="IK2" s="293"/>
      <c r="IL2" s="293"/>
      <c r="IM2" s="293"/>
      <c r="IN2" s="293"/>
      <c r="IO2" s="293"/>
      <c r="IP2" s="293"/>
      <c r="IQ2" s="293"/>
      <c r="IR2" s="293"/>
      <c r="IS2" s="293"/>
      <c r="IT2" s="293"/>
      <c r="IU2" s="293"/>
      <c r="IV2" s="293"/>
      <c r="IW2" s="293"/>
      <c r="IX2" s="293"/>
      <c r="IY2" s="293"/>
      <c r="IZ2" s="293"/>
      <c r="JA2" s="293"/>
      <c r="JB2" s="293"/>
      <c r="JC2" s="293"/>
      <c r="JD2" s="293"/>
      <c r="JE2" s="293"/>
      <c r="JF2" s="293"/>
      <c r="JG2" s="293"/>
      <c r="JH2" s="293"/>
      <c r="JI2" s="293"/>
      <c r="JJ2" s="293"/>
      <c r="JK2" s="293"/>
      <c r="JL2" s="293"/>
      <c r="JM2" s="293"/>
      <c r="JN2" s="293"/>
      <c r="JO2" s="293"/>
      <c r="JP2" s="293"/>
      <c r="JQ2" s="293"/>
      <c r="JR2" s="293"/>
      <c r="JS2" s="293"/>
      <c r="JT2" s="293"/>
      <c r="JU2" s="293"/>
      <c r="JV2" s="293"/>
      <c r="JW2" s="293"/>
      <c r="JX2" s="293"/>
      <c r="JY2" s="293"/>
      <c r="JZ2" s="293"/>
      <c r="KA2" s="293"/>
      <c r="KB2" s="293"/>
      <c r="KC2" s="293"/>
      <c r="KD2" s="293"/>
      <c r="KE2" s="293"/>
      <c r="KF2" s="293"/>
      <c r="KG2" s="293"/>
      <c r="KH2" s="293"/>
      <c r="KI2" s="293"/>
      <c r="KJ2" s="293"/>
      <c r="KK2" s="293"/>
      <c r="KL2" s="293"/>
      <c r="KM2" s="293"/>
      <c r="KN2" s="293"/>
      <c r="KO2" s="293"/>
      <c r="KP2" s="293"/>
      <c r="KQ2" s="293"/>
      <c r="KR2" s="293"/>
      <c r="KS2" s="293"/>
      <c r="KT2" s="293"/>
      <c r="KU2" s="293"/>
      <c r="KV2" s="293"/>
      <c r="KW2" s="293"/>
      <c r="KX2" s="293"/>
      <c r="KY2" s="293"/>
      <c r="KZ2" s="293"/>
      <c r="LA2" s="293"/>
      <c r="LB2" s="293"/>
      <c r="LC2" s="293"/>
      <c r="LD2" s="293"/>
      <c r="LE2" s="293"/>
      <c r="LF2" s="293"/>
      <c r="LG2" s="293"/>
      <c r="LH2" s="293"/>
      <c r="LI2" s="293"/>
      <c r="LJ2" s="293"/>
      <c r="LK2" s="293"/>
      <c r="LL2" s="293"/>
      <c r="LM2" s="293"/>
      <c r="LN2" s="293"/>
      <c r="LO2" s="293"/>
      <c r="LP2" s="293"/>
      <c r="LQ2" s="293"/>
      <c r="LR2" s="293"/>
      <c r="LS2" s="293"/>
      <c r="LT2" s="293"/>
      <c r="LU2" s="293"/>
      <c r="LV2" s="293"/>
      <c r="LW2" s="293"/>
      <c r="LX2" s="293"/>
      <c r="LY2" s="293"/>
      <c r="LZ2" s="293"/>
      <c r="MA2" s="293"/>
      <c r="MB2" s="293"/>
      <c r="MC2" s="293"/>
      <c r="MD2" s="293"/>
      <c r="ME2" s="293"/>
      <c r="MF2" s="293"/>
      <c r="MG2" s="293"/>
      <c r="MH2" s="293"/>
      <c r="MI2" s="293"/>
      <c r="MJ2" s="293"/>
      <c r="MK2" s="293"/>
      <c r="ML2" s="293"/>
      <c r="MM2" s="293"/>
      <c r="MN2" s="293"/>
      <c r="MO2" s="293"/>
      <c r="MP2" s="293"/>
      <c r="MQ2" s="293"/>
      <c r="MR2" s="293"/>
      <c r="MS2" s="293"/>
      <c r="MT2" s="293"/>
      <c r="MU2" s="293"/>
      <c r="MV2" s="293"/>
      <c r="MW2" s="293"/>
      <c r="MX2" s="293"/>
      <c r="MY2" s="293"/>
      <c r="MZ2" s="293"/>
      <c r="NA2" s="293"/>
      <c r="NB2" s="293"/>
      <c r="NC2" s="293"/>
      <c r="ND2" s="293"/>
      <c r="NE2" s="293"/>
      <c r="NF2" s="293"/>
      <c r="NG2" s="293"/>
      <c r="NH2" s="293"/>
      <c r="NI2" s="293"/>
      <c r="NJ2" s="293"/>
      <c r="NK2" s="293"/>
      <c r="NL2" s="293"/>
      <c r="NM2" s="293"/>
      <c r="NN2" s="293"/>
      <c r="NO2" s="293"/>
      <c r="NP2" s="293"/>
      <c r="NQ2" s="293"/>
      <c r="NR2" s="293"/>
      <c r="NS2" s="293"/>
      <c r="NT2" s="293"/>
      <c r="NU2" s="293"/>
      <c r="NV2" s="293"/>
      <c r="NW2" s="293"/>
      <c r="NX2" s="293"/>
      <c r="NY2" s="293"/>
      <c r="NZ2" s="293"/>
      <c r="OA2" s="293"/>
      <c r="OB2" s="293"/>
      <c r="OC2" s="293"/>
      <c r="OD2" s="293"/>
      <c r="OE2" s="293"/>
      <c r="OF2" s="293"/>
      <c r="OG2" s="293"/>
      <c r="OH2" s="293"/>
      <c r="OI2" s="293"/>
      <c r="OJ2" s="293"/>
      <c r="OK2" s="293"/>
      <c r="OL2" s="293"/>
      <c r="OM2" s="293"/>
      <c r="ON2" s="293"/>
      <c r="OO2" s="293"/>
      <c r="OP2" s="293"/>
      <c r="OQ2" s="293"/>
      <c r="OR2" s="293"/>
      <c r="OS2" s="293"/>
      <c r="OT2" s="293"/>
      <c r="OU2" s="293"/>
      <c r="OV2" s="293"/>
      <c r="OW2" s="293"/>
      <c r="OX2" s="293"/>
      <c r="OY2" s="293"/>
      <c r="OZ2" s="293"/>
      <c r="PA2" s="293"/>
      <c r="PB2" s="293"/>
      <c r="PC2" s="293"/>
      <c r="PD2" s="293"/>
      <c r="PE2" s="293"/>
      <c r="PF2" s="293"/>
      <c r="PG2" s="293"/>
      <c r="PH2" s="293"/>
      <c r="PI2" s="293"/>
      <c r="PJ2" s="293"/>
      <c r="PK2" s="293"/>
      <c r="PL2" s="293"/>
      <c r="PM2" s="293"/>
      <c r="PN2" s="293"/>
      <c r="PO2" s="293"/>
      <c r="PP2" s="293"/>
      <c r="PQ2" s="293"/>
      <c r="PR2" s="293"/>
      <c r="PS2" s="293"/>
      <c r="PT2" s="293"/>
      <c r="PU2" s="293"/>
      <c r="PV2" s="293"/>
      <c r="PW2" s="293"/>
      <c r="PX2" s="293"/>
      <c r="PY2" s="293"/>
      <c r="PZ2" s="293"/>
      <c r="QA2" s="293"/>
      <c r="QB2" s="293"/>
      <c r="QC2" s="293"/>
      <c r="QD2" s="293"/>
      <c r="QE2" s="293"/>
      <c r="QF2" s="293"/>
      <c r="QG2" s="293"/>
      <c r="QH2" s="293"/>
      <c r="QI2" s="293"/>
      <c r="QJ2" s="293"/>
      <c r="QK2" s="293"/>
      <c r="QL2" s="293"/>
      <c r="QM2" s="293"/>
      <c r="QN2" s="293"/>
      <c r="QO2" s="293"/>
      <c r="QP2" s="293"/>
      <c r="QQ2" s="293"/>
      <c r="QR2" s="293"/>
      <c r="QS2" s="293"/>
      <c r="QT2" s="293"/>
      <c r="QU2" s="293"/>
      <c r="QV2" s="293"/>
      <c r="QW2" s="293"/>
      <c r="QX2" s="293"/>
      <c r="QY2" s="293"/>
      <c r="QZ2" s="293"/>
      <c r="RA2" s="293"/>
      <c r="RB2" s="293"/>
      <c r="RC2" s="293"/>
      <c r="RD2" s="293"/>
      <c r="RE2" s="293"/>
      <c r="RF2" s="293"/>
      <c r="RG2" s="293"/>
      <c r="RH2" s="293"/>
      <c r="RI2" s="293"/>
      <c r="RJ2" s="293"/>
      <c r="RK2" s="293"/>
      <c r="RL2" s="293"/>
      <c r="RM2" s="293"/>
      <c r="RN2" s="293"/>
      <c r="RO2" s="293"/>
      <c r="RP2" s="293"/>
      <c r="RQ2" s="293"/>
      <c r="RR2" s="293"/>
      <c r="RS2" s="293"/>
      <c r="RT2" s="293"/>
      <c r="RU2" s="293"/>
      <c r="RV2" s="293"/>
      <c r="RW2" s="293"/>
      <c r="RX2" s="293"/>
      <c r="RY2" s="293"/>
      <c r="RZ2" s="293"/>
      <c r="SA2" s="293"/>
      <c r="SB2" s="293"/>
      <c r="SC2" s="293"/>
      <c r="SD2" s="293"/>
      <c r="SE2" s="293"/>
      <c r="SF2" s="293"/>
      <c r="SG2" s="293"/>
      <c r="SH2" s="293"/>
      <c r="SI2" s="293"/>
      <c r="SJ2" s="293"/>
      <c r="SK2" s="293"/>
      <c r="SL2" s="293"/>
      <c r="SM2" s="293"/>
      <c r="SN2" s="293"/>
      <c r="SO2" s="293"/>
      <c r="SP2" s="293"/>
      <c r="SQ2" s="293"/>
      <c r="SR2" s="293"/>
      <c r="SS2" s="293"/>
      <c r="ST2" s="293"/>
      <c r="SU2" s="293"/>
      <c r="SV2" s="293"/>
      <c r="SW2" s="293"/>
      <c r="SX2" s="293"/>
      <c r="SY2" s="293"/>
      <c r="SZ2" s="293"/>
      <c r="TA2" s="293"/>
      <c r="TB2" s="293"/>
      <c r="TC2" s="293"/>
      <c r="TD2" s="293"/>
      <c r="TE2" s="293"/>
      <c r="TF2" s="293"/>
      <c r="TG2" s="293"/>
      <c r="TH2" s="293"/>
      <c r="TI2" s="293"/>
      <c r="TJ2" s="293"/>
      <c r="TK2" s="293"/>
      <c r="TL2" s="293"/>
      <c r="TM2" s="293"/>
      <c r="TN2" s="293"/>
      <c r="TO2" s="293"/>
      <c r="TP2" s="293"/>
      <c r="TQ2" s="293"/>
      <c r="TR2" s="293"/>
      <c r="TS2" s="293"/>
      <c r="TT2" s="293"/>
      <c r="TU2" s="293"/>
      <c r="TV2" s="293"/>
      <c r="TW2" s="293"/>
      <c r="TX2" s="293"/>
      <c r="TY2" s="293"/>
      <c r="TZ2" s="293"/>
      <c r="UA2" s="293"/>
      <c r="UB2" s="293"/>
      <c r="UC2" s="293"/>
      <c r="UD2" s="293"/>
      <c r="UE2" s="293"/>
      <c r="UF2" s="293"/>
      <c r="UG2" s="293"/>
      <c r="UH2" s="293"/>
      <c r="UI2" s="293"/>
      <c r="UJ2" s="293"/>
      <c r="UK2" s="293"/>
      <c r="UL2" s="293"/>
      <c r="UM2" s="293"/>
      <c r="UN2" s="293"/>
      <c r="UO2" s="293"/>
      <c r="UP2" s="293"/>
      <c r="UQ2" s="293"/>
      <c r="UR2" s="293"/>
      <c r="US2" s="293"/>
      <c r="UT2" s="293"/>
      <c r="UU2" s="293"/>
      <c r="UV2" s="293"/>
      <c r="UW2" s="293"/>
      <c r="UX2" s="293"/>
      <c r="UY2" s="293"/>
      <c r="UZ2" s="293"/>
      <c r="VA2" s="293"/>
      <c r="VB2" s="293"/>
      <c r="VC2" s="293"/>
      <c r="VD2" s="293"/>
      <c r="VE2" s="293"/>
      <c r="VF2" s="293"/>
      <c r="VG2" s="293"/>
      <c r="VH2" s="293"/>
      <c r="VI2" s="293"/>
      <c r="VJ2" s="293"/>
      <c r="VK2" s="293"/>
      <c r="VL2" s="293"/>
      <c r="VM2" s="293"/>
      <c r="VN2" s="293"/>
      <c r="VO2" s="293"/>
      <c r="VP2" s="293"/>
      <c r="VQ2" s="293"/>
      <c r="VR2" s="293"/>
      <c r="VS2" s="293"/>
      <c r="VT2" s="293"/>
      <c r="VU2" s="293"/>
      <c r="VV2" s="293"/>
      <c r="VW2" s="293"/>
      <c r="VX2" s="293"/>
      <c r="VY2" s="293"/>
      <c r="VZ2" s="293"/>
      <c r="WA2" s="293"/>
      <c r="WB2" s="293"/>
      <c r="WC2" s="293"/>
      <c r="WD2" s="293"/>
      <c r="WE2" s="293"/>
      <c r="WF2" s="293"/>
      <c r="WG2" s="293"/>
      <c r="WH2" s="293"/>
      <c r="WI2" s="293"/>
      <c r="WJ2" s="293"/>
      <c r="WK2" s="293"/>
      <c r="WL2" s="293"/>
      <c r="WM2" s="293"/>
      <c r="WN2" s="293"/>
      <c r="WO2" s="293"/>
      <c r="WP2" s="293"/>
      <c r="WQ2" s="293"/>
      <c r="WR2" s="293"/>
      <c r="WS2" s="293"/>
      <c r="WT2" s="293"/>
      <c r="WU2" s="293"/>
      <c r="WV2" s="293"/>
      <c r="WW2" s="293"/>
      <c r="WX2" s="293"/>
      <c r="WY2" s="293"/>
      <c r="WZ2" s="293"/>
      <c r="XA2" s="293"/>
      <c r="XB2" s="293"/>
      <c r="XC2" s="293"/>
      <c r="XD2" s="293"/>
      <c r="XE2" s="293"/>
      <c r="XF2" s="293"/>
      <c r="XG2" s="293"/>
      <c r="XH2" s="293"/>
      <c r="XI2" s="293"/>
      <c r="XJ2" s="293"/>
      <c r="XK2" s="293"/>
      <c r="XL2" s="293"/>
      <c r="XM2" s="293"/>
      <c r="XN2" s="293"/>
      <c r="XO2" s="293"/>
      <c r="XP2" s="293"/>
      <c r="XQ2" s="293"/>
      <c r="XR2" s="293"/>
      <c r="XS2" s="293"/>
      <c r="XT2" s="293"/>
      <c r="XU2" s="293"/>
      <c r="XV2" s="293"/>
      <c r="XW2" s="293"/>
      <c r="XX2" s="293"/>
      <c r="XY2" s="293"/>
      <c r="XZ2" s="293"/>
      <c r="YA2" s="293"/>
      <c r="YB2" s="293"/>
      <c r="YC2" s="293"/>
      <c r="YD2" s="293"/>
      <c r="YE2" s="293"/>
      <c r="YF2" s="293"/>
      <c r="YG2" s="293"/>
      <c r="YH2" s="293"/>
      <c r="YI2" s="293"/>
      <c r="YJ2" s="293"/>
      <c r="YK2" s="293"/>
      <c r="YL2" s="293"/>
      <c r="YM2" s="293"/>
      <c r="YN2" s="293"/>
      <c r="YO2" s="293"/>
      <c r="YP2" s="293"/>
      <c r="YQ2" s="293"/>
      <c r="YR2" s="293"/>
      <c r="YS2" s="293"/>
      <c r="YT2" s="293"/>
      <c r="YU2" s="293"/>
      <c r="YV2" s="293"/>
      <c r="YW2" s="293"/>
      <c r="YX2" s="293"/>
      <c r="YY2" s="293"/>
      <c r="YZ2" s="293"/>
      <c r="ZA2" s="293"/>
      <c r="ZB2" s="293"/>
      <c r="ZC2" s="293"/>
      <c r="ZD2" s="293"/>
      <c r="ZE2" s="293"/>
      <c r="ZF2" s="293"/>
      <c r="ZG2" s="293"/>
      <c r="ZH2" s="293"/>
      <c r="ZI2" s="293"/>
      <c r="ZJ2" s="293"/>
      <c r="ZK2" s="293"/>
      <c r="ZL2" s="293"/>
      <c r="ZM2" s="293"/>
      <c r="ZN2" s="293"/>
      <c r="ZO2" s="293"/>
      <c r="ZP2" s="293"/>
      <c r="ZQ2" s="293"/>
      <c r="ZR2" s="293"/>
      <c r="ZS2" s="293"/>
      <c r="ZT2" s="293"/>
      <c r="ZU2" s="293"/>
      <c r="ZV2" s="293"/>
      <c r="ZW2" s="293"/>
      <c r="ZX2" s="293"/>
      <c r="ZY2" s="293"/>
      <c r="ZZ2" s="293"/>
      <c r="AAA2" s="293"/>
      <c r="AAB2" s="293"/>
      <c r="AAC2" s="293"/>
      <c r="AAD2" s="293"/>
      <c r="AAE2" s="293"/>
      <c r="AAF2" s="293"/>
      <c r="AAG2" s="293"/>
      <c r="AAH2" s="293"/>
      <c r="AAI2" s="293"/>
      <c r="AAJ2" s="293"/>
      <c r="AAK2" s="293"/>
      <c r="AAL2" s="293"/>
      <c r="AAM2" s="293"/>
      <c r="AAN2" s="293"/>
      <c r="AAO2" s="293"/>
      <c r="AAP2" s="293"/>
      <c r="AAQ2" s="293"/>
      <c r="AAR2" s="293"/>
      <c r="AAS2" s="293"/>
      <c r="AAT2" s="293"/>
      <c r="AAU2" s="293"/>
      <c r="AAV2" s="293"/>
      <c r="AAW2" s="293"/>
      <c r="AAX2" s="293"/>
      <c r="AAY2" s="293"/>
      <c r="AAZ2" s="293"/>
      <c r="ABA2" s="293"/>
      <c r="ABB2" s="293"/>
      <c r="ABC2" s="293"/>
      <c r="ABD2" s="293"/>
      <c r="ABE2" s="293"/>
      <c r="ABF2" s="293"/>
      <c r="ABG2" s="293"/>
      <c r="ABH2" s="293"/>
      <c r="ABI2" s="293"/>
      <c r="ABJ2" s="293"/>
      <c r="ABK2" s="293"/>
      <c r="ABL2" s="293"/>
      <c r="ABM2" s="293"/>
      <c r="ABN2" s="293"/>
      <c r="ABO2" s="293"/>
      <c r="ABP2" s="293"/>
      <c r="ABQ2" s="293"/>
      <c r="ABR2" s="293"/>
      <c r="ABS2" s="293"/>
      <c r="ABT2" s="293"/>
      <c r="ABU2" s="293"/>
      <c r="ABV2" s="293"/>
      <c r="ABW2" s="293"/>
      <c r="ABX2" s="293"/>
      <c r="ABY2" s="293"/>
      <c r="ABZ2" s="293"/>
      <c r="ACA2" s="293"/>
      <c r="ACB2" s="293"/>
      <c r="ACC2" s="293"/>
      <c r="ACD2" s="293"/>
      <c r="ACE2" s="293"/>
      <c r="ACF2" s="293"/>
      <c r="ACG2" s="293"/>
      <c r="ACH2" s="293"/>
      <c r="ACI2" s="293"/>
      <c r="ACJ2" s="293"/>
      <c r="ACK2" s="293"/>
      <c r="ACL2" s="293"/>
      <c r="ACM2" s="293"/>
      <c r="ACN2" s="293"/>
      <c r="ACO2" s="293"/>
      <c r="ACP2" s="293"/>
      <c r="ACQ2" s="293"/>
      <c r="ACR2" s="293"/>
      <c r="ACS2" s="293"/>
      <c r="ACT2" s="293"/>
      <c r="ACU2" s="293"/>
      <c r="ACV2" s="293"/>
      <c r="ACW2" s="293"/>
      <c r="ACX2" s="293"/>
      <c r="ACY2" s="293"/>
      <c r="ACZ2" s="293"/>
      <c r="ADA2" s="293"/>
      <c r="ADB2" s="293"/>
      <c r="ADC2" s="293"/>
      <c r="ADD2" s="293"/>
      <c r="ADE2" s="293"/>
      <c r="ADF2" s="293"/>
      <c r="ADG2" s="293"/>
      <c r="ADH2" s="293"/>
      <c r="ADI2" s="293"/>
      <c r="ADJ2" s="293"/>
      <c r="ADK2" s="293"/>
      <c r="ADL2" s="293"/>
      <c r="ADM2" s="293"/>
      <c r="ADN2" s="293"/>
      <c r="ADO2" s="293"/>
      <c r="ADP2" s="293"/>
      <c r="ADQ2" s="293"/>
      <c r="ADR2" s="293"/>
      <c r="ADS2" s="293"/>
      <c r="ADT2" s="293"/>
      <c r="ADU2" s="293"/>
      <c r="ADV2" s="293"/>
      <c r="ADW2" s="293"/>
      <c r="ADX2" s="293"/>
      <c r="ADY2" s="293"/>
      <c r="ADZ2" s="293"/>
      <c r="AEA2" s="293"/>
      <c r="AEB2" s="293"/>
      <c r="AEC2" s="293"/>
      <c r="AED2" s="293"/>
      <c r="AEE2" s="293"/>
      <c r="AEF2" s="293"/>
      <c r="AEG2" s="293"/>
      <c r="AEH2" s="293"/>
      <c r="AEI2" s="293"/>
      <c r="AEJ2" s="293"/>
      <c r="AEK2" s="293"/>
      <c r="AEL2" s="293"/>
      <c r="AEM2" s="293"/>
      <c r="AEN2" s="293"/>
      <c r="AEO2" s="293"/>
      <c r="AEP2" s="293"/>
      <c r="AEQ2" s="293"/>
      <c r="AER2" s="293"/>
      <c r="AES2" s="293"/>
      <c r="AET2" s="293"/>
      <c r="AEU2" s="293"/>
      <c r="AEV2" s="293"/>
      <c r="AEW2" s="293"/>
      <c r="AEX2" s="293"/>
      <c r="AEY2" s="293"/>
      <c r="AEZ2" s="293"/>
      <c r="AFA2" s="293"/>
      <c r="AFB2" s="293"/>
      <c r="AFC2" s="293"/>
      <c r="AFD2" s="293"/>
      <c r="AFE2" s="293"/>
      <c r="AFF2" s="293"/>
      <c r="AFG2" s="293"/>
      <c r="AFH2" s="293"/>
      <c r="AFI2" s="293"/>
      <c r="AFJ2" s="293"/>
      <c r="AFK2" s="293"/>
      <c r="AFL2" s="293"/>
      <c r="AFM2" s="293"/>
      <c r="AFN2" s="293"/>
      <c r="AFO2" s="293"/>
      <c r="AFP2" s="293"/>
      <c r="AFQ2" s="293"/>
      <c r="AFR2" s="293"/>
      <c r="AFS2" s="293"/>
      <c r="AFT2" s="293"/>
      <c r="AFU2" s="293"/>
      <c r="AFV2" s="293"/>
      <c r="AFW2" s="293"/>
      <c r="AFX2" s="293"/>
      <c r="AFY2" s="293"/>
      <c r="AFZ2" s="293"/>
      <c r="AGA2" s="293"/>
      <c r="AGB2" s="293"/>
      <c r="AGC2" s="293"/>
      <c r="AGD2" s="293"/>
      <c r="AGE2" s="293"/>
      <c r="AGF2" s="293"/>
      <c r="AGG2" s="293"/>
      <c r="AGH2" s="293"/>
      <c r="AGI2" s="293"/>
      <c r="AGJ2" s="293"/>
      <c r="AGK2" s="293"/>
      <c r="AGL2" s="293"/>
      <c r="AGM2" s="293"/>
      <c r="AGN2" s="293"/>
      <c r="AGO2" s="293"/>
      <c r="AGP2" s="293"/>
      <c r="AGQ2" s="293"/>
      <c r="AGR2" s="293"/>
      <c r="AGS2" s="293"/>
      <c r="AGT2" s="293"/>
      <c r="AGU2" s="293"/>
      <c r="AGV2" s="293"/>
      <c r="AGW2" s="293"/>
      <c r="AGX2" s="293"/>
      <c r="AGY2" s="293"/>
      <c r="AGZ2" s="293"/>
      <c r="AHA2" s="293"/>
      <c r="AHB2" s="293"/>
      <c r="AHC2" s="293"/>
      <c r="AHD2" s="293"/>
      <c r="AHE2" s="293"/>
      <c r="AHF2" s="293"/>
      <c r="AHG2" s="293"/>
      <c r="AHH2" s="293"/>
      <c r="AHI2" s="293"/>
      <c r="AHJ2" s="293"/>
      <c r="AHK2" s="293"/>
      <c r="AHL2" s="293"/>
      <c r="AHM2" s="293"/>
      <c r="AHN2" s="293"/>
      <c r="AHO2" s="293"/>
      <c r="AHP2" s="293"/>
      <c r="AHQ2" s="293"/>
      <c r="AHR2" s="293"/>
      <c r="AHS2" s="293"/>
      <c r="AHT2" s="293"/>
      <c r="AHU2" s="293"/>
      <c r="AHV2" s="293"/>
      <c r="AHW2" s="293"/>
      <c r="AHX2" s="293"/>
      <c r="AHY2" s="293"/>
      <c r="AHZ2" s="293"/>
      <c r="AIA2" s="293"/>
      <c r="AIB2" s="293"/>
      <c r="AIC2" s="293"/>
      <c r="AID2" s="293"/>
      <c r="AIE2" s="293"/>
      <c r="AIF2" s="293"/>
      <c r="AIG2" s="293"/>
      <c r="AIH2" s="293"/>
      <c r="AII2" s="293"/>
      <c r="AIJ2" s="293"/>
      <c r="AIK2" s="293"/>
      <c r="AIL2" s="293"/>
      <c r="AIM2" s="293"/>
      <c r="AIN2" s="293"/>
      <c r="AIO2" s="293"/>
      <c r="AIP2" s="293"/>
      <c r="AIQ2" s="293"/>
      <c r="AIR2" s="293"/>
      <c r="AIS2" s="293"/>
      <c r="AIT2" s="293"/>
      <c r="AIU2" s="293"/>
      <c r="AIV2" s="293"/>
      <c r="AIW2" s="293"/>
      <c r="AIX2" s="293"/>
      <c r="AIY2" s="293"/>
      <c r="AIZ2" s="293"/>
      <c r="AJA2" s="293"/>
      <c r="AJB2" s="293"/>
      <c r="AJC2" s="293"/>
      <c r="AJD2" s="293"/>
      <c r="AJE2" s="293"/>
      <c r="AJF2" s="293"/>
      <c r="AJG2" s="293"/>
      <c r="AJH2" s="293"/>
      <c r="AJI2" s="293"/>
      <c r="AJJ2" s="293"/>
      <c r="AJK2" s="293"/>
      <c r="AJL2" s="293"/>
      <c r="AJM2" s="293"/>
      <c r="AJN2" s="293"/>
      <c r="AJO2" s="293"/>
      <c r="AJP2" s="293"/>
      <c r="AJQ2" s="293"/>
      <c r="AJR2" s="293"/>
      <c r="AJS2" s="293"/>
      <c r="AJT2" s="293"/>
      <c r="AJU2" s="293"/>
      <c r="AJV2" s="293"/>
      <c r="AJW2" s="293"/>
      <c r="AJX2" s="293"/>
      <c r="AJY2" s="293"/>
      <c r="AJZ2" s="293"/>
      <c r="AKA2" s="293"/>
      <c r="AKB2" s="293"/>
      <c r="AKC2" s="293"/>
      <c r="AKD2" s="293"/>
      <c r="AKE2" s="293"/>
      <c r="AKF2" s="293"/>
      <c r="AKG2" s="293"/>
      <c r="AKH2" s="293"/>
      <c r="AKI2" s="293"/>
      <c r="AKJ2" s="293"/>
      <c r="AKK2" s="293"/>
      <c r="AKL2" s="293"/>
      <c r="AKM2" s="293"/>
      <c r="AKN2" s="293"/>
      <c r="AKO2" s="293"/>
      <c r="AKP2" s="293"/>
      <c r="AKQ2" s="293"/>
      <c r="AKR2" s="293"/>
      <c r="AKS2" s="293"/>
      <c r="AKT2" s="293"/>
      <c r="AKU2" s="293"/>
      <c r="AKV2" s="293"/>
      <c r="AKW2" s="293"/>
      <c r="AKX2" s="293"/>
      <c r="AKY2" s="293"/>
      <c r="AKZ2" s="293"/>
      <c r="ALA2" s="293"/>
      <c r="ALB2" s="293"/>
      <c r="ALC2" s="293"/>
      <c r="ALD2" s="293"/>
      <c r="ALE2" s="293"/>
      <c r="ALF2" s="293"/>
      <c r="ALG2" s="293"/>
      <c r="ALH2" s="293"/>
      <c r="ALI2" s="293"/>
      <c r="ALJ2" s="293"/>
      <c r="ALK2" s="293"/>
      <c r="ALL2" s="293"/>
      <c r="ALM2" s="293"/>
      <c r="ALN2" s="293"/>
      <c r="ALO2" s="293"/>
      <c r="ALP2" s="293"/>
      <c r="ALQ2" s="293"/>
      <c r="ALR2" s="293"/>
      <c r="ALS2" s="293"/>
      <c r="ALT2" s="293"/>
      <c r="ALU2" s="293"/>
      <c r="ALV2" s="293"/>
      <c r="ALW2" s="293"/>
      <c r="ALX2" s="293"/>
      <c r="ALY2" s="293"/>
      <c r="ALZ2" s="293"/>
      <c r="AMA2" s="293"/>
      <c r="AMB2" s="293"/>
      <c r="AMC2" s="293"/>
      <c r="AMD2" s="293"/>
    </row>
    <row r="3" spans="1:1026">
      <c r="A3" s="329" t="s">
        <v>674</v>
      </c>
      <c r="B3" s="330" t="s">
        <v>193</v>
      </c>
      <c r="C3" s="329" t="s">
        <v>892</v>
      </c>
      <c r="D3" s="331" t="s">
        <v>891</v>
      </c>
      <c r="F3" s="331" t="s">
        <v>160</v>
      </c>
      <c r="G3" s="329" t="s">
        <v>194</v>
      </c>
      <c r="H3" s="333">
        <v>6</v>
      </c>
      <c r="I3" s="333" t="s">
        <v>858</v>
      </c>
      <c r="J3" s="329">
        <v>0.51997000000000004</v>
      </c>
      <c r="K3" s="295" t="e">
        <f>IF(ISBLANK(I3),,I3*#REF!)</f>
        <v>#VALUE!</v>
      </c>
      <c r="M3" s="329"/>
      <c r="N3" s="329"/>
      <c r="O3" s="329"/>
      <c r="Q3" s="333"/>
      <c r="R3" s="346"/>
      <c r="U3" s="400">
        <v>0.95</v>
      </c>
      <c r="V3" s="491">
        <f>U3*H3</f>
        <v>5.6999999999999993</v>
      </c>
      <c r="W3" s="329" t="s">
        <v>893</v>
      </c>
    </row>
    <row r="4" spans="1:1026">
      <c r="A4" s="290"/>
      <c r="B4" s="318" t="s">
        <v>921</v>
      </c>
      <c r="C4" s="290"/>
      <c r="D4" s="292"/>
      <c r="E4" s="292"/>
      <c r="F4" s="290"/>
      <c r="G4" s="293"/>
      <c r="H4" s="293">
        <v>1</v>
      </c>
      <c r="I4" s="293" t="s">
        <v>858</v>
      </c>
      <c r="J4" s="295"/>
      <c r="K4" s="295"/>
      <c r="L4" s="314"/>
      <c r="M4" s="295"/>
      <c r="N4" s="494"/>
      <c r="O4" s="495"/>
      <c r="P4" s="496"/>
      <c r="Q4" s="497"/>
      <c r="R4" s="498"/>
      <c r="S4" s="316"/>
      <c r="T4" s="316"/>
      <c r="U4" s="385">
        <v>20</v>
      </c>
      <c r="V4" s="385"/>
      <c r="W4" s="290"/>
      <c r="X4" s="290"/>
      <c r="Y4" s="290"/>
    </row>
    <row r="5" spans="1:1026" s="329" customFormat="1">
      <c r="B5" s="330" t="s">
        <v>923</v>
      </c>
      <c r="C5" s="329" t="s">
        <v>922</v>
      </c>
      <c r="D5" s="331"/>
      <c r="E5" s="438" t="s">
        <v>825</v>
      </c>
      <c r="G5" s="333"/>
      <c r="H5" s="333">
        <v>1</v>
      </c>
      <c r="I5" s="333" t="s">
        <v>858</v>
      </c>
      <c r="L5" s="352"/>
      <c r="M5" s="499"/>
      <c r="N5" s="499"/>
      <c r="O5" s="499"/>
      <c r="P5" s="500" t="s">
        <v>804</v>
      </c>
      <c r="Q5" s="501"/>
      <c r="R5" s="502"/>
      <c r="S5" s="346"/>
      <c r="T5" s="346"/>
      <c r="U5" s="400">
        <v>69</v>
      </c>
      <c r="V5" s="400"/>
      <c r="AME5" s="369"/>
      <c r="AMF5" s="369"/>
      <c r="AMG5" s="369"/>
      <c r="AMH5" s="369"/>
      <c r="AMI5" s="369"/>
      <c r="AMJ5" s="369"/>
      <c r="AMK5" s="369"/>
      <c r="AML5" s="369"/>
    </row>
    <row r="6" spans="1:1026" s="329" customFormat="1">
      <c r="B6" s="330" t="s">
        <v>924</v>
      </c>
      <c r="C6" s="329" t="s">
        <v>922</v>
      </c>
      <c r="D6" s="331"/>
      <c r="E6" s="331"/>
      <c r="G6" s="333"/>
      <c r="H6" s="333">
        <v>1</v>
      </c>
      <c r="I6" s="333" t="s">
        <v>858</v>
      </c>
      <c r="L6" s="352"/>
      <c r="M6" s="499"/>
      <c r="N6" s="499"/>
      <c r="O6" s="499"/>
      <c r="P6" s="503" t="s">
        <v>805</v>
      </c>
      <c r="Q6" s="501"/>
      <c r="R6" s="502"/>
      <c r="S6" s="346"/>
      <c r="T6" s="346"/>
      <c r="U6" s="400">
        <v>59</v>
      </c>
      <c r="V6" s="400"/>
      <c r="AME6" s="369"/>
      <c r="AMF6" s="369"/>
      <c r="AMG6" s="369"/>
      <c r="AMH6" s="369"/>
      <c r="AMI6" s="369"/>
      <c r="AMJ6" s="369"/>
      <c r="AMK6" s="369"/>
      <c r="AML6" s="369"/>
    </row>
    <row r="7" spans="1:1026" s="329" customFormat="1">
      <c r="B7" s="330"/>
      <c r="D7" s="331"/>
      <c r="E7" s="331"/>
      <c r="G7" s="333"/>
      <c r="H7" s="333"/>
      <c r="I7" s="333"/>
      <c r="L7" s="352"/>
      <c r="M7" s="499"/>
      <c r="N7" s="499"/>
      <c r="O7" s="499"/>
      <c r="P7" s="504" t="s">
        <v>806</v>
      </c>
      <c r="Q7" s="501"/>
      <c r="R7" s="502"/>
      <c r="S7" s="346"/>
      <c r="T7" s="346"/>
      <c r="U7" s="400"/>
      <c r="V7" s="400"/>
      <c r="AME7" s="369"/>
      <c r="AMF7" s="369"/>
      <c r="AMG7" s="369"/>
      <c r="AMH7" s="369"/>
      <c r="AMI7" s="369"/>
      <c r="AMJ7" s="369"/>
      <c r="AMK7" s="369"/>
      <c r="AML7" s="369"/>
    </row>
    <row r="8" spans="1:1026" s="329" customFormat="1">
      <c r="B8" s="330"/>
      <c r="D8" s="331"/>
      <c r="E8" s="331"/>
      <c r="G8" s="333"/>
      <c r="H8" s="333"/>
      <c r="I8" s="333"/>
      <c r="J8" s="389" t="s">
        <v>812</v>
      </c>
      <c r="K8" s="505" t="e">
        <f>SUM(K3:K7)</f>
        <v>#VALUE!</v>
      </c>
      <c r="L8" s="506"/>
      <c r="M8" s="507"/>
      <c r="N8" s="507"/>
      <c r="O8" s="507"/>
      <c r="P8" s="353" t="s">
        <v>807</v>
      </c>
      <c r="Q8" s="508"/>
      <c r="R8" s="502"/>
      <c r="S8" s="346"/>
      <c r="T8" s="346"/>
      <c r="U8" s="400"/>
      <c r="V8" s="400"/>
      <c r="AME8" s="369"/>
      <c r="AMF8" s="369"/>
      <c r="AMG8" s="369"/>
      <c r="AMH8" s="369"/>
      <c r="AMI8" s="369"/>
      <c r="AMJ8" s="369"/>
      <c r="AMK8" s="369"/>
      <c r="AML8" s="369"/>
    </row>
    <row r="12" spans="1:1026" s="329" customFormat="1">
      <c r="B12" s="330"/>
      <c r="D12" s="331"/>
      <c r="E12" s="331"/>
      <c r="G12" s="333"/>
      <c r="H12" s="333"/>
      <c r="I12" s="333"/>
      <c r="K12" s="509">
        <v>765.866839785352</v>
      </c>
      <c r="L12" s="352"/>
      <c r="M12" s="499"/>
      <c r="N12" s="499"/>
      <c r="O12" s="499"/>
      <c r="P12" s="333"/>
      <c r="Q12" s="501"/>
      <c r="R12" s="502"/>
      <c r="S12" s="346"/>
      <c r="T12" s="346"/>
      <c r="U12" s="400"/>
      <c r="V12" s="400"/>
      <c r="AME12" s="369"/>
      <c r="AMF12" s="369"/>
      <c r="AMG12" s="369"/>
      <c r="AMH12" s="369"/>
      <c r="AMI12" s="369"/>
      <c r="AMJ12" s="369"/>
      <c r="AMK12" s="369"/>
      <c r="AML12" s="369"/>
    </row>
  </sheetData>
  <hyperlinks>
    <hyperlink ref="E2" r:id="rId1"/>
    <hyperlink ref="E5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opLeftCell="A87" zoomScaleNormal="100" workbookViewId="0">
      <selection activeCell="G93" sqref="G9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s="247" customFormat="1" ht="47.25">
      <c r="A126" s="300" t="s">
        <v>21</v>
      </c>
      <c r="B126" s="301" t="s">
        <v>605</v>
      </c>
      <c r="C126" s="300"/>
      <c r="D126" s="302"/>
      <c r="E126" s="302"/>
      <c r="F126" s="306" t="s">
        <v>416</v>
      </c>
      <c r="G126" s="474" t="s">
        <v>606</v>
      </c>
      <c r="H126" s="303">
        <v>6</v>
      </c>
      <c r="I126" s="300" t="s">
        <v>26</v>
      </c>
      <c r="J126" s="422">
        <v>0.24940000000000001</v>
      </c>
      <c r="K126" s="305">
        <f t="shared" si="7"/>
        <v>1.4964</v>
      </c>
      <c r="L126" s="363"/>
      <c r="M126" s="364"/>
      <c r="N126" s="364"/>
      <c r="O126" s="364"/>
      <c r="P126" s="365">
        <v>6000</v>
      </c>
      <c r="Q126" s="312" t="s">
        <v>607</v>
      </c>
      <c r="R126" s="313">
        <v>41929</v>
      </c>
      <c r="S126" s="313">
        <v>41932</v>
      </c>
      <c r="T126" s="303" t="s">
        <v>191</v>
      </c>
      <c r="U126" s="406"/>
      <c r="V126" s="309">
        <f t="shared" ref="V126:V142" si="8">IF(ISBLANK(U126),,H126*U126)</f>
        <v>0</v>
      </c>
      <c r="W126" s="300"/>
      <c r="X126" s="364"/>
      <c r="Y126" s="364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1"/>
      <c r="BG126" s="271"/>
      <c r="BH126" s="271"/>
      <c r="BI126" s="271"/>
      <c r="BJ126" s="271"/>
      <c r="BK126" s="271"/>
      <c r="BL126" s="271"/>
      <c r="BM126" s="271"/>
      <c r="BN126" s="271"/>
      <c r="BO126" s="271"/>
      <c r="BP126" s="271"/>
      <c r="BQ126" s="271"/>
      <c r="BR126" s="271"/>
      <c r="BS126" s="271"/>
      <c r="BT126" s="271"/>
      <c r="BU126" s="271"/>
      <c r="BV126" s="271"/>
      <c r="BW126" s="271"/>
      <c r="BX126" s="271"/>
      <c r="BY126" s="271"/>
      <c r="BZ126" s="271"/>
      <c r="CA126" s="271"/>
      <c r="CB126" s="271"/>
      <c r="CC126" s="271"/>
      <c r="CD126" s="271"/>
      <c r="CE126" s="271"/>
      <c r="CF126" s="271"/>
      <c r="CG126" s="271"/>
      <c r="CH126" s="271"/>
      <c r="CI126" s="271"/>
      <c r="CJ126" s="271"/>
      <c r="CK126" s="271"/>
      <c r="CL126" s="271"/>
      <c r="CM126" s="271"/>
      <c r="CN126" s="271"/>
      <c r="CO126" s="271"/>
      <c r="CP126" s="271"/>
      <c r="CQ126" s="271"/>
      <c r="CR126" s="271"/>
      <c r="CS126" s="271"/>
      <c r="CT126" s="271"/>
      <c r="CU126" s="271"/>
      <c r="CV126" s="271"/>
      <c r="CW126" s="271"/>
      <c r="CX126" s="271"/>
      <c r="CY126" s="271"/>
      <c r="CZ126" s="271"/>
      <c r="DA126" s="271"/>
      <c r="DB126" s="271"/>
      <c r="DC126" s="271"/>
      <c r="DD126" s="271"/>
      <c r="DE126" s="271"/>
      <c r="DF126" s="271"/>
      <c r="DG126" s="271"/>
      <c r="DH126" s="271"/>
      <c r="DI126" s="271"/>
      <c r="DJ126" s="271"/>
      <c r="DK126" s="271"/>
      <c r="DL126" s="271"/>
      <c r="DM126" s="271"/>
      <c r="DN126" s="271"/>
      <c r="DO126" s="271"/>
      <c r="DP126" s="271"/>
      <c r="DQ126" s="271"/>
      <c r="DR126" s="271"/>
      <c r="DS126" s="271"/>
      <c r="DT126" s="271"/>
      <c r="DU126" s="271"/>
      <c r="DV126" s="271"/>
      <c r="DW126" s="271"/>
      <c r="DX126" s="271"/>
      <c r="DY126" s="271"/>
      <c r="DZ126" s="271"/>
      <c r="EA126" s="271"/>
      <c r="EB126" s="271"/>
      <c r="EC126" s="271"/>
      <c r="ED126" s="271"/>
      <c r="EE126" s="271"/>
      <c r="EF126" s="271"/>
      <c r="EG126" s="271"/>
      <c r="EH126" s="271"/>
      <c r="EI126" s="271"/>
      <c r="EJ126" s="271"/>
      <c r="EK126" s="271"/>
      <c r="EL126" s="271"/>
      <c r="EM126" s="271"/>
      <c r="EN126" s="271"/>
      <c r="EO126" s="271"/>
      <c r="EP126" s="271"/>
      <c r="EQ126" s="271"/>
      <c r="ER126" s="271"/>
      <c r="ES126" s="271"/>
      <c r="ET126" s="271"/>
      <c r="EU126" s="271"/>
      <c r="EV126" s="271"/>
      <c r="EW126" s="271"/>
      <c r="EX126" s="271"/>
      <c r="EY126" s="271"/>
      <c r="EZ126" s="271"/>
      <c r="FA126" s="271"/>
      <c r="FB126" s="271"/>
      <c r="FC126" s="271"/>
      <c r="FD126" s="271"/>
      <c r="FE126" s="271"/>
      <c r="FF126" s="271"/>
      <c r="FG126" s="271"/>
      <c r="FH126" s="271"/>
      <c r="FI126" s="271"/>
      <c r="FJ126" s="271"/>
      <c r="FK126" s="271"/>
      <c r="FL126" s="271"/>
      <c r="FM126" s="271"/>
      <c r="FN126" s="271"/>
      <c r="FO126" s="271"/>
      <c r="FP126" s="271"/>
      <c r="FQ126" s="271"/>
      <c r="FR126" s="271"/>
      <c r="FS126" s="271"/>
      <c r="FT126" s="271"/>
      <c r="FU126" s="271"/>
      <c r="FV126" s="271"/>
      <c r="FW126" s="271"/>
      <c r="FX126" s="271"/>
      <c r="FY126" s="271"/>
      <c r="FZ126" s="271"/>
      <c r="GA126" s="271"/>
      <c r="GB126" s="271"/>
      <c r="GC126" s="271"/>
      <c r="GD126" s="271"/>
      <c r="GE126" s="271"/>
      <c r="GF126" s="271"/>
      <c r="GG126" s="271"/>
      <c r="GH126" s="271"/>
      <c r="GI126" s="271"/>
      <c r="GJ126" s="271"/>
      <c r="GK126" s="271"/>
      <c r="GL126" s="271"/>
      <c r="GM126" s="271"/>
      <c r="GN126" s="271"/>
      <c r="GO126" s="271"/>
      <c r="GP126" s="271"/>
      <c r="GQ126" s="271"/>
      <c r="GR126" s="271"/>
      <c r="GS126" s="271"/>
      <c r="GT126" s="271"/>
      <c r="GU126" s="271"/>
      <c r="GV126" s="271"/>
      <c r="GW126" s="271"/>
      <c r="GX126" s="271"/>
      <c r="GY126" s="271"/>
      <c r="GZ126" s="271"/>
      <c r="HA126" s="271"/>
      <c r="HB126" s="271"/>
      <c r="HC126" s="271"/>
      <c r="HD126" s="271"/>
      <c r="HE126" s="271"/>
      <c r="HF126" s="271"/>
      <c r="HG126" s="271"/>
      <c r="HH126" s="271"/>
      <c r="HI126" s="271"/>
      <c r="HJ126" s="271"/>
      <c r="HK126" s="271"/>
      <c r="HL126" s="271"/>
      <c r="HM126" s="271"/>
      <c r="HN126" s="271"/>
      <c r="HO126" s="271"/>
      <c r="HP126" s="271"/>
      <c r="HQ126" s="271"/>
      <c r="HR126" s="271"/>
      <c r="HS126" s="271"/>
      <c r="HT126" s="271"/>
      <c r="HU126" s="271"/>
      <c r="HV126" s="271"/>
      <c r="HW126" s="271"/>
      <c r="HX126" s="271"/>
      <c r="HY126" s="271"/>
      <c r="HZ126" s="271"/>
      <c r="IA126" s="271"/>
      <c r="IB126" s="271"/>
      <c r="IC126" s="271"/>
      <c r="ID126" s="271"/>
      <c r="IE126" s="271"/>
      <c r="IF126" s="271"/>
      <c r="IG126" s="271"/>
      <c r="IH126" s="271"/>
      <c r="II126" s="271"/>
      <c r="IJ126" s="271"/>
      <c r="IK126" s="271"/>
      <c r="IL126" s="271"/>
      <c r="IM126" s="271"/>
      <c r="IN126" s="271"/>
      <c r="IO126" s="271"/>
      <c r="IP126" s="271"/>
      <c r="IQ126" s="271"/>
      <c r="IR126" s="271"/>
      <c r="IS126" s="271"/>
      <c r="IT126" s="271"/>
      <c r="IU126" s="271"/>
      <c r="IV126" s="271"/>
      <c r="IW126" s="271"/>
      <c r="IX126" s="271"/>
      <c r="IY126" s="271"/>
      <c r="IZ126" s="271"/>
      <c r="JA126" s="271"/>
      <c r="JB126" s="271"/>
      <c r="JC126" s="271"/>
      <c r="JD126" s="271"/>
      <c r="JE126" s="271"/>
      <c r="JF126" s="271"/>
      <c r="JG126" s="271"/>
      <c r="JH126" s="271"/>
      <c r="JI126" s="271"/>
      <c r="JJ126" s="271"/>
      <c r="JK126" s="271"/>
      <c r="JL126" s="271"/>
      <c r="JM126" s="271"/>
      <c r="JN126" s="271"/>
      <c r="JO126" s="271"/>
      <c r="JP126" s="271"/>
      <c r="JQ126" s="271"/>
      <c r="JR126" s="271"/>
      <c r="JS126" s="271"/>
      <c r="JT126" s="271"/>
      <c r="JU126" s="271"/>
      <c r="JV126" s="271"/>
      <c r="JW126" s="271"/>
      <c r="JX126" s="271"/>
      <c r="JY126" s="271"/>
      <c r="JZ126" s="271"/>
      <c r="KA126" s="271"/>
      <c r="KB126" s="271"/>
      <c r="KC126" s="271"/>
      <c r="KD126" s="271"/>
      <c r="KE126" s="271"/>
      <c r="KF126" s="271"/>
      <c r="KG126" s="271"/>
      <c r="KH126" s="271"/>
      <c r="KI126" s="271"/>
      <c r="KJ126" s="271"/>
      <c r="KK126" s="271"/>
      <c r="KL126" s="271"/>
      <c r="KM126" s="271"/>
      <c r="KN126" s="271"/>
      <c r="KO126" s="271"/>
      <c r="KP126" s="271"/>
      <c r="KQ126" s="271"/>
      <c r="KR126" s="271"/>
      <c r="KS126" s="271"/>
      <c r="KT126" s="271"/>
      <c r="KU126" s="271"/>
      <c r="KV126" s="271"/>
      <c r="KW126" s="271"/>
      <c r="KX126" s="271"/>
      <c r="KY126" s="271"/>
      <c r="KZ126" s="271"/>
      <c r="LA126" s="271"/>
      <c r="LB126" s="271"/>
      <c r="LC126" s="271"/>
      <c r="LD126" s="271"/>
      <c r="LE126" s="271"/>
      <c r="LF126" s="271"/>
      <c r="LG126" s="271"/>
      <c r="LH126" s="271"/>
      <c r="LI126" s="271"/>
      <c r="LJ126" s="271"/>
      <c r="LK126" s="271"/>
      <c r="LL126" s="271"/>
      <c r="LM126" s="271"/>
      <c r="LN126" s="271"/>
      <c r="LO126" s="271"/>
      <c r="LP126" s="271"/>
      <c r="LQ126" s="271"/>
      <c r="LR126" s="271"/>
      <c r="LS126" s="271"/>
      <c r="LT126" s="271"/>
      <c r="LU126" s="271"/>
      <c r="LV126" s="271"/>
      <c r="LW126" s="271"/>
      <c r="LX126" s="271"/>
      <c r="LY126" s="271"/>
      <c r="LZ126" s="271"/>
      <c r="MA126" s="271"/>
      <c r="MB126" s="271"/>
      <c r="MC126" s="271"/>
      <c r="MD126" s="271"/>
      <c r="ME126" s="271"/>
      <c r="MF126" s="271"/>
      <c r="MG126" s="271"/>
      <c r="MH126" s="271"/>
      <c r="MI126" s="271"/>
      <c r="MJ126" s="271"/>
      <c r="MK126" s="271"/>
      <c r="ML126" s="271"/>
      <c r="MM126" s="271"/>
      <c r="MN126" s="271"/>
      <c r="MO126" s="271"/>
      <c r="MP126" s="271"/>
      <c r="MQ126" s="271"/>
      <c r="MR126" s="271"/>
      <c r="MS126" s="271"/>
      <c r="MT126" s="271"/>
      <c r="MU126" s="271"/>
      <c r="MV126" s="271"/>
      <c r="MW126" s="271"/>
      <c r="MX126" s="271"/>
      <c r="MY126" s="271"/>
      <c r="MZ126" s="271"/>
      <c r="NA126" s="271"/>
      <c r="NB126" s="271"/>
      <c r="NC126" s="271"/>
      <c r="ND126" s="271"/>
      <c r="NE126" s="271"/>
      <c r="NF126" s="271"/>
      <c r="NG126" s="271"/>
      <c r="NH126" s="271"/>
      <c r="NI126" s="271"/>
      <c r="NJ126" s="271"/>
      <c r="NK126" s="271"/>
      <c r="NL126" s="271"/>
      <c r="NM126" s="271"/>
      <c r="NN126" s="271"/>
      <c r="NO126" s="271"/>
      <c r="NP126" s="271"/>
      <c r="NQ126" s="271"/>
      <c r="NR126" s="271"/>
      <c r="NS126" s="271"/>
      <c r="NT126" s="271"/>
      <c r="NU126" s="271"/>
      <c r="NV126" s="271"/>
      <c r="NW126" s="271"/>
      <c r="NX126" s="271"/>
      <c r="NY126" s="271"/>
      <c r="NZ126" s="271"/>
      <c r="OA126" s="271"/>
      <c r="OB126" s="271"/>
      <c r="OC126" s="271"/>
      <c r="OD126" s="271"/>
      <c r="OE126" s="271"/>
      <c r="OF126" s="271"/>
      <c r="OG126" s="271"/>
      <c r="OH126" s="271"/>
      <c r="OI126" s="271"/>
      <c r="OJ126" s="271"/>
      <c r="OK126" s="271"/>
      <c r="OL126" s="271"/>
      <c r="OM126" s="271"/>
      <c r="ON126" s="271"/>
      <c r="OO126" s="271"/>
      <c r="OP126" s="271"/>
      <c r="OQ126" s="271"/>
      <c r="OR126" s="271"/>
      <c r="OS126" s="271"/>
      <c r="OT126" s="271"/>
      <c r="OU126" s="271"/>
      <c r="OV126" s="271"/>
      <c r="OW126" s="271"/>
      <c r="OX126" s="271"/>
      <c r="OY126" s="271"/>
      <c r="OZ126" s="271"/>
      <c r="PA126" s="271"/>
      <c r="PB126" s="271"/>
      <c r="PC126" s="271"/>
      <c r="PD126" s="271"/>
      <c r="PE126" s="271"/>
      <c r="PF126" s="271"/>
      <c r="PG126" s="271"/>
      <c r="PH126" s="271"/>
      <c r="PI126" s="271"/>
      <c r="PJ126" s="271"/>
      <c r="PK126" s="271"/>
      <c r="PL126" s="271"/>
      <c r="PM126" s="271"/>
      <c r="PN126" s="271"/>
      <c r="PO126" s="271"/>
      <c r="PP126" s="271"/>
      <c r="PQ126" s="271"/>
      <c r="PR126" s="271"/>
      <c r="PS126" s="271"/>
      <c r="PT126" s="271"/>
      <c r="PU126" s="271"/>
      <c r="PV126" s="271"/>
      <c r="PW126" s="271"/>
      <c r="PX126" s="271"/>
      <c r="PY126" s="271"/>
      <c r="PZ126" s="271"/>
      <c r="QA126" s="271"/>
      <c r="QB126" s="271"/>
      <c r="QC126" s="271"/>
      <c r="QD126" s="271"/>
      <c r="QE126" s="271"/>
      <c r="QF126" s="271"/>
      <c r="QG126" s="271"/>
      <c r="QH126" s="271"/>
      <c r="QI126" s="271"/>
      <c r="QJ126" s="271"/>
      <c r="QK126" s="271"/>
      <c r="QL126" s="271"/>
      <c r="QM126" s="271"/>
      <c r="QN126" s="271"/>
      <c r="QO126" s="271"/>
      <c r="QP126" s="271"/>
      <c r="QQ126" s="271"/>
      <c r="QR126" s="271"/>
      <c r="QS126" s="271"/>
      <c r="QT126" s="271"/>
      <c r="QU126" s="271"/>
      <c r="QV126" s="271"/>
      <c r="QW126" s="271"/>
      <c r="QX126" s="271"/>
      <c r="QY126" s="271"/>
      <c r="QZ126" s="271"/>
      <c r="RA126" s="271"/>
      <c r="RB126" s="271"/>
      <c r="RC126" s="271"/>
      <c r="RD126" s="271"/>
      <c r="RE126" s="271"/>
      <c r="RF126" s="271"/>
      <c r="RG126" s="271"/>
      <c r="RH126" s="271"/>
      <c r="RI126" s="271"/>
      <c r="RJ126" s="271"/>
      <c r="RK126" s="271"/>
      <c r="RL126" s="271"/>
      <c r="RM126" s="271"/>
      <c r="RN126" s="271"/>
      <c r="RO126" s="271"/>
      <c r="RP126" s="271"/>
      <c r="RQ126" s="271"/>
      <c r="RR126" s="271"/>
      <c r="RS126" s="271"/>
      <c r="RT126" s="271"/>
      <c r="RU126" s="271"/>
      <c r="RV126" s="271"/>
      <c r="RW126" s="271"/>
      <c r="RX126" s="271"/>
      <c r="RY126" s="271"/>
      <c r="RZ126" s="271"/>
      <c r="SA126" s="271"/>
      <c r="SB126" s="271"/>
      <c r="SC126" s="271"/>
      <c r="SD126" s="271"/>
      <c r="SE126" s="271"/>
      <c r="SF126" s="271"/>
      <c r="SG126" s="271"/>
      <c r="SH126" s="271"/>
      <c r="SI126" s="271"/>
      <c r="SJ126" s="271"/>
      <c r="SK126" s="271"/>
      <c r="SL126" s="271"/>
      <c r="SM126" s="271"/>
      <c r="SN126" s="271"/>
      <c r="SO126" s="271"/>
      <c r="SP126" s="271"/>
      <c r="SQ126" s="271"/>
      <c r="SR126" s="271"/>
      <c r="SS126" s="271"/>
      <c r="ST126" s="271"/>
      <c r="SU126" s="271"/>
      <c r="SV126" s="271"/>
      <c r="SW126" s="271"/>
      <c r="SX126" s="271"/>
      <c r="SY126" s="271"/>
      <c r="SZ126" s="271"/>
      <c r="TA126" s="271"/>
      <c r="TB126" s="271"/>
      <c r="TC126" s="271"/>
      <c r="TD126" s="271"/>
      <c r="TE126" s="271"/>
      <c r="TF126" s="271"/>
      <c r="TG126" s="271"/>
      <c r="TH126" s="271"/>
      <c r="TI126" s="271"/>
      <c r="TJ126" s="271"/>
      <c r="TK126" s="271"/>
      <c r="TL126" s="271"/>
      <c r="TM126" s="271"/>
      <c r="TN126" s="271"/>
      <c r="TO126" s="271"/>
      <c r="TP126" s="271"/>
      <c r="TQ126" s="271"/>
      <c r="TR126" s="271"/>
      <c r="TS126" s="271"/>
      <c r="TT126" s="271"/>
      <c r="TU126" s="271"/>
      <c r="TV126" s="271"/>
      <c r="TW126" s="271"/>
      <c r="TX126" s="271"/>
      <c r="TY126" s="271"/>
      <c r="TZ126" s="271"/>
      <c r="UA126" s="271"/>
      <c r="UB126" s="271"/>
      <c r="UC126" s="271"/>
      <c r="UD126" s="271"/>
      <c r="UE126" s="271"/>
      <c r="UF126" s="271"/>
      <c r="UG126" s="271"/>
      <c r="UH126" s="271"/>
      <c r="UI126" s="271"/>
      <c r="UJ126" s="271"/>
      <c r="UK126" s="271"/>
      <c r="UL126" s="271"/>
      <c r="UM126" s="271"/>
      <c r="UN126" s="271"/>
      <c r="UO126" s="271"/>
      <c r="UP126" s="271"/>
      <c r="UQ126" s="271"/>
      <c r="UR126" s="271"/>
      <c r="US126" s="271"/>
      <c r="UT126" s="271"/>
      <c r="UU126" s="271"/>
      <c r="UV126" s="271"/>
      <c r="UW126" s="271"/>
      <c r="UX126" s="271"/>
      <c r="UY126" s="271"/>
      <c r="UZ126" s="271"/>
      <c r="VA126" s="271"/>
      <c r="VB126" s="271"/>
      <c r="VC126" s="271"/>
      <c r="VD126" s="271"/>
      <c r="VE126" s="271"/>
      <c r="VF126" s="271"/>
      <c r="VG126" s="271"/>
      <c r="VH126" s="271"/>
      <c r="VI126" s="271"/>
      <c r="VJ126" s="271"/>
      <c r="VK126" s="271"/>
      <c r="VL126" s="271"/>
      <c r="VM126" s="271"/>
      <c r="VN126" s="271"/>
      <c r="VO126" s="271"/>
      <c r="VP126" s="271"/>
      <c r="VQ126" s="271"/>
      <c r="VR126" s="271"/>
      <c r="VS126" s="271"/>
      <c r="VT126" s="271"/>
      <c r="VU126" s="271"/>
      <c r="VV126" s="271"/>
      <c r="VW126" s="271"/>
      <c r="VX126" s="271"/>
      <c r="VY126" s="271"/>
      <c r="VZ126" s="271"/>
      <c r="WA126" s="271"/>
      <c r="WB126" s="271"/>
      <c r="WC126" s="271"/>
      <c r="WD126" s="271"/>
      <c r="WE126" s="271"/>
      <c r="WF126" s="271"/>
      <c r="WG126" s="271"/>
      <c r="WH126" s="271"/>
      <c r="WI126" s="271"/>
      <c r="WJ126" s="271"/>
      <c r="WK126" s="271"/>
      <c r="WL126" s="271"/>
      <c r="WM126" s="271"/>
      <c r="WN126" s="271"/>
      <c r="WO126" s="271"/>
      <c r="WP126" s="271"/>
      <c r="WQ126" s="271"/>
      <c r="WR126" s="271"/>
      <c r="WS126" s="271"/>
      <c r="WT126" s="271"/>
      <c r="WU126" s="271"/>
      <c r="WV126" s="271"/>
      <c r="WW126" s="271"/>
      <c r="WX126" s="271"/>
      <c r="WY126" s="271"/>
      <c r="WZ126" s="271"/>
      <c r="XA126" s="271"/>
      <c r="XB126" s="271"/>
      <c r="XC126" s="271"/>
      <c r="XD126" s="271"/>
      <c r="XE126" s="271"/>
      <c r="XF126" s="271"/>
      <c r="XG126" s="271"/>
      <c r="XH126" s="271"/>
      <c r="XI126" s="271"/>
      <c r="XJ126" s="271"/>
      <c r="XK126" s="271"/>
      <c r="XL126" s="271"/>
      <c r="XM126" s="271"/>
      <c r="XN126" s="271"/>
      <c r="XO126" s="271"/>
      <c r="XP126" s="271"/>
      <c r="XQ126" s="271"/>
      <c r="XR126" s="271"/>
      <c r="XS126" s="271"/>
      <c r="XT126" s="271"/>
      <c r="XU126" s="271"/>
      <c r="XV126" s="271"/>
      <c r="XW126" s="271"/>
      <c r="XX126" s="271"/>
      <c r="XY126" s="271"/>
      <c r="XZ126" s="271"/>
      <c r="YA126" s="271"/>
      <c r="YB126" s="271"/>
      <c r="YC126" s="271"/>
      <c r="YD126" s="271"/>
      <c r="YE126" s="271"/>
      <c r="YF126" s="271"/>
      <c r="YG126" s="271"/>
      <c r="YH126" s="271"/>
      <c r="YI126" s="271"/>
      <c r="YJ126" s="271"/>
      <c r="YK126" s="271"/>
      <c r="YL126" s="271"/>
      <c r="YM126" s="271"/>
      <c r="YN126" s="271"/>
      <c r="YO126" s="271"/>
      <c r="YP126" s="271"/>
      <c r="YQ126" s="271"/>
      <c r="YR126" s="271"/>
      <c r="YS126" s="271"/>
      <c r="YT126" s="271"/>
      <c r="YU126" s="271"/>
      <c r="YV126" s="271"/>
      <c r="YW126" s="271"/>
      <c r="YX126" s="271"/>
      <c r="YY126" s="271"/>
      <c r="YZ126" s="271"/>
      <c r="ZA126" s="271"/>
      <c r="ZB126" s="271"/>
      <c r="ZC126" s="271"/>
      <c r="ZD126" s="271"/>
      <c r="ZE126" s="271"/>
      <c r="ZF126" s="271"/>
      <c r="ZG126" s="271"/>
      <c r="ZH126" s="271"/>
      <c r="ZI126" s="271"/>
      <c r="ZJ126" s="271"/>
      <c r="ZK126" s="271"/>
      <c r="ZL126" s="271"/>
      <c r="ZM126" s="271"/>
      <c r="ZN126" s="271"/>
      <c r="ZO126" s="271"/>
      <c r="ZP126" s="271"/>
      <c r="ZQ126" s="271"/>
      <c r="ZR126" s="271"/>
      <c r="ZS126" s="271"/>
      <c r="ZT126" s="271"/>
      <c r="ZU126" s="271"/>
      <c r="ZV126" s="271"/>
      <c r="ZW126" s="271"/>
      <c r="ZX126" s="271"/>
      <c r="ZY126" s="271"/>
      <c r="ZZ126" s="271"/>
      <c r="AAA126" s="271"/>
      <c r="AAB126" s="271"/>
      <c r="AAC126" s="271"/>
      <c r="AAD126" s="271"/>
      <c r="AAE126" s="271"/>
      <c r="AAF126" s="271"/>
      <c r="AAG126" s="271"/>
      <c r="AAH126" s="271"/>
      <c r="AAI126" s="271"/>
      <c r="AAJ126" s="271"/>
      <c r="AAK126" s="271"/>
      <c r="AAL126" s="271"/>
      <c r="AAM126" s="271"/>
      <c r="AAN126" s="271"/>
      <c r="AAO126" s="271"/>
      <c r="AAP126" s="271"/>
      <c r="AAQ126" s="271"/>
      <c r="AAR126" s="271"/>
      <c r="AAS126" s="271"/>
      <c r="AAT126" s="271"/>
      <c r="AAU126" s="271"/>
      <c r="AAV126" s="271"/>
      <c r="AAW126" s="271"/>
      <c r="AAX126" s="271"/>
      <c r="AAY126" s="271"/>
      <c r="AAZ126" s="271"/>
      <c r="ABA126" s="271"/>
      <c r="ABB126" s="271"/>
      <c r="ABC126" s="271"/>
      <c r="ABD126" s="271"/>
      <c r="ABE126" s="271"/>
      <c r="ABF126" s="271"/>
      <c r="ABG126" s="271"/>
      <c r="ABH126" s="271"/>
      <c r="ABI126" s="271"/>
      <c r="ABJ126" s="271"/>
      <c r="ABK126" s="271"/>
      <c r="ABL126" s="271"/>
      <c r="ABM126" s="271"/>
      <c r="ABN126" s="271"/>
      <c r="ABO126" s="271"/>
      <c r="ABP126" s="271"/>
      <c r="ABQ126" s="271"/>
      <c r="ABR126" s="271"/>
      <c r="ABS126" s="271"/>
      <c r="ABT126" s="271"/>
      <c r="ABU126" s="271"/>
      <c r="ABV126" s="271"/>
      <c r="ABW126" s="271"/>
      <c r="ABX126" s="271"/>
      <c r="ABY126" s="271"/>
      <c r="ABZ126" s="271"/>
      <c r="ACA126" s="271"/>
      <c r="ACB126" s="271"/>
      <c r="ACC126" s="271"/>
      <c r="ACD126" s="271"/>
      <c r="ACE126" s="271"/>
      <c r="ACF126" s="271"/>
      <c r="ACG126" s="271"/>
      <c r="ACH126" s="271"/>
      <c r="ACI126" s="271"/>
      <c r="ACJ126" s="271"/>
      <c r="ACK126" s="271"/>
      <c r="ACL126" s="271"/>
      <c r="ACM126" s="271"/>
      <c r="ACN126" s="271"/>
      <c r="ACO126" s="271"/>
      <c r="ACP126" s="271"/>
      <c r="ACQ126" s="271"/>
      <c r="ACR126" s="271"/>
      <c r="ACS126" s="271"/>
      <c r="ACT126" s="271"/>
      <c r="ACU126" s="271"/>
      <c r="ACV126" s="271"/>
      <c r="ACW126" s="271"/>
      <c r="ACX126" s="271"/>
      <c r="ACY126" s="271"/>
      <c r="ACZ126" s="271"/>
      <c r="ADA126" s="271"/>
      <c r="ADB126" s="271"/>
      <c r="ADC126" s="271"/>
      <c r="ADD126" s="271"/>
      <c r="ADE126" s="271"/>
      <c r="ADF126" s="271"/>
      <c r="ADG126" s="271"/>
      <c r="ADH126" s="271"/>
      <c r="ADI126" s="271"/>
      <c r="ADJ126" s="271"/>
      <c r="ADK126" s="271"/>
      <c r="ADL126" s="271"/>
      <c r="ADM126" s="271"/>
      <c r="ADN126" s="271"/>
      <c r="ADO126" s="271"/>
      <c r="ADP126" s="271"/>
      <c r="ADQ126" s="271"/>
      <c r="ADR126" s="271"/>
      <c r="ADS126" s="271"/>
      <c r="ADT126" s="271"/>
      <c r="ADU126" s="271"/>
      <c r="ADV126" s="271"/>
      <c r="ADW126" s="271"/>
      <c r="ADX126" s="271"/>
      <c r="ADY126" s="271"/>
      <c r="ADZ126" s="271"/>
      <c r="AEA126" s="271"/>
      <c r="AEB126" s="271"/>
      <c r="AEC126" s="271"/>
      <c r="AED126" s="271"/>
      <c r="AEE126" s="271"/>
      <c r="AEF126" s="271"/>
      <c r="AEG126" s="271"/>
      <c r="AEH126" s="271"/>
      <c r="AEI126" s="271"/>
      <c r="AEJ126" s="271"/>
      <c r="AEK126" s="271"/>
      <c r="AEL126" s="271"/>
      <c r="AEM126" s="271"/>
      <c r="AEN126" s="271"/>
      <c r="AEO126" s="271"/>
      <c r="AEP126" s="271"/>
      <c r="AEQ126" s="271"/>
      <c r="AER126" s="271"/>
      <c r="AES126" s="271"/>
      <c r="AET126" s="271"/>
      <c r="AEU126" s="271"/>
      <c r="AEV126" s="271"/>
      <c r="AEW126" s="271"/>
      <c r="AEX126" s="271"/>
      <c r="AEY126" s="271"/>
      <c r="AEZ126" s="271"/>
      <c r="AFA126" s="271"/>
      <c r="AFB126" s="271"/>
      <c r="AFC126" s="271"/>
      <c r="AFD126" s="271"/>
      <c r="AFE126" s="271"/>
      <c r="AFF126" s="271"/>
      <c r="AFG126" s="271"/>
      <c r="AFH126" s="271"/>
      <c r="AFI126" s="271"/>
      <c r="AFJ126" s="271"/>
      <c r="AFK126" s="271"/>
      <c r="AFL126" s="271"/>
      <c r="AFM126" s="271"/>
      <c r="AFN126" s="271"/>
      <c r="AFO126" s="271"/>
      <c r="AFP126" s="271"/>
      <c r="AFQ126" s="271"/>
      <c r="AFR126" s="271"/>
      <c r="AFS126" s="271"/>
      <c r="AFT126" s="271"/>
      <c r="AFU126" s="271"/>
      <c r="AFV126" s="271"/>
      <c r="AFW126" s="271"/>
      <c r="AFX126" s="271"/>
      <c r="AFY126" s="271"/>
      <c r="AFZ126" s="271"/>
      <c r="AGA126" s="271"/>
      <c r="AGB126" s="271"/>
      <c r="AGC126" s="271"/>
      <c r="AGD126" s="271"/>
      <c r="AGE126" s="271"/>
      <c r="AGF126" s="271"/>
      <c r="AGG126" s="271"/>
      <c r="AGH126" s="271"/>
      <c r="AGI126" s="271"/>
      <c r="AGJ126" s="271"/>
      <c r="AGK126" s="271"/>
      <c r="AGL126" s="271"/>
      <c r="AGM126" s="271"/>
      <c r="AGN126" s="271"/>
      <c r="AGO126" s="271"/>
      <c r="AGP126" s="271"/>
      <c r="AGQ126" s="271"/>
      <c r="AGR126" s="271"/>
      <c r="AGS126" s="271"/>
      <c r="AGT126" s="271"/>
      <c r="AGU126" s="271"/>
      <c r="AGV126" s="271"/>
      <c r="AGW126" s="271"/>
      <c r="AGX126" s="271"/>
      <c r="AGY126" s="271"/>
      <c r="AGZ126" s="271"/>
      <c r="AHA126" s="271"/>
      <c r="AHB126" s="271"/>
      <c r="AHC126" s="271"/>
      <c r="AHD126" s="271"/>
      <c r="AHE126" s="271"/>
      <c r="AHF126" s="271"/>
      <c r="AHG126" s="271"/>
      <c r="AHH126" s="271"/>
      <c r="AHI126" s="271"/>
      <c r="AHJ126" s="271"/>
      <c r="AHK126" s="271"/>
      <c r="AHL126" s="271"/>
      <c r="AHM126" s="271"/>
      <c r="AHN126" s="271"/>
      <c r="AHO126" s="271"/>
      <c r="AHP126" s="271"/>
      <c r="AHQ126" s="271"/>
      <c r="AHR126" s="271"/>
      <c r="AHS126" s="271"/>
      <c r="AHT126" s="271"/>
      <c r="AHU126" s="271"/>
      <c r="AHV126" s="271"/>
      <c r="AHW126" s="271"/>
      <c r="AHX126" s="271"/>
      <c r="AHY126" s="271"/>
      <c r="AHZ126" s="271"/>
      <c r="AIA126" s="271"/>
      <c r="AIB126" s="271"/>
      <c r="AIC126" s="271"/>
      <c r="AID126" s="271"/>
      <c r="AIE126" s="271"/>
      <c r="AIF126" s="271"/>
      <c r="AIG126" s="271"/>
      <c r="AIH126" s="271"/>
      <c r="AII126" s="271"/>
      <c r="AIJ126" s="271"/>
      <c r="AIK126" s="271"/>
      <c r="AIL126" s="271"/>
      <c r="AIM126" s="271"/>
      <c r="AIN126" s="271"/>
      <c r="AIO126" s="271"/>
      <c r="AIP126" s="271"/>
      <c r="AIQ126" s="271"/>
      <c r="AIR126" s="271"/>
      <c r="AIS126" s="271"/>
      <c r="AIT126" s="271"/>
      <c r="AIU126" s="271"/>
      <c r="AIV126" s="271"/>
      <c r="AIW126" s="271"/>
      <c r="AIX126" s="271"/>
      <c r="AIY126" s="271"/>
      <c r="AIZ126" s="271"/>
      <c r="AJA126" s="271"/>
      <c r="AJB126" s="271"/>
      <c r="AJC126" s="271"/>
      <c r="AJD126" s="271"/>
      <c r="AJE126" s="271"/>
      <c r="AJF126" s="271"/>
      <c r="AJG126" s="271"/>
      <c r="AJH126" s="271"/>
      <c r="AJI126" s="271"/>
      <c r="AJJ126" s="271"/>
      <c r="AJK126" s="271"/>
      <c r="AJL126" s="271"/>
      <c r="AJM126" s="271"/>
      <c r="AJN126" s="271"/>
      <c r="AJO126" s="271"/>
      <c r="AJP126" s="271"/>
      <c r="AJQ126" s="271"/>
      <c r="AJR126" s="271"/>
      <c r="AJS126" s="271"/>
      <c r="AJT126" s="271"/>
      <c r="AJU126" s="271"/>
      <c r="AJV126" s="271"/>
      <c r="AJW126" s="271"/>
      <c r="AJX126" s="271"/>
      <c r="AJY126" s="271"/>
      <c r="AJZ126" s="271"/>
      <c r="AKA126" s="271"/>
      <c r="AKB126" s="271"/>
      <c r="AKC126" s="271"/>
      <c r="AKD126" s="271"/>
      <c r="AKE126" s="271"/>
      <c r="AKF126" s="271"/>
      <c r="AKG126" s="271"/>
      <c r="AKH126" s="271"/>
      <c r="AKI126" s="271"/>
      <c r="AKJ126" s="271"/>
      <c r="AKK126" s="271"/>
      <c r="AKL126" s="271"/>
      <c r="AKM126" s="271"/>
      <c r="AKN126" s="271"/>
      <c r="AKO126" s="271"/>
      <c r="AKP126" s="271"/>
      <c r="AKQ126" s="271"/>
      <c r="AKR126" s="271"/>
      <c r="AKS126" s="271"/>
      <c r="AKT126" s="271"/>
      <c r="AKU126" s="271"/>
      <c r="AKV126" s="271"/>
      <c r="AKW126" s="271"/>
      <c r="AKX126" s="271"/>
      <c r="AKY126" s="271"/>
      <c r="AKZ126" s="271"/>
      <c r="ALA126" s="271"/>
      <c r="ALB126" s="271"/>
      <c r="ALC126" s="271"/>
      <c r="ALD126" s="271"/>
      <c r="ALE126" s="271"/>
      <c r="ALF126" s="271"/>
      <c r="ALG126" s="271"/>
      <c r="ALH126" s="271"/>
      <c r="ALI126" s="271"/>
      <c r="ALJ126" s="271"/>
      <c r="ALK126" s="271"/>
      <c r="ALL126" s="271"/>
      <c r="ALM126" s="271"/>
      <c r="ALN126" s="271"/>
      <c r="ALO126" s="271"/>
      <c r="ALP126" s="271"/>
      <c r="ALQ126" s="271"/>
      <c r="ALR126" s="271"/>
      <c r="ALS126" s="271"/>
      <c r="ALT126" s="271"/>
      <c r="ALU126" s="271"/>
      <c r="ALV126" s="271"/>
      <c r="ALW126" s="271"/>
      <c r="ALX126" s="271"/>
      <c r="ALY126" s="271"/>
      <c r="ALZ126" s="271"/>
      <c r="AMA126" s="271"/>
      <c r="AMB126" s="271"/>
      <c r="AMC126" s="271"/>
      <c r="AMD126" s="271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s="247" customFormat="1" ht="15.75">
      <c r="A131" s="300" t="s">
        <v>115</v>
      </c>
      <c r="B131" s="468" t="s">
        <v>654</v>
      </c>
      <c r="C131" s="300"/>
      <c r="D131" s="302"/>
      <c r="E131" s="302"/>
      <c r="F131" s="300" t="s">
        <v>655</v>
      </c>
      <c r="G131" s="303" t="s">
        <v>656</v>
      </c>
      <c r="H131" s="303">
        <v>1</v>
      </c>
      <c r="I131" s="300" t="s">
        <v>26</v>
      </c>
      <c r="J131" s="469">
        <v>3.16</v>
      </c>
      <c r="K131" s="305">
        <f t="shared" si="7"/>
        <v>3.16</v>
      </c>
      <c r="L131" s="310"/>
      <c r="M131" s="469">
        <v>3.16</v>
      </c>
      <c r="N131" s="305">
        <v>3.16</v>
      </c>
      <c r="O131" s="310"/>
      <c r="P131" s="399">
        <v>1010</v>
      </c>
      <c r="Q131" s="312" t="s">
        <v>657</v>
      </c>
      <c r="R131" s="313">
        <v>41901</v>
      </c>
      <c r="S131" s="313">
        <v>41908</v>
      </c>
      <c r="T131" s="313" t="s">
        <v>379</v>
      </c>
      <c r="U131" s="406"/>
      <c r="V131" s="309">
        <f t="shared" si="8"/>
        <v>0</v>
      </c>
      <c r="W131" s="300"/>
      <c r="X131" s="300"/>
      <c r="Y131" s="300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271"/>
      <c r="BV131" s="271"/>
      <c r="BW131" s="271"/>
      <c r="BX131" s="271"/>
      <c r="BY131" s="271"/>
      <c r="BZ131" s="271"/>
      <c r="CA131" s="271"/>
      <c r="CB131" s="271"/>
      <c r="CC131" s="271"/>
      <c r="CD131" s="271"/>
      <c r="CE131" s="271"/>
      <c r="CF131" s="271"/>
      <c r="CG131" s="271"/>
      <c r="CH131" s="271"/>
      <c r="CI131" s="271"/>
      <c r="CJ131" s="271"/>
      <c r="CK131" s="271"/>
      <c r="CL131" s="271"/>
      <c r="CM131" s="271"/>
      <c r="CN131" s="271"/>
      <c r="CO131" s="271"/>
      <c r="CP131" s="271"/>
      <c r="CQ131" s="271"/>
      <c r="CR131" s="271"/>
      <c r="CS131" s="271"/>
      <c r="CT131" s="271"/>
      <c r="CU131" s="271"/>
      <c r="CV131" s="271"/>
      <c r="CW131" s="271"/>
      <c r="CX131" s="271"/>
      <c r="CY131" s="271"/>
      <c r="CZ131" s="271"/>
      <c r="DA131" s="271"/>
      <c r="DB131" s="271"/>
      <c r="DC131" s="271"/>
      <c r="DD131" s="271"/>
      <c r="DE131" s="271"/>
      <c r="DF131" s="271"/>
      <c r="DG131" s="271"/>
      <c r="DH131" s="271"/>
      <c r="DI131" s="271"/>
      <c r="DJ131" s="271"/>
      <c r="DK131" s="271"/>
      <c r="DL131" s="271"/>
      <c r="DM131" s="271"/>
      <c r="DN131" s="271"/>
      <c r="DO131" s="271"/>
      <c r="DP131" s="271"/>
      <c r="DQ131" s="271"/>
      <c r="DR131" s="271"/>
      <c r="DS131" s="271"/>
      <c r="DT131" s="271"/>
      <c r="DU131" s="271"/>
      <c r="DV131" s="271"/>
      <c r="DW131" s="271"/>
      <c r="DX131" s="271"/>
      <c r="DY131" s="271"/>
      <c r="DZ131" s="271"/>
      <c r="EA131" s="271"/>
      <c r="EB131" s="271"/>
      <c r="EC131" s="271"/>
      <c r="ED131" s="271"/>
      <c r="EE131" s="271"/>
      <c r="EF131" s="271"/>
      <c r="EG131" s="271"/>
      <c r="EH131" s="271"/>
      <c r="EI131" s="271"/>
      <c r="EJ131" s="271"/>
      <c r="EK131" s="271"/>
      <c r="EL131" s="271"/>
      <c r="EM131" s="271"/>
      <c r="EN131" s="271"/>
      <c r="EO131" s="271"/>
      <c r="EP131" s="271"/>
      <c r="EQ131" s="271"/>
      <c r="ER131" s="271"/>
      <c r="ES131" s="271"/>
      <c r="ET131" s="271"/>
      <c r="EU131" s="271"/>
      <c r="EV131" s="271"/>
      <c r="EW131" s="271"/>
      <c r="EX131" s="271"/>
      <c r="EY131" s="271"/>
      <c r="EZ131" s="271"/>
      <c r="FA131" s="271"/>
      <c r="FB131" s="271"/>
      <c r="FC131" s="271"/>
      <c r="FD131" s="271"/>
      <c r="FE131" s="271"/>
      <c r="FF131" s="271"/>
      <c r="FG131" s="271"/>
      <c r="FH131" s="271"/>
      <c r="FI131" s="271"/>
      <c r="FJ131" s="271"/>
      <c r="FK131" s="271"/>
      <c r="FL131" s="271"/>
      <c r="FM131" s="271"/>
      <c r="FN131" s="271"/>
      <c r="FO131" s="271"/>
      <c r="FP131" s="271"/>
      <c r="FQ131" s="271"/>
      <c r="FR131" s="271"/>
      <c r="FS131" s="271"/>
      <c r="FT131" s="271"/>
      <c r="FU131" s="271"/>
      <c r="FV131" s="271"/>
      <c r="FW131" s="271"/>
      <c r="FX131" s="271"/>
      <c r="FY131" s="271"/>
      <c r="FZ131" s="271"/>
      <c r="GA131" s="271"/>
      <c r="GB131" s="271"/>
      <c r="GC131" s="271"/>
      <c r="GD131" s="271"/>
      <c r="GE131" s="271"/>
      <c r="GF131" s="271"/>
      <c r="GG131" s="271"/>
      <c r="GH131" s="271"/>
      <c r="GI131" s="271"/>
      <c r="GJ131" s="271"/>
      <c r="GK131" s="271"/>
      <c r="GL131" s="271"/>
      <c r="GM131" s="271"/>
      <c r="GN131" s="271"/>
      <c r="GO131" s="271"/>
      <c r="GP131" s="271"/>
      <c r="GQ131" s="271"/>
      <c r="GR131" s="271"/>
      <c r="GS131" s="271"/>
      <c r="GT131" s="271"/>
      <c r="GU131" s="271"/>
      <c r="GV131" s="271"/>
      <c r="GW131" s="271"/>
      <c r="GX131" s="271"/>
      <c r="GY131" s="271"/>
      <c r="GZ131" s="271"/>
      <c r="HA131" s="271"/>
      <c r="HB131" s="271"/>
      <c r="HC131" s="271"/>
      <c r="HD131" s="271"/>
      <c r="HE131" s="271"/>
      <c r="HF131" s="271"/>
      <c r="HG131" s="271"/>
      <c r="HH131" s="271"/>
      <c r="HI131" s="271"/>
      <c r="HJ131" s="271"/>
      <c r="HK131" s="271"/>
      <c r="HL131" s="271"/>
      <c r="HM131" s="271"/>
      <c r="HN131" s="271"/>
      <c r="HO131" s="271"/>
      <c r="HP131" s="271"/>
      <c r="HQ131" s="271"/>
      <c r="HR131" s="271"/>
      <c r="HS131" s="271"/>
      <c r="HT131" s="271"/>
      <c r="HU131" s="271"/>
      <c r="HV131" s="271"/>
      <c r="HW131" s="271"/>
      <c r="HX131" s="271"/>
      <c r="HY131" s="271"/>
      <c r="HZ131" s="271"/>
      <c r="IA131" s="271"/>
      <c r="IB131" s="271"/>
      <c r="IC131" s="271"/>
      <c r="ID131" s="271"/>
      <c r="IE131" s="271"/>
      <c r="IF131" s="271"/>
      <c r="IG131" s="271"/>
      <c r="IH131" s="271"/>
      <c r="II131" s="271"/>
      <c r="IJ131" s="271"/>
      <c r="IK131" s="271"/>
      <c r="IL131" s="271"/>
      <c r="IM131" s="271"/>
      <c r="IN131" s="271"/>
      <c r="IO131" s="271"/>
      <c r="IP131" s="271"/>
      <c r="IQ131" s="271"/>
      <c r="IR131" s="271"/>
      <c r="IS131" s="271"/>
      <c r="IT131" s="271"/>
      <c r="IU131" s="271"/>
      <c r="IV131" s="271"/>
      <c r="IW131" s="271"/>
      <c r="IX131" s="271"/>
      <c r="IY131" s="271"/>
      <c r="IZ131" s="271"/>
      <c r="JA131" s="271"/>
      <c r="JB131" s="271"/>
      <c r="JC131" s="271"/>
      <c r="JD131" s="271"/>
      <c r="JE131" s="271"/>
      <c r="JF131" s="271"/>
      <c r="JG131" s="271"/>
      <c r="JH131" s="271"/>
      <c r="JI131" s="271"/>
      <c r="JJ131" s="271"/>
      <c r="JK131" s="271"/>
      <c r="JL131" s="271"/>
      <c r="JM131" s="271"/>
      <c r="JN131" s="271"/>
      <c r="JO131" s="271"/>
      <c r="JP131" s="271"/>
      <c r="JQ131" s="271"/>
      <c r="JR131" s="271"/>
      <c r="JS131" s="271"/>
      <c r="JT131" s="271"/>
      <c r="JU131" s="271"/>
      <c r="JV131" s="271"/>
      <c r="JW131" s="271"/>
      <c r="JX131" s="271"/>
      <c r="JY131" s="271"/>
      <c r="JZ131" s="271"/>
      <c r="KA131" s="271"/>
      <c r="KB131" s="271"/>
      <c r="KC131" s="271"/>
      <c r="KD131" s="271"/>
      <c r="KE131" s="271"/>
      <c r="KF131" s="271"/>
      <c r="KG131" s="271"/>
      <c r="KH131" s="271"/>
      <c r="KI131" s="271"/>
      <c r="KJ131" s="271"/>
      <c r="KK131" s="271"/>
      <c r="KL131" s="271"/>
      <c r="KM131" s="271"/>
      <c r="KN131" s="271"/>
      <c r="KO131" s="271"/>
      <c r="KP131" s="271"/>
      <c r="KQ131" s="271"/>
      <c r="KR131" s="271"/>
      <c r="KS131" s="271"/>
      <c r="KT131" s="271"/>
      <c r="KU131" s="271"/>
      <c r="KV131" s="271"/>
      <c r="KW131" s="271"/>
      <c r="KX131" s="271"/>
      <c r="KY131" s="271"/>
      <c r="KZ131" s="271"/>
      <c r="LA131" s="271"/>
      <c r="LB131" s="271"/>
      <c r="LC131" s="271"/>
      <c r="LD131" s="271"/>
      <c r="LE131" s="271"/>
      <c r="LF131" s="271"/>
      <c r="LG131" s="271"/>
      <c r="LH131" s="271"/>
      <c r="LI131" s="271"/>
      <c r="LJ131" s="271"/>
      <c r="LK131" s="271"/>
      <c r="LL131" s="271"/>
      <c r="LM131" s="271"/>
      <c r="LN131" s="271"/>
      <c r="LO131" s="271"/>
      <c r="LP131" s="271"/>
      <c r="LQ131" s="271"/>
      <c r="LR131" s="271"/>
      <c r="LS131" s="271"/>
      <c r="LT131" s="271"/>
      <c r="LU131" s="271"/>
      <c r="LV131" s="271"/>
      <c r="LW131" s="271"/>
      <c r="LX131" s="271"/>
      <c r="LY131" s="271"/>
      <c r="LZ131" s="271"/>
      <c r="MA131" s="271"/>
      <c r="MB131" s="271"/>
      <c r="MC131" s="271"/>
      <c r="MD131" s="271"/>
      <c r="ME131" s="271"/>
      <c r="MF131" s="271"/>
      <c r="MG131" s="271"/>
      <c r="MH131" s="271"/>
      <c r="MI131" s="271"/>
      <c r="MJ131" s="271"/>
      <c r="MK131" s="271"/>
      <c r="ML131" s="271"/>
      <c r="MM131" s="271"/>
      <c r="MN131" s="271"/>
      <c r="MO131" s="271"/>
      <c r="MP131" s="271"/>
      <c r="MQ131" s="271"/>
      <c r="MR131" s="271"/>
      <c r="MS131" s="271"/>
      <c r="MT131" s="271"/>
      <c r="MU131" s="271"/>
      <c r="MV131" s="271"/>
      <c r="MW131" s="271"/>
      <c r="MX131" s="271"/>
      <c r="MY131" s="271"/>
      <c r="MZ131" s="271"/>
      <c r="NA131" s="271"/>
      <c r="NB131" s="271"/>
      <c r="NC131" s="271"/>
      <c r="ND131" s="271"/>
      <c r="NE131" s="271"/>
      <c r="NF131" s="271"/>
      <c r="NG131" s="271"/>
      <c r="NH131" s="271"/>
      <c r="NI131" s="271"/>
      <c r="NJ131" s="271"/>
      <c r="NK131" s="271"/>
      <c r="NL131" s="271"/>
      <c r="NM131" s="271"/>
      <c r="NN131" s="271"/>
      <c r="NO131" s="271"/>
      <c r="NP131" s="271"/>
      <c r="NQ131" s="271"/>
      <c r="NR131" s="271"/>
      <c r="NS131" s="271"/>
      <c r="NT131" s="271"/>
      <c r="NU131" s="271"/>
      <c r="NV131" s="271"/>
      <c r="NW131" s="271"/>
      <c r="NX131" s="271"/>
      <c r="NY131" s="271"/>
      <c r="NZ131" s="271"/>
      <c r="OA131" s="271"/>
      <c r="OB131" s="271"/>
      <c r="OC131" s="271"/>
      <c r="OD131" s="271"/>
      <c r="OE131" s="271"/>
      <c r="OF131" s="271"/>
      <c r="OG131" s="271"/>
      <c r="OH131" s="271"/>
      <c r="OI131" s="271"/>
      <c r="OJ131" s="271"/>
      <c r="OK131" s="271"/>
      <c r="OL131" s="271"/>
      <c r="OM131" s="271"/>
      <c r="ON131" s="271"/>
      <c r="OO131" s="271"/>
      <c r="OP131" s="271"/>
      <c r="OQ131" s="271"/>
      <c r="OR131" s="271"/>
      <c r="OS131" s="271"/>
      <c r="OT131" s="271"/>
      <c r="OU131" s="271"/>
      <c r="OV131" s="271"/>
      <c r="OW131" s="271"/>
      <c r="OX131" s="271"/>
      <c r="OY131" s="271"/>
      <c r="OZ131" s="271"/>
      <c r="PA131" s="271"/>
      <c r="PB131" s="271"/>
      <c r="PC131" s="271"/>
      <c r="PD131" s="271"/>
      <c r="PE131" s="271"/>
      <c r="PF131" s="271"/>
      <c r="PG131" s="271"/>
      <c r="PH131" s="271"/>
      <c r="PI131" s="271"/>
      <c r="PJ131" s="271"/>
      <c r="PK131" s="271"/>
      <c r="PL131" s="271"/>
      <c r="PM131" s="271"/>
      <c r="PN131" s="271"/>
      <c r="PO131" s="271"/>
      <c r="PP131" s="271"/>
      <c r="PQ131" s="271"/>
      <c r="PR131" s="271"/>
      <c r="PS131" s="271"/>
      <c r="PT131" s="271"/>
      <c r="PU131" s="271"/>
      <c r="PV131" s="271"/>
      <c r="PW131" s="271"/>
      <c r="PX131" s="271"/>
      <c r="PY131" s="271"/>
      <c r="PZ131" s="271"/>
      <c r="QA131" s="271"/>
      <c r="QB131" s="271"/>
      <c r="QC131" s="271"/>
      <c r="QD131" s="271"/>
      <c r="QE131" s="271"/>
      <c r="QF131" s="271"/>
      <c r="QG131" s="271"/>
      <c r="QH131" s="271"/>
      <c r="QI131" s="271"/>
      <c r="QJ131" s="271"/>
      <c r="QK131" s="271"/>
      <c r="QL131" s="271"/>
      <c r="QM131" s="271"/>
      <c r="QN131" s="271"/>
      <c r="QO131" s="271"/>
      <c r="QP131" s="271"/>
      <c r="QQ131" s="271"/>
      <c r="QR131" s="271"/>
      <c r="QS131" s="271"/>
      <c r="QT131" s="271"/>
      <c r="QU131" s="271"/>
      <c r="QV131" s="271"/>
      <c r="QW131" s="271"/>
      <c r="QX131" s="271"/>
      <c r="QY131" s="271"/>
      <c r="QZ131" s="271"/>
      <c r="RA131" s="271"/>
      <c r="RB131" s="271"/>
      <c r="RC131" s="271"/>
      <c r="RD131" s="271"/>
      <c r="RE131" s="271"/>
      <c r="RF131" s="271"/>
      <c r="RG131" s="271"/>
      <c r="RH131" s="271"/>
      <c r="RI131" s="271"/>
      <c r="RJ131" s="271"/>
      <c r="RK131" s="271"/>
      <c r="RL131" s="271"/>
      <c r="RM131" s="271"/>
      <c r="RN131" s="271"/>
      <c r="RO131" s="271"/>
      <c r="RP131" s="271"/>
      <c r="RQ131" s="271"/>
      <c r="RR131" s="271"/>
      <c r="RS131" s="271"/>
      <c r="RT131" s="271"/>
      <c r="RU131" s="271"/>
      <c r="RV131" s="271"/>
      <c r="RW131" s="271"/>
      <c r="RX131" s="271"/>
      <c r="RY131" s="271"/>
      <c r="RZ131" s="271"/>
      <c r="SA131" s="271"/>
      <c r="SB131" s="271"/>
      <c r="SC131" s="271"/>
      <c r="SD131" s="271"/>
      <c r="SE131" s="271"/>
      <c r="SF131" s="271"/>
      <c r="SG131" s="271"/>
      <c r="SH131" s="271"/>
      <c r="SI131" s="271"/>
      <c r="SJ131" s="271"/>
      <c r="SK131" s="271"/>
      <c r="SL131" s="271"/>
      <c r="SM131" s="271"/>
      <c r="SN131" s="271"/>
      <c r="SO131" s="271"/>
      <c r="SP131" s="271"/>
      <c r="SQ131" s="271"/>
      <c r="SR131" s="271"/>
      <c r="SS131" s="271"/>
      <c r="ST131" s="271"/>
      <c r="SU131" s="271"/>
      <c r="SV131" s="271"/>
      <c r="SW131" s="271"/>
      <c r="SX131" s="271"/>
      <c r="SY131" s="271"/>
      <c r="SZ131" s="271"/>
      <c r="TA131" s="271"/>
      <c r="TB131" s="271"/>
      <c r="TC131" s="271"/>
      <c r="TD131" s="271"/>
      <c r="TE131" s="271"/>
      <c r="TF131" s="271"/>
      <c r="TG131" s="271"/>
      <c r="TH131" s="271"/>
      <c r="TI131" s="271"/>
      <c r="TJ131" s="271"/>
      <c r="TK131" s="271"/>
      <c r="TL131" s="271"/>
      <c r="TM131" s="271"/>
      <c r="TN131" s="271"/>
      <c r="TO131" s="271"/>
      <c r="TP131" s="271"/>
      <c r="TQ131" s="271"/>
      <c r="TR131" s="271"/>
      <c r="TS131" s="271"/>
      <c r="TT131" s="271"/>
      <c r="TU131" s="271"/>
      <c r="TV131" s="271"/>
      <c r="TW131" s="271"/>
      <c r="TX131" s="271"/>
      <c r="TY131" s="271"/>
      <c r="TZ131" s="271"/>
      <c r="UA131" s="271"/>
      <c r="UB131" s="271"/>
      <c r="UC131" s="271"/>
      <c r="UD131" s="271"/>
      <c r="UE131" s="271"/>
      <c r="UF131" s="271"/>
      <c r="UG131" s="271"/>
      <c r="UH131" s="271"/>
      <c r="UI131" s="271"/>
      <c r="UJ131" s="271"/>
      <c r="UK131" s="271"/>
      <c r="UL131" s="271"/>
      <c r="UM131" s="271"/>
      <c r="UN131" s="271"/>
      <c r="UO131" s="271"/>
      <c r="UP131" s="271"/>
      <c r="UQ131" s="271"/>
      <c r="UR131" s="271"/>
      <c r="US131" s="271"/>
      <c r="UT131" s="271"/>
      <c r="UU131" s="271"/>
      <c r="UV131" s="271"/>
      <c r="UW131" s="271"/>
      <c r="UX131" s="271"/>
      <c r="UY131" s="271"/>
      <c r="UZ131" s="271"/>
      <c r="VA131" s="271"/>
      <c r="VB131" s="271"/>
      <c r="VC131" s="271"/>
      <c r="VD131" s="271"/>
      <c r="VE131" s="271"/>
      <c r="VF131" s="271"/>
      <c r="VG131" s="271"/>
      <c r="VH131" s="271"/>
      <c r="VI131" s="271"/>
      <c r="VJ131" s="271"/>
      <c r="VK131" s="271"/>
      <c r="VL131" s="271"/>
      <c r="VM131" s="271"/>
      <c r="VN131" s="271"/>
      <c r="VO131" s="271"/>
      <c r="VP131" s="271"/>
      <c r="VQ131" s="271"/>
      <c r="VR131" s="271"/>
      <c r="VS131" s="271"/>
      <c r="VT131" s="271"/>
      <c r="VU131" s="271"/>
      <c r="VV131" s="271"/>
      <c r="VW131" s="271"/>
      <c r="VX131" s="271"/>
      <c r="VY131" s="271"/>
      <c r="VZ131" s="271"/>
      <c r="WA131" s="271"/>
      <c r="WB131" s="271"/>
      <c r="WC131" s="271"/>
      <c r="WD131" s="271"/>
      <c r="WE131" s="271"/>
      <c r="WF131" s="271"/>
      <c r="WG131" s="271"/>
      <c r="WH131" s="271"/>
      <c r="WI131" s="271"/>
      <c r="WJ131" s="271"/>
      <c r="WK131" s="271"/>
      <c r="WL131" s="271"/>
      <c r="WM131" s="271"/>
      <c r="WN131" s="271"/>
      <c r="WO131" s="271"/>
      <c r="WP131" s="271"/>
      <c r="WQ131" s="271"/>
      <c r="WR131" s="271"/>
      <c r="WS131" s="271"/>
      <c r="WT131" s="271"/>
      <c r="WU131" s="271"/>
      <c r="WV131" s="271"/>
      <c r="WW131" s="271"/>
      <c r="WX131" s="271"/>
      <c r="WY131" s="271"/>
      <c r="WZ131" s="271"/>
      <c r="XA131" s="271"/>
      <c r="XB131" s="271"/>
      <c r="XC131" s="271"/>
      <c r="XD131" s="271"/>
      <c r="XE131" s="271"/>
      <c r="XF131" s="271"/>
      <c r="XG131" s="271"/>
      <c r="XH131" s="271"/>
      <c r="XI131" s="271"/>
      <c r="XJ131" s="271"/>
      <c r="XK131" s="271"/>
      <c r="XL131" s="271"/>
      <c r="XM131" s="271"/>
      <c r="XN131" s="271"/>
      <c r="XO131" s="271"/>
      <c r="XP131" s="271"/>
      <c r="XQ131" s="271"/>
      <c r="XR131" s="271"/>
      <c r="XS131" s="271"/>
      <c r="XT131" s="271"/>
      <c r="XU131" s="271"/>
      <c r="XV131" s="271"/>
      <c r="XW131" s="271"/>
      <c r="XX131" s="271"/>
      <c r="XY131" s="271"/>
      <c r="XZ131" s="271"/>
      <c r="YA131" s="271"/>
      <c r="YB131" s="271"/>
      <c r="YC131" s="271"/>
      <c r="YD131" s="271"/>
      <c r="YE131" s="271"/>
      <c r="YF131" s="271"/>
      <c r="YG131" s="271"/>
      <c r="YH131" s="271"/>
      <c r="YI131" s="271"/>
      <c r="YJ131" s="271"/>
      <c r="YK131" s="271"/>
      <c r="YL131" s="271"/>
      <c r="YM131" s="271"/>
      <c r="YN131" s="271"/>
      <c r="YO131" s="271"/>
      <c r="YP131" s="271"/>
      <c r="YQ131" s="271"/>
      <c r="YR131" s="271"/>
      <c r="YS131" s="271"/>
      <c r="YT131" s="271"/>
      <c r="YU131" s="271"/>
      <c r="YV131" s="271"/>
      <c r="YW131" s="271"/>
      <c r="YX131" s="271"/>
      <c r="YY131" s="271"/>
      <c r="YZ131" s="271"/>
      <c r="ZA131" s="271"/>
      <c r="ZB131" s="271"/>
      <c r="ZC131" s="271"/>
      <c r="ZD131" s="271"/>
      <c r="ZE131" s="271"/>
      <c r="ZF131" s="271"/>
      <c r="ZG131" s="271"/>
      <c r="ZH131" s="271"/>
      <c r="ZI131" s="271"/>
      <c r="ZJ131" s="271"/>
      <c r="ZK131" s="271"/>
      <c r="ZL131" s="271"/>
      <c r="ZM131" s="271"/>
      <c r="ZN131" s="271"/>
      <c r="ZO131" s="271"/>
      <c r="ZP131" s="271"/>
      <c r="ZQ131" s="271"/>
      <c r="ZR131" s="271"/>
      <c r="ZS131" s="271"/>
      <c r="ZT131" s="271"/>
      <c r="ZU131" s="271"/>
      <c r="ZV131" s="271"/>
      <c r="ZW131" s="271"/>
      <c r="ZX131" s="271"/>
      <c r="ZY131" s="271"/>
      <c r="ZZ131" s="271"/>
      <c r="AAA131" s="271"/>
      <c r="AAB131" s="271"/>
      <c r="AAC131" s="271"/>
      <c r="AAD131" s="271"/>
      <c r="AAE131" s="271"/>
      <c r="AAF131" s="271"/>
      <c r="AAG131" s="271"/>
      <c r="AAH131" s="271"/>
      <c r="AAI131" s="271"/>
      <c r="AAJ131" s="271"/>
      <c r="AAK131" s="271"/>
      <c r="AAL131" s="271"/>
      <c r="AAM131" s="271"/>
      <c r="AAN131" s="271"/>
      <c r="AAO131" s="271"/>
      <c r="AAP131" s="271"/>
      <c r="AAQ131" s="271"/>
      <c r="AAR131" s="271"/>
      <c r="AAS131" s="271"/>
      <c r="AAT131" s="271"/>
      <c r="AAU131" s="271"/>
      <c r="AAV131" s="271"/>
      <c r="AAW131" s="271"/>
      <c r="AAX131" s="271"/>
      <c r="AAY131" s="271"/>
      <c r="AAZ131" s="271"/>
      <c r="ABA131" s="271"/>
      <c r="ABB131" s="271"/>
      <c r="ABC131" s="271"/>
      <c r="ABD131" s="271"/>
      <c r="ABE131" s="271"/>
      <c r="ABF131" s="271"/>
      <c r="ABG131" s="271"/>
      <c r="ABH131" s="271"/>
      <c r="ABI131" s="271"/>
      <c r="ABJ131" s="271"/>
      <c r="ABK131" s="271"/>
      <c r="ABL131" s="271"/>
      <c r="ABM131" s="271"/>
      <c r="ABN131" s="271"/>
      <c r="ABO131" s="271"/>
      <c r="ABP131" s="271"/>
      <c r="ABQ131" s="271"/>
      <c r="ABR131" s="271"/>
      <c r="ABS131" s="271"/>
      <c r="ABT131" s="271"/>
      <c r="ABU131" s="271"/>
      <c r="ABV131" s="271"/>
      <c r="ABW131" s="271"/>
      <c r="ABX131" s="271"/>
      <c r="ABY131" s="271"/>
      <c r="ABZ131" s="271"/>
      <c r="ACA131" s="271"/>
      <c r="ACB131" s="271"/>
      <c r="ACC131" s="271"/>
      <c r="ACD131" s="271"/>
      <c r="ACE131" s="271"/>
      <c r="ACF131" s="271"/>
      <c r="ACG131" s="271"/>
      <c r="ACH131" s="271"/>
      <c r="ACI131" s="271"/>
      <c r="ACJ131" s="271"/>
      <c r="ACK131" s="271"/>
      <c r="ACL131" s="271"/>
      <c r="ACM131" s="271"/>
      <c r="ACN131" s="271"/>
      <c r="ACO131" s="271"/>
      <c r="ACP131" s="271"/>
      <c r="ACQ131" s="271"/>
      <c r="ACR131" s="271"/>
      <c r="ACS131" s="271"/>
      <c r="ACT131" s="271"/>
      <c r="ACU131" s="271"/>
      <c r="ACV131" s="271"/>
      <c r="ACW131" s="271"/>
      <c r="ACX131" s="271"/>
      <c r="ACY131" s="271"/>
      <c r="ACZ131" s="271"/>
      <c r="ADA131" s="271"/>
      <c r="ADB131" s="271"/>
      <c r="ADC131" s="271"/>
      <c r="ADD131" s="271"/>
      <c r="ADE131" s="271"/>
      <c r="ADF131" s="271"/>
      <c r="ADG131" s="271"/>
      <c r="ADH131" s="271"/>
      <c r="ADI131" s="271"/>
      <c r="ADJ131" s="271"/>
      <c r="ADK131" s="271"/>
      <c r="ADL131" s="271"/>
      <c r="ADM131" s="271"/>
      <c r="ADN131" s="271"/>
      <c r="ADO131" s="271"/>
      <c r="ADP131" s="271"/>
      <c r="ADQ131" s="271"/>
      <c r="ADR131" s="271"/>
      <c r="ADS131" s="271"/>
      <c r="ADT131" s="271"/>
      <c r="ADU131" s="271"/>
      <c r="ADV131" s="271"/>
      <c r="ADW131" s="271"/>
      <c r="ADX131" s="271"/>
      <c r="ADY131" s="271"/>
      <c r="ADZ131" s="271"/>
      <c r="AEA131" s="271"/>
      <c r="AEB131" s="271"/>
      <c r="AEC131" s="271"/>
      <c r="AED131" s="271"/>
      <c r="AEE131" s="271"/>
      <c r="AEF131" s="271"/>
      <c r="AEG131" s="271"/>
      <c r="AEH131" s="271"/>
      <c r="AEI131" s="271"/>
      <c r="AEJ131" s="271"/>
      <c r="AEK131" s="271"/>
      <c r="AEL131" s="271"/>
      <c r="AEM131" s="271"/>
      <c r="AEN131" s="271"/>
      <c r="AEO131" s="271"/>
      <c r="AEP131" s="271"/>
      <c r="AEQ131" s="271"/>
      <c r="AER131" s="271"/>
      <c r="AES131" s="271"/>
      <c r="AET131" s="271"/>
      <c r="AEU131" s="271"/>
      <c r="AEV131" s="271"/>
      <c r="AEW131" s="271"/>
      <c r="AEX131" s="271"/>
      <c r="AEY131" s="271"/>
      <c r="AEZ131" s="271"/>
      <c r="AFA131" s="271"/>
      <c r="AFB131" s="271"/>
      <c r="AFC131" s="271"/>
      <c r="AFD131" s="271"/>
      <c r="AFE131" s="271"/>
      <c r="AFF131" s="271"/>
      <c r="AFG131" s="271"/>
      <c r="AFH131" s="271"/>
      <c r="AFI131" s="271"/>
      <c r="AFJ131" s="271"/>
      <c r="AFK131" s="271"/>
      <c r="AFL131" s="271"/>
      <c r="AFM131" s="271"/>
      <c r="AFN131" s="271"/>
      <c r="AFO131" s="271"/>
      <c r="AFP131" s="271"/>
      <c r="AFQ131" s="271"/>
      <c r="AFR131" s="271"/>
      <c r="AFS131" s="271"/>
      <c r="AFT131" s="271"/>
      <c r="AFU131" s="271"/>
      <c r="AFV131" s="271"/>
      <c r="AFW131" s="271"/>
      <c r="AFX131" s="271"/>
      <c r="AFY131" s="271"/>
      <c r="AFZ131" s="271"/>
      <c r="AGA131" s="271"/>
      <c r="AGB131" s="271"/>
      <c r="AGC131" s="271"/>
      <c r="AGD131" s="271"/>
      <c r="AGE131" s="271"/>
      <c r="AGF131" s="271"/>
      <c r="AGG131" s="271"/>
      <c r="AGH131" s="271"/>
      <c r="AGI131" s="271"/>
      <c r="AGJ131" s="271"/>
      <c r="AGK131" s="271"/>
      <c r="AGL131" s="271"/>
      <c r="AGM131" s="271"/>
      <c r="AGN131" s="271"/>
      <c r="AGO131" s="271"/>
      <c r="AGP131" s="271"/>
      <c r="AGQ131" s="271"/>
      <c r="AGR131" s="271"/>
      <c r="AGS131" s="271"/>
      <c r="AGT131" s="271"/>
      <c r="AGU131" s="271"/>
      <c r="AGV131" s="271"/>
      <c r="AGW131" s="271"/>
      <c r="AGX131" s="271"/>
      <c r="AGY131" s="271"/>
      <c r="AGZ131" s="271"/>
      <c r="AHA131" s="271"/>
      <c r="AHB131" s="271"/>
      <c r="AHC131" s="271"/>
      <c r="AHD131" s="271"/>
      <c r="AHE131" s="271"/>
      <c r="AHF131" s="271"/>
      <c r="AHG131" s="271"/>
      <c r="AHH131" s="271"/>
      <c r="AHI131" s="271"/>
      <c r="AHJ131" s="271"/>
      <c r="AHK131" s="271"/>
      <c r="AHL131" s="271"/>
      <c r="AHM131" s="271"/>
      <c r="AHN131" s="271"/>
      <c r="AHO131" s="271"/>
      <c r="AHP131" s="271"/>
      <c r="AHQ131" s="271"/>
      <c r="AHR131" s="271"/>
      <c r="AHS131" s="271"/>
      <c r="AHT131" s="271"/>
      <c r="AHU131" s="271"/>
      <c r="AHV131" s="271"/>
      <c r="AHW131" s="271"/>
      <c r="AHX131" s="271"/>
      <c r="AHY131" s="271"/>
      <c r="AHZ131" s="271"/>
      <c r="AIA131" s="271"/>
      <c r="AIB131" s="271"/>
      <c r="AIC131" s="271"/>
      <c r="AID131" s="271"/>
      <c r="AIE131" s="271"/>
      <c r="AIF131" s="271"/>
      <c r="AIG131" s="271"/>
      <c r="AIH131" s="271"/>
      <c r="AII131" s="271"/>
      <c r="AIJ131" s="271"/>
      <c r="AIK131" s="271"/>
      <c r="AIL131" s="271"/>
      <c r="AIM131" s="271"/>
      <c r="AIN131" s="271"/>
      <c r="AIO131" s="271"/>
      <c r="AIP131" s="271"/>
      <c r="AIQ131" s="271"/>
      <c r="AIR131" s="271"/>
      <c r="AIS131" s="271"/>
      <c r="AIT131" s="271"/>
      <c r="AIU131" s="271"/>
      <c r="AIV131" s="271"/>
      <c r="AIW131" s="271"/>
      <c r="AIX131" s="271"/>
      <c r="AIY131" s="271"/>
      <c r="AIZ131" s="271"/>
      <c r="AJA131" s="271"/>
      <c r="AJB131" s="271"/>
      <c r="AJC131" s="271"/>
      <c r="AJD131" s="271"/>
      <c r="AJE131" s="271"/>
      <c r="AJF131" s="271"/>
      <c r="AJG131" s="271"/>
      <c r="AJH131" s="271"/>
      <c r="AJI131" s="271"/>
      <c r="AJJ131" s="271"/>
      <c r="AJK131" s="271"/>
      <c r="AJL131" s="271"/>
      <c r="AJM131" s="271"/>
      <c r="AJN131" s="271"/>
      <c r="AJO131" s="271"/>
      <c r="AJP131" s="271"/>
      <c r="AJQ131" s="271"/>
      <c r="AJR131" s="271"/>
      <c r="AJS131" s="271"/>
      <c r="AJT131" s="271"/>
      <c r="AJU131" s="271"/>
      <c r="AJV131" s="271"/>
      <c r="AJW131" s="271"/>
      <c r="AJX131" s="271"/>
      <c r="AJY131" s="271"/>
      <c r="AJZ131" s="271"/>
      <c r="AKA131" s="271"/>
      <c r="AKB131" s="271"/>
      <c r="AKC131" s="271"/>
      <c r="AKD131" s="271"/>
      <c r="AKE131" s="271"/>
      <c r="AKF131" s="271"/>
      <c r="AKG131" s="271"/>
      <c r="AKH131" s="271"/>
      <c r="AKI131" s="271"/>
      <c r="AKJ131" s="271"/>
      <c r="AKK131" s="271"/>
      <c r="AKL131" s="271"/>
      <c r="AKM131" s="271"/>
      <c r="AKN131" s="271"/>
      <c r="AKO131" s="271"/>
      <c r="AKP131" s="271"/>
      <c r="AKQ131" s="271"/>
      <c r="AKR131" s="271"/>
      <c r="AKS131" s="271"/>
      <c r="AKT131" s="271"/>
      <c r="AKU131" s="271"/>
      <c r="AKV131" s="271"/>
      <c r="AKW131" s="271"/>
      <c r="AKX131" s="271"/>
      <c r="AKY131" s="271"/>
      <c r="AKZ131" s="271"/>
      <c r="ALA131" s="271"/>
      <c r="ALB131" s="271"/>
      <c r="ALC131" s="271"/>
      <c r="ALD131" s="271"/>
      <c r="ALE131" s="271"/>
      <c r="ALF131" s="271"/>
      <c r="ALG131" s="271"/>
      <c r="ALH131" s="271"/>
      <c r="ALI131" s="271"/>
      <c r="ALJ131" s="271"/>
      <c r="ALK131" s="271"/>
      <c r="ALL131" s="271"/>
      <c r="ALM131" s="271"/>
      <c r="ALN131" s="271"/>
      <c r="ALO131" s="271"/>
      <c r="ALP131" s="271"/>
      <c r="ALQ131" s="271"/>
      <c r="ALR131" s="271"/>
      <c r="ALS131" s="271"/>
      <c r="ALT131" s="271"/>
      <c r="ALU131" s="271"/>
      <c r="ALV131" s="271"/>
      <c r="ALW131" s="271"/>
      <c r="ALX131" s="271"/>
      <c r="ALY131" s="271"/>
      <c r="ALZ131" s="271"/>
      <c r="AMA131" s="271"/>
      <c r="AMB131" s="271"/>
      <c r="AMC131" s="271"/>
      <c r="AMD131" s="271"/>
    </row>
    <row r="132" spans="1:1026" s="247" customFormat="1" ht="15.75">
      <c r="A132" s="300" t="s">
        <v>115</v>
      </c>
      <c r="B132" s="468" t="s">
        <v>659</v>
      </c>
      <c r="C132" s="300"/>
      <c r="D132" s="302"/>
      <c r="E132" s="302"/>
      <c r="F132" s="300" t="s">
        <v>655</v>
      </c>
      <c r="G132" s="303" t="s">
        <v>660</v>
      </c>
      <c r="H132" s="303">
        <v>2</v>
      </c>
      <c r="I132" s="300" t="s">
        <v>26</v>
      </c>
      <c r="J132" s="469">
        <v>0.44500000000000001</v>
      </c>
      <c r="K132" s="305">
        <f t="shared" si="7"/>
        <v>0.89</v>
      </c>
      <c r="L132" s="310"/>
      <c r="M132" s="469">
        <v>0.44500000000000001</v>
      </c>
      <c r="N132" s="305">
        <v>0.89</v>
      </c>
      <c r="O132" s="310"/>
      <c r="P132" s="399">
        <v>2050</v>
      </c>
      <c r="Q132" s="312" t="s">
        <v>657</v>
      </c>
      <c r="R132" s="313">
        <v>41901</v>
      </c>
      <c r="S132" s="313">
        <v>41908</v>
      </c>
      <c r="T132" s="423" t="s">
        <v>661</v>
      </c>
      <c r="U132" s="406"/>
      <c r="V132" s="309">
        <f t="shared" si="8"/>
        <v>0</v>
      </c>
      <c r="W132" s="470"/>
      <c r="X132" s="300"/>
      <c r="Y132" s="300"/>
      <c r="Z132" s="246"/>
      <c r="AA132" s="246"/>
      <c r="AB132" s="24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46"/>
      <c r="AV132" s="246"/>
      <c r="AW132" s="246"/>
      <c r="AX132" s="246"/>
      <c r="AY132" s="246"/>
      <c r="AZ132" s="246"/>
      <c r="BA132" s="246"/>
      <c r="BB132" s="246"/>
      <c r="BC132" s="246"/>
      <c r="BD132" s="246"/>
      <c r="BE132" s="246"/>
      <c r="BF132" s="246"/>
      <c r="BG132" s="246"/>
      <c r="BH132" s="246"/>
      <c r="BI132" s="246"/>
      <c r="BJ132" s="246"/>
      <c r="BK132" s="246"/>
      <c r="BL132" s="246"/>
      <c r="BM132" s="246"/>
      <c r="BN132" s="246"/>
      <c r="BO132" s="246"/>
      <c r="BP132" s="246"/>
      <c r="BQ132" s="246"/>
      <c r="BR132" s="246"/>
      <c r="BS132" s="246"/>
      <c r="BT132" s="246"/>
      <c r="BU132" s="246"/>
      <c r="BV132" s="246"/>
      <c r="BW132" s="246"/>
      <c r="BX132" s="246"/>
      <c r="BY132" s="246"/>
      <c r="BZ132" s="246"/>
      <c r="CA132" s="246"/>
      <c r="CB132" s="246"/>
      <c r="CC132" s="246"/>
      <c r="CD132" s="246"/>
      <c r="CE132" s="246"/>
      <c r="CF132" s="246"/>
      <c r="CG132" s="246"/>
      <c r="CH132" s="246"/>
      <c r="CI132" s="246"/>
      <c r="CJ132" s="246"/>
      <c r="CK132" s="246"/>
      <c r="CL132" s="246"/>
      <c r="CM132" s="246"/>
      <c r="CN132" s="246"/>
      <c r="CO132" s="246"/>
      <c r="CP132" s="246"/>
      <c r="CQ132" s="246"/>
      <c r="CR132" s="246"/>
      <c r="CS132" s="246"/>
      <c r="CT132" s="246"/>
      <c r="CU132" s="246"/>
      <c r="CV132" s="246"/>
      <c r="CW132" s="246"/>
      <c r="CX132" s="246"/>
      <c r="CY132" s="246"/>
      <c r="CZ132" s="246"/>
      <c r="DA132" s="246"/>
      <c r="DB132" s="246"/>
      <c r="DC132" s="246"/>
      <c r="DD132" s="246"/>
      <c r="DE132" s="246"/>
      <c r="DF132" s="246"/>
      <c r="DG132" s="246"/>
      <c r="DH132" s="246"/>
      <c r="DI132" s="246"/>
      <c r="DJ132" s="246"/>
      <c r="DK132" s="246"/>
      <c r="DL132" s="246"/>
      <c r="DM132" s="246"/>
      <c r="DN132" s="246"/>
      <c r="DO132" s="246"/>
      <c r="DP132" s="246"/>
      <c r="DQ132" s="246"/>
      <c r="DR132" s="246"/>
      <c r="DS132" s="246"/>
      <c r="DT132" s="246"/>
      <c r="DU132" s="246"/>
      <c r="DV132" s="246"/>
      <c r="DW132" s="246"/>
      <c r="DX132" s="246"/>
      <c r="DY132" s="246"/>
      <c r="DZ132" s="246"/>
      <c r="EA132" s="246"/>
      <c r="EB132" s="246"/>
      <c r="EC132" s="246"/>
      <c r="ED132" s="246"/>
      <c r="EE132" s="246"/>
      <c r="EF132" s="246"/>
      <c r="EG132" s="246"/>
      <c r="EH132" s="246"/>
      <c r="EI132" s="246"/>
      <c r="EJ132" s="246"/>
      <c r="EK132" s="246"/>
      <c r="EL132" s="246"/>
      <c r="EM132" s="246"/>
      <c r="EN132" s="246"/>
      <c r="EO132" s="246"/>
      <c r="EP132" s="246"/>
      <c r="EQ132" s="246"/>
      <c r="ER132" s="246"/>
      <c r="ES132" s="246"/>
      <c r="ET132" s="246"/>
      <c r="EU132" s="246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246"/>
      <c r="GH132" s="246"/>
      <c r="GI132" s="246"/>
      <c r="GJ132" s="246"/>
      <c r="GK132" s="246"/>
      <c r="GL132" s="246"/>
      <c r="GM132" s="246"/>
      <c r="GN132" s="246"/>
      <c r="GO132" s="246"/>
      <c r="GP132" s="246"/>
      <c r="GQ132" s="246"/>
      <c r="GR132" s="246"/>
      <c r="GS132" s="246"/>
      <c r="GT132" s="246"/>
      <c r="GU132" s="246"/>
      <c r="GV132" s="246"/>
      <c r="GW132" s="246"/>
      <c r="GX132" s="246"/>
      <c r="GY132" s="246"/>
      <c r="GZ132" s="246"/>
      <c r="HA132" s="246"/>
      <c r="HB132" s="246"/>
      <c r="HC132" s="246"/>
      <c r="HD132" s="246"/>
      <c r="HE132" s="246"/>
      <c r="HF132" s="246"/>
      <c r="HG132" s="246"/>
      <c r="HH132" s="246"/>
      <c r="HI132" s="246"/>
      <c r="HJ132" s="246"/>
      <c r="HK132" s="246"/>
      <c r="HL132" s="246"/>
      <c r="HM132" s="246"/>
      <c r="HN132" s="246"/>
      <c r="HO132" s="246"/>
      <c r="HP132" s="246"/>
      <c r="HQ132" s="246"/>
      <c r="HR132" s="246"/>
      <c r="HS132" s="246"/>
      <c r="HT132" s="246"/>
      <c r="HU132" s="246"/>
      <c r="HV132" s="246"/>
      <c r="HW132" s="246"/>
      <c r="HX132" s="246"/>
      <c r="HY132" s="246"/>
      <c r="HZ132" s="246"/>
      <c r="IA132" s="246"/>
      <c r="IB132" s="246"/>
      <c r="IC132" s="246"/>
      <c r="ID132" s="246"/>
      <c r="IE132" s="246"/>
      <c r="IF132" s="246"/>
      <c r="IG132" s="246"/>
      <c r="IH132" s="246"/>
      <c r="II132" s="246"/>
      <c r="IJ132" s="246"/>
      <c r="IK132" s="246"/>
      <c r="IL132" s="246"/>
      <c r="IM132" s="246"/>
      <c r="IN132" s="246"/>
      <c r="IO132" s="246"/>
      <c r="IP132" s="246"/>
      <c r="IQ132" s="246"/>
      <c r="IR132" s="246"/>
      <c r="IS132" s="246"/>
      <c r="IT132" s="246"/>
      <c r="IU132" s="246"/>
      <c r="IV132" s="246"/>
      <c r="IW132" s="246"/>
      <c r="IX132" s="246"/>
      <c r="IY132" s="246"/>
      <c r="IZ132" s="246"/>
      <c r="JA132" s="246"/>
      <c r="JB132" s="246"/>
      <c r="JC132" s="246"/>
      <c r="JD132" s="246"/>
      <c r="JE132" s="246"/>
      <c r="JF132" s="246"/>
      <c r="JG132" s="246"/>
      <c r="JH132" s="246"/>
      <c r="JI132" s="246"/>
      <c r="JJ132" s="246"/>
      <c r="JK132" s="246"/>
      <c r="JL132" s="246"/>
      <c r="JM132" s="246"/>
      <c r="JN132" s="246"/>
      <c r="JO132" s="246"/>
      <c r="JP132" s="246"/>
      <c r="JQ132" s="246"/>
      <c r="JR132" s="246"/>
      <c r="JS132" s="246"/>
      <c r="JT132" s="246"/>
      <c r="JU132" s="246"/>
      <c r="JV132" s="246"/>
      <c r="JW132" s="246"/>
      <c r="JX132" s="246"/>
      <c r="JY132" s="246"/>
      <c r="JZ132" s="246"/>
      <c r="KA132" s="246"/>
      <c r="KB132" s="246"/>
      <c r="KC132" s="246"/>
      <c r="KD132" s="246"/>
      <c r="KE132" s="246"/>
      <c r="KF132" s="246"/>
      <c r="KG132" s="246"/>
      <c r="KH132" s="246"/>
      <c r="KI132" s="246"/>
      <c r="KJ132" s="246"/>
      <c r="KK132" s="246"/>
      <c r="KL132" s="246"/>
      <c r="KM132" s="246"/>
      <c r="KN132" s="246"/>
      <c r="KO132" s="246"/>
      <c r="KP132" s="246"/>
      <c r="KQ132" s="246"/>
      <c r="KR132" s="246"/>
      <c r="KS132" s="246"/>
      <c r="KT132" s="246"/>
      <c r="KU132" s="246"/>
      <c r="KV132" s="246"/>
      <c r="KW132" s="246"/>
      <c r="KX132" s="246"/>
      <c r="KY132" s="246"/>
      <c r="KZ132" s="246"/>
      <c r="LA132" s="246"/>
      <c r="LB132" s="246"/>
      <c r="LC132" s="246"/>
      <c r="LD132" s="246"/>
      <c r="LE132" s="246"/>
      <c r="LF132" s="246"/>
      <c r="LG132" s="246"/>
      <c r="LH132" s="246"/>
      <c r="LI132" s="246"/>
      <c r="LJ132" s="246"/>
      <c r="LK132" s="246"/>
      <c r="LL132" s="246"/>
      <c r="LM132" s="246"/>
      <c r="LN132" s="246"/>
      <c r="LO132" s="246"/>
      <c r="LP132" s="246"/>
      <c r="LQ132" s="246"/>
      <c r="LR132" s="246"/>
      <c r="LS132" s="246"/>
      <c r="LT132" s="246"/>
      <c r="LU132" s="246"/>
      <c r="LV132" s="246"/>
      <c r="LW132" s="246"/>
      <c r="LX132" s="246"/>
      <c r="LY132" s="246"/>
      <c r="LZ132" s="246"/>
      <c r="MA132" s="246"/>
      <c r="MB132" s="246"/>
      <c r="MC132" s="246"/>
      <c r="MD132" s="246"/>
      <c r="ME132" s="246"/>
      <c r="MF132" s="246"/>
      <c r="MG132" s="246"/>
      <c r="MH132" s="246"/>
      <c r="MI132" s="246"/>
      <c r="MJ132" s="246"/>
      <c r="MK132" s="246"/>
      <c r="ML132" s="246"/>
      <c r="MM132" s="246"/>
      <c r="MN132" s="246"/>
      <c r="MO132" s="246"/>
      <c r="MP132" s="246"/>
      <c r="MQ132" s="246"/>
      <c r="MR132" s="246"/>
      <c r="MS132" s="246"/>
      <c r="MT132" s="246"/>
      <c r="MU132" s="246"/>
      <c r="MV132" s="246"/>
      <c r="MW132" s="246"/>
      <c r="MX132" s="246"/>
      <c r="MY132" s="246"/>
      <c r="MZ132" s="246"/>
      <c r="NA132" s="246"/>
      <c r="NB132" s="246"/>
      <c r="NC132" s="246"/>
      <c r="ND132" s="246"/>
      <c r="NE132" s="246"/>
      <c r="NF132" s="246"/>
      <c r="NG132" s="246"/>
      <c r="NH132" s="246"/>
      <c r="NI132" s="246"/>
      <c r="NJ132" s="246"/>
      <c r="NK132" s="246"/>
      <c r="NL132" s="246"/>
      <c r="NM132" s="246"/>
      <c r="NN132" s="246"/>
      <c r="NO132" s="246"/>
      <c r="NP132" s="246"/>
      <c r="NQ132" s="246"/>
      <c r="NR132" s="246"/>
      <c r="NS132" s="246"/>
      <c r="NT132" s="246"/>
      <c r="NU132" s="246"/>
      <c r="NV132" s="246"/>
      <c r="NW132" s="246"/>
      <c r="NX132" s="246"/>
      <c r="NY132" s="246"/>
      <c r="NZ132" s="246"/>
      <c r="OA132" s="246"/>
      <c r="OB132" s="246"/>
      <c r="OC132" s="246"/>
      <c r="OD132" s="246"/>
      <c r="OE132" s="246"/>
      <c r="OF132" s="246"/>
      <c r="OG132" s="246"/>
      <c r="OH132" s="246"/>
      <c r="OI132" s="246"/>
      <c r="OJ132" s="246"/>
      <c r="OK132" s="246"/>
      <c r="OL132" s="246"/>
      <c r="OM132" s="246"/>
      <c r="ON132" s="246"/>
      <c r="OO132" s="246"/>
      <c r="OP132" s="246"/>
      <c r="OQ132" s="246"/>
      <c r="OR132" s="246"/>
      <c r="OS132" s="246"/>
      <c r="OT132" s="246"/>
      <c r="OU132" s="246"/>
      <c r="OV132" s="246"/>
      <c r="OW132" s="246"/>
      <c r="OX132" s="246"/>
      <c r="OY132" s="246"/>
      <c r="OZ132" s="246"/>
      <c r="PA132" s="246"/>
      <c r="PB132" s="246"/>
      <c r="PC132" s="246"/>
      <c r="PD132" s="246"/>
      <c r="PE132" s="246"/>
      <c r="PF132" s="246"/>
      <c r="PG132" s="246"/>
      <c r="PH132" s="246"/>
      <c r="PI132" s="246"/>
      <c r="PJ132" s="246"/>
      <c r="PK132" s="246"/>
      <c r="PL132" s="246"/>
      <c r="PM132" s="246"/>
      <c r="PN132" s="246"/>
      <c r="PO132" s="246"/>
      <c r="PP132" s="246"/>
      <c r="PQ132" s="246"/>
      <c r="PR132" s="246"/>
      <c r="PS132" s="246"/>
      <c r="PT132" s="246"/>
      <c r="PU132" s="246"/>
      <c r="PV132" s="246"/>
      <c r="PW132" s="246"/>
      <c r="PX132" s="246"/>
      <c r="PY132" s="246"/>
      <c r="PZ132" s="246"/>
      <c r="QA132" s="246"/>
      <c r="QB132" s="246"/>
      <c r="QC132" s="246"/>
      <c r="QD132" s="246"/>
      <c r="QE132" s="246"/>
      <c r="QF132" s="246"/>
      <c r="QG132" s="246"/>
      <c r="QH132" s="246"/>
      <c r="QI132" s="246"/>
      <c r="QJ132" s="246"/>
      <c r="QK132" s="246"/>
      <c r="QL132" s="246"/>
      <c r="QM132" s="246"/>
      <c r="QN132" s="246"/>
      <c r="QO132" s="246"/>
      <c r="QP132" s="246"/>
      <c r="QQ132" s="246"/>
      <c r="QR132" s="246"/>
      <c r="QS132" s="246"/>
      <c r="QT132" s="246"/>
      <c r="QU132" s="246"/>
      <c r="QV132" s="246"/>
      <c r="QW132" s="246"/>
      <c r="QX132" s="246"/>
      <c r="QY132" s="246"/>
      <c r="QZ132" s="246"/>
      <c r="RA132" s="246"/>
      <c r="RB132" s="246"/>
      <c r="RC132" s="246"/>
      <c r="RD132" s="246"/>
      <c r="RE132" s="246"/>
      <c r="RF132" s="246"/>
      <c r="RG132" s="246"/>
      <c r="RH132" s="246"/>
      <c r="RI132" s="246"/>
      <c r="RJ132" s="246"/>
      <c r="RK132" s="246"/>
      <c r="RL132" s="246"/>
      <c r="RM132" s="246"/>
      <c r="RN132" s="246"/>
      <c r="RO132" s="246"/>
      <c r="RP132" s="246"/>
      <c r="RQ132" s="246"/>
      <c r="RR132" s="246"/>
      <c r="RS132" s="246"/>
      <c r="RT132" s="246"/>
      <c r="RU132" s="246"/>
      <c r="RV132" s="246"/>
      <c r="RW132" s="246"/>
      <c r="RX132" s="246"/>
      <c r="RY132" s="246"/>
      <c r="RZ132" s="246"/>
      <c r="SA132" s="246"/>
      <c r="SB132" s="246"/>
      <c r="SC132" s="246"/>
      <c r="SD132" s="246"/>
      <c r="SE132" s="246"/>
      <c r="SF132" s="246"/>
      <c r="SG132" s="246"/>
      <c r="SH132" s="246"/>
      <c r="SI132" s="246"/>
      <c r="SJ132" s="246"/>
      <c r="SK132" s="246"/>
      <c r="SL132" s="246"/>
      <c r="SM132" s="246"/>
      <c r="SN132" s="246"/>
      <c r="SO132" s="246"/>
      <c r="SP132" s="246"/>
      <c r="SQ132" s="246"/>
      <c r="SR132" s="246"/>
      <c r="SS132" s="246"/>
      <c r="ST132" s="246"/>
      <c r="SU132" s="246"/>
      <c r="SV132" s="246"/>
      <c r="SW132" s="246"/>
      <c r="SX132" s="246"/>
      <c r="SY132" s="246"/>
      <c r="SZ132" s="246"/>
      <c r="TA132" s="246"/>
      <c r="TB132" s="246"/>
      <c r="TC132" s="246"/>
      <c r="TD132" s="246"/>
      <c r="TE132" s="246"/>
      <c r="TF132" s="246"/>
      <c r="TG132" s="246"/>
      <c r="TH132" s="246"/>
      <c r="TI132" s="246"/>
      <c r="TJ132" s="246"/>
      <c r="TK132" s="246"/>
      <c r="TL132" s="246"/>
      <c r="TM132" s="246"/>
      <c r="TN132" s="246"/>
      <c r="TO132" s="246"/>
      <c r="TP132" s="246"/>
      <c r="TQ132" s="246"/>
      <c r="TR132" s="246"/>
      <c r="TS132" s="246"/>
      <c r="TT132" s="246"/>
      <c r="TU132" s="246"/>
      <c r="TV132" s="246"/>
      <c r="TW132" s="246"/>
      <c r="TX132" s="246"/>
      <c r="TY132" s="246"/>
      <c r="TZ132" s="246"/>
      <c r="UA132" s="246"/>
      <c r="UB132" s="246"/>
      <c r="UC132" s="246"/>
      <c r="UD132" s="246"/>
      <c r="UE132" s="246"/>
      <c r="UF132" s="246"/>
      <c r="UG132" s="246"/>
      <c r="UH132" s="246"/>
      <c r="UI132" s="246"/>
      <c r="UJ132" s="246"/>
      <c r="UK132" s="246"/>
      <c r="UL132" s="246"/>
      <c r="UM132" s="246"/>
      <c r="UN132" s="246"/>
      <c r="UO132" s="246"/>
      <c r="UP132" s="246"/>
      <c r="UQ132" s="246"/>
      <c r="UR132" s="246"/>
      <c r="US132" s="246"/>
      <c r="UT132" s="246"/>
      <c r="UU132" s="246"/>
      <c r="UV132" s="246"/>
      <c r="UW132" s="246"/>
      <c r="UX132" s="246"/>
      <c r="UY132" s="246"/>
      <c r="UZ132" s="246"/>
      <c r="VA132" s="246"/>
      <c r="VB132" s="246"/>
      <c r="VC132" s="246"/>
      <c r="VD132" s="246"/>
      <c r="VE132" s="246"/>
      <c r="VF132" s="246"/>
      <c r="VG132" s="246"/>
      <c r="VH132" s="246"/>
      <c r="VI132" s="246"/>
      <c r="VJ132" s="246"/>
      <c r="VK132" s="246"/>
      <c r="VL132" s="246"/>
      <c r="VM132" s="246"/>
      <c r="VN132" s="246"/>
      <c r="VO132" s="246"/>
      <c r="VP132" s="246"/>
      <c r="VQ132" s="246"/>
      <c r="VR132" s="246"/>
      <c r="VS132" s="246"/>
      <c r="VT132" s="246"/>
      <c r="VU132" s="246"/>
      <c r="VV132" s="246"/>
      <c r="VW132" s="246"/>
      <c r="VX132" s="246"/>
      <c r="VY132" s="246"/>
      <c r="VZ132" s="246"/>
      <c r="WA132" s="246"/>
      <c r="WB132" s="246"/>
      <c r="WC132" s="246"/>
      <c r="WD132" s="246"/>
      <c r="WE132" s="246"/>
      <c r="WF132" s="246"/>
      <c r="WG132" s="246"/>
      <c r="WH132" s="246"/>
      <c r="WI132" s="246"/>
      <c r="WJ132" s="246"/>
      <c r="WK132" s="246"/>
      <c r="WL132" s="246"/>
      <c r="WM132" s="246"/>
      <c r="WN132" s="246"/>
      <c r="WO132" s="246"/>
      <c r="WP132" s="246"/>
      <c r="WQ132" s="246"/>
      <c r="WR132" s="246"/>
      <c r="WS132" s="246"/>
      <c r="WT132" s="246"/>
      <c r="WU132" s="246"/>
      <c r="WV132" s="246"/>
      <c r="WW132" s="246"/>
      <c r="WX132" s="246"/>
      <c r="WY132" s="246"/>
      <c r="WZ132" s="246"/>
      <c r="XA132" s="246"/>
      <c r="XB132" s="246"/>
      <c r="XC132" s="246"/>
      <c r="XD132" s="246"/>
      <c r="XE132" s="246"/>
      <c r="XF132" s="246"/>
      <c r="XG132" s="246"/>
      <c r="XH132" s="246"/>
      <c r="XI132" s="246"/>
      <c r="XJ132" s="246"/>
      <c r="XK132" s="246"/>
      <c r="XL132" s="246"/>
      <c r="XM132" s="246"/>
      <c r="XN132" s="246"/>
      <c r="XO132" s="246"/>
      <c r="XP132" s="246"/>
      <c r="XQ132" s="246"/>
      <c r="XR132" s="246"/>
      <c r="XS132" s="246"/>
      <c r="XT132" s="246"/>
      <c r="XU132" s="246"/>
      <c r="XV132" s="246"/>
      <c r="XW132" s="246"/>
      <c r="XX132" s="246"/>
      <c r="XY132" s="246"/>
      <c r="XZ132" s="246"/>
      <c r="YA132" s="246"/>
      <c r="YB132" s="246"/>
      <c r="YC132" s="246"/>
      <c r="YD132" s="246"/>
      <c r="YE132" s="246"/>
      <c r="YF132" s="246"/>
      <c r="YG132" s="246"/>
      <c r="YH132" s="246"/>
      <c r="YI132" s="246"/>
      <c r="YJ132" s="246"/>
      <c r="YK132" s="246"/>
      <c r="YL132" s="246"/>
      <c r="YM132" s="246"/>
      <c r="YN132" s="246"/>
      <c r="YO132" s="246"/>
      <c r="YP132" s="246"/>
      <c r="YQ132" s="246"/>
      <c r="YR132" s="246"/>
      <c r="YS132" s="246"/>
      <c r="YT132" s="246"/>
      <c r="YU132" s="246"/>
      <c r="YV132" s="246"/>
      <c r="YW132" s="246"/>
      <c r="YX132" s="246"/>
      <c r="YY132" s="246"/>
      <c r="YZ132" s="246"/>
      <c r="ZA132" s="246"/>
      <c r="ZB132" s="246"/>
      <c r="ZC132" s="246"/>
      <c r="ZD132" s="246"/>
      <c r="ZE132" s="246"/>
      <c r="ZF132" s="246"/>
      <c r="ZG132" s="246"/>
      <c r="ZH132" s="246"/>
      <c r="ZI132" s="246"/>
      <c r="ZJ132" s="246"/>
      <c r="ZK132" s="246"/>
      <c r="ZL132" s="246"/>
      <c r="ZM132" s="246"/>
      <c r="ZN132" s="246"/>
      <c r="ZO132" s="246"/>
      <c r="ZP132" s="246"/>
      <c r="ZQ132" s="246"/>
      <c r="ZR132" s="246"/>
      <c r="ZS132" s="246"/>
      <c r="ZT132" s="246"/>
      <c r="ZU132" s="246"/>
      <c r="ZV132" s="246"/>
      <c r="ZW132" s="246"/>
      <c r="ZX132" s="246"/>
      <c r="ZY132" s="246"/>
      <c r="ZZ132" s="246"/>
      <c r="AAA132" s="246"/>
      <c r="AAB132" s="246"/>
      <c r="AAC132" s="246"/>
      <c r="AAD132" s="246"/>
      <c r="AAE132" s="246"/>
      <c r="AAF132" s="246"/>
      <c r="AAG132" s="246"/>
      <c r="AAH132" s="246"/>
      <c r="AAI132" s="246"/>
      <c r="AAJ132" s="246"/>
      <c r="AAK132" s="246"/>
      <c r="AAL132" s="246"/>
      <c r="AAM132" s="246"/>
      <c r="AAN132" s="246"/>
      <c r="AAO132" s="246"/>
      <c r="AAP132" s="246"/>
      <c r="AAQ132" s="246"/>
      <c r="AAR132" s="246"/>
      <c r="AAS132" s="246"/>
      <c r="AAT132" s="246"/>
      <c r="AAU132" s="246"/>
      <c r="AAV132" s="246"/>
      <c r="AAW132" s="246"/>
      <c r="AAX132" s="246"/>
      <c r="AAY132" s="246"/>
      <c r="AAZ132" s="246"/>
      <c r="ABA132" s="246"/>
      <c r="ABB132" s="246"/>
      <c r="ABC132" s="246"/>
      <c r="ABD132" s="246"/>
      <c r="ABE132" s="246"/>
      <c r="ABF132" s="246"/>
      <c r="ABG132" s="246"/>
      <c r="ABH132" s="246"/>
      <c r="ABI132" s="246"/>
      <c r="ABJ132" s="246"/>
      <c r="ABK132" s="246"/>
      <c r="ABL132" s="246"/>
      <c r="ABM132" s="246"/>
      <c r="ABN132" s="246"/>
      <c r="ABO132" s="246"/>
      <c r="ABP132" s="246"/>
      <c r="ABQ132" s="246"/>
      <c r="ABR132" s="246"/>
      <c r="ABS132" s="246"/>
      <c r="ABT132" s="246"/>
      <c r="ABU132" s="246"/>
      <c r="ABV132" s="246"/>
      <c r="ABW132" s="246"/>
      <c r="ABX132" s="246"/>
      <c r="ABY132" s="246"/>
      <c r="ABZ132" s="246"/>
      <c r="ACA132" s="246"/>
      <c r="ACB132" s="246"/>
      <c r="ACC132" s="246"/>
      <c r="ACD132" s="246"/>
      <c r="ACE132" s="246"/>
      <c r="ACF132" s="246"/>
      <c r="ACG132" s="246"/>
      <c r="ACH132" s="246"/>
      <c r="ACI132" s="246"/>
      <c r="ACJ132" s="246"/>
      <c r="ACK132" s="246"/>
      <c r="ACL132" s="246"/>
      <c r="ACM132" s="246"/>
      <c r="ACN132" s="246"/>
      <c r="ACO132" s="246"/>
      <c r="ACP132" s="246"/>
      <c r="ACQ132" s="246"/>
      <c r="ACR132" s="246"/>
      <c r="ACS132" s="246"/>
      <c r="ACT132" s="246"/>
      <c r="ACU132" s="246"/>
      <c r="ACV132" s="246"/>
      <c r="ACW132" s="246"/>
      <c r="ACX132" s="246"/>
      <c r="ACY132" s="246"/>
      <c r="ACZ132" s="246"/>
      <c r="ADA132" s="246"/>
      <c r="ADB132" s="246"/>
      <c r="ADC132" s="246"/>
      <c r="ADD132" s="246"/>
      <c r="ADE132" s="246"/>
      <c r="ADF132" s="246"/>
      <c r="ADG132" s="246"/>
      <c r="ADH132" s="246"/>
      <c r="ADI132" s="246"/>
      <c r="ADJ132" s="246"/>
      <c r="ADK132" s="246"/>
      <c r="ADL132" s="246"/>
      <c r="ADM132" s="246"/>
      <c r="ADN132" s="246"/>
      <c r="ADO132" s="246"/>
      <c r="ADP132" s="246"/>
      <c r="ADQ132" s="246"/>
      <c r="ADR132" s="246"/>
      <c r="ADS132" s="246"/>
      <c r="ADT132" s="246"/>
      <c r="ADU132" s="246"/>
      <c r="ADV132" s="246"/>
      <c r="ADW132" s="246"/>
      <c r="ADX132" s="246"/>
      <c r="ADY132" s="246"/>
      <c r="ADZ132" s="246"/>
      <c r="AEA132" s="246"/>
      <c r="AEB132" s="246"/>
      <c r="AEC132" s="246"/>
      <c r="AED132" s="246"/>
      <c r="AEE132" s="246"/>
      <c r="AEF132" s="246"/>
      <c r="AEG132" s="246"/>
      <c r="AEH132" s="246"/>
      <c r="AEI132" s="246"/>
      <c r="AEJ132" s="246"/>
      <c r="AEK132" s="246"/>
      <c r="AEL132" s="246"/>
      <c r="AEM132" s="246"/>
      <c r="AEN132" s="246"/>
      <c r="AEO132" s="246"/>
      <c r="AEP132" s="246"/>
      <c r="AEQ132" s="246"/>
      <c r="AER132" s="246"/>
      <c r="AES132" s="246"/>
      <c r="AET132" s="246"/>
      <c r="AEU132" s="246"/>
      <c r="AEV132" s="246"/>
      <c r="AEW132" s="246"/>
      <c r="AEX132" s="246"/>
      <c r="AEY132" s="246"/>
      <c r="AEZ132" s="246"/>
      <c r="AFA132" s="246"/>
      <c r="AFB132" s="246"/>
      <c r="AFC132" s="246"/>
      <c r="AFD132" s="246"/>
      <c r="AFE132" s="246"/>
      <c r="AFF132" s="246"/>
      <c r="AFG132" s="246"/>
      <c r="AFH132" s="246"/>
      <c r="AFI132" s="246"/>
      <c r="AFJ132" s="246"/>
      <c r="AFK132" s="246"/>
      <c r="AFL132" s="246"/>
      <c r="AFM132" s="246"/>
      <c r="AFN132" s="246"/>
      <c r="AFO132" s="246"/>
      <c r="AFP132" s="246"/>
      <c r="AFQ132" s="246"/>
      <c r="AFR132" s="246"/>
      <c r="AFS132" s="246"/>
      <c r="AFT132" s="246"/>
      <c r="AFU132" s="246"/>
      <c r="AFV132" s="246"/>
      <c r="AFW132" s="246"/>
      <c r="AFX132" s="246"/>
      <c r="AFY132" s="246"/>
      <c r="AFZ132" s="246"/>
      <c r="AGA132" s="246"/>
      <c r="AGB132" s="246"/>
      <c r="AGC132" s="246"/>
      <c r="AGD132" s="246"/>
      <c r="AGE132" s="246"/>
      <c r="AGF132" s="246"/>
      <c r="AGG132" s="246"/>
      <c r="AGH132" s="246"/>
      <c r="AGI132" s="246"/>
      <c r="AGJ132" s="246"/>
      <c r="AGK132" s="246"/>
      <c r="AGL132" s="246"/>
      <c r="AGM132" s="246"/>
      <c r="AGN132" s="246"/>
      <c r="AGO132" s="246"/>
      <c r="AGP132" s="246"/>
      <c r="AGQ132" s="246"/>
      <c r="AGR132" s="246"/>
      <c r="AGS132" s="246"/>
      <c r="AGT132" s="246"/>
      <c r="AGU132" s="246"/>
      <c r="AGV132" s="246"/>
      <c r="AGW132" s="246"/>
      <c r="AGX132" s="246"/>
      <c r="AGY132" s="246"/>
      <c r="AGZ132" s="246"/>
      <c r="AHA132" s="246"/>
      <c r="AHB132" s="246"/>
      <c r="AHC132" s="246"/>
      <c r="AHD132" s="246"/>
      <c r="AHE132" s="246"/>
      <c r="AHF132" s="246"/>
      <c r="AHG132" s="246"/>
      <c r="AHH132" s="246"/>
      <c r="AHI132" s="246"/>
      <c r="AHJ132" s="246"/>
      <c r="AHK132" s="246"/>
      <c r="AHL132" s="246"/>
      <c r="AHM132" s="246"/>
      <c r="AHN132" s="246"/>
      <c r="AHO132" s="246"/>
      <c r="AHP132" s="246"/>
      <c r="AHQ132" s="246"/>
      <c r="AHR132" s="246"/>
      <c r="AHS132" s="246"/>
      <c r="AHT132" s="246"/>
      <c r="AHU132" s="246"/>
      <c r="AHV132" s="246"/>
      <c r="AHW132" s="246"/>
      <c r="AHX132" s="246"/>
      <c r="AHY132" s="246"/>
      <c r="AHZ132" s="246"/>
      <c r="AIA132" s="246"/>
      <c r="AIB132" s="246"/>
      <c r="AIC132" s="246"/>
      <c r="AID132" s="246"/>
      <c r="AIE132" s="246"/>
      <c r="AIF132" s="246"/>
      <c r="AIG132" s="246"/>
      <c r="AIH132" s="246"/>
      <c r="AII132" s="246"/>
      <c r="AIJ132" s="246"/>
      <c r="AIK132" s="246"/>
      <c r="AIL132" s="246"/>
      <c r="AIM132" s="246"/>
      <c r="AIN132" s="246"/>
      <c r="AIO132" s="246"/>
      <c r="AIP132" s="246"/>
      <c r="AIQ132" s="246"/>
      <c r="AIR132" s="246"/>
      <c r="AIS132" s="246"/>
      <c r="AIT132" s="246"/>
      <c r="AIU132" s="246"/>
      <c r="AIV132" s="246"/>
      <c r="AIW132" s="246"/>
      <c r="AIX132" s="246"/>
      <c r="AIY132" s="246"/>
      <c r="AIZ132" s="246"/>
      <c r="AJA132" s="246"/>
      <c r="AJB132" s="246"/>
      <c r="AJC132" s="246"/>
      <c r="AJD132" s="246"/>
      <c r="AJE132" s="246"/>
      <c r="AJF132" s="246"/>
      <c r="AJG132" s="246"/>
      <c r="AJH132" s="246"/>
      <c r="AJI132" s="246"/>
      <c r="AJJ132" s="246"/>
      <c r="AJK132" s="246"/>
      <c r="AJL132" s="246"/>
      <c r="AJM132" s="246"/>
      <c r="AJN132" s="246"/>
      <c r="AJO132" s="246"/>
      <c r="AJP132" s="246"/>
      <c r="AJQ132" s="246"/>
      <c r="AJR132" s="246"/>
      <c r="AJS132" s="246"/>
      <c r="AJT132" s="246"/>
      <c r="AJU132" s="246"/>
      <c r="AJV132" s="246"/>
      <c r="AJW132" s="246"/>
      <c r="AJX132" s="246"/>
      <c r="AJY132" s="246"/>
      <c r="AJZ132" s="246"/>
      <c r="AKA132" s="246"/>
      <c r="AKB132" s="246"/>
      <c r="AKC132" s="246"/>
      <c r="AKD132" s="246"/>
      <c r="AKE132" s="246"/>
      <c r="AKF132" s="246"/>
      <c r="AKG132" s="246"/>
      <c r="AKH132" s="246"/>
      <c r="AKI132" s="246"/>
      <c r="AKJ132" s="246"/>
      <c r="AKK132" s="246"/>
      <c r="AKL132" s="246"/>
      <c r="AKM132" s="246"/>
      <c r="AKN132" s="246"/>
      <c r="AKO132" s="246"/>
      <c r="AKP132" s="246"/>
      <c r="AKQ132" s="246"/>
      <c r="AKR132" s="246"/>
      <c r="AKS132" s="246"/>
      <c r="AKT132" s="246"/>
      <c r="AKU132" s="246"/>
      <c r="AKV132" s="246"/>
      <c r="AKW132" s="246"/>
      <c r="AKX132" s="246"/>
      <c r="AKY132" s="246"/>
      <c r="AKZ132" s="246"/>
      <c r="ALA132" s="246"/>
      <c r="ALB132" s="246"/>
      <c r="ALC132" s="246"/>
      <c r="ALD132" s="246"/>
      <c r="ALE132" s="246"/>
      <c r="ALF132" s="246"/>
      <c r="ALG132" s="246"/>
      <c r="ALH132" s="246"/>
      <c r="ALI132" s="246"/>
      <c r="ALJ132" s="246"/>
      <c r="ALK132" s="246"/>
      <c r="ALL132" s="246"/>
      <c r="ALM132" s="246"/>
      <c r="ALN132" s="246"/>
      <c r="ALO132" s="246"/>
      <c r="ALP132" s="246"/>
      <c r="ALQ132" s="246"/>
      <c r="ALR132" s="246"/>
      <c r="ALS132" s="246"/>
      <c r="ALT132" s="246"/>
      <c r="ALU132" s="246"/>
      <c r="ALV132" s="246"/>
      <c r="ALW132" s="246"/>
      <c r="ALX132" s="246"/>
      <c r="ALY132" s="246"/>
      <c r="ALZ132" s="246"/>
      <c r="AMA132" s="246"/>
      <c r="AMB132" s="246"/>
      <c r="AMC132" s="246"/>
      <c r="AMD132" s="246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s="247" customFormat="1" ht="31.5">
      <c r="A134" s="300" t="s">
        <v>115</v>
      </c>
      <c r="B134" s="301" t="s">
        <v>669</v>
      </c>
      <c r="C134" s="300"/>
      <c r="D134" s="302"/>
      <c r="E134" s="302"/>
      <c r="F134" s="300" t="s">
        <v>655</v>
      </c>
      <c r="G134" s="303" t="s">
        <v>670</v>
      </c>
      <c r="H134" s="303">
        <v>2</v>
      </c>
      <c r="I134" s="300" t="s">
        <v>26</v>
      </c>
      <c r="J134" s="467">
        <v>0.16</v>
      </c>
      <c r="K134" s="305">
        <f t="shared" si="7"/>
        <v>0.32</v>
      </c>
      <c r="L134" s="363"/>
      <c r="M134" s="467">
        <v>0.26100000000000001</v>
      </c>
      <c r="N134" s="305">
        <v>0.52200000000000002</v>
      </c>
      <c r="O134" s="363"/>
      <c r="P134" s="399">
        <v>2050</v>
      </c>
      <c r="Q134" s="312" t="s">
        <v>657</v>
      </c>
      <c r="R134" s="313">
        <v>41901</v>
      </c>
      <c r="S134" s="313">
        <v>41908</v>
      </c>
      <c r="T134" s="313" t="s">
        <v>191</v>
      </c>
      <c r="U134" s="406"/>
      <c r="V134" s="309">
        <f t="shared" si="8"/>
        <v>0</v>
      </c>
      <c r="W134" s="364"/>
      <c r="X134" s="364"/>
      <c r="Y134" s="364"/>
      <c r="Z134" s="246"/>
      <c r="AA134" s="246"/>
      <c r="AB134" s="246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  <c r="AO134" s="246"/>
      <c r="AP134" s="246"/>
      <c r="AQ134" s="246"/>
      <c r="AR134" s="246"/>
      <c r="AS134" s="246"/>
      <c r="AT134" s="246"/>
      <c r="AU134" s="246"/>
      <c r="AV134" s="246"/>
      <c r="AW134" s="246"/>
      <c r="AX134" s="246"/>
      <c r="AY134" s="246"/>
      <c r="AZ134" s="246"/>
      <c r="BA134" s="246"/>
      <c r="BB134" s="246"/>
      <c r="BC134" s="246"/>
      <c r="BD134" s="246"/>
      <c r="BE134" s="246"/>
      <c r="BF134" s="246"/>
      <c r="BG134" s="246"/>
      <c r="BH134" s="246"/>
      <c r="BI134" s="246"/>
      <c r="BJ134" s="246"/>
      <c r="BK134" s="246"/>
      <c r="BL134" s="246"/>
      <c r="BM134" s="246"/>
      <c r="BN134" s="246"/>
      <c r="BO134" s="246"/>
      <c r="BP134" s="246"/>
      <c r="BQ134" s="246"/>
      <c r="BR134" s="246"/>
      <c r="BS134" s="246"/>
      <c r="BT134" s="246"/>
      <c r="BU134" s="246"/>
      <c r="BV134" s="246"/>
      <c r="BW134" s="246"/>
      <c r="BX134" s="246"/>
      <c r="BY134" s="246"/>
      <c r="BZ134" s="246"/>
      <c r="CA134" s="246"/>
      <c r="CB134" s="246"/>
      <c r="CC134" s="246"/>
      <c r="CD134" s="246"/>
      <c r="CE134" s="246"/>
      <c r="CF134" s="246"/>
      <c r="CG134" s="246"/>
      <c r="CH134" s="246"/>
      <c r="CI134" s="246"/>
      <c r="CJ134" s="246"/>
      <c r="CK134" s="246"/>
      <c r="CL134" s="246"/>
      <c r="CM134" s="246"/>
      <c r="CN134" s="246"/>
      <c r="CO134" s="246"/>
      <c r="CP134" s="246"/>
      <c r="CQ134" s="246"/>
      <c r="CR134" s="246"/>
      <c r="CS134" s="246"/>
      <c r="CT134" s="246"/>
      <c r="CU134" s="246"/>
      <c r="CV134" s="246"/>
      <c r="CW134" s="246"/>
      <c r="CX134" s="246"/>
      <c r="CY134" s="246"/>
      <c r="CZ134" s="246"/>
      <c r="DA134" s="246"/>
      <c r="DB134" s="246"/>
      <c r="DC134" s="246"/>
      <c r="DD134" s="246"/>
      <c r="DE134" s="246"/>
      <c r="DF134" s="246"/>
      <c r="DG134" s="246"/>
      <c r="DH134" s="246"/>
      <c r="DI134" s="246"/>
      <c r="DJ134" s="246"/>
      <c r="DK134" s="246"/>
      <c r="DL134" s="246"/>
      <c r="DM134" s="246"/>
      <c r="DN134" s="246"/>
      <c r="DO134" s="246"/>
      <c r="DP134" s="246"/>
      <c r="DQ134" s="246"/>
      <c r="DR134" s="246"/>
      <c r="DS134" s="246"/>
      <c r="DT134" s="246"/>
      <c r="DU134" s="246"/>
      <c r="DV134" s="246"/>
      <c r="DW134" s="246"/>
      <c r="DX134" s="246"/>
      <c r="DY134" s="246"/>
      <c r="DZ134" s="246"/>
      <c r="EA134" s="246"/>
      <c r="EB134" s="246"/>
      <c r="EC134" s="246"/>
      <c r="ED134" s="246"/>
      <c r="EE134" s="246"/>
      <c r="EF134" s="246"/>
      <c r="EG134" s="246"/>
      <c r="EH134" s="246"/>
      <c r="EI134" s="246"/>
      <c r="EJ134" s="246"/>
      <c r="EK134" s="246"/>
      <c r="EL134" s="246"/>
      <c r="EM134" s="246"/>
      <c r="EN134" s="246"/>
      <c r="EO134" s="246"/>
      <c r="EP134" s="246"/>
      <c r="EQ134" s="246"/>
      <c r="ER134" s="246"/>
      <c r="ES134" s="246"/>
      <c r="ET134" s="246"/>
      <c r="EU134" s="246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246"/>
      <c r="GH134" s="246"/>
      <c r="GI134" s="246"/>
      <c r="GJ134" s="246"/>
      <c r="GK134" s="246"/>
      <c r="GL134" s="246"/>
      <c r="GM134" s="246"/>
      <c r="GN134" s="246"/>
      <c r="GO134" s="246"/>
      <c r="GP134" s="246"/>
      <c r="GQ134" s="246"/>
      <c r="GR134" s="246"/>
      <c r="GS134" s="246"/>
      <c r="GT134" s="246"/>
      <c r="GU134" s="246"/>
      <c r="GV134" s="246"/>
      <c r="GW134" s="246"/>
      <c r="GX134" s="246"/>
      <c r="GY134" s="246"/>
      <c r="GZ134" s="246"/>
      <c r="HA134" s="246"/>
      <c r="HB134" s="246"/>
      <c r="HC134" s="246"/>
      <c r="HD134" s="246"/>
      <c r="HE134" s="246"/>
      <c r="HF134" s="246"/>
      <c r="HG134" s="246"/>
      <c r="HH134" s="246"/>
      <c r="HI134" s="246"/>
      <c r="HJ134" s="246"/>
      <c r="HK134" s="246"/>
      <c r="HL134" s="246"/>
      <c r="HM134" s="246"/>
      <c r="HN134" s="246"/>
      <c r="HO134" s="246"/>
      <c r="HP134" s="246"/>
      <c r="HQ134" s="246"/>
      <c r="HR134" s="246"/>
      <c r="HS134" s="246"/>
      <c r="HT134" s="246"/>
      <c r="HU134" s="246"/>
      <c r="HV134" s="246"/>
      <c r="HW134" s="246"/>
      <c r="HX134" s="246"/>
      <c r="HY134" s="246"/>
      <c r="HZ134" s="246"/>
      <c r="IA134" s="246"/>
      <c r="IB134" s="246"/>
      <c r="IC134" s="246"/>
      <c r="ID134" s="246"/>
      <c r="IE134" s="246"/>
      <c r="IF134" s="246"/>
      <c r="IG134" s="246"/>
      <c r="IH134" s="246"/>
      <c r="II134" s="246"/>
      <c r="IJ134" s="246"/>
      <c r="IK134" s="246"/>
      <c r="IL134" s="246"/>
      <c r="IM134" s="246"/>
      <c r="IN134" s="246"/>
      <c r="IO134" s="246"/>
      <c r="IP134" s="246"/>
      <c r="IQ134" s="246"/>
      <c r="IR134" s="246"/>
      <c r="IS134" s="246"/>
      <c r="IT134" s="246"/>
      <c r="IU134" s="246"/>
      <c r="IV134" s="246"/>
      <c r="IW134" s="246"/>
      <c r="IX134" s="246"/>
      <c r="IY134" s="246"/>
      <c r="IZ134" s="246"/>
      <c r="JA134" s="246"/>
      <c r="JB134" s="246"/>
      <c r="JC134" s="246"/>
      <c r="JD134" s="246"/>
      <c r="JE134" s="246"/>
      <c r="JF134" s="246"/>
      <c r="JG134" s="246"/>
      <c r="JH134" s="246"/>
      <c r="JI134" s="246"/>
      <c r="JJ134" s="246"/>
      <c r="JK134" s="246"/>
      <c r="JL134" s="246"/>
      <c r="JM134" s="246"/>
      <c r="JN134" s="246"/>
      <c r="JO134" s="246"/>
      <c r="JP134" s="246"/>
      <c r="JQ134" s="246"/>
      <c r="JR134" s="246"/>
      <c r="JS134" s="246"/>
      <c r="JT134" s="246"/>
      <c r="JU134" s="246"/>
      <c r="JV134" s="246"/>
      <c r="JW134" s="246"/>
      <c r="JX134" s="246"/>
      <c r="JY134" s="246"/>
      <c r="JZ134" s="246"/>
      <c r="KA134" s="246"/>
      <c r="KB134" s="246"/>
      <c r="KC134" s="246"/>
      <c r="KD134" s="246"/>
      <c r="KE134" s="246"/>
      <c r="KF134" s="246"/>
      <c r="KG134" s="246"/>
      <c r="KH134" s="246"/>
      <c r="KI134" s="246"/>
      <c r="KJ134" s="246"/>
      <c r="KK134" s="246"/>
      <c r="KL134" s="246"/>
      <c r="KM134" s="246"/>
      <c r="KN134" s="246"/>
      <c r="KO134" s="246"/>
      <c r="KP134" s="246"/>
      <c r="KQ134" s="246"/>
      <c r="KR134" s="246"/>
      <c r="KS134" s="246"/>
      <c r="KT134" s="246"/>
      <c r="KU134" s="246"/>
      <c r="KV134" s="246"/>
      <c r="KW134" s="246"/>
      <c r="KX134" s="246"/>
      <c r="KY134" s="246"/>
      <c r="KZ134" s="246"/>
      <c r="LA134" s="246"/>
      <c r="LB134" s="246"/>
      <c r="LC134" s="246"/>
      <c r="LD134" s="246"/>
      <c r="LE134" s="246"/>
      <c r="LF134" s="246"/>
      <c r="LG134" s="246"/>
      <c r="LH134" s="246"/>
      <c r="LI134" s="246"/>
      <c r="LJ134" s="246"/>
      <c r="LK134" s="246"/>
      <c r="LL134" s="246"/>
      <c r="LM134" s="246"/>
      <c r="LN134" s="246"/>
      <c r="LO134" s="246"/>
      <c r="LP134" s="246"/>
      <c r="LQ134" s="246"/>
      <c r="LR134" s="246"/>
      <c r="LS134" s="246"/>
      <c r="LT134" s="246"/>
      <c r="LU134" s="246"/>
      <c r="LV134" s="246"/>
      <c r="LW134" s="246"/>
      <c r="LX134" s="246"/>
      <c r="LY134" s="246"/>
      <c r="LZ134" s="246"/>
      <c r="MA134" s="246"/>
      <c r="MB134" s="246"/>
      <c r="MC134" s="246"/>
      <c r="MD134" s="246"/>
      <c r="ME134" s="246"/>
      <c r="MF134" s="246"/>
      <c r="MG134" s="246"/>
      <c r="MH134" s="246"/>
      <c r="MI134" s="246"/>
      <c r="MJ134" s="246"/>
      <c r="MK134" s="246"/>
      <c r="ML134" s="246"/>
      <c r="MM134" s="246"/>
      <c r="MN134" s="246"/>
      <c r="MO134" s="246"/>
      <c r="MP134" s="246"/>
      <c r="MQ134" s="246"/>
      <c r="MR134" s="246"/>
      <c r="MS134" s="246"/>
      <c r="MT134" s="246"/>
      <c r="MU134" s="246"/>
      <c r="MV134" s="246"/>
      <c r="MW134" s="246"/>
      <c r="MX134" s="246"/>
      <c r="MY134" s="246"/>
      <c r="MZ134" s="246"/>
      <c r="NA134" s="246"/>
      <c r="NB134" s="246"/>
      <c r="NC134" s="246"/>
      <c r="ND134" s="246"/>
      <c r="NE134" s="246"/>
      <c r="NF134" s="246"/>
      <c r="NG134" s="246"/>
      <c r="NH134" s="246"/>
      <c r="NI134" s="246"/>
      <c r="NJ134" s="246"/>
      <c r="NK134" s="246"/>
      <c r="NL134" s="246"/>
      <c r="NM134" s="246"/>
      <c r="NN134" s="246"/>
      <c r="NO134" s="246"/>
      <c r="NP134" s="246"/>
      <c r="NQ134" s="246"/>
      <c r="NR134" s="246"/>
      <c r="NS134" s="246"/>
      <c r="NT134" s="246"/>
      <c r="NU134" s="246"/>
      <c r="NV134" s="246"/>
      <c r="NW134" s="246"/>
      <c r="NX134" s="246"/>
      <c r="NY134" s="246"/>
      <c r="NZ134" s="246"/>
      <c r="OA134" s="246"/>
      <c r="OB134" s="246"/>
      <c r="OC134" s="246"/>
      <c r="OD134" s="246"/>
      <c r="OE134" s="246"/>
      <c r="OF134" s="246"/>
      <c r="OG134" s="246"/>
      <c r="OH134" s="246"/>
      <c r="OI134" s="246"/>
      <c r="OJ134" s="246"/>
      <c r="OK134" s="246"/>
      <c r="OL134" s="246"/>
      <c r="OM134" s="246"/>
      <c r="ON134" s="246"/>
      <c r="OO134" s="246"/>
      <c r="OP134" s="246"/>
      <c r="OQ134" s="246"/>
      <c r="OR134" s="246"/>
      <c r="OS134" s="246"/>
      <c r="OT134" s="246"/>
      <c r="OU134" s="246"/>
      <c r="OV134" s="246"/>
      <c r="OW134" s="246"/>
      <c r="OX134" s="246"/>
      <c r="OY134" s="246"/>
      <c r="OZ134" s="246"/>
      <c r="PA134" s="246"/>
      <c r="PB134" s="246"/>
      <c r="PC134" s="246"/>
      <c r="PD134" s="246"/>
      <c r="PE134" s="246"/>
      <c r="PF134" s="246"/>
      <c r="PG134" s="246"/>
      <c r="PH134" s="246"/>
      <c r="PI134" s="246"/>
      <c r="PJ134" s="246"/>
      <c r="PK134" s="246"/>
      <c r="PL134" s="246"/>
      <c r="PM134" s="246"/>
      <c r="PN134" s="246"/>
      <c r="PO134" s="246"/>
      <c r="PP134" s="246"/>
      <c r="PQ134" s="246"/>
      <c r="PR134" s="246"/>
      <c r="PS134" s="246"/>
      <c r="PT134" s="246"/>
      <c r="PU134" s="246"/>
      <c r="PV134" s="246"/>
      <c r="PW134" s="246"/>
      <c r="PX134" s="246"/>
      <c r="PY134" s="246"/>
      <c r="PZ134" s="246"/>
      <c r="QA134" s="246"/>
      <c r="QB134" s="246"/>
      <c r="QC134" s="246"/>
      <c r="QD134" s="246"/>
      <c r="QE134" s="246"/>
      <c r="QF134" s="246"/>
      <c r="QG134" s="246"/>
      <c r="QH134" s="246"/>
      <c r="QI134" s="246"/>
      <c r="QJ134" s="246"/>
      <c r="QK134" s="246"/>
      <c r="QL134" s="246"/>
      <c r="QM134" s="246"/>
      <c r="QN134" s="246"/>
      <c r="QO134" s="246"/>
      <c r="QP134" s="246"/>
      <c r="QQ134" s="246"/>
      <c r="QR134" s="246"/>
      <c r="QS134" s="246"/>
      <c r="QT134" s="246"/>
      <c r="QU134" s="246"/>
      <c r="QV134" s="246"/>
      <c r="QW134" s="246"/>
      <c r="QX134" s="246"/>
      <c r="QY134" s="246"/>
      <c r="QZ134" s="246"/>
      <c r="RA134" s="246"/>
      <c r="RB134" s="246"/>
      <c r="RC134" s="246"/>
      <c r="RD134" s="246"/>
      <c r="RE134" s="246"/>
      <c r="RF134" s="246"/>
      <c r="RG134" s="246"/>
      <c r="RH134" s="246"/>
      <c r="RI134" s="246"/>
      <c r="RJ134" s="246"/>
      <c r="RK134" s="246"/>
      <c r="RL134" s="246"/>
      <c r="RM134" s="246"/>
      <c r="RN134" s="246"/>
      <c r="RO134" s="246"/>
      <c r="RP134" s="246"/>
      <c r="RQ134" s="246"/>
      <c r="RR134" s="246"/>
      <c r="RS134" s="246"/>
      <c r="RT134" s="246"/>
      <c r="RU134" s="246"/>
      <c r="RV134" s="246"/>
      <c r="RW134" s="246"/>
      <c r="RX134" s="246"/>
      <c r="RY134" s="246"/>
      <c r="RZ134" s="246"/>
      <c r="SA134" s="246"/>
      <c r="SB134" s="246"/>
      <c r="SC134" s="246"/>
      <c r="SD134" s="246"/>
      <c r="SE134" s="246"/>
      <c r="SF134" s="246"/>
      <c r="SG134" s="246"/>
      <c r="SH134" s="246"/>
      <c r="SI134" s="246"/>
      <c r="SJ134" s="246"/>
      <c r="SK134" s="246"/>
      <c r="SL134" s="246"/>
      <c r="SM134" s="246"/>
      <c r="SN134" s="246"/>
      <c r="SO134" s="246"/>
      <c r="SP134" s="246"/>
      <c r="SQ134" s="246"/>
      <c r="SR134" s="246"/>
      <c r="SS134" s="246"/>
      <c r="ST134" s="246"/>
      <c r="SU134" s="246"/>
      <c r="SV134" s="246"/>
      <c r="SW134" s="246"/>
      <c r="SX134" s="246"/>
      <c r="SY134" s="246"/>
      <c r="SZ134" s="246"/>
      <c r="TA134" s="246"/>
      <c r="TB134" s="246"/>
      <c r="TC134" s="246"/>
      <c r="TD134" s="246"/>
      <c r="TE134" s="246"/>
      <c r="TF134" s="246"/>
      <c r="TG134" s="246"/>
      <c r="TH134" s="246"/>
      <c r="TI134" s="246"/>
      <c r="TJ134" s="246"/>
      <c r="TK134" s="246"/>
      <c r="TL134" s="246"/>
      <c r="TM134" s="246"/>
      <c r="TN134" s="246"/>
      <c r="TO134" s="246"/>
      <c r="TP134" s="246"/>
      <c r="TQ134" s="246"/>
      <c r="TR134" s="246"/>
      <c r="TS134" s="246"/>
      <c r="TT134" s="246"/>
      <c r="TU134" s="246"/>
      <c r="TV134" s="246"/>
      <c r="TW134" s="246"/>
      <c r="TX134" s="246"/>
      <c r="TY134" s="246"/>
      <c r="TZ134" s="246"/>
      <c r="UA134" s="246"/>
      <c r="UB134" s="246"/>
      <c r="UC134" s="246"/>
      <c r="UD134" s="246"/>
      <c r="UE134" s="246"/>
      <c r="UF134" s="246"/>
      <c r="UG134" s="246"/>
      <c r="UH134" s="246"/>
      <c r="UI134" s="246"/>
      <c r="UJ134" s="246"/>
      <c r="UK134" s="246"/>
      <c r="UL134" s="246"/>
      <c r="UM134" s="246"/>
      <c r="UN134" s="246"/>
      <c r="UO134" s="246"/>
      <c r="UP134" s="246"/>
      <c r="UQ134" s="246"/>
      <c r="UR134" s="246"/>
      <c r="US134" s="246"/>
      <c r="UT134" s="246"/>
      <c r="UU134" s="246"/>
      <c r="UV134" s="246"/>
      <c r="UW134" s="246"/>
      <c r="UX134" s="246"/>
      <c r="UY134" s="246"/>
      <c r="UZ134" s="246"/>
      <c r="VA134" s="246"/>
      <c r="VB134" s="246"/>
      <c r="VC134" s="246"/>
      <c r="VD134" s="246"/>
      <c r="VE134" s="246"/>
      <c r="VF134" s="246"/>
      <c r="VG134" s="246"/>
      <c r="VH134" s="246"/>
      <c r="VI134" s="246"/>
      <c r="VJ134" s="246"/>
      <c r="VK134" s="246"/>
      <c r="VL134" s="246"/>
      <c r="VM134" s="246"/>
      <c r="VN134" s="246"/>
      <c r="VO134" s="246"/>
      <c r="VP134" s="246"/>
      <c r="VQ134" s="246"/>
      <c r="VR134" s="246"/>
      <c r="VS134" s="246"/>
      <c r="VT134" s="246"/>
      <c r="VU134" s="246"/>
      <c r="VV134" s="246"/>
      <c r="VW134" s="246"/>
      <c r="VX134" s="246"/>
      <c r="VY134" s="246"/>
      <c r="VZ134" s="246"/>
      <c r="WA134" s="246"/>
      <c r="WB134" s="246"/>
      <c r="WC134" s="246"/>
      <c r="WD134" s="246"/>
      <c r="WE134" s="246"/>
      <c r="WF134" s="246"/>
      <c r="WG134" s="246"/>
      <c r="WH134" s="246"/>
      <c r="WI134" s="246"/>
      <c r="WJ134" s="246"/>
      <c r="WK134" s="246"/>
      <c r="WL134" s="246"/>
      <c r="WM134" s="246"/>
      <c r="WN134" s="246"/>
      <c r="WO134" s="246"/>
      <c r="WP134" s="246"/>
      <c r="WQ134" s="246"/>
      <c r="WR134" s="246"/>
      <c r="WS134" s="246"/>
      <c r="WT134" s="246"/>
      <c r="WU134" s="246"/>
      <c r="WV134" s="246"/>
      <c r="WW134" s="246"/>
      <c r="WX134" s="246"/>
      <c r="WY134" s="246"/>
      <c r="WZ134" s="246"/>
      <c r="XA134" s="246"/>
      <c r="XB134" s="246"/>
      <c r="XC134" s="246"/>
      <c r="XD134" s="246"/>
      <c r="XE134" s="246"/>
      <c r="XF134" s="246"/>
      <c r="XG134" s="246"/>
      <c r="XH134" s="246"/>
      <c r="XI134" s="246"/>
      <c r="XJ134" s="246"/>
      <c r="XK134" s="246"/>
      <c r="XL134" s="246"/>
      <c r="XM134" s="246"/>
      <c r="XN134" s="246"/>
      <c r="XO134" s="246"/>
      <c r="XP134" s="246"/>
      <c r="XQ134" s="246"/>
      <c r="XR134" s="246"/>
      <c r="XS134" s="246"/>
      <c r="XT134" s="246"/>
      <c r="XU134" s="246"/>
      <c r="XV134" s="246"/>
      <c r="XW134" s="246"/>
      <c r="XX134" s="246"/>
      <c r="XY134" s="246"/>
      <c r="XZ134" s="246"/>
      <c r="YA134" s="246"/>
      <c r="YB134" s="246"/>
      <c r="YC134" s="246"/>
      <c r="YD134" s="246"/>
      <c r="YE134" s="246"/>
      <c r="YF134" s="246"/>
      <c r="YG134" s="246"/>
      <c r="YH134" s="246"/>
      <c r="YI134" s="246"/>
      <c r="YJ134" s="246"/>
      <c r="YK134" s="246"/>
      <c r="YL134" s="246"/>
      <c r="YM134" s="246"/>
      <c r="YN134" s="246"/>
      <c r="YO134" s="246"/>
      <c r="YP134" s="246"/>
      <c r="YQ134" s="246"/>
      <c r="YR134" s="246"/>
      <c r="YS134" s="246"/>
      <c r="YT134" s="246"/>
      <c r="YU134" s="246"/>
      <c r="YV134" s="246"/>
      <c r="YW134" s="246"/>
      <c r="YX134" s="246"/>
      <c r="YY134" s="246"/>
      <c r="YZ134" s="246"/>
      <c r="ZA134" s="246"/>
      <c r="ZB134" s="246"/>
      <c r="ZC134" s="246"/>
      <c r="ZD134" s="246"/>
      <c r="ZE134" s="246"/>
      <c r="ZF134" s="246"/>
      <c r="ZG134" s="246"/>
      <c r="ZH134" s="246"/>
      <c r="ZI134" s="246"/>
      <c r="ZJ134" s="246"/>
      <c r="ZK134" s="246"/>
      <c r="ZL134" s="246"/>
      <c r="ZM134" s="246"/>
      <c r="ZN134" s="246"/>
      <c r="ZO134" s="246"/>
      <c r="ZP134" s="246"/>
      <c r="ZQ134" s="246"/>
      <c r="ZR134" s="246"/>
      <c r="ZS134" s="246"/>
      <c r="ZT134" s="246"/>
      <c r="ZU134" s="246"/>
      <c r="ZV134" s="246"/>
      <c r="ZW134" s="246"/>
      <c r="ZX134" s="246"/>
      <c r="ZY134" s="246"/>
      <c r="ZZ134" s="246"/>
      <c r="AAA134" s="246"/>
      <c r="AAB134" s="246"/>
      <c r="AAC134" s="246"/>
      <c r="AAD134" s="246"/>
      <c r="AAE134" s="246"/>
      <c r="AAF134" s="246"/>
      <c r="AAG134" s="246"/>
      <c r="AAH134" s="246"/>
      <c r="AAI134" s="246"/>
      <c r="AAJ134" s="246"/>
      <c r="AAK134" s="246"/>
      <c r="AAL134" s="246"/>
      <c r="AAM134" s="246"/>
      <c r="AAN134" s="246"/>
      <c r="AAO134" s="246"/>
      <c r="AAP134" s="246"/>
      <c r="AAQ134" s="246"/>
      <c r="AAR134" s="246"/>
      <c r="AAS134" s="246"/>
      <c r="AAT134" s="246"/>
      <c r="AAU134" s="246"/>
      <c r="AAV134" s="246"/>
      <c r="AAW134" s="246"/>
      <c r="AAX134" s="246"/>
      <c r="AAY134" s="246"/>
      <c r="AAZ134" s="246"/>
      <c r="ABA134" s="246"/>
      <c r="ABB134" s="246"/>
      <c r="ABC134" s="246"/>
      <c r="ABD134" s="246"/>
      <c r="ABE134" s="246"/>
      <c r="ABF134" s="246"/>
      <c r="ABG134" s="246"/>
      <c r="ABH134" s="246"/>
      <c r="ABI134" s="246"/>
      <c r="ABJ134" s="246"/>
      <c r="ABK134" s="246"/>
      <c r="ABL134" s="246"/>
      <c r="ABM134" s="246"/>
      <c r="ABN134" s="246"/>
      <c r="ABO134" s="246"/>
      <c r="ABP134" s="246"/>
      <c r="ABQ134" s="246"/>
      <c r="ABR134" s="246"/>
      <c r="ABS134" s="246"/>
      <c r="ABT134" s="246"/>
      <c r="ABU134" s="246"/>
      <c r="ABV134" s="246"/>
      <c r="ABW134" s="246"/>
      <c r="ABX134" s="246"/>
      <c r="ABY134" s="246"/>
      <c r="ABZ134" s="246"/>
      <c r="ACA134" s="246"/>
      <c r="ACB134" s="246"/>
      <c r="ACC134" s="246"/>
      <c r="ACD134" s="246"/>
      <c r="ACE134" s="246"/>
      <c r="ACF134" s="246"/>
      <c r="ACG134" s="246"/>
      <c r="ACH134" s="246"/>
      <c r="ACI134" s="246"/>
      <c r="ACJ134" s="246"/>
      <c r="ACK134" s="246"/>
      <c r="ACL134" s="246"/>
      <c r="ACM134" s="246"/>
      <c r="ACN134" s="246"/>
      <c r="ACO134" s="246"/>
      <c r="ACP134" s="246"/>
      <c r="ACQ134" s="246"/>
      <c r="ACR134" s="246"/>
      <c r="ACS134" s="246"/>
      <c r="ACT134" s="246"/>
      <c r="ACU134" s="246"/>
      <c r="ACV134" s="246"/>
      <c r="ACW134" s="246"/>
      <c r="ACX134" s="246"/>
      <c r="ACY134" s="246"/>
      <c r="ACZ134" s="246"/>
      <c r="ADA134" s="246"/>
      <c r="ADB134" s="246"/>
      <c r="ADC134" s="246"/>
      <c r="ADD134" s="246"/>
      <c r="ADE134" s="246"/>
      <c r="ADF134" s="246"/>
      <c r="ADG134" s="246"/>
      <c r="ADH134" s="246"/>
      <c r="ADI134" s="246"/>
      <c r="ADJ134" s="246"/>
      <c r="ADK134" s="246"/>
      <c r="ADL134" s="246"/>
      <c r="ADM134" s="246"/>
      <c r="ADN134" s="246"/>
      <c r="ADO134" s="246"/>
      <c r="ADP134" s="246"/>
      <c r="ADQ134" s="246"/>
      <c r="ADR134" s="246"/>
      <c r="ADS134" s="246"/>
      <c r="ADT134" s="246"/>
      <c r="ADU134" s="246"/>
      <c r="ADV134" s="246"/>
      <c r="ADW134" s="246"/>
      <c r="ADX134" s="246"/>
      <c r="ADY134" s="246"/>
      <c r="ADZ134" s="246"/>
      <c r="AEA134" s="246"/>
      <c r="AEB134" s="246"/>
      <c r="AEC134" s="246"/>
      <c r="AED134" s="246"/>
      <c r="AEE134" s="246"/>
      <c r="AEF134" s="246"/>
      <c r="AEG134" s="246"/>
      <c r="AEH134" s="246"/>
      <c r="AEI134" s="246"/>
      <c r="AEJ134" s="246"/>
      <c r="AEK134" s="246"/>
      <c r="AEL134" s="246"/>
      <c r="AEM134" s="246"/>
      <c r="AEN134" s="246"/>
      <c r="AEO134" s="246"/>
      <c r="AEP134" s="246"/>
      <c r="AEQ134" s="246"/>
      <c r="AER134" s="246"/>
      <c r="AES134" s="246"/>
      <c r="AET134" s="246"/>
      <c r="AEU134" s="246"/>
      <c r="AEV134" s="246"/>
      <c r="AEW134" s="246"/>
      <c r="AEX134" s="246"/>
      <c r="AEY134" s="246"/>
      <c r="AEZ134" s="246"/>
      <c r="AFA134" s="246"/>
      <c r="AFB134" s="246"/>
      <c r="AFC134" s="246"/>
      <c r="AFD134" s="246"/>
      <c r="AFE134" s="246"/>
      <c r="AFF134" s="246"/>
      <c r="AFG134" s="246"/>
      <c r="AFH134" s="246"/>
      <c r="AFI134" s="246"/>
      <c r="AFJ134" s="246"/>
      <c r="AFK134" s="246"/>
      <c r="AFL134" s="246"/>
      <c r="AFM134" s="246"/>
      <c r="AFN134" s="246"/>
      <c r="AFO134" s="246"/>
      <c r="AFP134" s="246"/>
      <c r="AFQ134" s="246"/>
      <c r="AFR134" s="246"/>
      <c r="AFS134" s="246"/>
      <c r="AFT134" s="246"/>
      <c r="AFU134" s="246"/>
      <c r="AFV134" s="246"/>
      <c r="AFW134" s="246"/>
      <c r="AFX134" s="246"/>
      <c r="AFY134" s="246"/>
      <c r="AFZ134" s="246"/>
      <c r="AGA134" s="246"/>
      <c r="AGB134" s="246"/>
      <c r="AGC134" s="246"/>
      <c r="AGD134" s="246"/>
      <c r="AGE134" s="246"/>
      <c r="AGF134" s="246"/>
      <c r="AGG134" s="246"/>
      <c r="AGH134" s="246"/>
      <c r="AGI134" s="246"/>
      <c r="AGJ134" s="246"/>
      <c r="AGK134" s="246"/>
      <c r="AGL134" s="246"/>
      <c r="AGM134" s="246"/>
      <c r="AGN134" s="246"/>
      <c r="AGO134" s="246"/>
      <c r="AGP134" s="246"/>
      <c r="AGQ134" s="246"/>
      <c r="AGR134" s="246"/>
      <c r="AGS134" s="246"/>
      <c r="AGT134" s="246"/>
      <c r="AGU134" s="246"/>
      <c r="AGV134" s="246"/>
      <c r="AGW134" s="246"/>
      <c r="AGX134" s="246"/>
      <c r="AGY134" s="246"/>
      <c r="AGZ134" s="246"/>
      <c r="AHA134" s="246"/>
      <c r="AHB134" s="246"/>
      <c r="AHC134" s="246"/>
      <c r="AHD134" s="246"/>
      <c r="AHE134" s="246"/>
      <c r="AHF134" s="246"/>
      <c r="AHG134" s="246"/>
      <c r="AHH134" s="246"/>
      <c r="AHI134" s="246"/>
      <c r="AHJ134" s="246"/>
      <c r="AHK134" s="246"/>
      <c r="AHL134" s="246"/>
      <c r="AHM134" s="246"/>
      <c r="AHN134" s="246"/>
      <c r="AHO134" s="246"/>
      <c r="AHP134" s="246"/>
      <c r="AHQ134" s="246"/>
      <c r="AHR134" s="246"/>
      <c r="AHS134" s="246"/>
      <c r="AHT134" s="246"/>
      <c r="AHU134" s="246"/>
      <c r="AHV134" s="246"/>
      <c r="AHW134" s="246"/>
      <c r="AHX134" s="246"/>
      <c r="AHY134" s="246"/>
      <c r="AHZ134" s="246"/>
      <c r="AIA134" s="246"/>
      <c r="AIB134" s="246"/>
      <c r="AIC134" s="246"/>
      <c r="AID134" s="246"/>
      <c r="AIE134" s="246"/>
      <c r="AIF134" s="246"/>
      <c r="AIG134" s="246"/>
      <c r="AIH134" s="246"/>
      <c r="AII134" s="246"/>
      <c r="AIJ134" s="246"/>
      <c r="AIK134" s="246"/>
      <c r="AIL134" s="246"/>
      <c r="AIM134" s="246"/>
      <c r="AIN134" s="246"/>
      <c r="AIO134" s="246"/>
      <c r="AIP134" s="246"/>
      <c r="AIQ134" s="246"/>
      <c r="AIR134" s="246"/>
      <c r="AIS134" s="246"/>
      <c r="AIT134" s="246"/>
      <c r="AIU134" s="246"/>
      <c r="AIV134" s="246"/>
      <c r="AIW134" s="246"/>
      <c r="AIX134" s="246"/>
      <c r="AIY134" s="246"/>
      <c r="AIZ134" s="246"/>
      <c r="AJA134" s="246"/>
      <c r="AJB134" s="246"/>
      <c r="AJC134" s="246"/>
      <c r="AJD134" s="246"/>
      <c r="AJE134" s="246"/>
      <c r="AJF134" s="246"/>
      <c r="AJG134" s="246"/>
      <c r="AJH134" s="246"/>
      <c r="AJI134" s="246"/>
      <c r="AJJ134" s="246"/>
      <c r="AJK134" s="246"/>
      <c r="AJL134" s="246"/>
      <c r="AJM134" s="246"/>
      <c r="AJN134" s="246"/>
      <c r="AJO134" s="246"/>
      <c r="AJP134" s="246"/>
      <c r="AJQ134" s="246"/>
      <c r="AJR134" s="246"/>
      <c r="AJS134" s="246"/>
      <c r="AJT134" s="246"/>
      <c r="AJU134" s="246"/>
      <c r="AJV134" s="246"/>
      <c r="AJW134" s="246"/>
      <c r="AJX134" s="246"/>
      <c r="AJY134" s="246"/>
      <c r="AJZ134" s="246"/>
      <c r="AKA134" s="246"/>
      <c r="AKB134" s="246"/>
      <c r="AKC134" s="246"/>
      <c r="AKD134" s="246"/>
      <c r="AKE134" s="246"/>
      <c r="AKF134" s="246"/>
      <c r="AKG134" s="246"/>
      <c r="AKH134" s="246"/>
      <c r="AKI134" s="246"/>
      <c r="AKJ134" s="246"/>
      <c r="AKK134" s="246"/>
      <c r="AKL134" s="246"/>
      <c r="AKM134" s="246"/>
      <c r="AKN134" s="246"/>
      <c r="AKO134" s="246"/>
      <c r="AKP134" s="246"/>
      <c r="AKQ134" s="246"/>
      <c r="AKR134" s="246"/>
      <c r="AKS134" s="246"/>
      <c r="AKT134" s="246"/>
      <c r="AKU134" s="246"/>
      <c r="AKV134" s="246"/>
      <c r="AKW134" s="246"/>
      <c r="AKX134" s="246"/>
      <c r="AKY134" s="246"/>
      <c r="AKZ134" s="246"/>
      <c r="ALA134" s="246"/>
      <c r="ALB134" s="246"/>
      <c r="ALC134" s="246"/>
      <c r="ALD134" s="246"/>
      <c r="ALE134" s="246"/>
      <c r="ALF134" s="246"/>
      <c r="ALG134" s="246"/>
      <c r="ALH134" s="246"/>
      <c r="ALI134" s="246"/>
      <c r="ALJ134" s="246"/>
      <c r="ALK134" s="246"/>
      <c r="ALL134" s="246"/>
      <c r="ALM134" s="246"/>
      <c r="ALN134" s="246"/>
      <c r="ALO134" s="246"/>
      <c r="ALP134" s="246"/>
      <c r="ALQ134" s="246"/>
      <c r="ALR134" s="246"/>
      <c r="ALS134" s="246"/>
      <c r="ALT134" s="246"/>
      <c r="ALU134" s="246"/>
      <c r="ALV134" s="246"/>
      <c r="ALW134" s="246"/>
      <c r="ALX134" s="246"/>
      <c r="ALY134" s="246"/>
      <c r="ALZ134" s="246"/>
      <c r="AMA134" s="246"/>
      <c r="AMB134" s="246"/>
      <c r="AMC134" s="246"/>
      <c r="AMD134" s="246"/>
    </row>
    <row r="135" spans="1:1026" s="247" customFormat="1" ht="31.5">
      <c r="A135" s="300" t="s">
        <v>115</v>
      </c>
      <c r="B135" s="301" t="s">
        <v>672</v>
      </c>
      <c r="C135" s="300"/>
      <c r="D135" s="302"/>
      <c r="E135" s="302"/>
      <c r="F135" s="300" t="s">
        <v>655</v>
      </c>
      <c r="G135" s="303" t="s">
        <v>673</v>
      </c>
      <c r="H135" s="303">
        <v>2</v>
      </c>
      <c r="I135" s="300" t="s">
        <v>26</v>
      </c>
      <c r="J135" s="467">
        <v>0.1</v>
      </c>
      <c r="K135" s="305">
        <f t="shared" si="7"/>
        <v>0.2</v>
      </c>
      <c r="L135" s="310">
        <v>5.3469028871391098</v>
      </c>
      <c r="M135" s="467">
        <v>0.1</v>
      </c>
      <c r="N135" s="305">
        <v>0.2</v>
      </c>
      <c r="O135" s="310">
        <v>5.5119606299212602</v>
      </c>
      <c r="P135" s="399">
        <v>2050</v>
      </c>
      <c r="Q135" s="312" t="s">
        <v>657</v>
      </c>
      <c r="R135" s="313">
        <v>41901</v>
      </c>
      <c r="S135" s="313">
        <v>41908</v>
      </c>
      <c r="T135" s="313" t="s">
        <v>191</v>
      </c>
      <c r="U135" s="406"/>
      <c r="V135" s="309">
        <f t="shared" si="8"/>
        <v>0</v>
      </c>
      <c r="W135" s="300"/>
      <c r="X135" s="300"/>
      <c r="Y135" s="300"/>
      <c r="Z135" s="246"/>
      <c r="AA135" s="246"/>
      <c r="AB135" s="246"/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246"/>
      <c r="AQ135" s="246"/>
      <c r="AR135" s="246"/>
      <c r="AS135" s="246"/>
      <c r="AT135" s="246"/>
      <c r="AU135" s="246"/>
      <c r="AV135" s="246"/>
      <c r="AW135" s="246"/>
      <c r="AX135" s="246"/>
      <c r="AY135" s="246"/>
      <c r="AZ135" s="246"/>
      <c r="BA135" s="246"/>
      <c r="BB135" s="246"/>
      <c r="BC135" s="246"/>
      <c r="BD135" s="246"/>
      <c r="BE135" s="246"/>
      <c r="BF135" s="246"/>
      <c r="BG135" s="246"/>
      <c r="BH135" s="246"/>
      <c r="BI135" s="246"/>
      <c r="BJ135" s="246"/>
      <c r="BK135" s="246"/>
      <c r="BL135" s="246"/>
      <c r="BM135" s="246"/>
      <c r="BN135" s="246"/>
      <c r="BO135" s="246"/>
      <c r="BP135" s="246"/>
      <c r="BQ135" s="246"/>
      <c r="BR135" s="246"/>
      <c r="BS135" s="246"/>
      <c r="BT135" s="246"/>
      <c r="BU135" s="246"/>
      <c r="BV135" s="246"/>
      <c r="BW135" s="246"/>
      <c r="BX135" s="246"/>
      <c r="BY135" s="246"/>
      <c r="BZ135" s="246"/>
      <c r="CA135" s="246"/>
      <c r="CB135" s="246"/>
      <c r="CC135" s="246"/>
      <c r="CD135" s="246"/>
      <c r="CE135" s="246"/>
      <c r="CF135" s="246"/>
      <c r="CG135" s="246"/>
      <c r="CH135" s="246"/>
      <c r="CI135" s="246"/>
      <c r="CJ135" s="246"/>
      <c r="CK135" s="246"/>
      <c r="CL135" s="246"/>
      <c r="CM135" s="246"/>
      <c r="CN135" s="246"/>
      <c r="CO135" s="246"/>
      <c r="CP135" s="246"/>
      <c r="CQ135" s="246"/>
      <c r="CR135" s="246"/>
      <c r="CS135" s="246"/>
      <c r="CT135" s="246"/>
      <c r="CU135" s="246"/>
      <c r="CV135" s="246"/>
      <c r="CW135" s="246"/>
      <c r="CX135" s="246"/>
      <c r="CY135" s="246"/>
      <c r="CZ135" s="246"/>
      <c r="DA135" s="246"/>
      <c r="DB135" s="246"/>
      <c r="DC135" s="246"/>
      <c r="DD135" s="246"/>
      <c r="DE135" s="246"/>
      <c r="DF135" s="246"/>
      <c r="DG135" s="246"/>
      <c r="DH135" s="246"/>
      <c r="DI135" s="246"/>
      <c r="DJ135" s="246"/>
      <c r="DK135" s="246"/>
      <c r="DL135" s="246"/>
      <c r="DM135" s="246"/>
      <c r="DN135" s="246"/>
      <c r="DO135" s="246"/>
      <c r="DP135" s="246"/>
      <c r="DQ135" s="246"/>
      <c r="DR135" s="246"/>
      <c r="DS135" s="246"/>
      <c r="DT135" s="246"/>
      <c r="DU135" s="246"/>
      <c r="DV135" s="246"/>
      <c r="DW135" s="246"/>
      <c r="DX135" s="246"/>
      <c r="DY135" s="246"/>
      <c r="DZ135" s="246"/>
      <c r="EA135" s="246"/>
      <c r="EB135" s="246"/>
      <c r="EC135" s="246"/>
      <c r="ED135" s="246"/>
      <c r="EE135" s="246"/>
      <c r="EF135" s="246"/>
      <c r="EG135" s="246"/>
      <c r="EH135" s="246"/>
      <c r="EI135" s="246"/>
      <c r="EJ135" s="246"/>
      <c r="EK135" s="246"/>
      <c r="EL135" s="246"/>
      <c r="EM135" s="246"/>
      <c r="EN135" s="246"/>
      <c r="EO135" s="246"/>
      <c r="EP135" s="246"/>
      <c r="EQ135" s="246"/>
      <c r="ER135" s="246"/>
      <c r="ES135" s="246"/>
      <c r="ET135" s="246"/>
      <c r="EU135" s="246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246"/>
      <c r="GH135" s="246"/>
      <c r="GI135" s="246"/>
      <c r="GJ135" s="246"/>
      <c r="GK135" s="246"/>
      <c r="GL135" s="246"/>
      <c r="GM135" s="246"/>
      <c r="GN135" s="246"/>
      <c r="GO135" s="246"/>
      <c r="GP135" s="246"/>
      <c r="GQ135" s="246"/>
      <c r="GR135" s="246"/>
      <c r="GS135" s="246"/>
      <c r="GT135" s="246"/>
      <c r="GU135" s="246"/>
      <c r="GV135" s="246"/>
      <c r="GW135" s="246"/>
      <c r="GX135" s="246"/>
      <c r="GY135" s="246"/>
      <c r="GZ135" s="246"/>
      <c r="HA135" s="246"/>
      <c r="HB135" s="246"/>
      <c r="HC135" s="246"/>
      <c r="HD135" s="246"/>
      <c r="HE135" s="246"/>
      <c r="HF135" s="246"/>
      <c r="HG135" s="246"/>
      <c r="HH135" s="246"/>
      <c r="HI135" s="246"/>
      <c r="HJ135" s="246"/>
      <c r="HK135" s="246"/>
      <c r="HL135" s="246"/>
      <c r="HM135" s="246"/>
      <c r="HN135" s="246"/>
      <c r="HO135" s="246"/>
      <c r="HP135" s="246"/>
      <c r="HQ135" s="246"/>
      <c r="HR135" s="246"/>
      <c r="HS135" s="246"/>
      <c r="HT135" s="246"/>
      <c r="HU135" s="246"/>
      <c r="HV135" s="246"/>
      <c r="HW135" s="246"/>
      <c r="HX135" s="246"/>
      <c r="HY135" s="246"/>
      <c r="HZ135" s="246"/>
      <c r="IA135" s="246"/>
      <c r="IB135" s="246"/>
      <c r="IC135" s="246"/>
      <c r="ID135" s="246"/>
      <c r="IE135" s="246"/>
      <c r="IF135" s="246"/>
      <c r="IG135" s="246"/>
      <c r="IH135" s="246"/>
      <c r="II135" s="246"/>
      <c r="IJ135" s="246"/>
      <c r="IK135" s="246"/>
      <c r="IL135" s="246"/>
      <c r="IM135" s="246"/>
      <c r="IN135" s="246"/>
      <c r="IO135" s="246"/>
      <c r="IP135" s="246"/>
      <c r="IQ135" s="246"/>
      <c r="IR135" s="246"/>
      <c r="IS135" s="246"/>
      <c r="IT135" s="246"/>
      <c r="IU135" s="246"/>
      <c r="IV135" s="246"/>
      <c r="IW135" s="246"/>
      <c r="IX135" s="246"/>
      <c r="IY135" s="246"/>
      <c r="IZ135" s="246"/>
      <c r="JA135" s="246"/>
      <c r="JB135" s="246"/>
      <c r="JC135" s="246"/>
      <c r="JD135" s="246"/>
      <c r="JE135" s="246"/>
      <c r="JF135" s="246"/>
      <c r="JG135" s="246"/>
      <c r="JH135" s="246"/>
      <c r="JI135" s="246"/>
      <c r="JJ135" s="246"/>
      <c r="JK135" s="246"/>
      <c r="JL135" s="246"/>
      <c r="JM135" s="246"/>
      <c r="JN135" s="246"/>
      <c r="JO135" s="246"/>
      <c r="JP135" s="246"/>
      <c r="JQ135" s="246"/>
      <c r="JR135" s="246"/>
      <c r="JS135" s="246"/>
      <c r="JT135" s="246"/>
      <c r="JU135" s="246"/>
      <c r="JV135" s="246"/>
      <c r="JW135" s="246"/>
      <c r="JX135" s="246"/>
      <c r="JY135" s="246"/>
      <c r="JZ135" s="246"/>
      <c r="KA135" s="246"/>
      <c r="KB135" s="246"/>
      <c r="KC135" s="246"/>
      <c r="KD135" s="246"/>
      <c r="KE135" s="246"/>
      <c r="KF135" s="246"/>
      <c r="KG135" s="246"/>
      <c r="KH135" s="246"/>
      <c r="KI135" s="246"/>
      <c r="KJ135" s="246"/>
      <c r="KK135" s="246"/>
      <c r="KL135" s="246"/>
      <c r="KM135" s="246"/>
      <c r="KN135" s="246"/>
      <c r="KO135" s="246"/>
      <c r="KP135" s="246"/>
      <c r="KQ135" s="246"/>
      <c r="KR135" s="246"/>
      <c r="KS135" s="246"/>
      <c r="KT135" s="246"/>
      <c r="KU135" s="246"/>
      <c r="KV135" s="246"/>
      <c r="KW135" s="246"/>
      <c r="KX135" s="246"/>
      <c r="KY135" s="246"/>
      <c r="KZ135" s="246"/>
      <c r="LA135" s="246"/>
      <c r="LB135" s="246"/>
      <c r="LC135" s="246"/>
      <c r="LD135" s="246"/>
      <c r="LE135" s="246"/>
      <c r="LF135" s="246"/>
      <c r="LG135" s="246"/>
      <c r="LH135" s="246"/>
      <c r="LI135" s="246"/>
      <c r="LJ135" s="246"/>
      <c r="LK135" s="246"/>
      <c r="LL135" s="246"/>
      <c r="LM135" s="246"/>
      <c r="LN135" s="246"/>
      <c r="LO135" s="246"/>
      <c r="LP135" s="246"/>
      <c r="LQ135" s="246"/>
      <c r="LR135" s="246"/>
      <c r="LS135" s="246"/>
      <c r="LT135" s="246"/>
      <c r="LU135" s="246"/>
      <c r="LV135" s="246"/>
      <c r="LW135" s="246"/>
      <c r="LX135" s="246"/>
      <c r="LY135" s="246"/>
      <c r="LZ135" s="246"/>
      <c r="MA135" s="246"/>
      <c r="MB135" s="246"/>
      <c r="MC135" s="246"/>
      <c r="MD135" s="246"/>
      <c r="ME135" s="246"/>
      <c r="MF135" s="246"/>
      <c r="MG135" s="246"/>
      <c r="MH135" s="246"/>
      <c r="MI135" s="246"/>
      <c r="MJ135" s="246"/>
      <c r="MK135" s="246"/>
      <c r="ML135" s="246"/>
      <c r="MM135" s="246"/>
      <c r="MN135" s="246"/>
      <c r="MO135" s="246"/>
      <c r="MP135" s="246"/>
      <c r="MQ135" s="246"/>
      <c r="MR135" s="246"/>
      <c r="MS135" s="246"/>
      <c r="MT135" s="246"/>
      <c r="MU135" s="246"/>
      <c r="MV135" s="246"/>
      <c r="MW135" s="246"/>
      <c r="MX135" s="246"/>
      <c r="MY135" s="246"/>
      <c r="MZ135" s="246"/>
      <c r="NA135" s="246"/>
      <c r="NB135" s="246"/>
      <c r="NC135" s="246"/>
      <c r="ND135" s="246"/>
      <c r="NE135" s="246"/>
      <c r="NF135" s="246"/>
      <c r="NG135" s="246"/>
      <c r="NH135" s="246"/>
      <c r="NI135" s="246"/>
      <c r="NJ135" s="246"/>
      <c r="NK135" s="246"/>
      <c r="NL135" s="246"/>
      <c r="NM135" s="246"/>
      <c r="NN135" s="246"/>
      <c r="NO135" s="246"/>
      <c r="NP135" s="246"/>
      <c r="NQ135" s="246"/>
      <c r="NR135" s="246"/>
      <c r="NS135" s="246"/>
      <c r="NT135" s="246"/>
      <c r="NU135" s="246"/>
      <c r="NV135" s="246"/>
      <c r="NW135" s="246"/>
      <c r="NX135" s="246"/>
      <c r="NY135" s="246"/>
      <c r="NZ135" s="246"/>
      <c r="OA135" s="246"/>
      <c r="OB135" s="246"/>
      <c r="OC135" s="246"/>
      <c r="OD135" s="246"/>
      <c r="OE135" s="246"/>
      <c r="OF135" s="246"/>
      <c r="OG135" s="246"/>
      <c r="OH135" s="246"/>
      <c r="OI135" s="246"/>
      <c r="OJ135" s="246"/>
      <c r="OK135" s="246"/>
      <c r="OL135" s="246"/>
      <c r="OM135" s="246"/>
      <c r="ON135" s="246"/>
      <c r="OO135" s="246"/>
      <c r="OP135" s="246"/>
      <c r="OQ135" s="246"/>
      <c r="OR135" s="246"/>
      <c r="OS135" s="246"/>
      <c r="OT135" s="246"/>
      <c r="OU135" s="246"/>
      <c r="OV135" s="246"/>
      <c r="OW135" s="246"/>
      <c r="OX135" s="246"/>
      <c r="OY135" s="246"/>
      <c r="OZ135" s="246"/>
      <c r="PA135" s="246"/>
      <c r="PB135" s="246"/>
      <c r="PC135" s="246"/>
      <c r="PD135" s="246"/>
      <c r="PE135" s="246"/>
      <c r="PF135" s="246"/>
      <c r="PG135" s="246"/>
      <c r="PH135" s="246"/>
      <c r="PI135" s="246"/>
      <c r="PJ135" s="246"/>
      <c r="PK135" s="246"/>
      <c r="PL135" s="246"/>
      <c r="PM135" s="246"/>
      <c r="PN135" s="246"/>
      <c r="PO135" s="246"/>
      <c r="PP135" s="246"/>
      <c r="PQ135" s="246"/>
      <c r="PR135" s="246"/>
      <c r="PS135" s="246"/>
      <c r="PT135" s="246"/>
      <c r="PU135" s="246"/>
      <c r="PV135" s="246"/>
      <c r="PW135" s="246"/>
      <c r="PX135" s="246"/>
      <c r="PY135" s="246"/>
      <c r="PZ135" s="246"/>
      <c r="QA135" s="246"/>
      <c r="QB135" s="246"/>
      <c r="QC135" s="246"/>
      <c r="QD135" s="246"/>
      <c r="QE135" s="246"/>
      <c r="QF135" s="246"/>
      <c r="QG135" s="246"/>
      <c r="QH135" s="246"/>
      <c r="QI135" s="246"/>
      <c r="QJ135" s="246"/>
      <c r="QK135" s="246"/>
      <c r="QL135" s="246"/>
      <c r="QM135" s="246"/>
      <c r="QN135" s="246"/>
      <c r="QO135" s="246"/>
      <c r="QP135" s="246"/>
      <c r="QQ135" s="246"/>
      <c r="QR135" s="246"/>
      <c r="QS135" s="246"/>
      <c r="QT135" s="246"/>
      <c r="QU135" s="246"/>
      <c r="QV135" s="246"/>
      <c r="QW135" s="246"/>
      <c r="QX135" s="246"/>
      <c r="QY135" s="246"/>
      <c r="QZ135" s="246"/>
      <c r="RA135" s="246"/>
      <c r="RB135" s="246"/>
      <c r="RC135" s="246"/>
      <c r="RD135" s="246"/>
      <c r="RE135" s="246"/>
      <c r="RF135" s="246"/>
      <c r="RG135" s="246"/>
      <c r="RH135" s="246"/>
      <c r="RI135" s="246"/>
      <c r="RJ135" s="246"/>
      <c r="RK135" s="246"/>
      <c r="RL135" s="246"/>
      <c r="RM135" s="246"/>
      <c r="RN135" s="246"/>
      <c r="RO135" s="246"/>
      <c r="RP135" s="246"/>
      <c r="RQ135" s="246"/>
      <c r="RR135" s="246"/>
      <c r="RS135" s="246"/>
      <c r="RT135" s="246"/>
      <c r="RU135" s="246"/>
      <c r="RV135" s="246"/>
      <c r="RW135" s="246"/>
      <c r="RX135" s="246"/>
      <c r="RY135" s="246"/>
      <c r="RZ135" s="246"/>
      <c r="SA135" s="246"/>
      <c r="SB135" s="246"/>
      <c r="SC135" s="246"/>
      <c r="SD135" s="246"/>
      <c r="SE135" s="246"/>
      <c r="SF135" s="246"/>
      <c r="SG135" s="246"/>
      <c r="SH135" s="246"/>
      <c r="SI135" s="246"/>
      <c r="SJ135" s="246"/>
      <c r="SK135" s="246"/>
      <c r="SL135" s="246"/>
      <c r="SM135" s="246"/>
      <c r="SN135" s="246"/>
      <c r="SO135" s="246"/>
      <c r="SP135" s="246"/>
      <c r="SQ135" s="246"/>
      <c r="SR135" s="246"/>
      <c r="SS135" s="246"/>
      <c r="ST135" s="246"/>
      <c r="SU135" s="246"/>
      <c r="SV135" s="246"/>
      <c r="SW135" s="246"/>
      <c r="SX135" s="246"/>
      <c r="SY135" s="246"/>
      <c r="SZ135" s="246"/>
      <c r="TA135" s="246"/>
      <c r="TB135" s="246"/>
      <c r="TC135" s="246"/>
      <c r="TD135" s="246"/>
      <c r="TE135" s="246"/>
      <c r="TF135" s="246"/>
      <c r="TG135" s="246"/>
      <c r="TH135" s="246"/>
      <c r="TI135" s="246"/>
      <c r="TJ135" s="246"/>
      <c r="TK135" s="246"/>
      <c r="TL135" s="246"/>
      <c r="TM135" s="246"/>
      <c r="TN135" s="246"/>
      <c r="TO135" s="246"/>
      <c r="TP135" s="246"/>
      <c r="TQ135" s="246"/>
      <c r="TR135" s="246"/>
      <c r="TS135" s="246"/>
      <c r="TT135" s="246"/>
      <c r="TU135" s="246"/>
      <c r="TV135" s="246"/>
      <c r="TW135" s="246"/>
      <c r="TX135" s="246"/>
      <c r="TY135" s="246"/>
      <c r="TZ135" s="246"/>
      <c r="UA135" s="246"/>
      <c r="UB135" s="246"/>
      <c r="UC135" s="246"/>
      <c r="UD135" s="246"/>
      <c r="UE135" s="246"/>
      <c r="UF135" s="246"/>
      <c r="UG135" s="246"/>
      <c r="UH135" s="246"/>
      <c r="UI135" s="246"/>
      <c r="UJ135" s="246"/>
      <c r="UK135" s="246"/>
      <c r="UL135" s="246"/>
      <c r="UM135" s="246"/>
      <c r="UN135" s="246"/>
      <c r="UO135" s="246"/>
      <c r="UP135" s="246"/>
      <c r="UQ135" s="246"/>
      <c r="UR135" s="246"/>
      <c r="US135" s="246"/>
      <c r="UT135" s="246"/>
      <c r="UU135" s="246"/>
      <c r="UV135" s="246"/>
      <c r="UW135" s="246"/>
      <c r="UX135" s="246"/>
      <c r="UY135" s="246"/>
      <c r="UZ135" s="246"/>
      <c r="VA135" s="246"/>
      <c r="VB135" s="246"/>
      <c r="VC135" s="246"/>
      <c r="VD135" s="246"/>
      <c r="VE135" s="246"/>
      <c r="VF135" s="246"/>
      <c r="VG135" s="246"/>
      <c r="VH135" s="246"/>
      <c r="VI135" s="246"/>
      <c r="VJ135" s="246"/>
      <c r="VK135" s="246"/>
      <c r="VL135" s="246"/>
      <c r="VM135" s="246"/>
      <c r="VN135" s="246"/>
      <c r="VO135" s="246"/>
      <c r="VP135" s="246"/>
      <c r="VQ135" s="246"/>
      <c r="VR135" s="246"/>
      <c r="VS135" s="246"/>
      <c r="VT135" s="246"/>
      <c r="VU135" s="246"/>
      <c r="VV135" s="246"/>
      <c r="VW135" s="246"/>
      <c r="VX135" s="246"/>
      <c r="VY135" s="246"/>
      <c r="VZ135" s="246"/>
      <c r="WA135" s="246"/>
      <c r="WB135" s="246"/>
      <c r="WC135" s="246"/>
      <c r="WD135" s="246"/>
      <c r="WE135" s="246"/>
      <c r="WF135" s="246"/>
      <c r="WG135" s="246"/>
      <c r="WH135" s="246"/>
      <c r="WI135" s="246"/>
      <c r="WJ135" s="246"/>
      <c r="WK135" s="246"/>
      <c r="WL135" s="246"/>
      <c r="WM135" s="246"/>
      <c r="WN135" s="246"/>
      <c r="WO135" s="246"/>
      <c r="WP135" s="246"/>
      <c r="WQ135" s="246"/>
      <c r="WR135" s="246"/>
      <c r="WS135" s="246"/>
      <c r="WT135" s="246"/>
      <c r="WU135" s="246"/>
      <c r="WV135" s="246"/>
      <c r="WW135" s="246"/>
      <c r="WX135" s="246"/>
      <c r="WY135" s="246"/>
      <c r="WZ135" s="246"/>
      <c r="XA135" s="246"/>
      <c r="XB135" s="246"/>
      <c r="XC135" s="246"/>
      <c r="XD135" s="246"/>
      <c r="XE135" s="246"/>
      <c r="XF135" s="246"/>
      <c r="XG135" s="246"/>
      <c r="XH135" s="246"/>
      <c r="XI135" s="246"/>
      <c r="XJ135" s="246"/>
      <c r="XK135" s="246"/>
      <c r="XL135" s="246"/>
      <c r="XM135" s="246"/>
      <c r="XN135" s="246"/>
      <c r="XO135" s="246"/>
      <c r="XP135" s="246"/>
      <c r="XQ135" s="246"/>
      <c r="XR135" s="246"/>
      <c r="XS135" s="246"/>
      <c r="XT135" s="246"/>
      <c r="XU135" s="246"/>
      <c r="XV135" s="246"/>
      <c r="XW135" s="246"/>
      <c r="XX135" s="246"/>
      <c r="XY135" s="246"/>
      <c r="XZ135" s="246"/>
      <c r="YA135" s="246"/>
      <c r="YB135" s="246"/>
      <c r="YC135" s="246"/>
      <c r="YD135" s="246"/>
      <c r="YE135" s="246"/>
      <c r="YF135" s="246"/>
      <c r="YG135" s="246"/>
      <c r="YH135" s="246"/>
      <c r="YI135" s="246"/>
      <c r="YJ135" s="246"/>
      <c r="YK135" s="246"/>
      <c r="YL135" s="246"/>
      <c r="YM135" s="246"/>
      <c r="YN135" s="246"/>
      <c r="YO135" s="246"/>
      <c r="YP135" s="246"/>
      <c r="YQ135" s="246"/>
      <c r="YR135" s="246"/>
      <c r="YS135" s="246"/>
      <c r="YT135" s="246"/>
      <c r="YU135" s="246"/>
      <c r="YV135" s="246"/>
      <c r="YW135" s="246"/>
      <c r="YX135" s="246"/>
      <c r="YY135" s="246"/>
      <c r="YZ135" s="246"/>
      <c r="ZA135" s="246"/>
      <c r="ZB135" s="246"/>
      <c r="ZC135" s="246"/>
      <c r="ZD135" s="246"/>
      <c r="ZE135" s="246"/>
      <c r="ZF135" s="246"/>
      <c r="ZG135" s="246"/>
      <c r="ZH135" s="246"/>
      <c r="ZI135" s="246"/>
      <c r="ZJ135" s="246"/>
      <c r="ZK135" s="246"/>
      <c r="ZL135" s="246"/>
      <c r="ZM135" s="246"/>
      <c r="ZN135" s="246"/>
      <c r="ZO135" s="246"/>
      <c r="ZP135" s="246"/>
      <c r="ZQ135" s="246"/>
      <c r="ZR135" s="246"/>
      <c r="ZS135" s="246"/>
      <c r="ZT135" s="246"/>
      <c r="ZU135" s="246"/>
      <c r="ZV135" s="246"/>
      <c r="ZW135" s="246"/>
      <c r="ZX135" s="246"/>
      <c r="ZY135" s="246"/>
      <c r="ZZ135" s="246"/>
      <c r="AAA135" s="246"/>
      <c r="AAB135" s="246"/>
      <c r="AAC135" s="246"/>
      <c r="AAD135" s="246"/>
      <c r="AAE135" s="246"/>
      <c r="AAF135" s="246"/>
      <c r="AAG135" s="246"/>
      <c r="AAH135" s="246"/>
      <c r="AAI135" s="246"/>
      <c r="AAJ135" s="246"/>
      <c r="AAK135" s="246"/>
      <c r="AAL135" s="246"/>
      <c r="AAM135" s="246"/>
      <c r="AAN135" s="246"/>
      <c r="AAO135" s="246"/>
      <c r="AAP135" s="246"/>
      <c r="AAQ135" s="246"/>
      <c r="AAR135" s="246"/>
      <c r="AAS135" s="246"/>
      <c r="AAT135" s="246"/>
      <c r="AAU135" s="246"/>
      <c r="AAV135" s="246"/>
      <c r="AAW135" s="246"/>
      <c r="AAX135" s="246"/>
      <c r="AAY135" s="246"/>
      <c r="AAZ135" s="246"/>
      <c r="ABA135" s="246"/>
      <c r="ABB135" s="246"/>
      <c r="ABC135" s="246"/>
      <c r="ABD135" s="246"/>
      <c r="ABE135" s="246"/>
      <c r="ABF135" s="246"/>
      <c r="ABG135" s="246"/>
      <c r="ABH135" s="246"/>
      <c r="ABI135" s="246"/>
      <c r="ABJ135" s="246"/>
      <c r="ABK135" s="246"/>
      <c r="ABL135" s="246"/>
      <c r="ABM135" s="246"/>
      <c r="ABN135" s="246"/>
      <c r="ABO135" s="246"/>
      <c r="ABP135" s="246"/>
      <c r="ABQ135" s="246"/>
      <c r="ABR135" s="246"/>
      <c r="ABS135" s="246"/>
      <c r="ABT135" s="246"/>
      <c r="ABU135" s="246"/>
      <c r="ABV135" s="246"/>
      <c r="ABW135" s="246"/>
      <c r="ABX135" s="246"/>
      <c r="ABY135" s="246"/>
      <c r="ABZ135" s="246"/>
      <c r="ACA135" s="246"/>
      <c r="ACB135" s="246"/>
      <c r="ACC135" s="246"/>
      <c r="ACD135" s="246"/>
      <c r="ACE135" s="246"/>
      <c r="ACF135" s="246"/>
      <c r="ACG135" s="246"/>
      <c r="ACH135" s="246"/>
      <c r="ACI135" s="246"/>
      <c r="ACJ135" s="246"/>
      <c r="ACK135" s="246"/>
      <c r="ACL135" s="246"/>
      <c r="ACM135" s="246"/>
      <c r="ACN135" s="246"/>
      <c r="ACO135" s="246"/>
      <c r="ACP135" s="246"/>
      <c r="ACQ135" s="246"/>
      <c r="ACR135" s="246"/>
      <c r="ACS135" s="246"/>
      <c r="ACT135" s="246"/>
      <c r="ACU135" s="246"/>
      <c r="ACV135" s="246"/>
      <c r="ACW135" s="246"/>
      <c r="ACX135" s="246"/>
      <c r="ACY135" s="246"/>
      <c r="ACZ135" s="246"/>
      <c r="ADA135" s="246"/>
      <c r="ADB135" s="246"/>
      <c r="ADC135" s="246"/>
      <c r="ADD135" s="246"/>
      <c r="ADE135" s="246"/>
      <c r="ADF135" s="246"/>
      <c r="ADG135" s="246"/>
      <c r="ADH135" s="246"/>
      <c r="ADI135" s="246"/>
      <c r="ADJ135" s="246"/>
      <c r="ADK135" s="246"/>
      <c r="ADL135" s="246"/>
      <c r="ADM135" s="246"/>
      <c r="ADN135" s="246"/>
      <c r="ADO135" s="246"/>
      <c r="ADP135" s="246"/>
      <c r="ADQ135" s="246"/>
      <c r="ADR135" s="246"/>
      <c r="ADS135" s="246"/>
      <c r="ADT135" s="246"/>
      <c r="ADU135" s="246"/>
      <c r="ADV135" s="246"/>
      <c r="ADW135" s="246"/>
      <c r="ADX135" s="246"/>
      <c r="ADY135" s="246"/>
      <c r="ADZ135" s="246"/>
      <c r="AEA135" s="246"/>
      <c r="AEB135" s="246"/>
      <c r="AEC135" s="246"/>
      <c r="AED135" s="246"/>
      <c r="AEE135" s="246"/>
      <c r="AEF135" s="246"/>
      <c r="AEG135" s="246"/>
      <c r="AEH135" s="246"/>
      <c r="AEI135" s="246"/>
      <c r="AEJ135" s="246"/>
      <c r="AEK135" s="246"/>
      <c r="AEL135" s="246"/>
      <c r="AEM135" s="246"/>
      <c r="AEN135" s="246"/>
      <c r="AEO135" s="246"/>
      <c r="AEP135" s="246"/>
      <c r="AEQ135" s="246"/>
      <c r="AER135" s="246"/>
      <c r="AES135" s="246"/>
      <c r="AET135" s="246"/>
      <c r="AEU135" s="246"/>
      <c r="AEV135" s="246"/>
      <c r="AEW135" s="246"/>
      <c r="AEX135" s="246"/>
      <c r="AEY135" s="246"/>
      <c r="AEZ135" s="246"/>
      <c r="AFA135" s="246"/>
      <c r="AFB135" s="246"/>
      <c r="AFC135" s="246"/>
      <c r="AFD135" s="246"/>
      <c r="AFE135" s="246"/>
      <c r="AFF135" s="246"/>
      <c r="AFG135" s="246"/>
      <c r="AFH135" s="246"/>
      <c r="AFI135" s="246"/>
      <c r="AFJ135" s="246"/>
      <c r="AFK135" s="246"/>
      <c r="AFL135" s="246"/>
      <c r="AFM135" s="246"/>
      <c r="AFN135" s="246"/>
      <c r="AFO135" s="246"/>
      <c r="AFP135" s="246"/>
      <c r="AFQ135" s="246"/>
      <c r="AFR135" s="246"/>
      <c r="AFS135" s="246"/>
      <c r="AFT135" s="246"/>
      <c r="AFU135" s="246"/>
      <c r="AFV135" s="246"/>
      <c r="AFW135" s="246"/>
      <c r="AFX135" s="246"/>
      <c r="AFY135" s="246"/>
      <c r="AFZ135" s="246"/>
      <c r="AGA135" s="246"/>
      <c r="AGB135" s="246"/>
      <c r="AGC135" s="246"/>
      <c r="AGD135" s="246"/>
      <c r="AGE135" s="246"/>
      <c r="AGF135" s="246"/>
      <c r="AGG135" s="246"/>
      <c r="AGH135" s="246"/>
      <c r="AGI135" s="246"/>
      <c r="AGJ135" s="246"/>
      <c r="AGK135" s="246"/>
      <c r="AGL135" s="246"/>
      <c r="AGM135" s="246"/>
      <c r="AGN135" s="246"/>
      <c r="AGO135" s="246"/>
      <c r="AGP135" s="246"/>
      <c r="AGQ135" s="246"/>
      <c r="AGR135" s="246"/>
      <c r="AGS135" s="246"/>
      <c r="AGT135" s="246"/>
      <c r="AGU135" s="246"/>
      <c r="AGV135" s="246"/>
      <c r="AGW135" s="246"/>
      <c r="AGX135" s="246"/>
      <c r="AGY135" s="246"/>
      <c r="AGZ135" s="246"/>
      <c r="AHA135" s="246"/>
      <c r="AHB135" s="246"/>
      <c r="AHC135" s="246"/>
      <c r="AHD135" s="246"/>
      <c r="AHE135" s="246"/>
      <c r="AHF135" s="246"/>
      <c r="AHG135" s="246"/>
      <c r="AHH135" s="246"/>
      <c r="AHI135" s="246"/>
      <c r="AHJ135" s="246"/>
      <c r="AHK135" s="246"/>
      <c r="AHL135" s="246"/>
      <c r="AHM135" s="246"/>
      <c r="AHN135" s="246"/>
      <c r="AHO135" s="246"/>
      <c r="AHP135" s="246"/>
      <c r="AHQ135" s="246"/>
      <c r="AHR135" s="246"/>
      <c r="AHS135" s="246"/>
      <c r="AHT135" s="246"/>
      <c r="AHU135" s="246"/>
      <c r="AHV135" s="246"/>
      <c r="AHW135" s="246"/>
      <c r="AHX135" s="246"/>
      <c r="AHY135" s="246"/>
      <c r="AHZ135" s="246"/>
      <c r="AIA135" s="246"/>
      <c r="AIB135" s="246"/>
      <c r="AIC135" s="246"/>
      <c r="AID135" s="246"/>
      <c r="AIE135" s="246"/>
      <c r="AIF135" s="246"/>
      <c r="AIG135" s="246"/>
      <c r="AIH135" s="246"/>
      <c r="AII135" s="246"/>
      <c r="AIJ135" s="246"/>
      <c r="AIK135" s="246"/>
      <c r="AIL135" s="246"/>
      <c r="AIM135" s="246"/>
      <c r="AIN135" s="246"/>
      <c r="AIO135" s="246"/>
      <c r="AIP135" s="246"/>
      <c r="AIQ135" s="246"/>
      <c r="AIR135" s="246"/>
      <c r="AIS135" s="246"/>
      <c r="AIT135" s="246"/>
      <c r="AIU135" s="246"/>
      <c r="AIV135" s="246"/>
      <c r="AIW135" s="246"/>
      <c r="AIX135" s="246"/>
      <c r="AIY135" s="246"/>
      <c r="AIZ135" s="246"/>
      <c r="AJA135" s="246"/>
      <c r="AJB135" s="246"/>
      <c r="AJC135" s="246"/>
      <c r="AJD135" s="246"/>
      <c r="AJE135" s="246"/>
      <c r="AJF135" s="246"/>
      <c r="AJG135" s="246"/>
      <c r="AJH135" s="246"/>
      <c r="AJI135" s="246"/>
      <c r="AJJ135" s="246"/>
      <c r="AJK135" s="246"/>
      <c r="AJL135" s="246"/>
      <c r="AJM135" s="246"/>
      <c r="AJN135" s="246"/>
      <c r="AJO135" s="246"/>
      <c r="AJP135" s="246"/>
      <c r="AJQ135" s="246"/>
      <c r="AJR135" s="246"/>
      <c r="AJS135" s="246"/>
      <c r="AJT135" s="246"/>
      <c r="AJU135" s="246"/>
      <c r="AJV135" s="246"/>
      <c r="AJW135" s="246"/>
      <c r="AJX135" s="246"/>
      <c r="AJY135" s="246"/>
      <c r="AJZ135" s="246"/>
      <c r="AKA135" s="246"/>
      <c r="AKB135" s="246"/>
      <c r="AKC135" s="246"/>
      <c r="AKD135" s="246"/>
      <c r="AKE135" s="246"/>
      <c r="AKF135" s="246"/>
      <c r="AKG135" s="246"/>
      <c r="AKH135" s="246"/>
      <c r="AKI135" s="246"/>
      <c r="AKJ135" s="246"/>
      <c r="AKK135" s="246"/>
      <c r="AKL135" s="246"/>
      <c r="AKM135" s="246"/>
      <c r="AKN135" s="246"/>
      <c r="AKO135" s="246"/>
      <c r="AKP135" s="246"/>
      <c r="AKQ135" s="246"/>
      <c r="AKR135" s="246"/>
      <c r="AKS135" s="246"/>
      <c r="AKT135" s="246"/>
      <c r="AKU135" s="246"/>
      <c r="AKV135" s="246"/>
      <c r="AKW135" s="246"/>
      <c r="AKX135" s="246"/>
      <c r="AKY135" s="246"/>
      <c r="AKZ135" s="246"/>
      <c r="ALA135" s="246"/>
      <c r="ALB135" s="246"/>
      <c r="ALC135" s="246"/>
      <c r="ALD135" s="246"/>
      <c r="ALE135" s="246"/>
      <c r="ALF135" s="246"/>
      <c r="ALG135" s="246"/>
      <c r="ALH135" s="246"/>
      <c r="ALI135" s="246"/>
      <c r="ALJ135" s="246"/>
      <c r="ALK135" s="246"/>
      <c r="ALL135" s="246"/>
      <c r="ALM135" s="246"/>
      <c r="ALN135" s="246"/>
      <c r="ALO135" s="246"/>
      <c r="ALP135" s="246"/>
      <c r="ALQ135" s="246"/>
      <c r="ALR135" s="246"/>
      <c r="ALS135" s="246"/>
      <c r="ALT135" s="246"/>
      <c r="ALU135" s="246"/>
      <c r="ALV135" s="246"/>
      <c r="ALW135" s="246"/>
      <c r="ALX135" s="246"/>
      <c r="ALY135" s="246"/>
      <c r="ALZ135" s="246"/>
      <c r="AMA135" s="246"/>
      <c r="AMB135" s="246"/>
      <c r="AMC135" s="246"/>
      <c r="AMD135" s="246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s="466" customFormat="1" ht="15.75">
      <c r="A139" s="454" t="s">
        <v>115</v>
      </c>
      <c r="B139" s="455" t="s">
        <v>697</v>
      </c>
      <c r="C139" s="454"/>
      <c r="D139" s="456"/>
      <c r="E139" s="456"/>
      <c r="F139" s="454" t="s">
        <v>698</v>
      </c>
      <c r="G139" s="457"/>
      <c r="H139" s="457">
        <v>1</v>
      </c>
      <c r="I139" s="454" t="s">
        <v>26</v>
      </c>
      <c r="J139" s="458">
        <v>57</v>
      </c>
      <c r="K139" s="458">
        <f t="shared" si="7"/>
        <v>57</v>
      </c>
      <c r="L139" s="459">
        <v>57</v>
      </c>
      <c r="M139" s="458">
        <v>57</v>
      </c>
      <c r="N139" s="458">
        <v>57</v>
      </c>
      <c r="O139" s="459">
        <v>57</v>
      </c>
      <c r="P139" s="460">
        <v>1020</v>
      </c>
      <c r="Q139" s="461" t="s">
        <v>699</v>
      </c>
      <c r="R139" s="461">
        <v>41914</v>
      </c>
      <c r="S139" s="461" t="s">
        <v>122</v>
      </c>
      <c r="T139" s="462" t="s">
        <v>700</v>
      </c>
      <c r="U139" s="463"/>
      <c r="V139" s="464">
        <f t="shared" si="8"/>
        <v>0</v>
      </c>
      <c r="W139" s="454" t="s">
        <v>814</v>
      </c>
      <c r="X139" s="454"/>
      <c r="Y139" s="454"/>
      <c r="Z139" s="465"/>
      <c r="AA139" s="465"/>
      <c r="AB139" s="465"/>
      <c r="AC139" s="465"/>
      <c r="AD139" s="465"/>
      <c r="AE139" s="465"/>
      <c r="AF139" s="465"/>
      <c r="AG139" s="465"/>
      <c r="AH139" s="465"/>
      <c r="AI139" s="465"/>
      <c r="AJ139" s="465"/>
      <c r="AK139" s="465"/>
      <c r="AL139" s="465"/>
      <c r="AM139" s="465"/>
      <c r="AN139" s="465"/>
      <c r="AO139" s="465"/>
      <c r="AP139" s="465"/>
      <c r="AQ139" s="465"/>
      <c r="AR139" s="465"/>
      <c r="AS139" s="465"/>
      <c r="AT139" s="465"/>
      <c r="AU139" s="465"/>
      <c r="AV139" s="465"/>
      <c r="AW139" s="465"/>
      <c r="AX139" s="465"/>
      <c r="AY139" s="465"/>
      <c r="AZ139" s="465"/>
      <c r="BA139" s="465"/>
      <c r="BB139" s="465"/>
      <c r="BC139" s="465"/>
      <c r="BD139" s="465"/>
      <c r="BE139" s="465"/>
      <c r="BF139" s="465"/>
      <c r="BG139" s="465"/>
      <c r="BH139" s="465"/>
      <c r="BI139" s="465"/>
      <c r="BJ139" s="465"/>
      <c r="BK139" s="465"/>
      <c r="BL139" s="465"/>
      <c r="BM139" s="465"/>
      <c r="BN139" s="465"/>
      <c r="BO139" s="465"/>
      <c r="BP139" s="465"/>
      <c r="BQ139" s="465"/>
      <c r="BR139" s="465"/>
      <c r="BS139" s="465"/>
      <c r="BT139" s="465"/>
      <c r="BU139" s="465"/>
      <c r="BV139" s="465"/>
      <c r="BW139" s="465"/>
      <c r="BX139" s="465"/>
      <c r="BY139" s="465"/>
      <c r="BZ139" s="465"/>
      <c r="CA139" s="465"/>
      <c r="CB139" s="465"/>
      <c r="CC139" s="465"/>
      <c r="CD139" s="465"/>
      <c r="CE139" s="465"/>
      <c r="CF139" s="465"/>
      <c r="CG139" s="465"/>
      <c r="CH139" s="465"/>
      <c r="CI139" s="465"/>
      <c r="CJ139" s="465"/>
      <c r="CK139" s="465"/>
      <c r="CL139" s="465"/>
      <c r="CM139" s="465"/>
      <c r="CN139" s="465"/>
      <c r="CO139" s="465"/>
      <c r="CP139" s="465"/>
      <c r="CQ139" s="465"/>
      <c r="CR139" s="465"/>
      <c r="CS139" s="465"/>
      <c r="CT139" s="465"/>
      <c r="CU139" s="465"/>
      <c r="CV139" s="465"/>
      <c r="CW139" s="465"/>
      <c r="CX139" s="465"/>
      <c r="CY139" s="465"/>
      <c r="CZ139" s="465"/>
      <c r="DA139" s="465"/>
      <c r="DB139" s="465"/>
      <c r="DC139" s="465"/>
      <c r="DD139" s="465"/>
      <c r="DE139" s="465"/>
      <c r="DF139" s="465"/>
      <c r="DG139" s="465"/>
      <c r="DH139" s="465"/>
      <c r="DI139" s="465"/>
      <c r="DJ139" s="465"/>
      <c r="DK139" s="465"/>
      <c r="DL139" s="465"/>
      <c r="DM139" s="465"/>
      <c r="DN139" s="465"/>
      <c r="DO139" s="465"/>
      <c r="DP139" s="465"/>
      <c r="DQ139" s="465"/>
      <c r="DR139" s="465"/>
      <c r="DS139" s="465"/>
      <c r="DT139" s="465"/>
      <c r="DU139" s="465"/>
      <c r="DV139" s="465"/>
      <c r="DW139" s="465"/>
      <c r="DX139" s="465"/>
      <c r="DY139" s="465"/>
      <c r="DZ139" s="465"/>
      <c r="EA139" s="465"/>
      <c r="EB139" s="465"/>
      <c r="EC139" s="465"/>
      <c r="ED139" s="465"/>
      <c r="EE139" s="465"/>
      <c r="EF139" s="465"/>
      <c r="EG139" s="465"/>
      <c r="EH139" s="465"/>
      <c r="EI139" s="465"/>
      <c r="EJ139" s="465"/>
      <c r="EK139" s="465"/>
      <c r="EL139" s="465"/>
      <c r="EM139" s="465"/>
      <c r="EN139" s="465"/>
      <c r="EO139" s="465"/>
      <c r="EP139" s="465"/>
      <c r="EQ139" s="465"/>
      <c r="ER139" s="465"/>
      <c r="ES139" s="465"/>
      <c r="ET139" s="465"/>
      <c r="EU139" s="465"/>
      <c r="EV139" s="465"/>
      <c r="EW139" s="465"/>
      <c r="EX139" s="465"/>
      <c r="EY139" s="465"/>
      <c r="EZ139" s="465"/>
      <c r="FA139" s="465"/>
      <c r="FB139" s="465"/>
      <c r="FC139" s="465"/>
      <c r="FD139" s="465"/>
      <c r="FE139" s="465"/>
      <c r="FF139" s="465"/>
      <c r="FG139" s="465"/>
      <c r="FH139" s="465"/>
      <c r="FI139" s="465"/>
      <c r="FJ139" s="465"/>
      <c r="FK139" s="465"/>
      <c r="FL139" s="465"/>
      <c r="FM139" s="465"/>
      <c r="FN139" s="465"/>
      <c r="FO139" s="465"/>
      <c r="FP139" s="465"/>
      <c r="FQ139" s="465"/>
      <c r="FR139" s="465"/>
      <c r="FS139" s="465"/>
      <c r="FT139" s="465"/>
      <c r="FU139" s="465"/>
      <c r="FV139" s="465"/>
      <c r="FW139" s="465"/>
      <c r="FX139" s="465"/>
      <c r="FY139" s="465"/>
      <c r="FZ139" s="465"/>
      <c r="GA139" s="465"/>
      <c r="GB139" s="465"/>
      <c r="GC139" s="465"/>
      <c r="GD139" s="465"/>
      <c r="GE139" s="465"/>
      <c r="GF139" s="465"/>
      <c r="GG139" s="465"/>
      <c r="GH139" s="465"/>
      <c r="GI139" s="465"/>
      <c r="GJ139" s="465"/>
      <c r="GK139" s="465"/>
      <c r="GL139" s="465"/>
      <c r="GM139" s="465"/>
      <c r="GN139" s="465"/>
      <c r="GO139" s="465"/>
      <c r="GP139" s="465"/>
      <c r="GQ139" s="465"/>
      <c r="GR139" s="465"/>
      <c r="GS139" s="465"/>
      <c r="GT139" s="465"/>
      <c r="GU139" s="465"/>
      <c r="GV139" s="465"/>
      <c r="GW139" s="465"/>
      <c r="GX139" s="465"/>
      <c r="GY139" s="465"/>
      <c r="GZ139" s="465"/>
      <c r="HA139" s="465"/>
      <c r="HB139" s="465"/>
      <c r="HC139" s="465"/>
      <c r="HD139" s="465"/>
      <c r="HE139" s="465"/>
      <c r="HF139" s="465"/>
      <c r="HG139" s="465"/>
      <c r="HH139" s="465"/>
      <c r="HI139" s="465"/>
      <c r="HJ139" s="465"/>
      <c r="HK139" s="465"/>
      <c r="HL139" s="465"/>
      <c r="HM139" s="465"/>
      <c r="HN139" s="465"/>
      <c r="HO139" s="465"/>
      <c r="HP139" s="465"/>
      <c r="HQ139" s="465"/>
      <c r="HR139" s="465"/>
      <c r="HS139" s="465"/>
      <c r="HT139" s="465"/>
      <c r="HU139" s="465"/>
      <c r="HV139" s="465"/>
      <c r="HW139" s="465"/>
      <c r="HX139" s="465"/>
      <c r="HY139" s="465"/>
      <c r="HZ139" s="465"/>
      <c r="IA139" s="465"/>
      <c r="IB139" s="465"/>
      <c r="IC139" s="465"/>
      <c r="ID139" s="465"/>
      <c r="IE139" s="465"/>
      <c r="IF139" s="465"/>
      <c r="IG139" s="465"/>
      <c r="IH139" s="465"/>
      <c r="II139" s="465"/>
      <c r="IJ139" s="465"/>
      <c r="IK139" s="465"/>
      <c r="IL139" s="465"/>
      <c r="IM139" s="465"/>
      <c r="IN139" s="465"/>
      <c r="IO139" s="465"/>
      <c r="IP139" s="465"/>
      <c r="IQ139" s="465"/>
      <c r="IR139" s="465"/>
      <c r="IS139" s="465"/>
      <c r="IT139" s="465"/>
      <c r="IU139" s="465"/>
      <c r="IV139" s="465"/>
      <c r="IW139" s="465"/>
      <c r="IX139" s="465"/>
      <c r="IY139" s="465"/>
      <c r="IZ139" s="465"/>
      <c r="JA139" s="465"/>
      <c r="JB139" s="465"/>
      <c r="JC139" s="465"/>
      <c r="JD139" s="465"/>
      <c r="JE139" s="465"/>
      <c r="JF139" s="465"/>
      <c r="JG139" s="465"/>
      <c r="JH139" s="465"/>
      <c r="JI139" s="465"/>
      <c r="JJ139" s="465"/>
      <c r="JK139" s="465"/>
      <c r="JL139" s="465"/>
      <c r="JM139" s="465"/>
      <c r="JN139" s="465"/>
      <c r="JO139" s="465"/>
      <c r="JP139" s="465"/>
      <c r="JQ139" s="465"/>
      <c r="JR139" s="465"/>
      <c r="JS139" s="465"/>
      <c r="JT139" s="465"/>
      <c r="JU139" s="465"/>
      <c r="JV139" s="465"/>
      <c r="JW139" s="465"/>
      <c r="JX139" s="465"/>
      <c r="JY139" s="465"/>
      <c r="JZ139" s="465"/>
      <c r="KA139" s="465"/>
      <c r="KB139" s="465"/>
      <c r="KC139" s="465"/>
      <c r="KD139" s="465"/>
      <c r="KE139" s="465"/>
      <c r="KF139" s="465"/>
      <c r="KG139" s="465"/>
      <c r="KH139" s="465"/>
      <c r="KI139" s="465"/>
      <c r="KJ139" s="465"/>
      <c r="KK139" s="465"/>
      <c r="KL139" s="465"/>
      <c r="KM139" s="465"/>
      <c r="KN139" s="465"/>
      <c r="KO139" s="465"/>
      <c r="KP139" s="465"/>
      <c r="KQ139" s="465"/>
      <c r="KR139" s="465"/>
      <c r="KS139" s="465"/>
      <c r="KT139" s="465"/>
      <c r="KU139" s="465"/>
      <c r="KV139" s="465"/>
      <c r="KW139" s="465"/>
      <c r="KX139" s="465"/>
      <c r="KY139" s="465"/>
      <c r="KZ139" s="465"/>
      <c r="LA139" s="465"/>
      <c r="LB139" s="465"/>
      <c r="LC139" s="465"/>
      <c r="LD139" s="465"/>
      <c r="LE139" s="465"/>
      <c r="LF139" s="465"/>
      <c r="LG139" s="465"/>
      <c r="LH139" s="465"/>
      <c r="LI139" s="465"/>
      <c r="LJ139" s="465"/>
      <c r="LK139" s="465"/>
      <c r="LL139" s="465"/>
      <c r="LM139" s="465"/>
      <c r="LN139" s="465"/>
      <c r="LO139" s="465"/>
      <c r="LP139" s="465"/>
      <c r="LQ139" s="465"/>
      <c r="LR139" s="465"/>
      <c r="LS139" s="465"/>
      <c r="LT139" s="465"/>
      <c r="LU139" s="465"/>
      <c r="LV139" s="465"/>
      <c r="LW139" s="465"/>
      <c r="LX139" s="465"/>
      <c r="LY139" s="465"/>
      <c r="LZ139" s="465"/>
      <c r="MA139" s="465"/>
      <c r="MB139" s="465"/>
      <c r="MC139" s="465"/>
      <c r="MD139" s="465"/>
      <c r="ME139" s="465"/>
      <c r="MF139" s="465"/>
      <c r="MG139" s="465"/>
      <c r="MH139" s="465"/>
      <c r="MI139" s="465"/>
      <c r="MJ139" s="465"/>
      <c r="MK139" s="465"/>
      <c r="ML139" s="465"/>
      <c r="MM139" s="465"/>
      <c r="MN139" s="465"/>
      <c r="MO139" s="465"/>
      <c r="MP139" s="465"/>
      <c r="MQ139" s="465"/>
      <c r="MR139" s="465"/>
      <c r="MS139" s="465"/>
      <c r="MT139" s="465"/>
      <c r="MU139" s="465"/>
      <c r="MV139" s="465"/>
      <c r="MW139" s="465"/>
      <c r="MX139" s="465"/>
      <c r="MY139" s="465"/>
      <c r="MZ139" s="465"/>
      <c r="NA139" s="465"/>
      <c r="NB139" s="465"/>
      <c r="NC139" s="465"/>
      <c r="ND139" s="465"/>
      <c r="NE139" s="465"/>
      <c r="NF139" s="465"/>
      <c r="NG139" s="465"/>
      <c r="NH139" s="465"/>
      <c r="NI139" s="465"/>
      <c r="NJ139" s="465"/>
      <c r="NK139" s="465"/>
      <c r="NL139" s="465"/>
      <c r="NM139" s="465"/>
      <c r="NN139" s="465"/>
      <c r="NO139" s="465"/>
      <c r="NP139" s="465"/>
      <c r="NQ139" s="465"/>
      <c r="NR139" s="465"/>
      <c r="NS139" s="465"/>
      <c r="NT139" s="465"/>
      <c r="NU139" s="465"/>
      <c r="NV139" s="465"/>
      <c r="NW139" s="465"/>
      <c r="NX139" s="465"/>
      <c r="NY139" s="465"/>
      <c r="NZ139" s="465"/>
      <c r="OA139" s="465"/>
      <c r="OB139" s="465"/>
      <c r="OC139" s="465"/>
      <c r="OD139" s="465"/>
      <c r="OE139" s="465"/>
      <c r="OF139" s="465"/>
      <c r="OG139" s="465"/>
      <c r="OH139" s="465"/>
      <c r="OI139" s="465"/>
      <c r="OJ139" s="465"/>
      <c r="OK139" s="465"/>
      <c r="OL139" s="465"/>
      <c r="OM139" s="465"/>
      <c r="ON139" s="465"/>
      <c r="OO139" s="465"/>
      <c r="OP139" s="465"/>
      <c r="OQ139" s="465"/>
      <c r="OR139" s="465"/>
      <c r="OS139" s="465"/>
      <c r="OT139" s="465"/>
      <c r="OU139" s="465"/>
      <c r="OV139" s="465"/>
      <c r="OW139" s="465"/>
      <c r="OX139" s="465"/>
      <c r="OY139" s="465"/>
      <c r="OZ139" s="465"/>
      <c r="PA139" s="465"/>
      <c r="PB139" s="465"/>
      <c r="PC139" s="465"/>
      <c r="PD139" s="465"/>
      <c r="PE139" s="465"/>
      <c r="PF139" s="465"/>
      <c r="PG139" s="465"/>
      <c r="PH139" s="465"/>
      <c r="PI139" s="465"/>
      <c r="PJ139" s="465"/>
      <c r="PK139" s="465"/>
      <c r="PL139" s="465"/>
      <c r="PM139" s="465"/>
      <c r="PN139" s="465"/>
      <c r="PO139" s="465"/>
      <c r="PP139" s="465"/>
      <c r="PQ139" s="465"/>
      <c r="PR139" s="465"/>
      <c r="PS139" s="465"/>
      <c r="PT139" s="465"/>
      <c r="PU139" s="465"/>
      <c r="PV139" s="465"/>
      <c r="PW139" s="465"/>
      <c r="PX139" s="465"/>
      <c r="PY139" s="465"/>
      <c r="PZ139" s="465"/>
      <c r="QA139" s="465"/>
      <c r="QB139" s="465"/>
      <c r="QC139" s="465"/>
      <c r="QD139" s="465"/>
      <c r="QE139" s="465"/>
      <c r="QF139" s="465"/>
      <c r="QG139" s="465"/>
      <c r="QH139" s="465"/>
      <c r="QI139" s="465"/>
      <c r="QJ139" s="465"/>
      <c r="QK139" s="465"/>
      <c r="QL139" s="465"/>
      <c r="QM139" s="465"/>
      <c r="QN139" s="465"/>
      <c r="QO139" s="465"/>
      <c r="QP139" s="465"/>
      <c r="QQ139" s="465"/>
      <c r="QR139" s="465"/>
      <c r="QS139" s="465"/>
      <c r="QT139" s="465"/>
      <c r="QU139" s="465"/>
      <c r="QV139" s="465"/>
      <c r="QW139" s="465"/>
      <c r="QX139" s="465"/>
      <c r="QY139" s="465"/>
      <c r="QZ139" s="465"/>
      <c r="RA139" s="465"/>
      <c r="RB139" s="465"/>
      <c r="RC139" s="465"/>
      <c r="RD139" s="465"/>
      <c r="RE139" s="465"/>
      <c r="RF139" s="465"/>
      <c r="RG139" s="465"/>
      <c r="RH139" s="465"/>
      <c r="RI139" s="465"/>
      <c r="RJ139" s="465"/>
      <c r="RK139" s="465"/>
      <c r="RL139" s="465"/>
      <c r="RM139" s="465"/>
      <c r="RN139" s="465"/>
      <c r="RO139" s="465"/>
      <c r="RP139" s="465"/>
      <c r="RQ139" s="465"/>
      <c r="RR139" s="465"/>
      <c r="RS139" s="465"/>
      <c r="RT139" s="465"/>
      <c r="RU139" s="465"/>
      <c r="RV139" s="465"/>
      <c r="RW139" s="465"/>
      <c r="RX139" s="465"/>
      <c r="RY139" s="465"/>
      <c r="RZ139" s="465"/>
      <c r="SA139" s="465"/>
      <c r="SB139" s="465"/>
      <c r="SC139" s="465"/>
      <c r="SD139" s="465"/>
      <c r="SE139" s="465"/>
      <c r="SF139" s="465"/>
      <c r="SG139" s="465"/>
      <c r="SH139" s="465"/>
      <c r="SI139" s="465"/>
      <c r="SJ139" s="465"/>
      <c r="SK139" s="465"/>
      <c r="SL139" s="465"/>
      <c r="SM139" s="465"/>
      <c r="SN139" s="465"/>
      <c r="SO139" s="465"/>
      <c r="SP139" s="465"/>
      <c r="SQ139" s="465"/>
      <c r="SR139" s="465"/>
      <c r="SS139" s="465"/>
      <c r="ST139" s="465"/>
      <c r="SU139" s="465"/>
      <c r="SV139" s="465"/>
      <c r="SW139" s="465"/>
      <c r="SX139" s="465"/>
      <c r="SY139" s="465"/>
      <c r="SZ139" s="465"/>
      <c r="TA139" s="465"/>
      <c r="TB139" s="465"/>
      <c r="TC139" s="465"/>
      <c r="TD139" s="465"/>
      <c r="TE139" s="465"/>
      <c r="TF139" s="465"/>
      <c r="TG139" s="465"/>
      <c r="TH139" s="465"/>
      <c r="TI139" s="465"/>
      <c r="TJ139" s="465"/>
      <c r="TK139" s="465"/>
      <c r="TL139" s="465"/>
      <c r="TM139" s="465"/>
      <c r="TN139" s="465"/>
      <c r="TO139" s="465"/>
      <c r="TP139" s="465"/>
      <c r="TQ139" s="465"/>
      <c r="TR139" s="465"/>
      <c r="TS139" s="465"/>
      <c r="TT139" s="465"/>
      <c r="TU139" s="465"/>
      <c r="TV139" s="465"/>
      <c r="TW139" s="465"/>
      <c r="TX139" s="465"/>
      <c r="TY139" s="465"/>
      <c r="TZ139" s="465"/>
      <c r="UA139" s="465"/>
      <c r="UB139" s="465"/>
      <c r="UC139" s="465"/>
      <c r="UD139" s="465"/>
      <c r="UE139" s="465"/>
      <c r="UF139" s="465"/>
      <c r="UG139" s="465"/>
      <c r="UH139" s="465"/>
      <c r="UI139" s="465"/>
      <c r="UJ139" s="465"/>
      <c r="UK139" s="465"/>
      <c r="UL139" s="465"/>
      <c r="UM139" s="465"/>
      <c r="UN139" s="465"/>
      <c r="UO139" s="465"/>
      <c r="UP139" s="465"/>
      <c r="UQ139" s="465"/>
      <c r="UR139" s="465"/>
      <c r="US139" s="465"/>
      <c r="UT139" s="465"/>
      <c r="UU139" s="465"/>
      <c r="UV139" s="465"/>
      <c r="UW139" s="465"/>
      <c r="UX139" s="465"/>
      <c r="UY139" s="465"/>
      <c r="UZ139" s="465"/>
      <c r="VA139" s="465"/>
      <c r="VB139" s="465"/>
      <c r="VC139" s="465"/>
      <c r="VD139" s="465"/>
      <c r="VE139" s="465"/>
      <c r="VF139" s="465"/>
      <c r="VG139" s="465"/>
      <c r="VH139" s="465"/>
      <c r="VI139" s="465"/>
      <c r="VJ139" s="465"/>
      <c r="VK139" s="465"/>
      <c r="VL139" s="465"/>
      <c r="VM139" s="465"/>
      <c r="VN139" s="465"/>
      <c r="VO139" s="465"/>
      <c r="VP139" s="465"/>
      <c r="VQ139" s="465"/>
      <c r="VR139" s="465"/>
      <c r="VS139" s="465"/>
      <c r="VT139" s="465"/>
      <c r="VU139" s="465"/>
      <c r="VV139" s="465"/>
      <c r="VW139" s="465"/>
      <c r="VX139" s="465"/>
      <c r="VY139" s="465"/>
      <c r="VZ139" s="465"/>
      <c r="WA139" s="465"/>
      <c r="WB139" s="465"/>
      <c r="WC139" s="465"/>
      <c r="WD139" s="465"/>
      <c r="WE139" s="465"/>
      <c r="WF139" s="465"/>
      <c r="WG139" s="465"/>
      <c r="WH139" s="465"/>
      <c r="WI139" s="465"/>
      <c r="WJ139" s="465"/>
      <c r="WK139" s="465"/>
      <c r="WL139" s="465"/>
      <c r="WM139" s="465"/>
      <c r="WN139" s="465"/>
      <c r="WO139" s="465"/>
      <c r="WP139" s="465"/>
      <c r="WQ139" s="465"/>
      <c r="WR139" s="465"/>
      <c r="WS139" s="465"/>
      <c r="WT139" s="465"/>
      <c r="WU139" s="465"/>
      <c r="WV139" s="465"/>
      <c r="WW139" s="465"/>
      <c r="WX139" s="465"/>
      <c r="WY139" s="465"/>
      <c r="WZ139" s="465"/>
      <c r="XA139" s="465"/>
      <c r="XB139" s="465"/>
      <c r="XC139" s="465"/>
      <c r="XD139" s="465"/>
      <c r="XE139" s="465"/>
      <c r="XF139" s="465"/>
      <c r="XG139" s="465"/>
      <c r="XH139" s="465"/>
      <c r="XI139" s="465"/>
      <c r="XJ139" s="465"/>
      <c r="XK139" s="465"/>
      <c r="XL139" s="465"/>
      <c r="XM139" s="465"/>
      <c r="XN139" s="465"/>
      <c r="XO139" s="465"/>
      <c r="XP139" s="465"/>
      <c r="XQ139" s="465"/>
      <c r="XR139" s="465"/>
      <c r="XS139" s="465"/>
      <c r="XT139" s="465"/>
      <c r="XU139" s="465"/>
      <c r="XV139" s="465"/>
      <c r="XW139" s="465"/>
      <c r="XX139" s="465"/>
      <c r="XY139" s="465"/>
      <c r="XZ139" s="465"/>
      <c r="YA139" s="465"/>
      <c r="YB139" s="465"/>
      <c r="YC139" s="465"/>
      <c r="YD139" s="465"/>
      <c r="YE139" s="465"/>
      <c r="YF139" s="465"/>
      <c r="YG139" s="465"/>
      <c r="YH139" s="465"/>
      <c r="YI139" s="465"/>
      <c r="YJ139" s="465"/>
      <c r="YK139" s="465"/>
      <c r="YL139" s="465"/>
      <c r="YM139" s="465"/>
      <c r="YN139" s="465"/>
      <c r="YO139" s="465"/>
      <c r="YP139" s="465"/>
      <c r="YQ139" s="465"/>
      <c r="YR139" s="465"/>
      <c r="YS139" s="465"/>
      <c r="YT139" s="465"/>
      <c r="YU139" s="465"/>
      <c r="YV139" s="465"/>
      <c r="YW139" s="465"/>
      <c r="YX139" s="465"/>
      <c r="YY139" s="465"/>
      <c r="YZ139" s="465"/>
      <c r="ZA139" s="465"/>
      <c r="ZB139" s="465"/>
      <c r="ZC139" s="465"/>
      <c r="ZD139" s="465"/>
      <c r="ZE139" s="465"/>
      <c r="ZF139" s="465"/>
      <c r="ZG139" s="465"/>
      <c r="ZH139" s="465"/>
      <c r="ZI139" s="465"/>
      <c r="ZJ139" s="465"/>
      <c r="ZK139" s="465"/>
      <c r="ZL139" s="465"/>
      <c r="ZM139" s="465"/>
      <c r="ZN139" s="465"/>
      <c r="ZO139" s="465"/>
      <c r="ZP139" s="465"/>
      <c r="ZQ139" s="465"/>
      <c r="ZR139" s="465"/>
      <c r="ZS139" s="465"/>
      <c r="ZT139" s="465"/>
      <c r="ZU139" s="465"/>
      <c r="ZV139" s="465"/>
      <c r="ZW139" s="465"/>
      <c r="ZX139" s="465"/>
      <c r="ZY139" s="465"/>
      <c r="ZZ139" s="465"/>
      <c r="AAA139" s="465"/>
      <c r="AAB139" s="465"/>
      <c r="AAC139" s="465"/>
      <c r="AAD139" s="465"/>
      <c r="AAE139" s="465"/>
      <c r="AAF139" s="465"/>
      <c r="AAG139" s="465"/>
      <c r="AAH139" s="465"/>
      <c r="AAI139" s="465"/>
      <c r="AAJ139" s="465"/>
      <c r="AAK139" s="465"/>
      <c r="AAL139" s="465"/>
      <c r="AAM139" s="465"/>
      <c r="AAN139" s="465"/>
      <c r="AAO139" s="465"/>
      <c r="AAP139" s="465"/>
      <c r="AAQ139" s="465"/>
      <c r="AAR139" s="465"/>
      <c r="AAS139" s="465"/>
      <c r="AAT139" s="465"/>
      <c r="AAU139" s="465"/>
      <c r="AAV139" s="465"/>
      <c r="AAW139" s="465"/>
      <c r="AAX139" s="465"/>
      <c r="AAY139" s="465"/>
      <c r="AAZ139" s="465"/>
      <c r="ABA139" s="465"/>
      <c r="ABB139" s="465"/>
      <c r="ABC139" s="465"/>
      <c r="ABD139" s="465"/>
      <c r="ABE139" s="465"/>
      <c r="ABF139" s="465"/>
      <c r="ABG139" s="465"/>
      <c r="ABH139" s="465"/>
      <c r="ABI139" s="465"/>
      <c r="ABJ139" s="465"/>
      <c r="ABK139" s="465"/>
      <c r="ABL139" s="465"/>
      <c r="ABM139" s="465"/>
      <c r="ABN139" s="465"/>
      <c r="ABO139" s="465"/>
      <c r="ABP139" s="465"/>
      <c r="ABQ139" s="465"/>
      <c r="ABR139" s="465"/>
      <c r="ABS139" s="465"/>
      <c r="ABT139" s="465"/>
      <c r="ABU139" s="465"/>
      <c r="ABV139" s="465"/>
      <c r="ABW139" s="465"/>
      <c r="ABX139" s="465"/>
      <c r="ABY139" s="465"/>
      <c r="ABZ139" s="465"/>
      <c r="ACA139" s="465"/>
      <c r="ACB139" s="465"/>
      <c r="ACC139" s="465"/>
      <c r="ACD139" s="465"/>
      <c r="ACE139" s="465"/>
      <c r="ACF139" s="465"/>
      <c r="ACG139" s="465"/>
      <c r="ACH139" s="465"/>
      <c r="ACI139" s="465"/>
      <c r="ACJ139" s="465"/>
      <c r="ACK139" s="465"/>
      <c r="ACL139" s="465"/>
      <c r="ACM139" s="465"/>
      <c r="ACN139" s="465"/>
      <c r="ACO139" s="465"/>
      <c r="ACP139" s="465"/>
      <c r="ACQ139" s="465"/>
      <c r="ACR139" s="465"/>
      <c r="ACS139" s="465"/>
      <c r="ACT139" s="465"/>
      <c r="ACU139" s="465"/>
      <c r="ACV139" s="465"/>
      <c r="ACW139" s="465"/>
      <c r="ACX139" s="465"/>
      <c r="ACY139" s="465"/>
      <c r="ACZ139" s="465"/>
      <c r="ADA139" s="465"/>
      <c r="ADB139" s="465"/>
      <c r="ADC139" s="465"/>
      <c r="ADD139" s="465"/>
      <c r="ADE139" s="465"/>
      <c r="ADF139" s="465"/>
      <c r="ADG139" s="465"/>
      <c r="ADH139" s="465"/>
      <c r="ADI139" s="465"/>
      <c r="ADJ139" s="465"/>
      <c r="ADK139" s="465"/>
      <c r="ADL139" s="465"/>
      <c r="ADM139" s="465"/>
      <c r="ADN139" s="465"/>
      <c r="ADO139" s="465"/>
      <c r="ADP139" s="465"/>
      <c r="ADQ139" s="465"/>
      <c r="ADR139" s="465"/>
      <c r="ADS139" s="465"/>
      <c r="ADT139" s="465"/>
      <c r="ADU139" s="465"/>
      <c r="ADV139" s="465"/>
      <c r="ADW139" s="465"/>
      <c r="ADX139" s="465"/>
      <c r="ADY139" s="465"/>
      <c r="ADZ139" s="465"/>
      <c r="AEA139" s="465"/>
      <c r="AEB139" s="465"/>
      <c r="AEC139" s="465"/>
      <c r="AED139" s="465"/>
      <c r="AEE139" s="465"/>
      <c r="AEF139" s="465"/>
      <c r="AEG139" s="465"/>
      <c r="AEH139" s="465"/>
      <c r="AEI139" s="465"/>
      <c r="AEJ139" s="465"/>
      <c r="AEK139" s="465"/>
      <c r="AEL139" s="465"/>
      <c r="AEM139" s="465"/>
      <c r="AEN139" s="465"/>
      <c r="AEO139" s="465"/>
      <c r="AEP139" s="465"/>
      <c r="AEQ139" s="465"/>
      <c r="AER139" s="465"/>
      <c r="AES139" s="465"/>
      <c r="AET139" s="465"/>
      <c r="AEU139" s="465"/>
      <c r="AEV139" s="465"/>
      <c r="AEW139" s="465"/>
      <c r="AEX139" s="465"/>
      <c r="AEY139" s="465"/>
      <c r="AEZ139" s="465"/>
      <c r="AFA139" s="465"/>
      <c r="AFB139" s="465"/>
      <c r="AFC139" s="465"/>
      <c r="AFD139" s="465"/>
      <c r="AFE139" s="465"/>
      <c r="AFF139" s="465"/>
      <c r="AFG139" s="465"/>
      <c r="AFH139" s="465"/>
      <c r="AFI139" s="465"/>
      <c r="AFJ139" s="465"/>
      <c r="AFK139" s="465"/>
      <c r="AFL139" s="465"/>
      <c r="AFM139" s="465"/>
      <c r="AFN139" s="465"/>
      <c r="AFO139" s="465"/>
      <c r="AFP139" s="465"/>
      <c r="AFQ139" s="465"/>
      <c r="AFR139" s="465"/>
      <c r="AFS139" s="465"/>
      <c r="AFT139" s="465"/>
      <c r="AFU139" s="465"/>
      <c r="AFV139" s="465"/>
      <c r="AFW139" s="465"/>
      <c r="AFX139" s="465"/>
      <c r="AFY139" s="465"/>
      <c r="AFZ139" s="465"/>
      <c r="AGA139" s="465"/>
      <c r="AGB139" s="465"/>
      <c r="AGC139" s="465"/>
      <c r="AGD139" s="465"/>
      <c r="AGE139" s="465"/>
      <c r="AGF139" s="465"/>
      <c r="AGG139" s="465"/>
      <c r="AGH139" s="465"/>
      <c r="AGI139" s="465"/>
      <c r="AGJ139" s="465"/>
      <c r="AGK139" s="465"/>
      <c r="AGL139" s="465"/>
      <c r="AGM139" s="465"/>
      <c r="AGN139" s="465"/>
      <c r="AGO139" s="465"/>
      <c r="AGP139" s="465"/>
      <c r="AGQ139" s="465"/>
      <c r="AGR139" s="465"/>
      <c r="AGS139" s="465"/>
      <c r="AGT139" s="465"/>
      <c r="AGU139" s="465"/>
      <c r="AGV139" s="465"/>
      <c r="AGW139" s="465"/>
      <c r="AGX139" s="465"/>
      <c r="AGY139" s="465"/>
      <c r="AGZ139" s="465"/>
      <c r="AHA139" s="465"/>
      <c r="AHB139" s="465"/>
      <c r="AHC139" s="465"/>
      <c r="AHD139" s="465"/>
      <c r="AHE139" s="465"/>
      <c r="AHF139" s="465"/>
      <c r="AHG139" s="465"/>
      <c r="AHH139" s="465"/>
      <c r="AHI139" s="465"/>
      <c r="AHJ139" s="465"/>
      <c r="AHK139" s="465"/>
      <c r="AHL139" s="465"/>
      <c r="AHM139" s="465"/>
      <c r="AHN139" s="465"/>
      <c r="AHO139" s="465"/>
      <c r="AHP139" s="465"/>
      <c r="AHQ139" s="465"/>
      <c r="AHR139" s="465"/>
      <c r="AHS139" s="465"/>
      <c r="AHT139" s="465"/>
      <c r="AHU139" s="465"/>
      <c r="AHV139" s="465"/>
      <c r="AHW139" s="465"/>
      <c r="AHX139" s="465"/>
      <c r="AHY139" s="465"/>
      <c r="AHZ139" s="465"/>
      <c r="AIA139" s="465"/>
      <c r="AIB139" s="465"/>
      <c r="AIC139" s="465"/>
      <c r="AID139" s="465"/>
      <c r="AIE139" s="465"/>
      <c r="AIF139" s="465"/>
      <c r="AIG139" s="465"/>
      <c r="AIH139" s="465"/>
      <c r="AII139" s="465"/>
      <c r="AIJ139" s="465"/>
      <c r="AIK139" s="465"/>
      <c r="AIL139" s="465"/>
      <c r="AIM139" s="465"/>
      <c r="AIN139" s="465"/>
      <c r="AIO139" s="465"/>
      <c r="AIP139" s="465"/>
      <c r="AIQ139" s="465"/>
      <c r="AIR139" s="465"/>
      <c r="AIS139" s="465"/>
      <c r="AIT139" s="465"/>
      <c r="AIU139" s="465"/>
      <c r="AIV139" s="465"/>
      <c r="AIW139" s="465"/>
      <c r="AIX139" s="465"/>
      <c r="AIY139" s="465"/>
      <c r="AIZ139" s="465"/>
      <c r="AJA139" s="465"/>
      <c r="AJB139" s="465"/>
      <c r="AJC139" s="465"/>
      <c r="AJD139" s="465"/>
      <c r="AJE139" s="465"/>
      <c r="AJF139" s="465"/>
      <c r="AJG139" s="465"/>
      <c r="AJH139" s="465"/>
      <c r="AJI139" s="465"/>
      <c r="AJJ139" s="465"/>
      <c r="AJK139" s="465"/>
      <c r="AJL139" s="465"/>
      <c r="AJM139" s="465"/>
      <c r="AJN139" s="465"/>
      <c r="AJO139" s="465"/>
      <c r="AJP139" s="465"/>
      <c r="AJQ139" s="465"/>
      <c r="AJR139" s="465"/>
      <c r="AJS139" s="465"/>
      <c r="AJT139" s="465"/>
      <c r="AJU139" s="465"/>
      <c r="AJV139" s="465"/>
      <c r="AJW139" s="465"/>
      <c r="AJX139" s="465"/>
      <c r="AJY139" s="465"/>
      <c r="AJZ139" s="465"/>
      <c r="AKA139" s="465"/>
      <c r="AKB139" s="465"/>
      <c r="AKC139" s="465"/>
      <c r="AKD139" s="465"/>
      <c r="AKE139" s="465"/>
      <c r="AKF139" s="465"/>
      <c r="AKG139" s="465"/>
      <c r="AKH139" s="465"/>
      <c r="AKI139" s="465"/>
      <c r="AKJ139" s="465"/>
      <c r="AKK139" s="465"/>
      <c r="AKL139" s="465"/>
      <c r="AKM139" s="465"/>
      <c r="AKN139" s="465"/>
      <c r="AKO139" s="465"/>
      <c r="AKP139" s="465"/>
      <c r="AKQ139" s="465"/>
      <c r="AKR139" s="465"/>
      <c r="AKS139" s="465"/>
      <c r="AKT139" s="465"/>
      <c r="AKU139" s="465"/>
      <c r="AKV139" s="465"/>
      <c r="AKW139" s="465"/>
      <c r="AKX139" s="465"/>
      <c r="AKY139" s="465"/>
      <c r="AKZ139" s="465"/>
      <c r="ALA139" s="465"/>
      <c r="ALB139" s="465"/>
      <c r="ALC139" s="465"/>
      <c r="ALD139" s="465"/>
      <c r="ALE139" s="465"/>
      <c r="ALF139" s="465"/>
      <c r="ALG139" s="465"/>
      <c r="ALH139" s="465"/>
      <c r="ALI139" s="465"/>
      <c r="ALJ139" s="465"/>
      <c r="ALK139" s="465"/>
      <c r="ALL139" s="465"/>
      <c r="ALM139" s="465"/>
      <c r="ALN139" s="465"/>
      <c r="ALO139" s="465"/>
      <c r="ALP139" s="465"/>
      <c r="ALQ139" s="465"/>
      <c r="ALR139" s="465"/>
      <c r="ALS139" s="465"/>
      <c r="ALT139" s="465"/>
      <c r="ALU139" s="465"/>
      <c r="ALV139" s="465"/>
      <c r="ALW139" s="465"/>
      <c r="ALX139" s="465"/>
      <c r="ALY139" s="465"/>
      <c r="ALZ139" s="465"/>
      <c r="AMA139" s="465"/>
      <c r="AMB139" s="465"/>
      <c r="AMC139" s="465"/>
      <c r="AMD139" s="465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22" workbookViewId="0">
      <selection activeCell="G40" sqref="G40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Sheet1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2015-04-19T04:56:47Z</dcterms:modified>
</cp:coreProperties>
</file>