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85" windowWidth="14055" windowHeight="6090"/>
  </bookViews>
  <sheets>
    <sheet name="Sorted BOM" sheetId="4" r:id="rId1"/>
    <sheet name="Original Mini BOM" sheetId="5" r:id="rId2"/>
    <sheet name="Costed BOM" sheetId="1" r:id="rId3"/>
    <sheet name="Removed" sheetId="2" r:id="rId4"/>
    <sheet name="Sheet3" sheetId="3" r:id="rId5"/>
  </sheets>
  <definedNames>
    <definedName name="_xlnm.Print_Area" localSheetId="2">'Costed BOM'!$A$1:$T$211</definedName>
    <definedName name="_xlnm.Print_Area" localSheetId="1">'Original Mini BOM'!$A$1:$T$211</definedName>
    <definedName name="_xlnm.Print_Area" localSheetId="4">Sheet3!$A$1:$V$44</definedName>
    <definedName name="_xlnm.Print_Area" localSheetId="0">'Sorted BOM'!$A$1:$T$171</definedName>
  </definedNames>
  <calcPr calcId="145621" iterate="1"/>
</workbook>
</file>

<file path=xl/calcChain.xml><?xml version="1.0" encoding="utf-8"?>
<calcChain xmlns="http://schemas.openxmlformats.org/spreadsheetml/2006/main">
  <c r="K210" i="5" l="1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V180" i="5"/>
  <c r="K180" i="5"/>
  <c r="V179" i="5"/>
  <c r="K179" i="5"/>
  <c r="V178" i="5"/>
  <c r="K178" i="5"/>
  <c r="V177" i="5"/>
  <c r="K177" i="5"/>
  <c r="V176" i="5"/>
  <c r="K176" i="5"/>
  <c r="V175" i="5"/>
  <c r="K175" i="5"/>
  <c r="V174" i="5"/>
  <c r="K174" i="5"/>
  <c r="V173" i="5"/>
  <c r="K173" i="5"/>
  <c r="V172" i="5"/>
  <c r="K172" i="5"/>
  <c r="V171" i="5"/>
  <c r="K171" i="5"/>
  <c r="V170" i="5"/>
  <c r="K170" i="5"/>
  <c r="V169" i="5"/>
  <c r="K169" i="5"/>
  <c r="V168" i="5"/>
  <c r="K168" i="5"/>
  <c r="V167" i="5"/>
  <c r="K167" i="5"/>
  <c r="V166" i="5"/>
  <c r="K166" i="5"/>
  <c r="V165" i="5"/>
  <c r="K165" i="5"/>
  <c r="V164" i="5"/>
  <c r="K164" i="5"/>
  <c r="V163" i="5"/>
  <c r="K163" i="5"/>
  <c r="K162" i="5"/>
  <c r="K161" i="5"/>
  <c r="K160" i="5"/>
  <c r="V159" i="5"/>
  <c r="K159" i="5"/>
  <c r="V158" i="5"/>
  <c r="K158" i="5"/>
  <c r="V157" i="5"/>
  <c r="K157" i="5"/>
  <c r="V156" i="5"/>
  <c r="K156" i="5"/>
  <c r="V155" i="5"/>
  <c r="K155" i="5"/>
  <c r="V154" i="5"/>
  <c r="K154" i="5"/>
  <c r="V153" i="5"/>
  <c r="K153" i="5"/>
  <c r="V152" i="5"/>
  <c r="K152" i="5"/>
  <c r="V151" i="5"/>
  <c r="K151" i="5"/>
  <c r="V150" i="5"/>
  <c r="K150" i="5"/>
  <c r="V149" i="5"/>
  <c r="K149" i="5"/>
  <c r="V148" i="5"/>
  <c r="K148" i="5"/>
  <c r="V147" i="5"/>
  <c r="K147" i="5"/>
  <c r="V146" i="5"/>
  <c r="K146" i="5"/>
  <c r="V145" i="5"/>
  <c r="K145" i="5"/>
  <c r="V144" i="5"/>
  <c r="K144" i="5"/>
  <c r="V143" i="5"/>
  <c r="K143" i="5"/>
  <c r="V142" i="5"/>
  <c r="K142" i="5"/>
  <c r="V141" i="5"/>
  <c r="K141" i="5"/>
  <c r="V140" i="5"/>
  <c r="K140" i="5"/>
  <c r="V139" i="5"/>
  <c r="K139" i="5"/>
  <c r="V138" i="5"/>
  <c r="K138" i="5"/>
  <c r="V137" i="5"/>
  <c r="K137" i="5"/>
  <c r="V136" i="5"/>
  <c r="K136" i="5"/>
  <c r="V135" i="5"/>
  <c r="K135" i="5"/>
  <c r="V134" i="5"/>
  <c r="K134" i="5"/>
  <c r="V133" i="5"/>
  <c r="K133" i="5"/>
  <c r="V132" i="5"/>
  <c r="K132" i="5"/>
  <c r="V131" i="5"/>
  <c r="K131" i="5"/>
  <c r="V130" i="5"/>
  <c r="K130" i="5"/>
  <c r="V129" i="5"/>
  <c r="K129" i="5"/>
  <c r="V128" i="5"/>
  <c r="K128" i="5"/>
  <c r="V127" i="5"/>
  <c r="K127" i="5"/>
  <c r="V126" i="5"/>
  <c r="K126" i="5"/>
  <c r="V125" i="5"/>
  <c r="K125" i="5"/>
  <c r="V124" i="5"/>
  <c r="K124" i="5"/>
  <c r="V123" i="5"/>
  <c r="K123" i="5"/>
  <c r="V122" i="5"/>
  <c r="K122" i="5"/>
  <c r="V121" i="5"/>
  <c r="K121" i="5"/>
  <c r="V120" i="5"/>
  <c r="K120" i="5"/>
  <c r="V119" i="5"/>
  <c r="K119" i="5"/>
  <c r="V118" i="5"/>
  <c r="K118" i="5"/>
  <c r="V117" i="5"/>
  <c r="K117" i="5"/>
  <c r="V116" i="5"/>
  <c r="K116" i="5"/>
  <c r="V115" i="5"/>
  <c r="K115" i="5"/>
  <c r="V114" i="5"/>
  <c r="K114" i="5"/>
  <c r="V113" i="5"/>
  <c r="K113" i="5"/>
  <c r="V112" i="5"/>
  <c r="K112" i="5"/>
  <c r="V111" i="5"/>
  <c r="K111" i="5"/>
  <c r="V110" i="5"/>
  <c r="K110" i="5"/>
  <c r="V109" i="5"/>
  <c r="K109" i="5"/>
  <c r="V108" i="5"/>
  <c r="K108" i="5"/>
  <c r="V107" i="5"/>
  <c r="K107" i="5"/>
  <c r="V106" i="5"/>
  <c r="K106" i="5"/>
  <c r="V105" i="5"/>
  <c r="K105" i="5"/>
  <c r="V104" i="5"/>
  <c r="K104" i="5"/>
  <c r="V103" i="5"/>
  <c r="K103" i="5"/>
  <c r="V102" i="5"/>
  <c r="K102" i="5"/>
  <c r="V101" i="5"/>
  <c r="K101" i="5"/>
  <c r="V100" i="5"/>
  <c r="K100" i="5"/>
  <c r="V99" i="5"/>
  <c r="K99" i="5"/>
  <c r="V98" i="5"/>
  <c r="K98" i="5"/>
  <c r="V97" i="5"/>
  <c r="K97" i="5"/>
  <c r="V96" i="5"/>
  <c r="K96" i="5"/>
  <c r="V95" i="5"/>
  <c r="K95" i="5"/>
  <c r="V94" i="5"/>
  <c r="K94" i="5"/>
  <c r="V93" i="5"/>
  <c r="K93" i="5"/>
  <c r="V92" i="5"/>
  <c r="K92" i="5"/>
  <c r="V91" i="5"/>
  <c r="K91" i="5"/>
  <c r="V90" i="5"/>
  <c r="K90" i="5"/>
  <c r="V89" i="5"/>
  <c r="K89" i="5"/>
  <c r="V88" i="5"/>
  <c r="K88" i="5"/>
  <c r="V87" i="5"/>
  <c r="K87" i="5"/>
  <c r="V86" i="5"/>
  <c r="K86" i="5"/>
  <c r="V85" i="5"/>
  <c r="K85" i="5"/>
  <c r="V84" i="5"/>
  <c r="K84" i="5"/>
  <c r="V83" i="5"/>
  <c r="K83" i="5"/>
  <c r="V82" i="5"/>
  <c r="K82" i="5"/>
  <c r="V81" i="5"/>
  <c r="K81" i="5"/>
  <c r="V80" i="5"/>
  <c r="K80" i="5"/>
  <c r="V79" i="5"/>
  <c r="K79" i="5"/>
  <c r="V78" i="5"/>
  <c r="K78" i="5"/>
  <c r="V77" i="5"/>
  <c r="K77" i="5"/>
  <c r="V76" i="5"/>
  <c r="K76" i="5"/>
  <c r="V75" i="5"/>
  <c r="K75" i="5"/>
  <c r="V74" i="5"/>
  <c r="K74" i="5"/>
  <c r="V73" i="5"/>
  <c r="K73" i="5"/>
  <c r="V72" i="5"/>
  <c r="K72" i="5"/>
  <c r="V71" i="5"/>
  <c r="K71" i="5"/>
  <c r="V70" i="5"/>
  <c r="K70" i="5"/>
  <c r="V69" i="5"/>
  <c r="K69" i="5"/>
  <c r="V68" i="5"/>
  <c r="K68" i="5"/>
  <c r="V67" i="5"/>
  <c r="K67" i="5"/>
  <c r="V66" i="5"/>
  <c r="K66" i="5"/>
  <c r="V65" i="5"/>
  <c r="K65" i="5"/>
  <c r="V64" i="5"/>
  <c r="K64" i="5"/>
  <c r="V63" i="5"/>
  <c r="K63" i="5"/>
  <c r="V62" i="5"/>
  <c r="K62" i="5"/>
  <c r="V61" i="5"/>
  <c r="K61" i="5"/>
  <c r="V60" i="5"/>
  <c r="K60" i="5"/>
  <c r="V59" i="5"/>
  <c r="K59" i="5"/>
  <c r="V58" i="5"/>
  <c r="K58" i="5"/>
  <c r="V57" i="5"/>
  <c r="K57" i="5"/>
  <c r="V56" i="5"/>
  <c r="K56" i="5"/>
  <c r="V55" i="5"/>
  <c r="K55" i="5"/>
  <c r="V54" i="5"/>
  <c r="K54" i="5"/>
  <c r="V53" i="5"/>
  <c r="K53" i="5"/>
  <c r="V52" i="5"/>
  <c r="K52" i="5"/>
  <c r="V51" i="5"/>
  <c r="K51" i="5"/>
  <c r="V50" i="5"/>
  <c r="K50" i="5"/>
  <c r="V49" i="5"/>
  <c r="K49" i="5"/>
  <c r="V48" i="5"/>
  <c r="K48" i="5"/>
  <c r="V47" i="5"/>
  <c r="K47" i="5"/>
  <c r="V46" i="5"/>
  <c r="K46" i="5"/>
  <c r="V45" i="5"/>
  <c r="K45" i="5"/>
  <c r="V44" i="5"/>
  <c r="K44" i="5"/>
  <c r="V43" i="5"/>
  <c r="K43" i="5"/>
  <c r="V42" i="5"/>
  <c r="K42" i="5"/>
  <c r="V41" i="5"/>
  <c r="K41" i="5"/>
  <c r="V40" i="5"/>
  <c r="K40" i="5"/>
  <c r="V39" i="5"/>
  <c r="K39" i="5"/>
  <c r="V38" i="5"/>
  <c r="K38" i="5"/>
  <c r="V37" i="5"/>
  <c r="K37" i="5"/>
  <c r="V36" i="5"/>
  <c r="K36" i="5"/>
  <c r="V35" i="5"/>
  <c r="K35" i="5"/>
  <c r="V34" i="5"/>
  <c r="K34" i="5"/>
  <c r="V33" i="5"/>
  <c r="K33" i="5"/>
  <c r="V32" i="5"/>
  <c r="K32" i="5"/>
  <c r="V31" i="5"/>
  <c r="K31" i="5"/>
  <c r="V30" i="5"/>
  <c r="K30" i="5"/>
  <c r="V29" i="5"/>
  <c r="K29" i="5"/>
  <c r="V28" i="5"/>
  <c r="K28" i="5"/>
  <c r="V27" i="5"/>
  <c r="K27" i="5"/>
  <c r="V26" i="5"/>
  <c r="K26" i="5"/>
  <c r="V25" i="5"/>
  <c r="K25" i="5"/>
  <c r="V24" i="5"/>
  <c r="K24" i="5"/>
  <c r="V23" i="5"/>
  <c r="K23" i="5"/>
  <c r="V22" i="5"/>
  <c r="K22" i="5"/>
  <c r="V21" i="5"/>
  <c r="K21" i="5"/>
  <c r="V20" i="5"/>
  <c r="K20" i="5"/>
  <c r="V19" i="5"/>
  <c r="K19" i="5"/>
  <c r="V18" i="5"/>
  <c r="K18" i="5"/>
  <c r="V17" i="5"/>
  <c r="K17" i="5"/>
  <c r="V16" i="5"/>
  <c r="K16" i="5"/>
  <c r="V15" i="5"/>
  <c r="K15" i="5"/>
  <c r="V14" i="5"/>
  <c r="K14" i="5"/>
  <c r="V13" i="5"/>
  <c r="K13" i="5"/>
  <c r="V12" i="5"/>
  <c r="K12" i="5"/>
  <c r="V11" i="5"/>
  <c r="K11" i="5"/>
  <c r="V10" i="5"/>
  <c r="K10" i="5"/>
  <c r="V9" i="5"/>
  <c r="K9" i="5"/>
  <c r="V8" i="5"/>
  <c r="K8" i="5"/>
  <c r="V7" i="5"/>
  <c r="K7" i="5"/>
  <c r="V6" i="5"/>
  <c r="V215" i="5" s="1"/>
  <c r="K6" i="5"/>
  <c r="K4" i="5"/>
  <c r="K215" i="5" s="1"/>
  <c r="V22" i="4" l="1"/>
  <c r="V23" i="4"/>
  <c r="V24" i="4"/>
  <c r="V25" i="4"/>
  <c r="V26" i="4"/>
  <c r="V27" i="4"/>
  <c r="V28" i="4"/>
  <c r="V29" i="4"/>
  <c r="V30" i="4"/>
  <c r="V31" i="4"/>
  <c r="V32" i="4"/>
  <c r="V33" i="4"/>
  <c r="V34" i="4"/>
  <c r="V37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6" i="4"/>
  <c r="K6" i="4"/>
  <c r="K7" i="4"/>
  <c r="K8" i="4"/>
  <c r="K9" i="4"/>
  <c r="K10" i="4"/>
  <c r="K11" i="4"/>
  <c r="K12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37" i="4"/>
  <c r="K40" i="4"/>
  <c r="K41" i="4"/>
  <c r="K42" i="4"/>
  <c r="K43" i="4"/>
  <c r="K44" i="4"/>
  <c r="K46" i="4"/>
  <c r="K47" i="4"/>
  <c r="K48" i="4"/>
  <c r="K49" i="4"/>
  <c r="K50" i="4"/>
  <c r="K51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4" i="4"/>
  <c r="V175" i="4" l="1"/>
  <c r="K175" i="4"/>
</calcChain>
</file>

<file path=xl/comments1.xml><?xml version="1.0" encoding="utf-8"?>
<comments xmlns="http://schemas.openxmlformats.org/spreadsheetml/2006/main">
  <authors>
    <author/>
  </authors>
  <commentList>
    <comment ref="H98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H109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H6" authorId="0">
      <text>
        <r>
          <rPr>
            <sz val="10"/>
            <color theme="1"/>
            <rFont val="Sans"/>
          </rPr>
          <t>1 in printer
5 spares</t>
        </r>
      </text>
    </comment>
  </commentList>
</comments>
</file>

<file path=xl/sharedStrings.xml><?xml version="1.0" encoding="utf-8"?>
<sst xmlns="http://schemas.openxmlformats.org/spreadsheetml/2006/main" count="4900" uniqueCount="916">
  <si>
    <t>Category</t>
  </si>
  <si>
    <t>AO Part #</t>
  </si>
  <si>
    <t>Description</t>
  </si>
  <si>
    <t>Manufacturer</t>
  </si>
  <si>
    <t>Manufacturer PN</t>
  </si>
  <si>
    <t>Distributor</t>
  </si>
  <si>
    <t>Distributor SKU</t>
  </si>
  <si>
    <t>Qty Per</t>
  </si>
  <si>
    <t>UOM</t>
  </si>
  <si>
    <t>Price Per Unit</t>
  </si>
  <si>
    <t>Price Total</t>
  </si>
  <si>
    <t>Vendor Subtotal</t>
  </si>
  <si>
    <t>Guess Price/Unit</t>
  </si>
  <si>
    <t>Guess Total</t>
  </si>
  <si>
    <t>Guess Vendor Sub</t>
  </si>
  <si>
    <t>Qty to Order</t>
  </si>
  <si>
    <t>PO</t>
  </si>
  <si>
    <t>PO Date</t>
  </si>
  <si>
    <t>Rec'vd</t>
  </si>
  <si>
    <t>Actual</t>
  </si>
  <si>
    <t>Notes</t>
  </si>
  <si>
    <t>Hardware</t>
  </si>
  <si>
    <t>HD-MS0054</t>
  </si>
  <si>
    <t>Square Bumper</t>
  </si>
  <si>
    <t>Advanced Antivibration components</t>
  </si>
  <si>
    <r>
      <rPr>
        <b/>
        <sz val="12"/>
        <color rgb="FF000000"/>
        <rFont val="Sans"/>
      </rPr>
      <t>V10R87-B08130</t>
    </r>
  </si>
  <si>
    <t>ea</t>
  </si>
  <si>
    <t>42 Sheets of 98</t>
  </si>
  <si>
    <t>PO04955</t>
  </si>
  <si>
    <t>4116 PCE</t>
  </si>
  <si>
    <t>Printed</t>
  </si>
  <si>
    <t>PP-GP0189</t>
  </si>
  <si>
    <t>Double bearing holder v1.3, Mini</t>
  </si>
  <si>
    <t>Aleph Objects</t>
  </si>
  <si>
    <t>PP-GP0188</t>
  </si>
  <si>
    <t>Upper bearing holder v1.1, Mini</t>
  </si>
  <si>
    <t>PP-GP0187</t>
  </si>
  <si>
    <t>X carriage cover v2.3, Mini</t>
  </si>
  <si>
    <t>PP-GP0191</t>
  </si>
  <si>
    <t>Herringbone Large Gear v1.3, Lulzbot green</t>
  </si>
  <si>
    <t>PP-GP0192</t>
  </si>
  <si>
    <t>Herringbone Small Gear v1.1, Lulzbot green</t>
  </si>
  <si>
    <t>PP-GP0060</t>
  </si>
  <si>
    <t>Wade Reloaded Bearing Washer</t>
  </si>
  <si>
    <t>PP-GP0186</t>
  </si>
  <si>
    <t>Wade extruder body for Hex nozzle v1.0</t>
  </si>
  <si>
    <t>PP-GP0193</t>
  </si>
  <si>
    <t>Wade Reloaded Idler Block v1.4, Taz &amp; Mini</t>
  </si>
  <si>
    <t>PP-GP0091</t>
  </si>
  <si>
    <t>extruder_latch_v2.0</t>
  </si>
  <si>
    <t>PP-GP0185</t>
  </si>
  <si>
    <t>X end idler v2.4, Mini</t>
  </si>
  <si>
    <t>PP-GP0184</t>
  </si>
  <si>
    <t>Extruder mount v2.4, Mini</t>
  </si>
  <si>
    <t>PP-GP0183</t>
  </si>
  <si>
    <t>X carriage v1.0, Mini</t>
  </si>
  <si>
    <t>PP-GP0182</t>
  </si>
  <si>
    <t>X end motor v1.6, Mini</t>
  </si>
  <si>
    <t>PP-GP0181</t>
  </si>
  <si>
    <t>Belt mount v1.0, Mini</t>
  </si>
  <si>
    <t>PP-GP0179</t>
  </si>
  <si>
    <t>Z upper left v1.2, Mini</t>
  </si>
  <si>
    <t>PP-GP0180</t>
  </si>
  <si>
    <t>Z upper right v1.2, Mini</t>
  </si>
  <si>
    <t>PP-GP0177</t>
  </si>
  <si>
    <t>Z lower left v1.1, Mini, Lulzbot green</t>
  </si>
  <si>
    <t>PP-GP0178</t>
  </si>
  <si>
    <t>Z lower right v1.1, Mini, Lulzbot green</t>
  </si>
  <si>
    <t>PP-GP0176</t>
  </si>
  <si>
    <t>Bed corner v2.2, Mini</t>
  </si>
  <si>
    <t>PP-GP0175</t>
  </si>
  <si>
    <t>Y idler mount v1.3, Mini</t>
  </si>
  <si>
    <t>PP-GP0174</t>
  </si>
  <si>
    <t>Y rod mount v1.1, Mini</t>
  </si>
  <si>
    <t>PP-GP0173</t>
  </si>
  <si>
    <t>Spool hinge v1.3, Mini</t>
  </si>
  <si>
    <t>PP-GP0172</t>
  </si>
  <si>
    <t>Spool arm v1.0, Mini</t>
  </si>
  <si>
    <t>PP-GP0171</t>
  </si>
  <si>
    <t>Spool mount v1.2, Mini</t>
  </si>
  <si>
    <t>PP-GP0170</t>
  </si>
  <si>
    <t>Relief mount v1.3, Mini</t>
  </si>
  <si>
    <t>PP-GP0169</t>
  </si>
  <si>
    <t>Handle bar v2.4, Mini</t>
  </si>
  <si>
    <t>PP-GP0168</t>
  </si>
  <si>
    <t>Wiper mount v1.0, Mini</t>
  </si>
  <si>
    <t>PP-GP0167</t>
  </si>
  <si>
    <t>Fan Mount v1.3, Mini</t>
  </si>
  <si>
    <t>PP-GP0190</t>
  </si>
  <si>
    <t>Lower relief v1.0 Mini</t>
  </si>
  <si>
    <t>Mechanical</t>
  </si>
  <si>
    <t>HD-MS0211</t>
  </si>
  <si>
    <t>Borosilicate Glass Bed 170mm x 170mm</t>
  </si>
  <si>
    <t>Allen Scientific</t>
  </si>
  <si>
    <t>PO04624</t>
  </si>
  <si>
    <t>1097 rec'vd</t>
  </si>
  <si>
    <t>HD-MS0027</t>
  </si>
  <si>
    <t>Spring, Extruder, 6mm OD, 0.8mm WD, 9.7mm FL</t>
  </si>
  <si>
    <t>Associated Spring</t>
  </si>
  <si>
    <t>C0240-032-0380-M</t>
  </si>
  <si>
    <t>PO 04167</t>
  </si>
  <si>
    <t>2100 rec'vd</t>
  </si>
  <si>
    <t>960 units shipping the week of 9/7 – balance to follow in 4 weeks.</t>
  </si>
  <si>
    <t>HD-BL0015</t>
  </si>
  <si>
    <t>GT2, Single sided Neoprene Belt</t>
  </si>
  <si>
    <t>B &amp; B Manufacturing, Inc</t>
  </si>
  <si>
    <t>744-2P-06 (2MR-744-06)</t>
  </si>
  <si>
    <t>PO04625 / 04630</t>
  </si>
  <si>
    <t>1020 rec'vd</t>
  </si>
  <si>
    <r>
      <t>Per Bob we should have everything by the 7</t>
    </r>
    <r>
      <rPr>
        <vertAlign val="superscript"/>
        <sz val="11"/>
        <color theme="1"/>
        <rFont val="Sans"/>
      </rPr>
      <t>th</t>
    </r>
  </si>
  <si>
    <t>HD-MS0033</t>
  </si>
  <si>
    <t>GT2 Timing Pulley, 5mm Bore Aluminum</t>
  </si>
  <si>
    <t>16-2P06M6CA5 5MM BORE ALUMINUM</t>
  </si>
  <si>
    <t>897 rec'vd</t>
  </si>
  <si>
    <t>As of 11/18/2014 720 pulleys scheduled to ship 12/5.  300 units available now, to ship 11/19/2014. Tsimpson</t>
  </si>
  <si>
    <t>Electronic</t>
  </si>
  <si>
    <t>EL-PS0025</t>
  </si>
  <si>
    <t>POWER SUP 150W 24V 6.25A PNL MT</t>
  </si>
  <si>
    <t>Delta</t>
  </si>
  <si>
    <t>PMC-24V150W1AA</t>
  </si>
  <si>
    <t>DELTA</t>
  </si>
  <si>
    <t>PO04407</t>
  </si>
  <si>
    <t>see notes</t>
  </si>
  <si>
    <t>600 rec'vd</t>
  </si>
  <si>
    <t>600 Units Shipping week of 10/6  – 425 units on BO / shipping the week of 12/1 (We ordered 200 units from DigiKey also) 11/18/2014 Emailed Ben to confirm we are still on target for Back oder delivery. Tsimpson</t>
  </si>
  <si>
    <t>EL-MS0143</t>
  </si>
  <si>
    <t>Conn Fast Receptacle14-16 AWG .250</t>
  </si>
  <si>
    <t>TTI</t>
  </si>
  <si>
    <t>22-26AWG .110</t>
  </si>
  <si>
    <t>PO04428</t>
  </si>
  <si>
    <t xml:space="preserve"> 7100 rec'vd</t>
  </si>
  <si>
    <t>9400 units ordered and show received in the system. Tsimpson</t>
  </si>
  <si>
    <t>EL-MS0205</t>
  </si>
  <si>
    <t>CONN TERM MALE 22-24AWG TIN</t>
  </si>
  <si>
    <t>Molex</t>
  </si>
  <si>
    <t>Digikey / TTI</t>
  </si>
  <si>
    <t>WM2517TR-ND</t>
  </si>
  <si>
    <t>45900 (3 reels of 20K)</t>
  </si>
  <si>
    <t>PO04626 / PO05682</t>
  </si>
  <si>
    <t>40,000 rec'vd</t>
  </si>
  <si>
    <t>12/18/2014 ordered another Reel of 20K for increased qts.  Reel = 20K units</t>
  </si>
  <si>
    <t>EL-MS0212</t>
  </si>
  <si>
    <t>CONN PIN 24-30AWG CRIMP TIN</t>
  </si>
  <si>
    <t>16-02-0108</t>
  </si>
  <si>
    <t>Heilind</t>
  </si>
  <si>
    <t>MOL16-02-0108</t>
  </si>
  <si>
    <t>PO04966</t>
  </si>
  <si>
    <t>2500 rec'vd</t>
  </si>
  <si>
    <t>Digi-Key part number WM2565-ND</t>
  </si>
  <si>
    <t>EL-MS0059</t>
  </si>
  <si>
    <t>CONN TERM FEMALE 22-24AWG TIN</t>
  </si>
  <si>
    <t>Molex Inc.</t>
  </si>
  <si>
    <t>16-02-0102</t>
  </si>
  <si>
    <t>WM2510TR-ND</t>
  </si>
  <si>
    <t>5 reels</t>
  </si>
  <si>
    <t>PO04398 / PO05682</t>
  </si>
  <si>
    <t>73000 rec'vd</t>
  </si>
  <si>
    <t>We received 4 reels of 20,000 units – so we should have 80,000 units (increased qts we need 94860 units total – 12/18/2014 ordered 1 reel of 20k)</t>
  </si>
  <si>
    <t>EL-MS0061</t>
  </si>
  <si>
    <t>Connector, 4 pin Male housing with latch</t>
  </si>
  <si>
    <t>Digikey</t>
  </si>
  <si>
    <t>WM2535-ND</t>
  </si>
  <si>
    <t>PO05144 / PO05682</t>
  </si>
  <si>
    <t>4050 rec'vd</t>
  </si>
  <si>
    <t>12/18/2014 ordered another 2000 Units</t>
  </si>
  <si>
    <t>EL-MS0062</t>
  </si>
  <si>
    <t>Connector, 4 pin Female housing with latch</t>
  </si>
  <si>
    <t>WM2902-ND</t>
  </si>
  <si>
    <t>9100 rec'vd</t>
  </si>
  <si>
    <t xml:space="preserve">12/18/2014 ordered additional units for increase in qts.  </t>
  </si>
  <si>
    <t>PC-CN0001</t>
  </si>
  <si>
    <t>CONN HOUSING 2POS .100 W/LATCH</t>
  </si>
  <si>
    <t>WM2900-ND</t>
  </si>
  <si>
    <t>6100 rec'vd</t>
  </si>
  <si>
    <t>PC-CN0003</t>
  </si>
  <si>
    <t>Connector Housing  3POS .100 W/Latch</t>
  </si>
  <si>
    <t>WM2901-ND</t>
  </si>
  <si>
    <t>EL-MS0142</t>
  </si>
  <si>
    <t>CONN RECEPT FASTON 22-26AWG .110</t>
  </si>
  <si>
    <t>A27793-ND</t>
  </si>
  <si>
    <t>12,100 rec'vd</t>
  </si>
  <si>
    <t>EL-MS0141</t>
  </si>
  <si>
    <t>Term Ring Non Ins 26-22AWG #4</t>
  </si>
  <si>
    <t>P22-4R-M</t>
  </si>
  <si>
    <t>8200 rec'vd</t>
  </si>
  <si>
    <t>Digi-Key part number 298-10067-ND</t>
  </si>
  <si>
    <t>EL-MS0210</t>
  </si>
  <si>
    <t>CONN RING UNINS 15-20AWG #M3</t>
  </si>
  <si>
    <t>160344-2</t>
  </si>
  <si>
    <t>A107160CT-ND</t>
  </si>
  <si>
    <t>PO05090</t>
  </si>
  <si>
    <t>2050 rec'vd</t>
  </si>
  <si>
    <t>EL-SW0022</t>
  </si>
  <si>
    <t>SWITCH BASIC SPDT 3A .110QC 125V</t>
  </si>
  <si>
    <t>SW766-ND</t>
  </si>
  <si>
    <t>PO04626 / PO04969</t>
  </si>
  <si>
    <t>663 Shipping week of 10/20 – BO 5437 will ship 1/30/2015 / We need to just order alternate SW768-ND to get them in here. See PO04969</t>
  </si>
  <si>
    <t>EL-WR0099</t>
  </si>
  <si>
    <t>Shielded 4Cond 22AWG</t>
  </si>
  <si>
    <t>C0762A.41.10</t>
  </si>
  <si>
    <t>W504-1000-ND</t>
  </si>
  <si>
    <t>mm</t>
  </si>
  <si>
    <t>9000 ft</t>
  </si>
  <si>
    <t>PO04969</t>
  </si>
  <si>
    <t>9000 FT</t>
  </si>
  <si>
    <t>EL-WR0105</t>
  </si>
  <si>
    <t>24AWG Stranded – Black</t>
  </si>
  <si>
    <t>2000ft</t>
  </si>
  <si>
    <t>C2015A.21.01</t>
  </si>
  <si>
    <t>Digikey / Allcable</t>
  </si>
  <si>
    <t>C2015B-1000-ND</t>
  </si>
  <si>
    <t>29000 ft</t>
  </si>
  <si>
    <t>PO04969 / PO05560</t>
  </si>
  <si>
    <t>22000 rec'vd</t>
  </si>
  <si>
    <t>17 shipping immediately, 5 on BO – Waiting for confirmation for lead time info. TS (12/18/2014 Allcable bringing in addition units for increased material needs. TS)</t>
  </si>
  <si>
    <t>EL-WR0107</t>
  </si>
  <si>
    <t>24AWG Stranded – White</t>
  </si>
  <si>
    <t>C2015A.21.02</t>
  </si>
  <si>
    <t>C2015W-1000-ND</t>
  </si>
  <si>
    <t>8000 ft</t>
  </si>
  <si>
    <t>5000ft rec'vd</t>
  </si>
  <si>
    <t>(12/18/2014 Allcable bringing in addition units for increased material needs. TS)</t>
  </si>
  <si>
    <t>EL-WR0109</t>
  </si>
  <si>
    <t>24AWG Stranded – Yellow</t>
  </si>
  <si>
    <t>C2015A.21.05</t>
  </si>
  <si>
    <t>C2015Y-1000-ND</t>
  </si>
  <si>
    <t>8000ft rec'vd</t>
  </si>
  <si>
    <t>7 Shipping immediately, 1 on BO - Waiting for confirmation for lead time info. TS</t>
  </si>
  <si>
    <t>EL-WR0103</t>
  </si>
  <si>
    <t>24AWG Stranded – Red</t>
  </si>
  <si>
    <t>C2015A.21.03</t>
  </si>
  <si>
    <t>C2015R-1000-ND</t>
  </si>
  <si>
    <t>17000 ft</t>
  </si>
  <si>
    <t>14000ft rec'vd</t>
  </si>
  <si>
    <t>EL-WR0104</t>
  </si>
  <si>
    <t>24AWG Stranded – Orange</t>
  </si>
  <si>
    <t>C2015A.21.04</t>
  </si>
  <si>
    <t>C2015A-1000-ND</t>
  </si>
  <si>
    <t>11000 ft</t>
  </si>
  <si>
    <t>11000ft rec'vd</t>
  </si>
  <si>
    <t>8 shipping immediately, 3 on BO - Waiting for confirmation for lead time info. TS</t>
  </si>
  <si>
    <t>EL-WR0111</t>
  </si>
  <si>
    <t>24AWG Stranded – Blue</t>
  </si>
  <si>
    <t>C2015A.21.07</t>
  </si>
  <si>
    <t>C2015L-1000-ND</t>
  </si>
  <si>
    <t>2000 ft</t>
  </si>
  <si>
    <t>2000ft rec'vd</t>
  </si>
  <si>
    <t>EL-WR0119</t>
  </si>
  <si>
    <t>24AWG Stranded – Green</t>
  </si>
  <si>
    <t>C2015A.21.06</t>
  </si>
  <si>
    <t>C2015G-1000-ND</t>
  </si>
  <si>
    <t>6000 f</t>
  </si>
  <si>
    <t>EL-WR0120</t>
  </si>
  <si>
    <t>24AWG Stranded – Purple</t>
  </si>
  <si>
    <t>C2015A.21.19</t>
  </si>
  <si>
    <t>C2015V-1000-ND</t>
  </si>
  <si>
    <t>5000 ft</t>
  </si>
  <si>
    <t>EL-WR0106</t>
  </si>
  <si>
    <t>16AWG Stranded – Red</t>
  </si>
  <si>
    <t>C2065A.21.03</t>
  </si>
  <si>
    <t>C2065R-1000-ND</t>
  </si>
  <si>
    <t>EL-WR0121</t>
  </si>
  <si>
    <t>16AWG Stranded – Black</t>
  </si>
  <si>
    <t>1000ft</t>
  </si>
  <si>
    <t>C2065A.21.01</t>
  </si>
  <si>
    <t>C2065B-1000-ND</t>
  </si>
  <si>
    <t>4000ft rec'vd</t>
  </si>
  <si>
    <t>2 shipping immediately, 2 on BO - Waiting for confirmation for lead time info. TS (12/15/2014 ordered additional 1000ft – per Seth, added to the BOM. TS)</t>
  </si>
  <si>
    <t>EL-WR0122</t>
  </si>
  <si>
    <t>16AWG Stranded – Green</t>
  </si>
  <si>
    <t>C2065A.21.06</t>
  </si>
  <si>
    <t>C2065G-1000-ND</t>
  </si>
  <si>
    <t>1000 ft</t>
  </si>
  <si>
    <t>1000ft rec'vd</t>
  </si>
  <si>
    <t>BO Waiting for confirmation for lead time info. TS</t>
  </si>
  <si>
    <t>EL-WR0123</t>
  </si>
  <si>
    <t>16AWG Stranded – White</t>
  </si>
  <si>
    <t>C2065A.21.02</t>
  </si>
  <si>
    <t>C2065W-1000-ND</t>
  </si>
  <si>
    <t>2100 ft</t>
  </si>
  <si>
    <t>EL-WR0108</t>
  </si>
  <si>
    <t>16AWG Stranded – Violet</t>
  </si>
  <si>
    <t>C2065A.12.19</t>
  </si>
  <si>
    <t>C2065V-1000-ND</t>
  </si>
  <si>
    <t>4000 ft</t>
  </si>
  <si>
    <t>See notes</t>
  </si>
  <si>
    <t>See Digi-Key PO's 05239 (2 Rolls of 1,000) PO05144 (3 x 1,000 rolls) 23 Day Lead time /  PO05149 (1,000 out of Allcable for immediate needs) As of 11/14/2014 Emailing Lexi for status and ETA. Tsimpson</t>
  </si>
  <si>
    <t>EL-MS0216</t>
  </si>
  <si>
    <t>Ferrite Tubular Bead 19.00mm</t>
  </si>
  <si>
    <t>Laird Technologies - Signal Integrity Products</t>
  </si>
  <si>
    <t>28B1142-100</t>
  </si>
  <si>
    <t>Digikey / Sager</t>
  </si>
  <si>
    <t>240-2314-ND</t>
  </si>
  <si>
    <t>PO05311 / PO05682 / PO05683</t>
  </si>
  <si>
    <t>12/18/2014 pulled 3699 units from Digi-Key and 2301 units out of Sager to = 6000 units for increased qts.</t>
  </si>
  <si>
    <t>EL-MS0236</t>
  </si>
  <si>
    <t>FERRIT CYLINDR BOX CLAMP.350"WHT</t>
  </si>
  <si>
    <t>28A2029-0A0</t>
  </si>
  <si>
    <t>240-2076-ND</t>
  </si>
  <si>
    <t>PO05682</t>
  </si>
  <si>
    <t>New line item added to the BOM</t>
  </si>
  <si>
    <t>PC-CN0046</t>
  </si>
  <si>
    <t>Term Block Plug 4POS STR 5.08MM</t>
  </si>
  <si>
    <t>WM7953-ND</t>
  </si>
  <si>
    <t>PO04558</t>
  </si>
  <si>
    <t>1050 rev'cd</t>
  </si>
  <si>
    <t>378 on B/O till 12/8/2014</t>
  </si>
  <si>
    <t>PC-CN0032</t>
  </si>
  <si>
    <t>Term Block Plug 2POS STR 5.08MM</t>
  </si>
  <si>
    <t>WM7819-ND</t>
  </si>
  <si>
    <t>EL-MS0074</t>
  </si>
  <si>
    <t>20-POS  .100 Dual (Black)</t>
  </si>
  <si>
    <t>WM2527-ND</t>
  </si>
  <si>
    <t>PO05113</t>
  </si>
  <si>
    <t>3207 rec'vd</t>
  </si>
  <si>
    <t>PO05113 = 6,000 Units for Daffodil and Euphorbia (As of 11/18/2014 the remainer of these parts will ship 11/26. Tsimpson)</t>
  </si>
  <si>
    <t>EL-MS0211</t>
  </si>
  <si>
    <t>REEL – RING TONGUE CONN 16-22 AWG #10 PIDG</t>
  </si>
  <si>
    <t>TE</t>
  </si>
  <si>
    <t>2-36154-2</t>
  </si>
  <si>
    <t>A1062TR-ND</t>
  </si>
  <si>
    <t>PO04597</t>
  </si>
  <si>
    <t>10000 rec'vd</t>
  </si>
  <si>
    <t>5k Reels</t>
  </si>
  <si>
    <t>HE-SH0031</t>
  </si>
  <si>
    <t>Reprap Modified Hexagon Hotend, Lulzbot Edition, 3.0mm Filament</t>
  </si>
  <si>
    <t>Reprapdiscount</t>
  </si>
  <si>
    <t>PO04951</t>
  </si>
  <si>
    <t>1071 rec'vd</t>
  </si>
  <si>
    <t>We need to give specs when we order these, wire length, nozzle size, hole in mount plate etc.   11/18/2014 Emailed Sebastian to advise back order status on 990 units. Tsimpson</t>
  </si>
  <si>
    <t>PP-FP0055</t>
  </si>
  <si>
    <t>Left Plate,</t>
  </si>
  <si>
    <t>EPOCS</t>
  </si>
  <si>
    <t>PO04941</t>
  </si>
  <si>
    <t>200 rec'vd</t>
  </si>
  <si>
    <t>Drawing needs to be updated / Sent  RFQ to Mike Snyder and Drawings, 10/15/2014, Need the 3D files – 200 Units coming out of EPOCS and 810 Units from Rapid</t>
  </si>
  <si>
    <t>PP-FP0052</t>
  </si>
  <si>
    <t>Right Plate,</t>
  </si>
  <si>
    <t>200 Units coming out of EPOCS and 810 Units from Rapid</t>
  </si>
  <si>
    <t>PP-FP0051</t>
  </si>
  <si>
    <t>Top Plate,</t>
  </si>
  <si>
    <t>PP-FP0053</t>
  </si>
  <si>
    <t>Bottom Plate,</t>
  </si>
  <si>
    <t>PP-FP0054</t>
  </si>
  <si>
    <t>Bed Mount Plate,</t>
  </si>
  <si>
    <t>PP-FP0056</t>
  </si>
  <si>
    <t>Electronics cover,</t>
  </si>
  <si>
    <t>Rapid Sheet Metal</t>
  </si>
  <si>
    <t>PO04940</t>
  </si>
  <si>
    <t>10 FA's will be here on or before 11/7 – then there will be a weekly delivery of 200 units from 11/12 -12/03.</t>
  </si>
  <si>
    <t>EL-MS0165</t>
  </si>
  <si>
    <t>Snap-Together Cable and Hose Carrier, Feed-Through, 0.41" High x 0.39" Wide Interior Size</t>
  </si>
  <si>
    <t>IGUS</t>
  </si>
  <si>
    <t>06-10-028-0</t>
  </si>
  <si>
    <t>2800 feet</t>
  </si>
  <si>
    <t>PO04957</t>
  </si>
  <si>
    <t>500 ft rec'vd</t>
  </si>
  <si>
    <t>Negotiated a slightly lower price based on higher volumes moving into 2015-TS   Shipping 1,127 ft immediately and the balance should land on or before 11/17/2014.</t>
  </si>
  <si>
    <t>EL-MS0166</t>
  </si>
  <si>
    <t>Mounting Brackets for .41" High x .39" Wide Interior Snap-Together Cable and Hose Carrier</t>
  </si>
  <si>
    <t>060-10-12</t>
  </si>
  <si>
    <t>3030 rec'vd</t>
  </si>
  <si>
    <t>Negotiated a slightly lower price based on higher volumes moving into 2015</t>
  </si>
  <si>
    <t>HD-BU0013</t>
  </si>
  <si>
    <t>DryLin® R - Solid polymer bearing RJM-01, 8mm</t>
  </si>
  <si>
    <t>RJM-01-08</t>
  </si>
  <si>
    <t>PO04564</t>
  </si>
  <si>
    <t>12100 rec'vd</t>
  </si>
  <si>
    <t>EL-FA0011</t>
  </si>
  <si>
    <t>FAN,24VDC,Sleeve,5.75CFM,40X40X10MM,60mA 6000RPM,1.44W,280MM LEADS,CE/RoHS</t>
  </si>
  <si>
    <t>TF4010-24H-S</t>
  </si>
  <si>
    <t>Kysan</t>
  </si>
  <si>
    <t>PO04958</t>
  </si>
  <si>
    <t>1064 rec'vd</t>
  </si>
  <si>
    <t>500 in stock now, shipping Oct 26 / remaining 550 will ship 11/20/2014</t>
  </si>
  <si>
    <t>EL-FA0012</t>
  </si>
  <si>
    <t>FAN,24VDC,BALL,31.60CFM,80×80×15 MM,100mA</t>
  </si>
  <si>
    <t>TF8015-24M-B</t>
  </si>
  <si>
    <t>PO04628</t>
  </si>
  <si>
    <t>1010 rec'vd</t>
  </si>
  <si>
    <t>HD-RD0035</t>
  </si>
  <si>
    <t>8mm Smooth rod, 315mm, 304 Stainless Steel</t>
  </si>
  <si>
    <t>MBK</t>
  </si>
  <si>
    <t>PO04954</t>
  </si>
  <si>
    <t>2000 rec'vd</t>
  </si>
  <si>
    <t>11/18/2014 Emailed Stacee for BO status. Tsimpson</t>
  </si>
  <si>
    <t>HD-RD0004</t>
  </si>
  <si>
    <t>8mm Smooth Rod x 18-19mm</t>
  </si>
  <si>
    <t>PO04178</t>
  </si>
  <si>
    <t>1000 rec'vd</t>
  </si>
  <si>
    <t>HD-BT0108</t>
  </si>
  <si>
    <t>Hobbed Bolt, M8 x 50mm Hex head, 26mm offset, Stainless Steel</t>
  </si>
  <si>
    <t>Quattro</t>
  </si>
  <si>
    <t>PO04550</t>
  </si>
  <si>
    <t>1250 rec'vd</t>
  </si>
  <si>
    <t>PP-MP0082</t>
  </si>
  <si>
    <t>Bed leveling washer, 303 SST</t>
  </si>
  <si>
    <t>4040 rec'vd</t>
  </si>
  <si>
    <t>Prices good, PO can be sent</t>
  </si>
  <si>
    <t>TL-CS0083</t>
  </si>
  <si>
    <t>EMI/RFI-Shield Heat-Shrink Tubing 3/16" ID Before, 3/32" ID After, 48" L, Black</t>
  </si>
  <si>
    <t>Techflex</t>
  </si>
  <si>
    <t>H2C0.19BK</t>
  </si>
  <si>
    <t>Allcable</t>
  </si>
  <si>
    <t>285x 4 ft pieces</t>
  </si>
  <si>
    <t>PO04967</t>
  </si>
  <si>
    <t>Shipping 100 units immediately, balance to ship on or before 11/3</t>
  </si>
  <si>
    <t>Mcmaster 7937K31</t>
  </si>
  <si>
    <t>TL-CS0129</t>
  </si>
  <si>
    <t>Interference-Shielding Heat-Shrink Tubing, 3/8" ID Before, 3/16" ID After, 48" Long, Black</t>
  </si>
  <si>
    <t>H2C0-38BK</t>
  </si>
  <si>
    <t>103x 4 ft pieces</t>
  </si>
  <si>
    <t>Shipping 130 units immediately, balance to ship on or before 11/3</t>
  </si>
  <si>
    <t>Mcmaster 7937K33</t>
  </si>
  <si>
    <t>HD-WA0035</t>
  </si>
  <si>
    <t>Metric 18-8 Stainless Steel External Serrated Lock Washer, M3 Screw Size, 6mm OD, 0.4mm min Thick</t>
  </si>
  <si>
    <t>Mcmaster</t>
  </si>
  <si>
    <t>91120A120</t>
  </si>
  <si>
    <t>PO04974 / PO04974 / PO05009</t>
  </si>
  <si>
    <t>4100 rec'vd</t>
  </si>
  <si>
    <t>Ordered additional units for fill in on the increased quantities.</t>
  </si>
  <si>
    <t>Hardware/tools</t>
  </si>
  <si>
    <t>HD-MS0244</t>
  </si>
  <si>
    <t>Firm White Polyester Felt Strip, 1/4" Thick, 1" Width, Plain Back</t>
  </si>
  <si>
    <t>88085K311</t>
  </si>
  <si>
    <t>PO04974 / PO05009</t>
  </si>
  <si>
    <t>HD-MS0235</t>
  </si>
  <si>
    <t>Metric Aluminum Unthreaded Spacer, 4.5mm OD, 8mm Length, M3 Screw Size</t>
  </si>
  <si>
    <t>94669A615</t>
  </si>
  <si>
    <t>800 rec'vd</t>
  </si>
  <si>
    <t>800 shipping 10/17/2014 remainder 3250 units shipping 10/24/2014 – 11/18/2014, Sent another email for back order satus. Tsimpson As of 11/18/2014 the balance of 2450 pieces is December 15th ETA as they are still in production.</t>
  </si>
  <si>
    <t>EL-MS0073</t>
  </si>
  <si>
    <t>Tubing, Corrugated Loom .25"</t>
  </si>
  <si>
    <t>Panduit</t>
  </si>
  <si>
    <t>Fastenal</t>
  </si>
  <si>
    <t>24x 100ft rolls</t>
  </si>
  <si>
    <t>PO04984</t>
  </si>
  <si>
    <t>2400 rec'vd</t>
  </si>
  <si>
    <t>HD-BT0117</t>
  </si>
  <si>
    <t>Black Alloy Steel Flat-Head Socket Cap Screw, Class 10.9, M8 Size, 40mm Length, 1.25mm Pitch</t>
  </si>
  <si>
    <t>Timberline</t>
  </si>
  <si>
    <t>PO04672</t>
  </si>
  <si>
    <t>1100 rec'vd</t>
  </si>
  <si>
    <t>91294A289</t>
  </si>
  <si>
    <t>HD-BT0131</t>
  </si>
  <si>
    <t>Black Alloy Steel Flat-Head Socket Cap Screw, Class 10.9, M8 Size, 45mm Length, 1.25mm Pitch</t>
  </si>
  <si>
    <t>91294A290</t>
  </si>
  <si>
    <t>PP-MP0066</t>
  </si>
  <si>
    <t>Metric Brass Heat-Set Insert for Plastics, Tapered, M2-.4 Internal Thread, 2.9MM Length</t>
  </si>
  <si>
    <t>Mcmaster / Hayden Industrial</t>
  </si>
  <si>
    <t>94180A307</t>
  </si>
  <si>
    <t>PO04974 / PO05009 / PO06063</t>
  </si>
  <si>
    <t>13000 rec'vd</t>
  </si>
  <si>
    <t>Ordered additional units for fill in on the increased quantities.  (Mark is pulling 85K of these in for TAZ and MINI for 2015 VMI)</t>
  </si>
  <si>
    <t>HD-BT0107</t>
  </si>
  <si>
    <t>Metric Class 12.9 Socket Head Cap Screw Alloy Steel, Black, M2 Thread, 10mm Length, 0.4mm Pitch</t>
  </si>
  <si>
    <t>12500 rec'vd</t>
  </si>
  <si>
    <t>91290A017</t>
  </si>
  <si>
    <t>HD-WA0012</t>
  </si>
  <si>
    <t>Steel Flat Washer, DIN 125 zinc-plated class 4,M2 screw sz, 5mm OD, .25mm-.35mm thick</t>
  </si>
  <si>
    <t>91166A180</t>
  </si>
  <si>
    <t>HD-MS0230</t>
  </si>
  <si>
    <t>M2 x 6 SHCS, Black-Oxide</t>
  </si>
  <si>
    <t>1050 rec'vd</t>
  </si>
  <si>
    <t>HD-MS0030</t>
  </si>
  <si>
    <t>M3-.5 3.8mm Heatset Insert</t>
  </si>
  <si>
    <t>PO04498</t>
  </si>
  <si>
    <t>50000 rec'vd</t>
  </si>
  <si>
    <t>55k units shipping immediately / balance has a projected ETA of Dec. 5th Rep is getting these direct from the manufacturer</t>
  </si>
  <si>
    <t>94180A331 (As of 09/17/2014 they have a 2 week lead time on this part. I don't want to fill in because Fastenal Rep is hoping to get units from the Manufacturer sooner, just can't promise</t>
  </si>
  <si>
    <t>HD-MS0158</t>
  </si>
  <si>
    <t>M5-.8 6.7mm Heatset Insert</t>
  </si>
  <si>
    <t>18100 rec'vd</t>
  </si>
  <si>
    <t>18k units shipping asap / Balance ETA 12/5</t>
  </si>
  <si>
    <t>94180A361 - As of 09/17/2014 they have a 2 week lead time on this part. I don't want to fill in because Fastenal Rep is hoping to get units from the Manufacturer sooner, just can't promise</t>
  </si>
  <si>
    <t>HD-NT0001</t>
  </si>
  <si>
    <t>M3 Nyloc Nut, Zinc Plated</t>
  </si>
  <si>
    <t>Timberline / McMaster</t>
  </si>
  <si>
    <t>90576A102</t>
  </si>
  <si>
    <t>PO04672 / PO04974 / PO05009 / PO05312</t>
  </si>
  <si>
    <t>4000 rec'vd</t>
  </si>
  <si>
    <t>PO04672 Timberline = 4000 units PO 04974/PO05009 = 500 units / PO05312 2000 units.</t>
  </si>
  <si>
    <t>HD-NT0004</t>
  </si>
  <si>
    <t>M3 Nut, Zinc Plated</t>
  </si>
  <si>
    <t>4700 rec'vd</t>
  </si>
  <si>
    <t>90591A121</t>
  </si>
  <si>
    <t>HD-BT0012</t>
  </si>
  <si>
    <t>M3 Set Screw (Grub Screw)</t>
  </si>
  <si>
    <t>NS0310-0306/met</t>
  </si>
  <si>
    <t>91390A100</t>
  </si>
  <si>
    <t>7200 rec'vd</t>
  </si>
  <si>
    <t>1100 shipping 10/17/2014 remainer 920 shipping 10/24/2014</t>
  </si>
  <si>
    <t>HD-WA0001</t>
  </si>
  <si>
    <t>M3 Washer, Steel, Zinc Plated</t>
  </si>
  <si>
    <t>91166A210</t>
  </si>
  <si>
    <t>MTR-M3100321</t>
  </si>
  <si>
    <t>PO04974 / PO05009 PO05312</t>
  </si>
  <si>
    <t>61,000 rec'vd</t>
  </si>
  <si>
    <t>Ordered additional units for fill in on the increased quantities. 11/18/2014 Ordered 13,000 more units under PO05312</t>
  </si>
  <si>
    <t>HD-BT0044</t>
  </si>
  <si>
    <t>M3 x 5 Bolt, SHCS Black-Oxide</t>
  </si>
  <si>
    <t>HD-BT0140</t>
  </si>
  <si>
    <t>M3 x 6 Bolt, BHCS Black-Oxide</t>
  </si>
  <si>
    <t>91239A111</t>
  </si>
  <si>
    <t>PO05312</t>
  </si>
  <si>
    <t>HD-BT0128</t>
  </si>
  <si>
    <t>M3 x 6 Bolt, FHCS Black-Oxide</t>
  </si>
  <si>
    <t>mcmaster</t>
  </si>
  <si>
    <t>91294A126</t>
  </si>
  <si>
    <t>PO05112</t>
  </si>
  <si>
    <t>98000 rec'vd</t>
  </si>
  <si>
    <t>Ordered additional units for fill in on the increased quantities. / PO05112 ordered 98000 units. 81000 on back order. 11/18/2014 emailed to get status. Tsimpson  (11/18/2014 in transit for delivery today)</t>
  </si>
  <si>
    <t>HD-BT0104</t>
  </si>
  <si>
    <t>M3 x 8 Bolt, BHCS, SST</t>
  </si>
  <si>
    <t>92095A181</t>
  </si>
  <si>
    <t>3100 rec'vd</t>
  </si>
  <si>
    <t>HD-BT0137</t>
  </si>
  <si>
    <t>M3 x 8 Bolt, BHCS, Black-Oxide</t>
  </si>
  <si>
    <t>91239A113</t>
  </si>
  <si>
    <t>18000 rec'vd</t>
  </si>
  <si>
    <t>HD-BT0039</t>
  </si>
  <si>
    <t>M3 x 12 Bolt, SHCS Black-Oxide</t>
  </si>
  <si>
    <t>8050-0312</t>
  </si>
  <si>
    <t>PO04552 04974 / PO05009</t>
  </si>
  <si>
    <t>500 rec'vd</t>
  </si>
  <si>
    <t>PO04552 = 46,000 units PO05009 = 500 units</t>
  </si>
  <si>
    <t>91290A117</t>
  </si>
  <si>
    <t>HD-BT0118</t>
  </si>
  <si>
    <t>M3 x 14 Bolt FHCS, Black-Oxide</t>
  </si>
  <si>
    <t>91294A133</t>
  </si>
  <si>
    <t>HD-BT0136</t>
  </si>
  <si>
    <t>M3 x 12 Bolt FHCS, SST</t>
  </si>
  <si>
    <t>PO05306</t>
  </si>
  <si>
    <t>92125A132</t>
  </si>
  <si>
    <t>HD-BT0135</t>
  </si>
  <si>
    <t>M3 x 25 Bolt FHCS, Black-Oxide</t>
  </si>
  <si>
    <t>91294A138</t>
  </si>
  <si>
    <t>PO05112 PO05312</t>
  </si>
  <si>
    <t>Ordered additional units for fill in on the increased quantities. 11/18/2014 Ordered 1000 more units.</t>
  </si>
  <si>
    <t>HD-BT0041</t>
  </si>
  <si>
    <t>M3 x 25 Bolt, SHCS Black-Oxide</t>
  </si>
  <si>
    <t>91290A125</t>
  </si>
  <si>
    <t>8050-0325</t>
  </si>
  <si>
    <t>PO04552 PO04974 / PO05009 / PO05312</t>
  </si>
  <si>
    <t>Ordered additional units for fill in on the increased quantities. 11/18/2014 PO05312 Ordered 1000 more units. (PO04552 = 1000 units)</t>
  </si>
  <si>
    <t>HD-NT0011</t>
  </si>
  <si>
    <t>M4 Nut,Zinc-Plated Steel</t>
  </si>
  <si>
    <t>8100-0040</t>
  </si>
  <si>
    <t>PO 04552 / PO04974 / PO05009</t>
  </si>
  <si>
    <t>4500 rec'vd</t>
  </si>
  <si>
    <t>Ordered additional units for fill in on the increased quantities. (PO04552 = 4000 units)</t>
  </si>
  <si>
    <t>90591A141</t>
  </si>
  <si>
    <t>HD-WA0005</t>
  </si>
  <si>
    <t>M4 Washer</t>
  </si>
  <si>
    <t>8200-0040</t>
  </si>
  <si>
    <t>PO04500 / PO04974 / PO05009</t>
  </si>
  <si>
    <t>6000 rec'vd</t>
  </si>
  <si>
    <t>Ordered additional units for fill in on the increased quantities. PO04500 = 6000 units</t>
  </si>
  <si>
    <t>91166A230</t>
  </si>
  <si>
    <t>HD-MS0229</t>
  </si>
  <si>
    <t>M4 x 25 Bolt, SHCS Black-Oxide</t>
  </si>
  <si>
    <t>91290A176</t>
  </si>
  <si>
    <t>2020 rec'vd</t>
  </si>
  <si>
    <t>HD-BT0052</t>
  </si>
  <si>
    <t>M4 x 55 Bolt, SHCS Black-Oxide</t>
  </si>
  <si>
    <t>NS8050-0455</t>
  </si>
  <si>
    <t>PO04552 / PO04974 / PO05009</t>
  </si>
  <si>
    <t>Ordered additional units for fill in on the increased quantities. PO04552 = 2000 units</t>
  </si>
  <si>
    <t>91290A187</t>
  </si>
  <si>
    <t>HD-WA0007</t>
  </si>
  <si>
    <t>M5 Washer, Steel, Zinc Plated</t>
  </si>
  <si>
    <t>91166A240</t>
  </si>
  <si>
    <t>PO05112 / PO05312</t>
  </si>
  <si>
    <t>11200 rec'vd</t>
  </si>
  <si>
    <t>Ordered additional units for fill in on the increased quantities. (PO05158 = 400 units)</t>
  </si>
  <si>
    <t>HD-BT0048</t>
  </si>
  <si>
    <t>M5 x 10 Bolt, SHCS Black-Oxide</t>
  </si>
  <si>
    <t>8050-0510</t>
  </si>
  <si>
    <t>PO04552</t>
  </si>
  <si>
    <t>8000 rec'vd</t>
  </si>
  <si>
    <t>91290A224</t>
  </si>
  <si>
    <t>HD-BT0049</t>
  </si>
  <si>
    <t>M5 x 14 Bolt, SHCS Black_Oxide</t>
  </si>
  <si>
    <t>NOR-M60051014SO</t>
  </si>
  <si>
    <t>5000 rec'vd</t>
  </si>
  <si>
    <t>Ordered additional units for fill in on the increased quantities. (PO04552 = 5000 units)</t>
  </si>
  <si>
    <t>HD-NT0002</t>
  </si>
  <si>
    <t>M8 Nyloc Nut, Zinc Plated</t>
  </si>
  <si>
    <t>GBO-986270004</t>
  </si>
  <si>
    <t>3000 rec'vd</t>
  </si>
  <si>
    <t>Ordered additional units for fill in on the increased quantities. (PO04552 = 3000 units)</t>
  </si>
  <si>
    <t>90576A117</t>
  </si>
  <si>
    <t>HD-WA0006</t>
  </si>
  <si>
    <t>M8 Washer, Steel, Zinc Plated</t>
  </si>
  <si>
    <t>8200-0080</t>
  </si>
  <si>
    <t>Ordered additional units for fill in on the increased quantities. (PO04552= 8000 units</t>
  </si>
  <si>
    <t>91166A270</t>
  </si>
  <si>
    <t>HD-WA0008</t>
  </si>
  <si>
    <t>Metric Spring Steel Shim - DIN 988 0.5mm Thick, 8mm ID, 14mm OD</t>
  </si>
  <si>
    <t>98055A114</t>
  </si>
  <si>
    <t>HD-WA0009</t>
  </si>
  <si>
    <t>Metric Spring Steel Shim - DIN 988 1.0mm Thick, 8mm ID, 14mm OD</t>
  </si>
  <si>
    <t>98055A115</t>
  </si>
  <si>
    <t>HD-MS0031</t>
  </si>
  <si>
    <t>Thumb Screw Knob for M4 SHCS, Black</t>
  </si>
  <si>
    <t>PO04672 / PO04974 / PO05009</t>
  </si>
  <si>
    <t>Ordered additional units for fill in on the increased quantities. (PO04672 = 2000 units)</t>
  </si>
  <si>
    <t>91175A062</t>
  </si>
  <si>
    <t>HD-BT0120</t>
  </si>
  <si>
    <t>Alloy Steel Shoulder Screw, 6mm Diameter x 10mm Long Shoulder, M5 Thread</t>
  </si>
  <si>
    <t>92981A100</t>
  </si>
  <si>
    <t>7130k32</t>
  </si>
  <si>
    <t>HD-MS0058</t>
  </si>
  <si>
    <t>Wire Tie, 8"</t>
  </si>
  <si>
    <t>AEH#02-00818-UVB</t>
  </si>
  <si>
    <t>PO04552 / PO04974 / PO05009 / 05688</t>
  </si>
  <si>
    <t>12000 rec'vd</t>
  </si>
  <si>
    <t>Ordered additional units for fill in on the increased quantities. (PO04552 = 6000 units)</t>
  </si>
  <si>
    <t>McMaster</t>
  </si>
  <si>
    <t>7130K32</t>
  </si>
  <si>
    <t>HD-MS0249</t>
  </si>
  <si>
    <t>UV-Resistant Cable Tie Holder, Adhesive Back/Screw Mount, 4-Way, for.18" Maximum Tie, Black</t>
  </si>
  <si>
    <t>7582k22</t>
  </si>
  <si>
    <t>PO04974 / PO04974 / PO05009 / 05668</t>
  </si>
  <si>
    <t>Ordered additional units for fill in on the increased quantities. (PO04974 = 2050 units)</t>
  </si>
  <si>
    <t>Consumable</t>
  </si>
  <si>
    <t>TL-CS0040</t>
  </si>
  <si>
    <t>Extreme-Temperature Pipe Sealant &amp; Threadlocker, 4 oz bottle, blue</t>
  </si>
  <si>
    <t>7604A55</t>
  </si>
  <si>
    <t>g</t>
  </si>
  <si>
    <t>5 bottles</t>
  </si>
  <si>
    <t>PO05089</t>
  </si>
  <si>
    <t>OK</t>
  </si>
  <si>
    <t>HD-RD0037</t>
  </si>
  <si>
    <t>Drive Rod 10mm (Rev. B)</t>
  </si>
  <si>
    <t>Thomson</t>
  </si>
  <si>
    <t>PO04960</t>
  </si>
  <si>
    <t>660 rec'vd</t>
  </si>
  <si>
    <t>Deliveries will be scheduled to have 660 units land every 3 weeks first shipment to be on our dock no later than 11/7/2014 land</t>
  </si>
  <si>
    <t>HD-NT0047</t>
  </si>
  <si>
    <t>10mm x 2mm Flange mount supernut</t>
  </si>
  <si>
    <t>MTS10 x 2m</t>
  </si>
  <si>
    <t>HD-MS0194</t>
  </si>
  <si>
    <t>Coupling, Set Screw, Misumi GSASL16-5-5</t>
  </si>
  <si>
    <t>Misumi</t>
  </si>
  <si>
    <t>GSASL16-5-5</t>
  </si>
  <si>
    <t>PO04629</t>
  </si>
  <si>
    <t>330 rec'vd</t>
  </si>
  <si>
    <t>Scheduled delivery of 220 units to land on our dock every week with the first shipment to land on or before 11/3.</t>
  </si>
  <si>
    <t>HD-MS0255</t>
  </si>
  <si>
    <t>Ultem PEI, 0.010" x 12" x 90ft rolls</t>
  </si>
  <si>
    <t>Professional Plastics</t>
  </si>
  <si>
    <t>10 rolls</t>
  </si>
  <si>
    <t>PO05061</t>
  </si>
  <si>
    <t>10-90ft rolls</t>
  </si>
  <si>
    <t>HD-MS0254</t>
  </si>
  <si>
    <t>S-13994 3M 468MP Adhesive Transfer Tape - 12" x 60 yards</t>
  </si>
  <si>
    <t>Uline</t>
  </si>
  <si>
    <t>S-13994</t>
  </si>
  <si>
    <t>5 rolls</t>
  </si>
  <si>
    <t>PO05060 / PO05077</t>
  </si>
  <si>
    <t>5 rolls rec'vd</t>
  </si>
  <si>
    <t>EL-CA0030</t>
  </si>
  <si>
    <t>6ft 18AWG Power Cord Cable w/ 3 Conductor PC Power Connector Socket (C13/5-15P) – Black</t>
  </si>
  <si>
    <t>Monoprice</t>
  </si>
  <si>
    <t>PO04965</t>
  </si>
  <si>
    <t>Hoping Heilind Rep will beat these prices. She is supposed to have quote for my by 10/10. Monoprice still cheaper.</t>
  </si>
  <si>
    <t>EL-CA0063</t>
  </si>
  <si>
    <t>6ft USB 2.0 A/B Gold Device Cable Ferrite Chokes A Male B Male</t>
  </si>
  <si>
    <t>U023-006</t>
  </si>
  <si>
    <t>Newark /  Counter Trade</t>
  </si>
  <si>
    <t>01T0918</t>
  </si>
  <si>
    <t>PO05662</t>
  </si>
  <si>
    <t>Newark missed this up, supposed to ship on 12/17 with remainder to follow 12/26 but that did not happen and we were not advised.This part changed to a cabel with ferrites. Updated part info. Bringing in 3000 units for Daff and Euphorbia. I will be going through the mfr's rep for these in the future. (Hiedi Martin with Counter Trade will pull these in for us annunally)</t>
  </si>
  <si>
    <t>PP-MP0028</t>
  </si>
  <si>
    <t>AC Power Entry Modules SC MT FUSED .25" TAB</t>
  </si>
  <si>
    <t>Mouser</t>
  </si>
  <si>
    <t>161-PF0030/63</t>
  </si>
  <si>
    <t>PO04556</t>
  </si>
  <si>
    <t>EL-MS0096</t>
  </si>
  <si>
    <t>Cartridge Fuses 125V 7A 5X20 MA UL LBC</t>
  </si>
  <si>
    <t>576-0233007.MXP</t>
  </si>
  <si>
    <t>1712 rec'vd</t>
  </si>
  <si>
    <t>1162 received, 888 on BO – 550 units due 10/13 and remaining 338 units due 12/19 (11/19/2014 Update Part number 576-0233007.MXP is currently on order with Littlefuse.  We expect it to be in stock and have it shipped out to you by 12/19/14.) Tsimpson</t>
  </si>
  <si>
    <t>EL-WR0040</t>
  </si>
  <si>
    <t>Wire - Single Conductor 20AWG SOLID PTFE, RED</t>
  </si>
  <si>
    <t>602-2856/1-100-03</t>
  </si>
  <si>
    <t>8 rolls</t>
  </si>
  <si>
    <t>PO04556 / PO05066</t>
  </si>
  <si>
    <t>Buda</t>
  </si>
  <si>
    <t>10 units ordered 10/31/2014 PO05066 – Checking on back order status. Tsimpson 12/31/2014 Double checked with Mary and advised we have plenty in house. TS</t>
  </si>
  <si>
    <t>EL-MS0008</t>
  </si>
  <si>
    <t>Heavy Duty Power Connectors HOUSING ONLY, BLACK POWERPOLE 15/45</t>
  </si>
  <si>
    <t>879-1327G6-BK</t>
  </si>
  <si>
    <t>EL-MS0010</t>
  </si>
  <si>
    <t>Heavy Duty Power Connectors POWERPOLE 15A CONT</t>
  </si>
  <si>
    <t>879-1332-BK</t>
  </si>
  <si>
    <t>Electronics</t>
  </si>
  <si>
    <t>PC-BD0029</t>
  </si>
  <si>
    <t>Silicon Heater, 24V, 168mm x 168mm, Self Adhesive, w/ connectors</t>
  </si>
  <si>
    <t>National Plastic Heater</t>
  </si>
  <si>
    <t>On Order</t>
  </si>
  <si>
    <t>PO04210</t>
  </si>
  <si>
    <t>EL-FA0020</t>
  </si>
  <si>
    <t>RFB2008 Micro Blower with 30awg wire that is 250mm long</t>
  </si>
  <si>
    <t>Pelonis</t>
  </si>
  <si>
    <t>PO04661</t>
  </si>
  <si>
    <t>These need to have 23cm leads and 24AWG wire if possible</t>
  </si>
  <si>
    <t>EL-SW0023</t>
  </si>
  <si>
    <t>SWITCH ROCKER DPST 20A 250V, illuminated red</t>
  </si>
  <si>
    <t>E-Switch</t>
  </si>
  <si>
    <t>R5BBLKREDFF2</t>
  </si>
  <si>
    <t>EG1535-ND</t>
  </si>
  <si>
    <t>PO05113 / PO05114</t>
  </si>
  <si>
    <t>Also see Mouser order PO05114 for 593 units.</t>
  </si>
  <si>
    <t>EL-MT0001</t>
  </si>
  <si>
    <t>NEMA 17 Stepper Motors</t>
  </si>
  <si>
    <t>Changzhou FTX Motors Co., Ltd.</t>
  </si>
  <si>
    <t>SY42STH47-1504A</t>
  </si>
  <si>
    <t>PO03814</t>
  </si>
  <si>
    <t>We should totally have these in!</t>
  </si>
  <si>
    <t>PC-BD0052</t>
  </si>
  <si>
    <t>Mini RAMBo 1.1b, assembled board only</t>
  </si>
  <si>
    <t>UltiMachine</t>
  </si>
  <si>
    <t>PO04660</t>
  </si>
  <si>
    <t>400 rec'vd</t>
  </si>
  <si>
    <t>100 pcs delivering around 10/31 and the remaining 620 will ship 11/7 – 11/18/2014 asked Britt for tracking. Tsimpson  (First 400pc out 10/31 via FedEx (tracking #771704851400). We had to issue an RMA on them.  Rcvd a small batch of 25pc rcvd 11/10.  Another 400pc rcvd 11/14.  Vendor is not repairing the RMA boards, and will have the final 595 pieces completed shortly. Tsimpson</t>
  </si>
  <si>
    <t>HD-MS0204</t>
  </si>
  <si>
    <t>Sealed Skateboard/inline/Rollerblade Skate Bearing Ball Bearings</t>
  </si>
  <si>
    <t>vxb.com</t>
  </si>
  <si>
    <t>Kit708</t>
  </si>
  <si>
    <t>PO04354</t>
  </si>
  <si>
    <t>11000 rec'vd</t>
  </si>
  <si>
    <t>HD-MS0259</t>
  </si>
  <si>
    <t>Metric Steel Ball Bearing, Double Sealed Bearing No.627 for 7mm Shaft Diameter</t>
  </si>
  <si>
    <t>PO05532</t>
  </si>
  <si>
    <t>Etching</t>
  </si>
  <si>
    <t>PP-FP0058</t>
  </si>
  <si>
    <t>Laser Engraving Designs, LLC</t>
  </si>
  <si>
    <t>PO05012</t>
  </si>
  <si>
    <t>Barry will have these on a Wednesday and deliver on a Friday = 200 units per week.</t>
  </si>
  <si>
    <t>Custom Laser Design, Inc.</t>
  </si>
  <si>
    <t>As of 11/6/2014 – Mary has not been able to provide a viable sample, we will send 2 boxes from the FA's coming in from Rapid on 11/7.</t>
  </si>
  <si>
    <t>Packaging</t>
  </si>
  <si>
    <t>SH-PG0075</t>
  </si>
  <si>
    <t>1.5# RECY &amp; 2# CROSSLINK W/ 10030 CH URETHANE</t>
  </si>
  <si>
    <t>Shipper's Supply</t>
  </si>
  <si>
    <t>20140922SA</t>
  </si>
  <si>
    <t>PO04712</t>
  </si>
  <si>
    <t>220 recv'd</t>
  </si>
  <si>
    <t>SH-PG0076</t>
  </si>
  <si>
    <t>22x17x19 275# dw white/ OUTSIDE PRINT 2 COLOR</t>
  </si>
  <si>
    <t>320 rec'vd</t>
  </si>
  <si>
    <t>SH-PG0085</t>
  </si>
  <si>
    <t>3" x 55 yards 3.1 Mil Uline Clear Carton Sealing Tape 24  rolls/case</t>
  </si>
  <si>
    <t>pc</t>
  </si>
  <si>
    <t>24 Rolls</t>
  </si>
  <si>
    <t>PO05211</t>
  </si>
  <si>
    <t>11/13/20114</t>
  </si>
  <si>
    <t>24 rolls rec'vd</t>
  </si>
  <si>
    <t>2x 800mm 4x 650mm</t>
  </si>
  <si>
    <t>DC-LB0028</t>
  </si>
  <si>
    <t>Label, Lulzbot Mini Barcode</t>
  </si>
  <si>
    <t>PO05170</t>
  </si>
  <si>
    <t>Steven</t>
  </si>
  <si>
    <t>DC-LB0029</t>
  </si>
  <si>
    <t>Mini v1 serial number sticker</t>
  </si>
  <si>
    <t>RM-HI0024</t>
  </si>
  <si>
    <t>HIPS, 1 meter Sample, Random Color</t>
  </si>
  <si>
    <t>SH-PG0002</t>
  </si>
  <si>
    <t>3 x 4" 2 Mil Reclosable Polypropylene Bags</t>
  </si>
  <si>
    <t>SH-PG0083</t>
  </si>
  <si>
    <t>9 x 12" 8 Mil Reclosable Bags</t>
  </si>
  <si>
    <t>1500 rec'vd</t>
  </si>
  <si>
    <t>SH-PG0084</t>
  </si>
  <si>
    <t>6 x 10" 6 Mil Reclosable Bags</t>
  </si>
  <si>
    <t>DC-MS0028</t>
  </si>
  <si>
    <t>Packing List, Mini v1.0</t>
  </si>
  <si>
    <t>PO05934</t>
  </si>
  <si>
    <t>Waiting for redlines from Croton</t>
  </si>
  <si>
    <t>DC-MS0029</t>
  </si>
  <si>
    <t>Quality assurance record Mini v1.0</t>
  </si>
  <si>
    <t>DC-MS0030</t>
  </si>
  <si>
    <t>Lulzbot Mini Poster</t>
  </si>
  <si>
    <t>DC-MS0031</t>
  </si>
  <si>
    <t>Warning sheet</t>
  </si>
  <si>
    <t>DC-MS0032</t>
  </si>
  <si>
    <t>Quick start guide, Mini</t>
  </si>
  <si>
    <t>DC-MS0033</t>
  </si>
  <si>
    <t>CE Declaration of Conformity, Mini v1.0</t>
  </si>
  <si>
    <t>DC-LB0030</t>
  </si>
  <si>
    <t>"CE" Regulated Label - 1 x 1"</t>
  </si>
  <si>
    <t>S-13827</t>
  </si>
  <si>
    <t>PO05830</t>
  </si>
  <si>
    <t>OF-MS0011</t>
  </si>
  <si>
    <t>1" Circle Anti-Static Labels - RoHS Compliant"</t>
  </si>
  <si>
    <t>S-13181</t>
  </si>
  <si>
    <t>DC-MS0037</t>
  </si>
  <si>
    <t>Colorado Made Green Sticker</t>
  </si>
  <si>
    <t>Alpha Graphics</t>
  </si>
  <si>
    <t>PO05834</t>
  </si>
  <si>
    <t>1/6/2015 Additional line items added today. Emailed PO and Kevin Powell will sign off on the proof.</t>
  </si>
  <si>
    <t>DC-LB0038</t>
  </si>
  <si>
    <t>FCC Sticker, KT-PR0035-****</t>
  </si>
  <si>
    <t>Tools</t>
  </si>
  <si>
    <t>TL-MS0020</t>
  </si>
  <si>
    <t>.003 Stainless Steel/Straight Instrument Cleaner Brush</t>
  </si>
  <si>
    <t>GORDON BRUSH MFG CO, INC</t>
  </si>
  <si>
    <t>PO04964</t>
  </si>
  <si>
    <t>EL-MS0220</t>
  </si>
  <si>
    <t>SWM Style USB Flash drive, 4gb, black</t>
  </si>
  <si>
    <t>USB Memory Direct</t>
  </si>
  <si>
    <t>PO05057</t>
  </si>
  <si>
    <t>TL-HD0046</t>
  </si>
  <si>
    <t>Pro Dental Pick, 5 3/4 in</t>
  </si>
  <si>
    <t>Image Supply</t>
  </si>
  <si>
    <t>(DP-19) M S V</t>
  </si>
  <si>
    <t>PO404563</t>
  </si>
  <si>
    <t>As of 9/23/2014 units for this BOM on BO ETA 10/30/2014. Tsimpson</t>
  </si>
  <si>
    <t>TL-HD0009</t>
  </si>
  <si>
    <t>7 1/2" Nylon Handle Clam Knife</t>
  </si>
  <si>
    <t>WEBstaurant Store</t>
  </si>
  <si>
    <t>PO05115</t>
  </si>
  <si>
    <t>900 rec'vd</t>
  </si>
  <si>
    <t>TL-HD0049</t>
  </si>
  <si>
    <t>6'' Deluxe Bent Stainless Steel Tweezer with Serrated Teeth</t>
  </si>
  <si>
    <t>Roeder Industries</t>
  </si>
  <si>
    <t>TWE6</t>
  </si>
  <si>
    <t>PO05337</t>
  </si>
  <si>
    <t>Per Steven we have stock in house with a shipment due to land 1/9/2015. TS</t>
  </si>
  <si>
    <t>TL-HD0223</t>
  </si>
  <si>
    <t>2mm Allen Wrench</t>
  </si>
  <si>
    <t>Reprapdiscount /Hayden</t>
  </si>
  <si>
    <t>PO05566</t>
  </si>
  <si>
    <t>Hayden bring in units until reprap</t>
  </si>
  <si>
    <t>Needs something</t>
  </si>
  <si>
    <t>Good to Order</t>
  </si>
  <si>
    <t>Ordered</t>
  </si>
  <si>
    <t>Confirmed Order/Confirmed in the building</t>
  </si>
  <si>
    <t>THIS IS AN EXPERIMENTAL BOM, NOT THE MAIN BOM</t>
  </si>
  <si>
    <t>LCD Front</t>
  </si>
  <si>
    <t>LCD Back</t>
  </si>
  <si>
    <t>LCD Hinge</t>
  </si>
  <si>
    <t>Bed Fan Shroud</t>
  </si>
  <si>
    <t>Bed Fan Mount</t>
  </si>
  <si>
    <t>HD-MS0209</t>
  </si>
  <si>
    <t>Motor Isolator, cork 2mm</t>
  </si>
  <si>
    <t>Custom Laser</t>
  </si>
  <si>
    <t>EL-CA0046</t>
  </si>
  <si>
    <t>PANEL MOUNT USB CABLE - A MALE TO A FEMALE</t>
  </si>
  <si>
    <t>Adafruit</t>
  </si>
  <si>
    <t>EL-CA0047</t>
  </si>
  <si>
    <t>PANEL MOUNT ETHERNET EXTENSION CABLE</t>
  </si>
  <si>
    <t>EL-MS0138</t>
  </si>
  <si>
    <t>SPEAKER 4OHM 3W 82DB 28X40MM</t>
  </si>
  <si>
    <t>668-1234-ND</t>
  </si>
  <si>
    <t>EL-MS0207</t>
  </si>
  <si>
    <t>POT 10K OHM 17MM RD .06W CARB</t>
  </si>
  <si>
    <t>PDB182-E420K-103A-ND</t>
  </si>
  <si>
    <t>Knobs &amp; Dials RIBBED .71" D T18 BK</t>
  </si>
  <si>
    <t>450-AE186</t>
  </si>
  <si>
    <t>Baseboard</t>
  </si>
  <si>
    <t>Linksbrite</t>
  </si>
  <si>
    <t>909-A20-OLINUXINOMIC</t>
  </si>
  <si>
    <t>Coreboard</t>
  </si>
  <si>
    <t>909-A13-LCD7-TS</t>
  </si>
  <si>
    <t>LCD</t>
  </si>
  <si>
    <t>OF-CP0140</t>
  </si>
  <si>
    <t>Penguin Wireless N USB Adapter for GNU / Linux (TPE-N150USB)</t>
  </si>
  <si>
    <t>ThinkPenguin.com</t>
  </si>
  <si>
    <t>AR9271</t>
  </si>
  <si>
    <t>EL-MS0176</t>
  </si>
  <si>
    <t>Kingston Digital 8 GB microSD Class 10 UHS-1 Memory Card 30MB/s with Adapter SDC10/8GB</t>
  </si>
  <si>
    <t>Amazon</t>
  </si>
  <si>
    <t>Heatsink Fan</t>
  </si>
  <si>
    <t>RFB2008</t>
  </si>
  <si>
    <t>Steel Piano Hinge with Holes, Black, .040" Thick, 1-1/16" Width</t>
  </si>
  <si>
    <t>1569A933</t>
  </si>
  <si>
    <t>in</t>
  </si>
  <si>
    <t>BLOWER 12VDC 51.6 X 51.6 X 15MM</t>
  </si>
  <si>
    <t>259-1316-ND</t>
  </si>
  <si>
    <t>Remove?</t>
  </si>
  <si>
    <t>Not removed, but likely can be reduced with smaller electronics</t>
  </si>
  <si>
    <t>Electronics cover, Begonia</t>
  </si>
  <si>
    <t>Other misc cabling, pins, housings can be removed</t>
  </si>
  <si>
    <t>Expected Date</t>
  </si>
  <si>
    <t>900 ft</t>
  </si>
  <si>
    <t>Might get this from Grainer – Also threw this out to Mark at Hayden.</t>
  </si>
  <si>
    <t>These are exact qtys with no spares</t>
  </si>
  <si>
    <t>PO04974</t>
  </si>
  <si>
    <t>Need More</t>
  </si>
  <si>
    <t>PO04981</t>
  </si>
  <si>
    <t>Need morre</t>
  </si>
  <si>
    <t>Possible replacment - Mcmaster carr 7945T942</t>
  </si>
  <si>
    <t>My Price</t>
  </si>
  <si>
    <t>Ext Price</t>
  </si>
  <si>
    <t>TOTAL</t>
  </si>
  <si>
    <t>N/A</t>
  </si>
  <si>
    <t>Look into possible alternatives.  RAMPS board is $60 at reprapdiscount</t>
  </si>
  <si>
    <t>Is this the Wiper pad???</t>
  </si>
  <si>
    <t>55 N/m, 1.8 deg, 2.8V, lulzbot branded ones probably best option.</t>
  </si>
  <si>
    <t>Possibly machine from Mcmaster p/n  7549K1
Misui P/N for machined part:  MTSTRW10-287-F7-V7-S22-Q7-FV0-FW10-FY1   -- Requires 10mm to 5mm coupler</t>
  </si>
  <si>
    <t>Possible replacement - MTSFR10 - requires changes to printed part</t>
  </si>
  <si>
    <t>Using acpoian power supply found during dumpster dive.</t>
  </si>
  <si>
    <t>Hot End</t>
  </si>
  <si>
    <t>Lulzbot Mini Hot End</t>
  </si>
  <si>
    <t>Lulzbot</t>
  </si>
  <si>
    <t>817752016186</t>
  </si>
  <si>
    <t>Web Link</t>
  </si>
  <si>
    <t>Link</t>
  </si>
  <si>
    <t>PEI Glass Bed</t>
  </si>
  <si>
    <t>Power Supply - 24VDC Minimum 150W</t>
  </si>
  <si>
    <t>Z lower left v1.1, Mini</t>
  </si>
  <si>
    <t>Z lower right v1.1, Mini</t>
  </si>
  <si>
    <t>Thingiverse</t>
  </si>
  <si>
    <t>OpenBeam T-Bracket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</si>
</sst>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;[Red]&quot;-&quot;&quot;$&quot;#,##0.00;"/>
    <numFmt numFmtId="165" formatCode="[$$-409]#,##0.000;[Red]&quot;-&quot;[$$-409]#,##0.000"/>
    <numFmt numFmtId="166" formatCode="[$$-409]#,##0.00;[Red]&quot;-&quot;[$$-409]#,##0.00"/>
    <numFmt numFmtId="167" formatCode="0.000"/>
    <numFmt numFmtId="168" formatCode="mm/dd/yy"/>
    <numFmt numFmtId="169" formatCode="&quot;$&quot;#,##0.00"/>
  </numFmts>
  <fonts count="50">
    <font>
      <sz val="11"/>
      <color theme="1"/>
      <name val="Sans"/>
    </font>
    <font>
      <sz val="10"/>
      <color rgb="FF000000"/>
      <name val="Sans"/>
    </font>
    <font>
      <b/>
      <i/>
      <sz val="16"/>
      <color theme="1"/>
      <name val="Sans"/>
    </font>
    <font>
      <b/>
      <i/>
      <u/>
      <sz val="11"/>
      <color theme="1"/>
      <name val="Sans"/>
    </font>
    <font>
      <b/>
      <sz val="10"/>
      <color rgb="FF000000"/>
      <name val="Arial1"/>
    </font>
    <font>
      <b/>
      <i/>
      <sz val="10"/>
      <color rgb="FF000000"/>
      <name val="Arial1"/>
    </font>
    <font>
      <b/>
      <sz val="11"/>
      <color theme="1"/>
      <name val="Sans"/>
    </font>
    <font>
      <sz val="10"/>
      <color rgb="FF000000"/>
      <name val="Arial1"/>
    </font>
    <font>
      <sz val="10"/>
      <color rgb="FF000000"/>
      <name val="Arial"/>
      <family val="2"/>
    </font>
    <font>
      <b/>
      <sz val="12"/>
      <color rgb="FF000000"/>
      <name val="Sans"/>
    </font>
    <font>
      <sz val="11"/>
      <color theme="1"/>
      <name val="Arial"/>
      <family val="2"/>
    </font>
    <font>
      <sz val="10"/>
      <color theme="1"/>
      <name val="Arial"/>
      <family val="2"/>
    </font>
    <font>
      <vertAlign val="superscript"/>
      <sz val="11"/>
      <color theme="1"/>
      <name val="Sans"/>
    </font>
    <font>
      <b/>
      <sz val="11"/>
      <color rgb="FF000000"/>
      <name val="Sans"/>
    </font>
    <font>
      <b/>
      <sz val="10"/>
      <color rgb="FF000000"/>
      <name val="Arial"/>
      <family val="2"/>
    </font>
    <font>
      <sz val="10"/>
      <color rgb="FF000000"/>
      <name val="Liberation Serif"/>
    </font>
    <font>
      <sz val="11"/>
      <color rgb="FF000000"/>
      <name val="Arial"/>
      <family val="2"/>
    </font>
    <font>
      <sz val="11"/>
      <color rgb="FF000000"/>
      <name val="Sans"/>
    </font>
    <font>
      <b/>
      <sz val="10"/>
      <color rgb="FF000000"/>
      <name val="Sans"/>
    </font>
    <font>
      <b/>
      <sz val="10"/>
      <color rgb="FF800000"/>
      <name val="Arial"/>
      <family val="2"/>
    </font>
    <font>
      <b/>
      <sz val="11"/>
      <color rgb="FF800000"/>
      <name val="Arial"/>
      <family val="2"/>
    </font>
    <font>
      <sz val="10"/>
      <color rgb="FF800000"/>
      <name val="Arial"/>
      <family val="2"/>
    </font>
    <font>
      <b/>
      <sz val="10"/>
      <color rgb="FF800000"/>
      <name val="Arial1"/>
    </font>
    <font>
      <b/>
      <sz val="11"/>
      <color rgb="FF800000"/>
      <name val="Sans"/>
    </font>
    <font>
      <b/>
      <sz val="10"/>
      <color rgb="FFDC2300"/>
      <name val="Arial"/>
      <family val="2"/>
    </font>
    <font>
      <b/>
      <sz val="11"/>
      <color rgb="FFDC2300"/>
      <name val="Arial"/>
      <family val="2"/>
    </font>
    <font>
      <sz val="10"/>
      <color rgb="FFDC2300"/>
      <name val="Arial"/>
      <family val="2"/>
    </font>
    <font>
      <b/>
      <sz val="10"/>
      <color rgb="FFDC2300"/>
      <name val="Arial1"/>
    </font>
    <font>
      <b/>
      <sz val="11"/>
      <color rgb="FFDC2300"/>
      <name val="Sans"/>
    </font>
    <font>
      <b/>
      <sz val="10"/>
      <color theme="1"/>
      <name val="Arial"/>
      <family val="2"/>
    </font>
    <font>
      <sz val="10"/>
      <color theme="1"/>
      <name val="Sans"/>
    </font>
    <font>
      <b/>
      <sz val="10"/>
      <color rgb="FFFF0000"/>
      <name val="Arial1"/>
    </font>
    <font>
      <b/>
      <sz val="11"/>
      <color rgb="FFFF0000"/>
      <name val="Sans"/>
    </font>
    <font>
      <b/>
      <sz val="11"/>
      <color rgb="FF000000"/>
      <name val="Arial"/>
      <family val="2"/>
    </font>
    <font>
      <sz val="10"/>
      <color theme="1"/>
      <name val="Liberation Serif"/>
    </font>
    <font>
      <b/>
      <sz val="11"/>
      <color theme="1"/>
      <name val="Arial"/>
      <family val="2"/>
    </font>
    <font>
      <sz val="10"/>
      <color theme="1"/>
      <name val="arial1"/>
    </font>
    <font>
      <i/>
      <sz val="10"/>
      <color rgb="FF000000"/>
      <name val="Arial"/>
      <family val="2"/>
    </font>
    <font>
      <i/>
      <sz val="10"/>
      <color rgb="FF000000"/>
      <name val="Arial1"/>
    </font>
    <font>
      <sz val="11"/>
      <color rgb="FFFF0000"/>
      <name val="Sans"/>
    </font>
    <font>
      <sz val="11"/>
      <color theme="1"/>
      <name val="Liberation Serif"/>
    </font>
    <font>
      <sz val="10"/>
      <name val="Arial"/>
      <family val="2"/>
    </font>
    <font>
      <u/>
      <sz val="11"/>
      <color theme="10"/>
      <name val="Sans"/>
    </font>
    <font>
      <sz val="10"/>
      <color theme="0" tint="-0.499984740745262"/>
      <name val="Arial"/>
      <family val="2"/>
    </font>
    <font>
      <sz val="11"/>
      <color theme="0" tint="-0.499984740745262"/>
      <name val="Arial"/>
      <family val="2"/>
    </font>
    <font>
      <sz val="11"/>
      <color theme="0" tint="-0.499984740745262"/>
      <name val="Sans"/>
    </font>
    <font>
      <sz val="10"/>
      <color theme="0" tint="-0.499984740745262"/>
      <name val="Arial1"/>
    </font>
    <font>
      <sz val="11"/>
      <name val="Arial"/>
      <family val="2"/>
    </font>
    <font>
      <sz val="10"/>
      <name val="Arial1"/>
    </font>
    <font>
      <sz val="11"/>
      <name val="Sans"/>
    </font>
  </fonts>
  <fills count="13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0084D1"/>
        <bgColor rgb="FF0084D1"/>
      </patternFill>
    </fill>
    <fill>
      <patternFill patternType="solid">
        <fgColor rgb="FFAECF00"/>
        <bgColor rgb="FFAECF00"/>
      </patternFill>
    </fill>
    <fill>
      <patternFill patternType="solid">
        <fgColor rgb="FFFFFF00"/>
        <bgColor rgb="FFFFFF00"/>
      </patternFill>
    </fill>
    <fill>
      <patternFill patternType="solid">
        <fgColor rgb="FFFF950E"/>
        <bgColor rgb="FFFF950E"/>
      </patternFill>
    </fill>
    <fill>
      <patternFill patternType="solid">
        <fgColor rgb="FFFF0000"/>
        <bgColor rgb="FFFF0000"/>
      </patternFill>
    </fill>
    <fill>
      <patternFill patternType="solid">
        <fgColor rgb="FFFF3366"/>
        <bgColor rgb="FFFF3366"/>
      </patternFill>
    </fill>
    <fill>
      <patternFill patternType="solid">
        <fgColor rgb="FFC0C0C0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AECF00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7">
    <xf numFmtId="0" fontId="0" fillId="0" borderId="0"/>
    <xf numFmtId="0" fontId="1" fillId="0" borderId="0"/>
    <xf numFmtId="0" fontId="2" fillId="0" borderId="0">
      <alignment horizontal="center"/>
    </xf>
    <xf numFmtId="0" fontId="2" fillId="0" borderId="0">
      <alignment horizontal="center" textRotation="90"/>
    </xf>
    <xf numFmtId="0" fontId="3" fillId="0" borderId="0"/>
    <xf numFmtId="166" fontId="3" fillId="0" borderId="0"/>
    <xf numFmtId="0" fontId="42" fillId="0" borderId="0" applyNumberFormat="0" applyFill="0" applyBorder="0" applyAlignment="0" applyProtection="0"/>
  </cellStyleXfs>
  <cellXfs count="357">
    <xf numFmtId="0" fontId="0" fillId="0" borderId="0" xfId="0"/>
    <xf numFmtId="0" fontId="4" fillId="0" borderId="0" xfId="0" applyFont="1" applyFill="1" applyBorder="1" applyAlignment="1" applyProtection="1">
      <alignment horizontal="center"/>
    </xf>
    <xf numFmtId="4" fontId="4" fillId="0" borderId="0" xfId="0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 applyProtection="1">
      <alignment horizontal="center"/>
    </xf>
    <xf numFmtId="4" fontId="5" fillId="0" borderId="0" xfId="0" applyNumberFormat="1" applyFont="1" applyFill="1" applyBorder="1" applyAlignment="1" applyProtection="1">
      <alignment horizontal="center"/>
    </xf>
    <xf numFmtId="168" fontId="4" fillId="0" borderId="0" xfId="0" applyNumberFormat="1" applyFont="1" applyFill="1" applyBorder="1" applyAlignment="1" applyProtection="1">
      <alignment horizontal="center"/>
    </xf>
    <xf numFmtId="0" fontId="6" fillId="0" borderId="0" xfId="0" applyFont="1" applyFill="1" applyAlignment="1">
      <alignment horizontal="center"/>
    </xf>
    <xf numFmtId="168" fontId="4" fillId="2" borderId="0" xfId="0" applyNumberFormat="1" applyFont="1" applyFill="1" applyBorder="1" applyAlignment="1" applyProtection="1">
      <alignment horizontal="center"/>
    </xf>
    <xf numFmtId="0" fontId="4" fillId="0" borderId="0" xfId="0" applyFont="1" applyFill="1" applyBorder="1" applyAlignment="1" applyProtection="1">
      <alignment horizontal="left"/>
    </xf>
    <xf numFmtId="0" fontId="7" fillId="0" borderId="0" xfId="0" applyFont="1" applyFill="1" applyBorder="1" applyAlignment="1" applyProtection="1">
      <alignment horizontal="center"/>
    </xf>
    <xf numFmtId="0" fontId="7" fillId="0" borderId="0" xfId="0" applyFont="1" applyFill="1" applyBorder="1" applyAlignment="1" applyProtection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6" fillId="2" borderId="0" xfId="0" applyFont="1" applyFill="1" applyAlignment="1">
      <alignment horizontal="center"/>
    </xf>
    <xf numFmtId="168" fontId="7" fillId="0" borderId="0" xfId="0" applyNumberFormat="1" applyFont="1" applyFill="1" applyBorder="1" applyAlignment="1" applyProtection="1">
      <alignment horizontal="center"/>
    </xf>
    <xf numFmtId="0" fontId="8" fillId="0" borderId="0" xfId="0" applyFont="1" applyFill="1" applyBorder="1" applyAlignment="1" applyProtection="1"/>
    <xf numFmtId="0" fontId="8" fillId="0" borderId="0" xfId="0" applyFont="1" applyFill="1" applyBorder="1" applyAlignment="1" applyProtection="1">
      <alignment horizontal="center"/>
    </xf>
    <xf numFmtId="164" fontId="8" fillId="0" borderId="0" xfId="0" applyNumberFormat="1" applyFont="1" applyFill="1" applyBorder="1" applyAlignment="1" applyProtection="1"/>
    <xf numFmtId="4" fontId="8" fillId="0" borderId="0" xfId="0" applyNumberFormat="1" applyFont="1" applyFill="1" applyBorder="1" applyAlignment="1" applyProtection="1"/>
    <xf numFmtId="4" fontId="8" fillId="3" borderId="0" xfId="0" applyNumberFormat="1" applyFont="1" applyFill="1" applyBorder="1" applyAlignment="1" applyProtection="1">
      <alignment horizontal="center"/>
    </xf>
    <xf numFmtId="168" fontId="8" fillId="0" borderId="0" xfId="0" applyNumberFormat="1" applyFont="1" applyFill="1" applyBorder="1" applyAlignment="1" applyProtection="1">
      <alignment horizontal="center"/>
    </xf>
    <xf numFmtId="1" fontId="8" fillId="0" borderId="0" xfId="0" applyNumberFormat="1" applyFont="1" applyFill="1" applyBorder="1" applyAlignment="1" applyProtection="1">
      <alignment horizontal="center"/>
    </xf>
    <xf numFmtId="4" fontId="8" fillId="0" borderId="0" xfId="0" applyNumberFormat="1" applyFont="1" applyFill="1" applyBorder="1" applyAlignment="1" applyProtection="1">
      <alignment horizontal="center"/>
    </xf>
    <xf numFmtId="165" fontId="8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0" xfId="0" applyFont="1" applyFill="1" applyAlignment="1">
      <alignment horizontal="center"/>
    </xf>
    <xf numFmtId="168" fontId="10" fillId="0" borderId="0" xfId="0" applyNumberFormat="1" applyFont="1" applyFill="1" applyAlignment="1">
      <alignment horizontal="center"/>
    </xf>
    <xf numFmtId="164" fontId="8" fillId="0" borderId="0" xfId="0" applyNumberFormat="1" applyFont="1" applyFill="1" applyBorder="1" applyAlignment="1" applyProtection="1">
      <alignment horizontal="center"/>
    </xf>
    <xf numFmtId="0" fontId="11" fillId="0" borderId="0" xfId="0" applyFont="1" applyFill="1" applyBorder="1" applyAlignment="1" applyProtection="1"/>
    <xf numFmtId="0" fontId="10" fillId="0" borderId="0" xfId="0" applyFont="1" applyAlignment="1">
      <alignment horizontal="center"/>
    </xf>
    <xf numFmtId="165" fontId="11" fillId="0" borderId="0" xfId="0" applyNumberFormat="1" applyFont="1" applyFill="1" applyBorder="1" applyAlignment="1" applyProtection="1"/>
    <xf numFmtId="0" fontId="8" fillId="0" borderId="0" xfId="1" applyFont="1" applyFill="1"/>
    <xf numFmtId="0" fontId="8" fillId="0" borderId="0" xfId="1" applyFont="1" applyFill="1" applyAlignment="1">
      <alignment horizontal="center"/>
    </xf>
    <xf numFmtId="0" fontId="11" fillId="0" borderId="0" xfId="0" applyFont="1" applyFill="1"/>
    <xf numFmtId="1" fontId="8" fillId="4" borderId="0" xfId="0" applyNumberFormat="1" applyFont="1" applyFill="1" applyBorder="1" applyAlignment="1" applyProtection="1">
      <alignment horizontal="center"/>
    </xf>
    <xf numFmtId="166" fontId="8" fillId="0" borderId="0" xfId="1" applyNumberFormat="1" applyFont="1" applyFill="1"/>
    <xf numFmtId="0" fontId="0" fillId="0" borderId="0" xfId="0" applyFont="1" applyFill="1"/>
    <xf numFmtId="0" fontId="4" fillId="0" borderId="0" xfId="0" applyFont="1" applyFill="1" applyBorder="1" applyAlignment="1" applyProtection="1"/>
    <xf numFmtId="0" fontId="13" fillId="0" borderId="0" xfId="0" applyFont="1"/>
    <xf numFmtId="0" fontId="14" fillId="0" borderId="0" xfId="0" applyFont="1" applyFill="1" applyBorder="1" applyAlignment="1" applyProtection="1"/>
    <xf numFmtId="0" fontId="14" fillId="0" borderId="0" xfId="0" applyFont="1" applyFill="1" applyBorder="1" applyAlignment="1" applyProtection="1">
      <alignment horizontal="center"/>
    </xf>
    <xf numFmtId="165" fontId="14" fillId="0" borderId="0" xfId="0" applyNumberFormat="1" applyFont="1" applyFill="1" applyBorder="1" applyAlignment="1" applyProtection="1"/>
    <xf numFmtId="164" fontId="14" fillId="0" borderId="0" xfId="0" applyNumberFormat="1" applyFont="1" applyFill="1" applyBorder="1" applyAlignment="1" applyProtection="1"/>
    <xf numFmtId="4" fontId="14" fillId="0" borderId="0" xfId="0" applyNumberFormat="1" applyFont="1" applyFill="1" applyBorder="1" applyAlignment="1" applyProtection="1"/>
    <xf numFmtId="1" fontId="14" fillId="4" borderId="0" xfId="0" applyNumberFormat="1" applyFont="1" applyFill="1" applyBorder="1" applyAlignment="1" applyProtection="1">
      <alignment horizontal="center"/>
    </xf>
    <xf numFmtId="168" fontId="14" fillId="0" borderId="0" xfId="0" applyNumberFormat="1" applyFont="1" applyFill="1" applyBorder="1" applyAlignment="1" applyProtection="1">
      <alignment horizontal="center"/>
    </xf>
    <xf numFmtId="168" fontId="14" fillId="2" borderId="0" xfId="0" applyNumberFormat="1" applyFont="1" applyFill="1" applyBorder="1" applyAlignment="1" applyProtection="1">
      <alignment horizontal="center"/>
    </xf>
    <xf numFmtId="0" fontId="13" fillId="0" borderId="0" xfId="0" applyFont="1" applyFill="1"/>
    <xf numFmtId="0" fontId="7" fillId="4" borderId="0" xfId="0" applyFont="1" applyFill="1" applyBorder="1" applyAlignment="1" applyProtection="1"/>
    <xf numFmtId="0" fontId="0" fillId="4" borderId="0" xfId="0" applyFill="1"/>
    <xf numFmtId="168" fontId="8" fillId="2" borderId="0" xfId="0" applyNumberFormat="1" applyFont="1" applyFill="1" applyBorder="1" applyAlignment="1" applyProtection="1">
      <alignment horizontal="center"/>
    </xf>
    <xf numFmtId="0" fontId="8" fillId="0" borderId="0" xfId="0" applyFont="1" applyFill="1" applyBorder="1" applyAlignment="1" applyProtection="1">
      <alignment wrapText="1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 applyFill="1" applyBorder="1"/>
    <xf numFmtId="166" fontId="8" fillId="0" borderId="0" xfId="0" applyNumberFormat="1" applyFont="1" applyFill="1" applyBorder="1"/>
    <xf numFmtId="4" fontId="10" fillId="0" borderId="0" xfId="0" applyNumberFormat="1" applyFont="1" applyFill="1"/>
    <xf numFmtId="168" fontId="8" fillId="0" borderId="0" xfId="1" applyNumberFormat="1" applyFont="1" applyFill="1" applyAlignment="1">
      <alignment horizontal="center"/>
    </xf>
    <xf numFmtId="0" fontId="15" fillId="0" borderId="0" xfId="0" applyFont="1" applyFill="1" applyAlignment="1">
      <alignment horizontal="center" wrapText="1"/>
    </xf>
    <xf numFmtId="1" fontId="11" fillId="4" borderId="0" xfId="0" applyNumberFormat="1" applyFont="1" applyFill="1" applyBorder="1" applyAlignment="1" applyProtection="1">
      <alignment horizontal="center"/>
    </xf>
    <xf numFmtId="0" fontId="6" fillId="0" borderId="0" xfId="0" applyFont="1" applyFill="1"/>
    <xf numFmtId="166" fontId="8" fillId="0" borderId="0" xfId="0" applyNumberFormat="1" applyFont="1" applyFill="1" applyBorder="1" applyAlignment="1" applyProtection="1"/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7" fillId="0" borderId="0" xfId="1" applyFont="1" applyFill="1"/>
    <xf numFmtId="0" fontId="7" fillId="4" borderId="0" xfId="1" applyFont="1" applyFill="1"/>
    <xf numFmtId="4" fontId="8" fillId="0" borderId="0" xfId="1" applyNumberFormat="1" applyFont="1" applyFill="1"/>
    <xf numFmtId="0" fontId="8" fillId="4" borderId="0" xfId="1" applyFont="1" applyFill="1" applyAlignment="1">
      <alignment horizontal="center"/>
    </xf>
    <xf numFmtId="0" fontId="17" fillId="0" borderId="0" xfId="0" applyFont="1" applyFill="1"/>
    <xf numFmtId="49" fontId="8" fillId="0" borderId="0" xfId="1" applyNumberFormat="1" applyFont="1" applyFill="1" applyAlignment="1">
      <alignment horizontal="center"/>
    </xf>
    <xf numFmtId="4" fontId="14" fillId="0" borderId="0" xfId="1" applyNumberFormat="1" applyFont="1" applyFill="1"/>
    <xf numFmtId="0" fontId="14" fillId="0" borderId="0" xfId="1" applyFont="1" applyFill="1"/>
    <xf numFmtId="0" fontId="14" fillId="4" borderId="0" xfId="1" applyFont="1" applyFill="1" applyAlignment="1">
      <alignment horizontal="center"/>
    </xf>
    <xf numFmtId="0" fontId="14" fillId="0" borderId="0" xfId="0" applyFont="1" applyFill="1" applyBorder="1"/>
    <xf numFmtId="0" fontId="14" fillId="0" borderId="0" xfId="1" applyFont="1" applyFill="1" applyAlignment="1">
      <alignment horizontal="center"/>
    </xf>
    <xf numFmtId="0" fontId="14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/>
    <xf numFmtId="166" fontId="14" fillId="0" borderId="0" xfId="0" applyNumberFormat="1" applyFont="1" applyFill="1" applyBorder="1" applyAlignment="1" applyProtection="1"/>
    <xf numFmtId="166" fontId="14" fillId="0" borderId="0" xfId="0" applyNumberFormat="1" applyFont="1" applyFill="1" applyBorder="1"/>
    <xf numFmtId="168" fontId="14" fillId="0" borderId="0" xfId="1" applyNumberFormat="1" applyFont="1" applyFill="1" applyAlignment="1">
      <alignment horizontal="center"/>
    </xf>
    <xf numFmtId="0" fontId="18" fillId="0" borderId="0" xfId="1" applyFont="1"/>
    <xf numFmtId="0" fontId="4" fillId="0" borderId="0" xfId="1" applyFont="1" applyFill="1"/>
    <xf numFmtId="0" fontId="15" fillId="0" borderId="0" xfId="0" applyFont="1" applyAlignment="1">
      <alignment horizontal="center" wrapText="1"/>
    </xf>
    <xf numFmtId="0" fontId="6" fillId="0" borderId="0" xfId="0" applyFont="1"/>
    <xf numFmtId="0" fontId="8" fillId="5" borderId="0" xfId="1" applyFont="1" applyFill="1" applyAlignment="1">
      <alignment horizontal="center"/>
    </xf>
    <xf numFmtId="0" fontId="16" fillId="0" borderId="0" xfId="0" applyFont="1"/>
    <xf numFmtId="0" fontId="17" fillId="0" borderId="0" xfId="0" applyFont="1"/>
    <xf numFmtId="0" fontId="19" fillId="0" borderId="0" xfId="0" applyFont="1" applyFill="1" applyBorder="1" applyAlignment="1" applyProtection="1"/>
    <xf numFmtId="0" fontId="20" fillId="0" borderId="0" xfId="0" applyFont="1" applyFill="1"/>
    <xf numFmtId="0" fontId="19" fillId="0" borderId="0" xfId="0" applyFont="1" applyFill="1" applyBorder="1" applyAlignment="1" applyProtection="1">
      <alignment horizontal="center"/>
    </xf>
    <xf numFmtId="0" fontId="19" fillId="0" borderId="0" xfId="1" applyFont="1" applyFill="1"/>
    <xf numFmtId="166" fontId="19" fillId="0" borderId="0" xfId="0" applyNumberFormat="1" applyFont="1" applyFill="1" applyBorder="1" applyAlignment="1" applyProtection="1"/>
    <xf numFmtId="4" fontId="19" fillId="0" borderId="0" xfId="1" applyNumberFormat="1" applyFont="1" applyFill="1"/>
    <xf numFmtId="1" fontId="19" fillId="4" borderId="0" xfId="0" applyNumberFormat="1" applyFont="1" applyFill="1" applyBorder="1" applyAlignment="1" applyProtection="1">
      <alignment horizontal="center"/>
    </xf>
    <xf numFmtId="4" fontId="19" fillId="0" borderId="0" xfId="0" applyNumberFormat="1" applyFont="1" applyFill="1" applyBorder="1" applyAlignment="1" applyProtection="1">
      <alignment horizontal="center"/>
    </xf>
    <xf numFmtId="168" fontId="19" fillId="0" borderId="0" xfId="0" applyNumberFormat="1" applyFont="1" applyFill="1" applyBorder="1" applyAlignment="1" applyProtection="1">
      <alignment horizontal="center"/>
    </xf>
    <xf numFmtId="168" fontId="21" fillId="0" borderId="0" xfId="0" applyNumberFormat="1" applyFont="1" applyFill="1" applyBorder="1" applyAlignment="1" applyProtection="1">
      <alignment horizontal="center"/>
    </xf>
    <xf numFmtId="0" fontId="22" fillId="0" borderId="0" xfId="1" applyFont="1" applyFill="1"/>
    <xf numFmtId="0" fontId="23" fillId="0" borderId="0" xfId="0" applyFont="1"/>
    <xf numFmtId="0" fontId="8" fillId="5" borderId="0" xfId="0" applyFont="1" applyFill="1" applyBorder="1" applyAlignment="1" applyProtection="1">
      <alignment horizontal="center"/>
    </xf>
    <xf numFmtId="0" fontId="24" fillId="0" borderId="0" xfId="0" applyFont="1" applyFill="1" applyBorder="1" applyAlignment="1" applyProtection="1"/>
    <xf numFmtId="0" fontId="25" fillId="0" borderId="0" xfId="0" applyFont="1" applyFill="1"/>
    <xf numFmtId="0" fontId="24" fillId="0" borderId="0" xfId="0" applyFont="1" applyFill="1" applyBorder="1" applyAlignment="1" applyProtection="1">
      <alignment horizontal="center"/>
    </xf>
    <xf numFmtId="0" fontId="24" fillId="0" borderId="0" xfId="1" applyFont="1" applyFill="1"/>
    <xf numFmtId="165" fontId="24" fillId="0" borderId="0" xfId="0" applyNumberFormat="1" applyFont="1" applyFill="1" applyBorder="1" applyAlignment="1" applyProtection="1"/>
    <xf numFmtId="166" fontId="24" fillId="0" borderId="0" xfId="0" applyNumberFormat="1" applyFont="1" applyFill="1" applyBorder="1" applyAlignment="1" applyProtection="1"/>
    <xf numFmtId="4" fontId="24" fillId="0" borderId="0" xfId="1" applyNumberFormat="1" applyFont="1" applyFill="1"/>
    <xf numFmtId="1" fontId="24" fillId="4" borderId="0" xfId="0" applyNumberFormat="1" applyFont="1" applyFill="1" applyBorder="1" applyAlignment="1" applyProtection="1">
      <alignment horizontal="center"/>
    </xf>
    <xf numFmtId="4" fontId="24" fillId="0" borderId="0" xfId="0" applyNumberFormat="1" applyFont="1" applyFill="1" applyBorder="1" applyAlignment="1" applyProtection="1">
      <alignment horizontal="center"/>
    </xf>
    <xf numFmtId="168" fontId="24" fillId="0" borderId="0" xfId="0" applyNumberFormat="1" applyFont="1" applyFill="1" applyBorder="1" applyAlignment="1" applyProtection="1">
      <alignment horizontal="center"/>
    </xf>
    <xf numFmtId="168" fontId="26" fillId="0" borderId="0" xfId="0" applyNumberFormat="1" applyFont="1" applyFill="1" applyBorder="1" applyAlignment="1" applyProtection="1">
      <alignment horizontal="center"/>
    </xf>
    <xf numFmtId="0" fontId="27" fillId="0" borderId="0" xfId="1" applyFont="1" applyFill="1"/>
    <xf numFmtId="0" fontId="27" fillId="0" borderId="0" xfId="0" applyFont="1" applyFill="1" applyBorder="1" applyAlignment="1" applyProtection="1"/>
    <xf numFmtId="0" fontId="28" fillId="0" borderId="0" xfId="0" applyFont="1"/>
    <xf numFmtId="4" fontId="8" fillId="6" borderId="0" xfId="1" applyNumberFormat="1" applyFont="1" applyFill="1"/>
    <xf numFmtId="0" fontId="8" fillId="6" borderId="0" xfId="1" applyFont="1" applyFill="1"/>
    <xf numFmtId="168" fontId="8" fillId="0" borderId="0" xfId="1" applyNumberFormat="1" applyFont="1" applyAlignment="1">
      <alignment horizontal="center"/>
    </xf>
    <xf numFmtId="0" fontId="8" fillId="5" borderId="0" xfId="1" applyFont="1" applyFill="1"/>
    <xf numFmtId="0" fontId="8" fillId="0" borderId="0" xfId="0" applyFont="1" applyFill="1" applyBorder="1" applyAlignment="1" applyProtection="1">
      <alignment horizontal="center" wrapText="1"/>
    </xf>
    <xf numFmtId="167" fontId="8" fillId="0" borderId="0" xfId="0" applyNumberFormat="1" applyFont="1" applyFill="1" applyBorder="1" applyAlignment="1" applyProtection="1"/>
    <xf numFmtId="0" fontId="29" fillId="0" borderId="0" xfId="0" applyFont="1" applyFill="1"/>
    <xf numFmtId="168" fontId="14" fillId="2" borderId="0" xfId="1" applyNumberFormat="1" applyFont="1" applyFill="1" applyAlignment="1">
      <alignment horizontal="center"/>
    </xf>
    <xf numFmtId="49" fontId="14" fillId="0" borderId="0" xfId="0" applyNumberFormat="1" applyFont="1" applyFill="1" applyBorder="1" applyAlignment="1" applyProtection="1">
      <alignment horizontal="center"/>
    </xf>
    <xf numFmtId="0" fontId="0" fillId="0" borderId="0" xfId="0" applyFont="1"/>
    <xf numFmtId="0" fontId="0" fillId="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168" fontId="0" fillId="0" borderId="0" xfId="0" applyNumberFormat="1" applyFont="1" applyAlignment="1">
      <alignment horizontal="center"/>
    </xf>
    <xf numFmtId="0" fontId="0" fillId="4" borderId="0" xfId="0" applyFont="1" applyFill="1"/>
    <xf numFmtId="165" fontId="8" fillId="0" borderId="0" xfId="1" applyNumberFormat="1" applyFont="1" applyFill="1"/>
    <xf numFmtId="0" fontId="29" fillId="0" borderId="0" xfId="0" applyFont="1" applyFill="1" applyBorder="1" applyAlignment="1" applyProtection="1">
      <alignment horizontal="center"/>
    </xf>
    <xf numFmtId="4" fontId="14" fillId="0" borderId="0" xfId="0" applyNumberFormat="1" applyFont="1" applyFill="1" applyBorder="1" applyAlignment="1" applyProtection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/>
    <xf numFmtId="0" fontId="31" fillId="0" borderId="0" xfId="0" applyFont="1" applyFill="1" applyBorder="1" applyAlignment="1" applyProtection="1"/>
    <xf numFmtId="0" fontId="32" fillId="0" borderId="0" xfId="0" applyFont="1"/>
    <xf numFmtId="0" fontId="32" fillId="0" borderId="0" xfId="0" applyFont="1" applyFill="1"/>
    <xf numFmtId="0" fontId="33" fillId="0" borderId="0" xfId="0" applyFont="1"/>
    <xf numFmtId="0" fontId="3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166" fontId="14" fillId="0" borderId="0" xfId="0" applyNumberFormat="1" applyFont="1" applyFill="1"/>
    <xf numFmtId="0" fontId="14" fillId="0" borderId="0" xfId="0" applyFont="1" applyFill="1"/>
    <xf numFmtId="0" fontId="33" fillId="0" borderId="0" xfId="0" applyFont="1" applyFill="1"/>
    <xf numFmtId="0" fontId="33" fillId="0" borderId="0" xfId="0" applyFont="1" applyFill="1" applyAlignment="1">
      <alignment horizontal="center"/>
    </xf>
    <xf numFmtId="0" fontId="10" fillId="0" borderId="0" xfId="0" applyFont="1"/>
    <xf numFmtId="0" fontId="11" fillId="0" borderId="0" xfId="0" applyFont="1" applyFill="1" applyBorder="1" applyAlignment="1" applyProtection="1">
      <alignment horizontal="center"/>
    </xf>
    <xf numFmtId="0" fontId="0" fillId="0" borderId="0" xfId="0" applyFont="1" applyFill="1" applyAlignment="1">
      <alignment horizontal="center"/>
    </xf>
    <xf numFmtId="165" fontId="11" fillId="0" borderId="0" xfId="0" applyNumberFormat="1" applyFont="1" applyFill="1"/>
    <xf numFmtId="0" fontId="10" fillId="0" borderId="0" xfId="0" applyFont="1" applyFill="1" applyAlignment="1">
      <alignment horizontal="left"/>
    </xf>
    <xf numFmtId="0" fontId="11" fillId="0" borderId="0" xfId="0" applyFont="1" applyFill="1" applyAlignment="1">
      <alignment horizontal="left" wrapText="1"/>
    </xf>
    <xf numFmtId="0" fontId="11" fillId="0" borderId="0" xfId="0" applyFont="1" applyFill="1" applyAlignment="1">
      <alignment horizontal="center" wrapText="1"/>
    </xf>
    <xf numFmtId="0" fontId="34" fillId="0" borderId="0" xfId="0" applyFont="1" applyFill="1"/>
    <xf numFmtId="0" fontId="35" fillId="0" borderId="0" xfId="0" applyFont="1" applyFill="1"/>
    <xf numFmtId="0" fontId="35" fillId="0" borderId="0" xfId="0" applyFont="1" applyFill="1" applyAlignment="1">
      <alignment horizontal="center"/>
    </xf>
    <xf numFmtId="166" fontId="29" fillId="0" borderId="0" xfId="0" applyNumberFormat="1" applyFont="1" applyFill="1"/>
    <xf numFmtId="0" fontId="11" fillId="0" borderId="0" xfId="0" applyFont="1" applyFill="1" applyAlignment="1">
      <alignment horizontal="left"/>
    </xf>
    <xf numFmtId="0" fontId="7" fillId="0" borderId="0" xfId="0" applyFont="1" applyFill="1"/>
    <xf numFmtId="0" fontId="10" fillId="0" borderId="0" xfId="0" applyFont="1" applyFill="1" applyAlignment="1">
      <alignment wrapText="1"/>
    </xf>
    <xf numFmtId="0" fontId="36" fillId="0" borderId="0" xfId="0" applyFont="1" applyFill="1" applyAlignment="1">
      <alignment wrapText="1"/>
    </xf>
    <xf numFmtId="0" fontId="1" fillId="0" borderId="0" xfId="1" applyFill="1"/>
    <xf numFmtId="0" fontId="1" fillId="0" borderId="0" xfId="0" applyFont="1" applyFill="1" applyBorder="1" applyAlignment="1" applyProtection="1">
      <alignment horizontal="center"/>
    </xf>
    <xf numFmtId="1" fontId="11" fillId="0" borderId="0" xfId="0" applyNumberFormat="1" applyFont="1" applyFill="1" applyBorder="1" applyAlignment="1" applyProtection="1">
      <alignment horizontal="center"/>
    </xf>
    <xf numFmtId="168" fontId="0" fillId="0" borderId="0" xfId="0" applyNumberFormat="1" applyFill="1"/>
    <xf numFmtId="168" fontId="0" fillId="0" borderId="0" xfId="0" applyNumberFormat="1" applyFill="1" applyAlignment="1">
      <alignment horizontal="center"/>
    </xf>
    <xf numFmtId="3" fontId="8" fillId="4" borderId="1" xfId="0" applyNumberFormat="1" applyFont="1" applyFill="1" applyBorder="1" applyAlignment="1" applyProtection="1">
      <alignment horizontal="center"/>
    </xf>
    <xf numFmtId="166" fontId="8" fillId="0" borderId="0" xfId="0" applyNumberFormat="1" applyFont="1" applyFill="1" applyAlignment="1">
      <alignment wrapText="1"/>
    </xf>
    <xf numFmtId="168" fontId="8" fillId="7" borderId="0" xfId="0" applyNumberFormat="1" applyFont="1" applyFill="1" applyBorder="1" applyAlignment="1" applyProtection="1">
      <alignment horizontal="center"/>
    </xf>
    <xf numFmtId="0" fontId="8" fillId="0" borderId="0" xfId="0" applyFont="1" applyFill="1"/>
    <xf numFmtId="0" fontId="8" fillId="0" borderId="0" xfId="1" applyFont="1" applyAlignment="1">
      <alignment horizontal="center"/>
    </xf>
    <xf numFmtId="166" fontId="10" fillId="0" borderId="0" xfId="0" applyNumberFormat="1" applyFont="1"/>
    <xf numFmtId="0" fontId="10" fillId="4" borderId="0" xfId="0" applyFont="1" applyFill="1" applyAlignment="1">
      <alignment horizontal="center"/>
    </xf>
    <xf numFmtId="166" fontId="10" fillId="0" borderId="0" xfId="0" applyNumberFormat="1" applyFont="1" applyFill="1"/>
    <xf numFmtId="0" fontId="7" fillId="5" borderId="0" xfId="1" applyFont="1" applyFill="1"/>
    <xf numFmtId="0" fontId="7" fillId="5" borderId="0" xfId="0" applyFont="1" applyFill="1" applyBorder="1" applyAlignment="1" applyProtection="1"/>
    <xf numFmtId="0" fontId="0" fillId="5" borderId="0" xfId="0" applyFill="1"/>
    <xf numFmtId="0" fontId="8" fillId="3" borderId="0" xfId="1" applyFont="1" applyFill="1" applyAlignment="1">
      <alignment horizontal="center"/>
    </xf>
    <xf numFmtId="0" fontId="8" fillId="8" borderId="0" xfId="1" applyFont="1" applyFill="1" applyAlignment="1">
      <alignment horizontal="center"/>
    </xf>
    <xf numFmtId="164" fontId="37" fillId="0" borderId="0" xfId="0" applyNumberFormat="1" applyFont="1" applyFill="1" applyBorder="1" applyAlignment="1" applyProtection="1"/>
    <xf numFmtId="4" fontId="38" fillId="0" borderId="0" xfId="0" applyNumberFormat="1" applyFont="1" applyFill="1" applyBorder="1" applyAlignment="1" applyProtection="1"/>
    <xf numFmtId="1" fontId="7" fillId="4" borderId="0" xfId="0" applyNumberFormat="1" applyFont="1" applyFill="1" applyBorder="1" applyAlignment="1" applyProtection="1">
      <alignment horizontal="center"/>
    </xf>
    <xf numFmtId="168" fontId="7" fillId="0" borderId="1" xfId="1" applyNumberFormat="1" applyFont="1" applyFill="1" applyBorder="1" applyAlignment="1">
      <alignment horizontal="center"/>
    </xf>
    <xf numFmtId="168" fontId="7" fillId="0" borderId="1" xfId="0" applyNumberFormat="1" applyFont="1" applyFill="1" applyBorder="1" applyAlignment="1" applyProtection="1">
      <alignment horizontal="center"/>
    </xf>
    <xf numFmtId="4" fontId="7" fillId="0" borderId="0" xfId="0" applyNumberFormat="1" applyFont="1" applyFill="1" applyBorder="1" applyAlignment="1" applyProtection="1"/>
    <xf numFmtId="1" fontId="7" fillId="0" borderId="0" xfId="0" applyNumberFormat="1" applyFont="1" applyFill="1" applyBorder="1" applyAlignment="1" applyProtection="1">
      <alignment horizontal="center"/>
    </xf>
    <xf numFmtId="4" fontId="38" fillId="0" borderId="0" xfId="0" applyNumberFormat="1" applyFont="1" applyFill="1" applyBorder="1" applyAlignment="1" applyProtection="1">
      <alignment horizontal="center"/>
    </xf>
    <xf numFmtId="168" fontId="38" fillId="0" borderId="0" xfId="0" applyNumberFormat="1" applyFont="1" applyFill="1" applyBorder="1" applyAlignment="1" applyProtection="1">
      <alignment horizontal="center"/>
    </xf>
    <xf numFmtId="0" fontId="7" fillId="0" borderId="0" xfId="1" applyFont="1" applyFill="1" applyAlignment="1">
      <alignment horizontal="center"/>
    </xf>
    <xf numFmtId="4" fontId="7" fillId="0" borderId="0" xfId="1" applyNumberFormat="1" applyFont="1" applyFill="1"/>
    <xf numFmtId="0" fontId="38" fillId="0" borderId="0" xfId="1" applyFont="1" applyFill="1"/>
    <xf numFmtId="0" fontId="7" fillId="8" borderId="0" xfId="1" applyFont="1" applyFill="1" applyAlignment="1">
      <alignment horizontal="center"/>
    </xf>
    <xf numFmtId="0" fontId="38" fillId="0" borderId="0" xfId="1" applyFont="1" applyFill="1" applyAlignment="1">
      <alignment horizontal="center"/>
    </xf>
    <xf numFmtId="168" fontId="38" fillId="0" borderId="0" xfId="1" applyNumberFormat="1" applyFont="1" applyFill="1" applyAlignment="1">
      <alignment horizontal="center"/>
    </xf>
    <xf numFmtId="168" fontId="7" fillId="0" borderId="0" xfId="1" applyNumberFormat="1" applyFont="1" applyFill="1" applyAlignment="1">
      <alignment horizontal="center"/>
    </xf>
    <xf numFmtId="0" fontId="7" fillId="5" borderId="0" xfId="1" applyFont="1" applyFill="1" applyAlignment="1">
      <alignment horizontal="center"/>
    </xf>
    <xf numFmtId="0" fontId="7" fillId="3" borderId="0" xfId="1" applyFont="1" applyFill="1" applyAlignment="1">
      <alignment horizontal="center"/>
    </xf>
    <xf numFmtId="4" fontId="7" fillId="4" borderId="0" xfId="1" applyNumberFormat="1" applyFont="1" applyFill="1"/>
    <xf numFmtId="0" fontId="38" fillId="4" borderId="0" xfId="1" applyFont="1" applyFill="1"/>
    <xf numFmtId="0" fontId="7" fillId="4" borderId="0" xfId="1" applyFont="1" applyFill="1" applyAlignment="1">
      <alignment horizontal="center"/>
    </xf>
    <xf numFmtId="0" fontId="38" fillId="4" borderId="0" xfId="1" applyFont="1" applyFill="1" applyAlignment="1">
      <alignment horizontal="center"/>
    </xf>
    <xf numFmtId="164" fontId="4" fillId="0" borderId="0" xfId="0" applyNumberFormat="1" applyFont="1" applyFill="1" applyBorder="1" applyAlignment="1" applyProtection="1"/>
    <xf numFmtId="0" fontId="39" fillId="0" borderId="0" xfId="0" applyFont="1"/>
    <xf numFmtId="0" fontId="7" fillId="0" borderId="0" xfId="1" applyFont="1"/>
    <xf numFmtId="4" fontId="4" fillId="0" borderId="0" xfId="0" applyNumberFormat="1" applyFont="1" applyFill="1" applyBorder="1" applyAlignment="1" applyProtection="1"/>
    <xf numFmtId="166" fontId="7" fillId="0" borderId="0" xfId="0" applyNumberFormat="1" applyFont="1" applyFill="1" applyBorder="1" applyAlignment="1" applyProtection="1"/>
    <xf numFmtId="166" fontId="0" fillId="0" borderId="0" xfId="0" applyNumberFormat="1" applyFont="1" applyFill="1"/>
    <xf numFmtId="166" fontId="4" fillId="0" borderId="0" xfId="0" applyNumberFormat="1" applyFont="1" applyFill="1" applyBorder="1" applyAlignment="1" applyProtection="1"/>
    <xf numFmtId="0" fontId="40" fillId="0" borderId="0" xfId="0" applyFont="1" applyFill="1"/>
    <xf numFmtId="0" fontId="4" fillId="0" borderId="2" xfId="0" applyFont="1" applyFill="1" applyBorder="1" applyAlignment="1" applyProtection="1">
      <alignment horizontal="center"/>
    </xf>
    <xf numFmtId="4" fontId="4" fillId="0" borderId="2" xfId="0" applyNumberFormat="1" applyFont="1" applyFill="1" applyBorder="1" applyAlignment="1" applyProtection="1">
      <alignment horizontal="center"/>
    </xf>
    <xf numFmtId="0" fontId="5" fillId="0" borderId="2" xfId="0" applyFont="1" applyFill="1" applyBorder="1" applyAlignment="1" applyProtection="1">
      <alignment horizontal="center"/>
    </xf>
    <xf numFmtId="4" fontId="5" fillId="0" borderId="2" xfId="0" applyNumberFormat="1" applyFont="1" applyFill="1" applyBorder="1" applyAlignment="1" applyProtection="1">
      <alignment horizontal="center"/>
    </xf>
    <xf numFmtId="168" fontId="4" fillId="0" borderId="2" xfId="0" applyNumberFormat="1" applyFont="1" applyFill="1" applyBorder="1" applyAlignment="1" applyProtection="1">
      <alignment horizontal="center"/>
    </xf>
    <xf numFmtId="0" fontId="4" fillId="0" borderId="2" xfId="0" applyFont="1" applyFill="1" applyBorder="1" applyAlignment="1" applyProtection="1">
      <alignment horizontal="left"/>
    </xf>
    <xf numFmtId="0" fontId="7" fillId="0" borderId="2" xfId="0" applyFont="1" applyFill="1" applyBorder="1" applyAlignment="1" applyProtection="1">
      <alignment horizontal="center"/>
    </xf>
    <xf numFmtId="0" fontId="7" fillId="0" borderId="2" xfId="0" applyFont="1" applyFill="1" applyBorder="1" applyAlignment="1" applyProtection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Fill="1" applyBorder="1"/>
    <xf numFmtId="0" fontId="0" fillId="0" borderId="2" xfId="0" applyFill="1" applyBorder="1" applyAlignment="1">
      <alignment horizontal="center"/>
    </xf>
    <xf numFmtId="0" fontId="10" fillId="0" borderId="2" xfId="0" applyFont="1" applyFill="1" applyBorder="1"/>
    <xf numFmtId="0" fontId="8" fillId="0" borderId="2" xfId="0" applyFont="1" applyFill="1" applyBorder="1"/>
    <xf numFmtId="0" fontId="10" fillId="0" borderId="2" xfId="0" applyFont="1" applyFill="1" applyBorder="1" applyAlignment="1">
      <alignment horizontal="center"/>
    </xf>
    <xf numFmtId="0" fontId="8" fillId="0" borderId="2" xfId="0" applyFont="1" applyFill="1" applyBorder="1" applyAlignment="1">
      <alignment horizontal="center"/>
    </xf>
    <xf numFmtId="165" fontId="8" fillId="9" borderId="2" xfId="0" applyNumberFormat="1" applyFont="1" applyFill="1" applyBorder="1"/>
    <xf numFmtId="164" fontId="8" fillId="0" borderId="2" xfId="0" applyNumberFormat="1" applyFont="1" applyFill="1" applyBorder="1" applyAlignment="1" applyProtection="1"/>
    <xf numFmtId="4" fontId="8" fillId="0" borderId="2" xfId="1" applyNumberFormat="1" applyFont="1" applyFill="1" applyBorder="1"/>
    <xf numFmtId="0" fontId="8" fillId="0" borderId="2" xfId="1" applyFont="1" applyFill="1" applyBorder="1"/>
    <xf numFmtId="0" fontId="8" fillId="5" borderId="2" xfId="1" applyFont="1" applyFill="1" applyBorder="1" applyAlignment="1">
      <alignment horizontal="center"/>
    </xf>
    <xf numFmtId="4" fontId="8" fillId="4" borderId="2" xfId="0" applyNumberFormat="1" applyFont="1" applyFill="1" applyBorder="1" applyAlignment="1" applyProtection="1">
      <alignment horizontal="center"/>
    </xf>
    <xf numFmtId="168" fontId="8" fillId="4" borderId="2" xfId="0" applyNumberFormat="1" applyFont="1" applyFill="1" applyBorder="1" applyAlignment="1" applyProtection="1">
      <alignment horizontal="center"/>
    </xf>
    <xf numFmtId="0" fontId="8" fillId="0" borderId="2" xfId="0" applyFont="1" applyFill="1" applyBorder="1" applyAlignment="1" applyProtection="1"/>
    <xf numFmtId="0" fontId="7" fillId="0" borderId="2" xfId="1" applyFont="1" applyFill="1" applyBorder="1"/>
    <xf numFmtId="0" fontId="8" fillId="0" borderId="2" xfId="0" applyFont="1" applyFill="1" applyBorder="1" applyAlignment="1" applyProtection="1">
      <alignment horizontal="center"/>
    </xf>
    <xf numFmtId="165" fontId="8" fillId="0" borderId="2" xfId="0" applyNumberFormat="1" applyFont="1" applyFill="1" applyBorder="1" applyAlignment="1" applyProtection="1"/>
    <xf numFmtId="4" fontId="8" fillId="0" borderId="2" xfId="0" applyNumberFormat="1" applyFont="1" applyFill="1" applyBorder="1" applyAlignment="1" applyProtection="1"/>
    <xf numFmtId="1" fontId="8" fillId="0" borderId="2" xfId="0" applyNumberFormat="1" applyFont="1" applyFill="1" applyBorder="1" applyAlignment="1" applyProtection="1">
      <alignment horizontal="center"/>
    </xf>
    <xf numFmtId="0" fontId="8" fillId="0" borderId="2" xfId="1" applyFont="1" applyFill="1" applyBorder="1" applyAlignment="1">
      <alignment horizontal="center"/>
    </xf>
    <xf numFmtId="168" fontId="8" fillId="0" borderId="2" xfId="1" applyNumberFormat="1" applyFont="1" applyFill="1" applyBorder="1" applyAlignment="1">
      <alignment horizontal="center"/>
    </xf>
    <xf numFmtId="168" fontId="8" fillId="0" borderId="2" xfId="1" applyNumberFormat="1" applyFont="1" applyBorder="1" applyAlignment="1">
      <alignment horizontal="center"/>
    </xf>
    <xf numFmtId="165" fontId="8" fillId="9" borderId="2" xfId="1" applyNumberFormat="1" applyFont="1" applyFill="1" applyBorder="1"/>
    <xf numFmtId="165" fontId="8" fillId="9" borderId="2" xfId="0" applyNumberFormat="1" applyFont="1" applyFill="1" applyBorder="1" applyAlignment="1" applyProtection="1"/>
    <xf numFmtId="0" fontId="8" fillId="8" borderId="2" xfId="1" applyFont="1" applyFill="1" applyBorder="1" applyAlignment="1">
      <alignment horizontal="center"/>
    </xf>
    <xf numFmtId="0" fontId="11" fillId="0" borderId="2" xfId="0" applyFont="1" applyFill="1" applyBorder="1" applyAlignment="1" applyProtection="1">
      <alignment horizontal="center"/>
    </xf>
    <xf numFmtId="0" fontId="11" fillId="0" borderId="2" xfId="0" applyFont="1" applyFill="1" applyBorder="1" applyAlignment="1">
      <alignment horizontal="center"/>
    </xf>
    <xf numFmtId="166" fontId="11" fillId="9" borderId="2" xfId="0" applyNumberFormat="1" applyFont="1" applyFill="1" applyBorder="1"/>
    <xf numFmtId="166" fontId="11" fillId="0" borderId="2" xfId="0" applyNumberFormat="1" applyFont="1" applyFill="1" applyBorder="1"/>
    <xf numFmtId="1" fontId="8" fillId="5" borderId="2" xfId="0" applyNumberFormat="1" applyFont="1" applyFill="1" applyBorder="1" applyAlignment="1" applyProtection="1">
      <alignment horizontal="center"/>
    </xf>
    <xf numFmtId="0" fontId="11" fillId="0" borderId="2" xfId="0" applyFont="1" applyFill="1" applyBorder="1"/>
    <xf numFmtId="0" fontId="7" fillId="4" borderId="2" xfId="0" applyFont="1" applyFill="1" applyBorder="1" applyAlignment="1" applyProtection="1"/>
    <xf numFmtId="0" fontId="0" fillId="4" borderId="2" xfId="0" applyFill="1" applyBorder="1"/>
    <xf numFmtId="0" fontId="31" fillId="0" borderId="2" xfId="0" applyFont="1" applyFill="1" applyBorder="1" applyAlignment="1" applyProtection="1"/>
    <xf numFmtId="0" fontId="32" fillId="0" borderId="2" xfId="0" applyFont="1" applyBorder="1"/>
    <xf numFmtId="0" fontId="32" fillId="0" borderId="2" xfId="0" applyFont="1" applyFill="1" applyBorder="1"/>
    <xf numFmtId="0" fontId="10" fillId="0" borderId="2" xfId="0" applyFont="1" applyBorder="1"/>
    <xf numFmtId="0" fontId="10" fillId="0" borderId="2" xfId="0" applyFont="1" applyBorder="1" applyAlignment="1">
      <alignment horizontal="center"/>
    </xf>
    <xf numFmtId="0" fontId="1" fillId="0" borderId="2" xfId="1" applyBorder="1"/>
    <xf numFmtId="1" fontId="8" fillId="3" borderId="2" xfId="0" applyNumberFormat="1" applyFont="1" applyFill="1" applyBorder="1" applyAlignment="1" applyProtection="1">
      <alignment horizontal="center"/>
    </xf>
    <xf numFmtId="168" fontId="8" fillId="0" borderId="2" xfId="0" applyNumberFormat="1" applyFont="1" applyFill="1" applyBorder="1" applyAlignment="1" applyProtection="1">
      <alignment horizontal="center"/>
    </xf>
    <xf numFmtId="0" fontId="10" fillId="0" borderId="2" xfId="0" applyFont="1" applyFill="1" applyBorder="1" applyAlignment="1">
      <alignment wrapText="1"/>
    </xf>
    <xf numFmtId="0" fontId="11" fillId="0" borderId="2" xfId="0" applyFont="1" applyFill="1" applyBorder="1" applyAlignment="1">
      <alignment horizontal="center" wrapText="1"/>
    </xf>
    <xf numFmtId="165" fontId="11" fillId="9" borderId="2" xfId="0" applyNumberFormat="1" applyFont="1" applyFill="1" applyBorder="1"/>
    <xf numFmtId="0" fontId="36" fillId="0" borderId="2" xfId="0" applyFont="1" applyFill="1" applyBorder="1" applyAlignment="1">
      <alignment wrapText="1"/>
    </xf>
    <xf numFmtId="165" fontId="11" fillId="0" borderId="2" xfId="0" applyNumberFormat="1" applyFont="1" applyFill="1" applyBorder="1"/>
    <xf numFmtId="0" fontId="7" fillId="0" borderId="2" xfId="1" applyFont="1" applyFill="1" applyBorder="1" applyAlignment="1">
      <alignment horizontal="center"/>
    </xf>
    <xf numFmtId="4" fontId="7" fillId="0" borderId="2" xfId="1" applyNumberFormat="1" applyFont="1" applyFill="1" applyBorder="1"/>
    <xf numFmtId="0" fontId="38" fillId="0" borderId="2" xfId="1" applyFont="1" applyFill="1" applyBorder="1"/>
    <xf numFmtId="0" fontId="38" fillId="0" borderId="2" xfId="1" applyFont="1" applyFill="1" applyBorder="1" applyAlignment="1">
      <alignment horizontal="center"/>
    </xf>
    <xf numFmtId="168" fontId="38" fillId="0" borderId="2" xfId="1" applyNumberFormat="1" applyFont="1" applyFill="1" applyBorder="1" applyAlignment="1">
      <alignment horizontal="center"/>
    </xf>
    <xf numFmtId="168" fontId="7" fillId="0" borderId="2" xfId="1" applyNumberFormat="1" applyFont="1" applyFill="1" applyBorder="1" applyAlignment="1">
      <alignment horizontal="center"/>
    </xf>
    <xf numFmtId="0" fontId="41" fillId="10" borderId="0" xfId="0" applyFont="1" applyFill="1" applyBorder="1" applyAlignment="1" applyProtection="1"/>
    <xf numFmtId="0" fontId="7" fillId="10" borderId="0" xfId="1" applyFont="1" applyFill="1"/>
    <xf numFmtId="164" fontId="7" fillId="11" borderId="0" xfId="1" applyNumberFormat="1" applyFont="1" applyFill="1"/>
    <xf numFmtId="169" fontId="4" fillId="2" borderId="0" xfId="0" applyNumberFormat="1" applyFont="1" applyFill="1" applyBorder="1" applyAlignment="1" applyProtection="1">
      <alignment horizontal="center"/>
    </xf>
    <xf numFmtId="169" fontId="6" fillId="2" borderId="0" xfId="0" applyNumberFormat="1" applyFont="1" applyFill="1" applyAlignment="1">
      <alignment horizontal="center"/>
    </xf>
    <xf numFmtId="169" fontId="7" fillId="0" borderId="0" xfId="0" applyNumberFormat="1" applyFont="1" applyFill="1" applyBorder="1" applyAlignment="1" applyProtection="1">
      <alignment horizontal="center"/>
    </xf>
    <xf numFmtId="169" fontId="8" fillId="0" borderId="0" xfId="0" applyNumberFormat="1" applyFont="1" applyFill="1" applyBorder="1" applyAlignment="1" applyProtection="1">
      <alignment horizontal="center"/>
    </xf>
    <xf numFmtId="169" fontId="10" fillId="0" borderId="0" xfId="0" applyNumberFormat="1" applyFont="1" applyFill="1" applyAlignment="1">
      <alignment horizontal="center"/>
    </xf>
    <xf numFmtId="169" fontId="14" fillId="2" borderId="0" xfId="0" applyNumberFormat="1" applyFont="1" applyFill="1" applyBorder="1" applyAlignment="1" applyProtection="1">
      <alignment horizontal="center"/>
    </xf>
    <xf numFmtId="169" fontId="8" fillId="2" borderId="0" xfId="0" applyNumberFormat="1" applyFont="1" applyFill="1" applyBorder="1" applyAlignment="1" applyProtection="1">
      <alignment horizontal="center"/>
    </xf>
    <xf numFmtId="169" fontId="21" fillId="0" borderId="0" xfId="0" applyNumberFormat="1" applyFont="1" applyFill="1" applyBorder="1" applyAlignment="1" applyProtection="1">
      <alignment horizontal="center"/>
    </xf>
    <xf numFmtId="169" fontId="26" fillId="0" borderId="0" xfId="0" applyNumberFormat="1" applyFont="1" applyFill="1" applyBorder="1" applyAlignment="1" applyProtection="1">
      <alignment horizontal="center"/>
    </xf>
    <xf numFmtId="169" fontId="8" fillId="0" borderId="0" xfId="1" applyNumberFormat="1" applyFont="1" applyFill="1" applyAlignment="1">
      <alignment horizontal="center"/>
    </xf>
    <xf numFmtId="169" fontId="8" fillId="0" borderId="0" xfId="1" applyNumberFormat="1" applyFont="1" applyAlignment="1">
      <alignment horizontal="center"/>
    </xf>
    <xf numFmtId="169" fontId="14" fillId="2" borderId="0" xfId="1" applyNumberFormat="1" applyFont="1" applyFill="1" applyAlignment="1">
      <alignment horizontal="center"/>
    </xf>
    <xf numFmtId="169" fontId="0" fillId="0" borderId="0" xfId="0" applyNumberFormat="1" applyFont="1" applyAlignment="1">
      <alignment horizontal="center"/>
    </xf>
    <xf numFmtId="169" fontId="14" fillId="0" borderId="0" xfId="0" applyNumberFormat="1" applyFont="1" applyFill="1" applyBorder="1" applyAlignment="1" applyProtection="1">
      <alignment horizontal="center"/>
    </xf>
    <xf numFmtId="169" fontId="7" fillId="0" borderId="0" xfId="1" applyNumberFormat="1" applyFont="1" applyFill="1" applyAlignment="1">
      <alignment horizontal="center"/>
    </xf>
    <xf numFmtId="169" fontId="8" fillId="12" borderId="0" xfId="1" applyNumberFormat="1" applyFont="1" applyFill="1" applyAlignment="1">
      <alignment horizontal="center"/>
    </xf>
    <xf numFmtId="169" fontId="10" fillId="12" borderId="0" xfId="0" applyNumberFormat="1" applyFont="1" applyFill="1" applyAlignment="1">
      <alignment horizontal="center"/>
    </xf>
    <xf numFmtId="49" fontId="4" fillId="0" borderId="0" xfId="0" applyNumberFormat="1" applyFont="1" applyFill="1" applyBorder="1" applyAlignment="1" applyProtection="1">
      <alignment horizontal="center" wrapText="1"/>
    </xf>
    <xf numFmtId="49" fontId="0" fillId="0" borderId="0" xfId="0" applyNumberFormat="1" applyAlignment="1">
      <alignment wrapText="1"/>
    </xf>
    <xf numFmtId="49" fontId="8" fillId="0" borderId="0" xfId="0" applyNumberFormat="1" applyFont="1" applyFill="1" applyBorder="1" applyAlignment="1" applyProtection="1">
      <alignment wrapText="1"/>
    </xf>
    <xf numFmtId="49" fontId="11" fillId="0" borderId="0" xfId="0" applyNumberFormat="1" applyFont="1" applyFill="1" applyBorder="1" applyAlignment="1" applyProtection="1">
      <alignment wrapText="1"/>
    </xf>
    <xf numFmtId="49" fontId="8" fillId="0" borderId="0" xfId="1" applyNumberFormat="1" applyFont="1" applyFill="1" applyAlignment="1">
      <alignment wrapText="1"/>
    </xf>
    <xf numFmtId="49" fontId="14" fillId="0" borderId="0" xfId="0" applyNumberFormat="1" applyFont="1" applyFill="1" applyBorder="1" applyAlignment="1" applyProtection="1">
      <alignment wrapText="1"/>
    </xf>
    <xf numFmtId="49" fontId="8" fillId="0" borderId="0" xfId="0" applyNumberFormat="1" applyFont="1" applyFill="1" applyBorder="1" applyAlignment="1">
      <alignment wrapText="1"/>
    </xf>
    <xf numFmtId="49" fontId="16" fillId="0" borderId="0" xfId="0" applyNumberFormat="1" applyFont="1" applyFill="1" applyAlignment="1">
      <alignment wrapText="1"/>
    </xf>
    <xf numFmtId="49" fontId="14" fillId="0" borderId="0" xfId="0" applyNumberFormat="1" applyFont="1" applyFill="1" applyBorder="1" applyAlignment="1">
      <alignment wrapText="1"/>
    </xf>
    <xf numFmtId="49" fontId="19" fillId="0" borderId="0" xfId="0" applyNumberFormat="1" applyFont="1" applyFill="1" applyBorder="1" applyAlignment="1" applyProtection="1">
      <alignment wrapText="1"/>
    </xf>
    <xf numFmtId="49" fontId="24" fillId="0" borderId="0" xfId="0" applyNumberFormat="1" applyFont="1" applyFill="1" applyBorder="1" applyAlignment="1" applyProtection="1">
      <alignment wrapText="1"/>
    </xf>
    <xf numFmtId="49" fontId="10" fillId="0" borderId="0" xfId="0" applyNumberFormat="1" applyFont="1" applyFill="1" applyAlignment="1">
      <alignment wrapText="1"/>
    </xf>
    <xf numFmtId="49" fontId="1" fillId="0" borderId="0" xfId="1" applyNumberFormat="1" applyFill="1" applyAlignment="1">
      <alignment wrapText="1"/>
    </xf>
    <xf numFmtId="49" fontId="10" fillId="0" borderId="0" xfId="0" applyNumberFormat="1" applyFont="1" applyAlignment="1">
      <alignment wrapText="1"/>
    </xf>
    <xf numFmtId="49" fontId="11" fillId="0" borderId="0" xfId="0" applyNumberFormat="1" applyFont="1" applyFill="1" applyAlignment="1">
      <alignment wrapText="1"/>
    </xf>
    <xf numFmtId="49" fontId="7" fillId="0" borderId="0" xfId="1" applyNumberFormat="1" applyFont="1" applyFill="1" applyAlignment="1">
      <alignment wrapText="1"/>
    </xf>
    <xf numFmtId="0" fontId="8" fillId="10" borderId="0" xfId="0" applyFont="1" applyFill="1" applyBorder="1" applyAlignment="1" applyProtection="1"/>
    <xf numFmtId="169" fontId="8" fillId="12" borderId="0" xfId="0" applyNumberFormat="1" applyFont="1" applyFill="1" applyBorder="1" applyAlignment="1" applyProtection="1">
      <alignment horizontal="center"/>
    </xf>
    <xf numFmtId="169" fontId="0" fillId="12" borderId="0" xfId="0" applyNumberFormat="1" applyFill="1"/>
    <xf numFmtId="0" fontId="8" fillId="10" borderId="0" xfId="1" applyFont="1" applyFill="1"/>
    <xf numFmtId="0" fontId="8" fillId="10" borderId="0" xfId="1" applyFont="1" applyFill="1" applyAlignment="1">
      <alignment wrapText="1"/>
    </xf>
    <xf numFmtId="49" fontId="4" fillId="0" borderId="0" xfId="0" applyNumberFormat="1" applyFont="1" applyFill="1" applyBorder="1" applyAlignment="1" applyProtection="1">
      <alignment horizontal="center"/>
    </xf>
    <xf numFmtId="49" fontId="0" fillId="0" borderId="0" xfId="0" applyNumberFormat="1" applyAlignment="1">
      <alignment horizontal="center"/>
    </xf>
    <xf numFmtId="49" fontId="8" fillId="0" borderId="0" xfId="0" applyNumberFormat="1" applyFont="1" applyFill="1" applyBorder="1" applyAlignment="1" applyProtection="1">
      <alignment horizontal="center"/>
    </xf>
    <xf numFmtId="49" fontId="10" fillId="0" borderId="0" xfId="0" applyNumberFormat="1" applyFont="1" applyFill="1" applyAlignment="1">
      <alignment horizontal="center"/>
    </xf>
    <xf numFmtId="49" fontId="15" fillId="0" borderId="0" xfId="0" applyNumberFormat="1" applyFont="1" applyFill="1" applyAlignment="1">
      <alignment horizontal="center" wrapText="1"/>
    </xf>
    <xf numFmtId="49" fontId="14" fillId="0" borderId="0" xfId="1" applyNumberFormat="1" applyFont="1" applyFill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19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/>
    </xf>
    <xf numFmtId="49" fontId="10" fillId="0" borderId="0" xfId="0" applyNumberFormat="1" applyFont="1" applyAlignment="1">
      <alignment horizontal="center"/>
    </xf>
    <xf numFmtId="49" fontId="11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 wrapText="1"/>
    </xf>
    <xf numFmtId="49" fontId="7" fillId="0" borderId="0" xfId="1" applyNumberFormat="1" applyFont="1" applyFill="1" applyAlignment="1">
      <alignment horizontal="center"/>
    </xf>
    <xf numFmtId="49" fontId="42" fillId="0" borderId="0" xfId="6" applyNumberFormat="1" applyFill="1" applyAlignment="1">
      <alignment horizontal="center"/>
    </xf>
    <xf numFmtId="0" fontId="43" fillId="0" borderId="0" xfId="0" applyFont="1" applyFill="1" applyBorder="1" applyAlignment="1" applyProtection="1"/>
    <xf numFmtId="49" fontId="43" fillId="0" borderId="0" xfId="0" applyNumberFormat="1" applyFont="1" applyFill="1" applyBorder="1" applyAlignment="1" applyProtection="1">
      <alignment wrapText="1"/>
    </xf>
    <xf numFmtId="49" fontId="43" fillId="0" borderId="0" xfId="0" applyNumberFormat="1" applyFont="1" applyFill="1" applyBorder="1" applyAlignment="1" applyProtection="1">
      <alignment horizontal="center"/>
    </xf>
    <xf numFmtId="0" fontId="43" fillId="0" borderId="0" xfId="0" applyFont="1" applyFill="1" applyBorder="1" applyAlignment="1" applyProtection="1">
      <alignment horizontal="center"/>
    </xf>
    <xf numFmtId="165" fontId="43" fillId="0" borderId="0" xfId="0" applyNumberFormat="1" applyFont="1" applyFill="1" applyBorder="1" applyAlignment="1" applyProtection="1"/>
    <xf numFmtId="164" fontId="43" fillId="0" borderId="0" xfId="0" applyNumberFormat="1" applyFont="1" applyFill="1" applyBorder="1" applyAlignment="1" applyProtection="1"/>
    <xf numFmtId="0" fontId="44" fillId="0" borderId="0" xfId="0" applyFont="1" applyFill="1"/>
    <xf numFmtId="0" fontId="44" fillId="0" borderId="0" xfId="0" applyFont="1" applyFill="1" applyAlignment="1">
      <alignment horizontal="center"/>
    </xf>
    <xf numFmtId="168" fontId="44" fillId="0" borderId="0" xfId="0" applyNumberFormat="1" applyFont="1" applyFill="1" applyAlignment="1">
      <alignment horizontal="center"/>
    </xf>
    <xf numFmtId="169" fontId="44" fillId="0" borderId="0" xfId="0" applyNumberFormat="1" applyFont="1" applyFill="1" applyAlignment="1">
      <alignment horizontal="center"/>
    </xf>
    <xf numFmtId="0" fontId="45" fillId="0" borderId="0" xfId="0" applyFont="1" applyFill="1"/>
    <xf numFmtId="0" fontId="46" fillId="0" borderId="0" xfId="0" applyFont="1" applyFill="1" applyBorder="1" applyAlignment="1" applyProtection="1"/>
    <xf numFmtId="0" fontId="45" fillId="0" borderId="0" xfId="0" applyFont="1"/>
    <xf numFmtId="4" fontId="43" fillId="0" borderId="0" xfId="0" applyNumberFormat="1" applyFont="1" applyFill="1" applyBorder="1" applyAlignment="1" applyProtection="1"/>
    <xf numFmtId="1" fontId="43" fillId="0" borderId="0" xfId="0" applyNumberFormat="1" applyFont="1" applyFill="1" applyBorder="1" applyAlignment="1" applyProtection="1">
      <alignment horizontal="center"/>
    </xf>
    <xf numFmtId="4" fontId="43" fillId="0" borderId="0" xfId="0" applyNumberFormat="1" applyFont="1" applyFill="1" applyBorder="1" applyAlignment="1" applyProtection="1">
      <alignment horizontal="center"/>
    </xf>
    <xf numFmtId="168" fontId="43" fillId="0" borderId="0" xfId="0" applyNumberFormat="1" applyFont="1" applyFill="1" applyBorder="1" applyAlignment="1" applyProtection="1">
      <alignment horizontal="center"/>
    </xf>
    <xf numFmtId="0" fontId="41" fillId="0" borderId="0" xfId="0" applyFont="1" applyFill="1" applyBorder="1" applyAlignment="1" applyProtection="1"/>
    <xf numFmtId="49" fontId="41" fillId="0" borderId="0" xfId="0" applyNumberFormat="1" applyFont="1" applyFill="1" applyBorder="1" applyAlignment="1" applyProtection="1">
      <alignment wrapText="1"/>
    </xf>
    <xf numFmtId="49" fontId="41" fillId="0" borderId="0" xfId="0" applyNumberFormat="1" applyFont="1" applyFill="1" applyBorder="1" applyAlignment="1" applyProtection="1">
      <alignment horizontal="center"/>
    </xf>
    <xf numFmtId="0" fontId="41" fillId="0" borderId="0" xfId="0" applyFont="1" applyFill="1" applyBorder="1" applyAlignment="1" applyProtection="1">
      <alignment horizontal="center"/>
    </xf>
    <xf numFmtId="165" fontId="41" fillId="0" borderId="0" xfId="0" applyNumberFormat="1" applyFont="1" applyFill="1" applyBorder="1" applyAlignment="1" applyProtection="1"/>
    <xf numFmtId="164" fontId="41" fillId="0" borderId="0" xfId="0" applyNumberFormat="1" applyFont="1" applyFill="1" applyBorder="1" applyAlignment="1" applyProtection="1"/>
    <xf numFmtId="4" fontId="41" fillId="0" borderId="0" xfId="0" applyNumberFormat="1" applyFont="1" applyFill="1" applyBorder="1" applyAlignment="1" applyProtection="1"/>
    <xf numFmtId="168" fontId="41" fillId="0" borderId="0" xfId="0" applyNumberFormat="1" applyFont="1" applyFill="1" applyBorder="1" applyAlignment="1" applyProtection="1">
      <alignment horizontal="center"/>
    </xf>
    <xf numFmtId="169" fontId="47" fillId="0" borderId="0" xfId="0" applyNumberFormat="1" applyFont="1" applyFill="1" applyAlignment="1">
      <alignment horizontal="center"/>
    </xf>
    <xf numFmtId="0" fontId="48" fillId="0" borderId="0" xfId="0" applyFont="1" applyFill="1" applyBorder="1" applyAlignment="1" applyProtection="1"/>
    <xf numFmtId="0" fontId="49" fillId="0" borderId="0" xfId="0" applyFont="1"/>
    <xf numFmtId="0" fontId="41" fillId="0" borderId="0" xfId="1" applyFont="1" applyFill="1"/>
    <xf numFmtId="49" fontId="41" fillId="0" borderId="0" xfId="1" applyNumberFormat="1" applyFont="1" applyFill="1" applyAlignment="1">
      <alignment wrapText="1"/>
    </xf>
    <xf numFmtId="49" fontId="41" fillId="0" borderId="0" xfId="1" applyNumberFormat="1" applyFont="1" applyFill="1" applyAlignment="1">
      <alignment horizontal="center"/>
    </xf>
    <xf numFmtId="0" fontId="41" fillId="0" borderId="0" xfId="1" applyFont="1" applyFill="1" applyAlignment="1">
      <alignment horizontal="center"/>
    </xf>
    <xf numFmtId="169" fontId="41" fillId="0" borderId="0" xfId="0" applyNumberFormat="1" applyFont="1" applyFill="1" applyBorder="1" applyAlignment="1" applyProtection="1">
      <alignment horizontal="center"/>
    </xf>
  </cellXfs>
  <cellStyles count="7">
    <cellStyle name="Gnumeric-default" xfId="1"/>
    <cellStyle name="Heading" xfId="2"/>
    <cellStyle name="Heading1" xfId="3"/>
    <cellStyle name="Hyperlink" xfId="6" builtinId="8"/>
    <cellStyle name="Normal" xfId="0" builtinId="0" customBuiltin="1"/>
    <cellStyle name="Result" xfId="4"/>
    <cellStyle name="Result2" xfId="5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  <alignment vertical="bottom" textRotation="0" wrapText="1" justifyLastLine="0" shrinkToFit="0" readingOrder="0"/>
    </dxf>
    <dxf>
      <numFmt numFmtId="30" formatCode="@"/>
      <alignment vertical="bottom" textRotation="0" wrapText="1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3" name="__Anonymous_Sheet_DB__04" displayName="__Anonymous_Sheet_DB__04" ref="A4:K5" headerRowCount="0" totalsRowShown="0">
  <sortState ref="A11:L17">
    <sortCondition ref="G4:G10"/>
  </sortState>
  <tableColumns count="11">
    <tableColumn id="1" name="Column1"/>
    <tableColumn id="3" name="Column3" dataDxfId="3"/>
    <tableColumn id="4" name="Column4"/>
    <tableColumn id="5" name="Column5" dataDxfId="1"/>
    <tableColumn id="2" name="Column2" dataDxfId="0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IF(ISBLANK(__Anonymous_Sheet_DB__04[[#This Row],[Column10]]), ,__Anonymous_Sheet_DB__04[[#This Row],[Column8]]*__Anonymous_Sheet_DB__04[[#This Row],[Column10]])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__Anonymous_Sheet_DB__043" displayName="__Anonymous_Sheet_DB__043" ref="A4:K5" headerRowCount="0" totalsRowShown="0">
  <sortState ref="A4:K10">
    <sortCondition ref="G4:G10"/>
  </sortState>
  <tableColumns count="11">
    <tableColumn id="1" name="Column1"/>
    <tableColumn id="2" name="Column2"/>
    <tableColumn id="3" name="Column3" dataDxfId="2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>
      <calculatedColumnFormula>IF(ISBLANK(__Anonymous_Sheet_DB__043[[#This Row],[Column10]]), ,__Anonymous_Sheet_DB__043[[#This Row],[Column8]]*__Anonymous_Sheet_DB__043[[#This Row],[Column10]])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1" name="__Anonymous_Sheet_DB__0" displayName="__Anonymous_Sheet_DB__0" ref="A4:K10" headerRowCount="0" totalsRowShown="0">
  <sortState ref="A4:K10">
    <sortCondition ref="G4:G10"/>
  </sortState>
  <tableColumns count="11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lulzbot.com/products/lulzbot-mini-tool-head" TargetMode="Externa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179"/>
  <sheetViews>
    <sheetView tabSelected="1" topLeftCell="A70" workbookViewId="0">
      <selection activeCell="D37" sqref="D37"/>
    </sheetView>
  </sheetViews>
  <sheetFormatPr defaultRowHeight="14.25"/>
  <cols>
    <col min="1" max="1" width="13.25" style="65" customWidth="1"/>
    <col min="2" max="2" width="41.125" style="304" customWidth="1"/>
    <col min="3" max="3" width="11.75" style="65" customWidth="1"/>
    <col min="4" max="4" width="16.75" style="322" customWidth="1"/>
    <col min="5" max="5" width="12.125" style="322" customWidth="1"/>
    <col min="6" max="6" width="19.875" style="65" customWidth="1"/>
    <col min="7" max="7" width="18.125" style="186" customWidth="1"/>
    <col min="8" max="8" width="11.125" style="186" customWidth="1"/>
    <col min="9" max="9" width="6" style="65" customWidth="1"/>
    <col min="10" max="10" width="12.75" style="65" customWidth="1"/>
    <col min="11" max="11" width="10.25" style="65" customWidth="1"/>
    <col min="12" max="12" width="14.5" style="187" hidden="1" customWidth="1"/>
    <col min="13" max="13" width="15.25" style="188" hidden="1" customWidth="1"/>
    <col min="14" max="14" width="11.375" style="188" hidden="1" customWidth="1"/>
    <col min="15" max="15" width="1.25" style="188" hidden="1" customWidth="1"/>
    <col min="16" max="16" width="16.875" style="186" hidden="1" customWidth="1"/>
    <col min="17" max="17" width="14.25" style="190" hidden="1" customWidth="1"/>
    <col min="18" max="18" width="8.375" style="191" hidden="1" customWidth="1"/>
    <col min="19" max="19" width="9.625" style="192" hidden="1" customWidth="1"/>
    <col min="20" max="20" width="12" style="192" hidden="1" customWidth="1"/>
    <col min="21" max="22" width="12" style="286" customWidth="1"/>
    <col min="23" max="23" width="78.625" style="65" customWidth="1"/>
    <col min="24" max="24" width="11.375" style="65" customWidth="1"/>
    <col min="25" max="25" width="44" style="65" customWidth="1"/>
    <col min="26" max="1018" width="11.375" style="65" customWidth="1"/>
    <col min="1019" max="1026" width="11.375" customWidth="1"/>
  </cols>
  <sheetData>
    <row r="1" spans="1:1018" ht="15">
      <c r="A1" s="1" t="s">
        <v>0</v>
      </c>
      <c r="B1" s="289" t="s">
        <v>2</v>
      </c>
      <c r="C1" s="1" t="s">
        <v>3</v>
      </c>
      <c r="D1" s="310" t="s">
        <v>4</v>
      </c>
      <c r="E1" s="310" t="s">
        <v>908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272" t="s">
        <v>894</v>
      </c>
      <c r="V1" s="272" t="s">
        <v>895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 s="290"/>
      <c r="C2"/>
      <c r="D2" s="311"/>
      <c r="E2" s="3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273"/>
      <c r="V2" s="273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289"/>
      <c r="C3" s="1"/>
      <c r="D3" s="310"/>
      <c r="E3" s="310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274"/>
      <c r="V3" s="274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291" t="s">
        <v>23</v>
      </c>
      <c r="C4" s="16"/>
      <c r="D4" s="312"/>
      <c r="E4" s="312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IF(ISBLANK(__Anonymous_Sheet_DB__04[[#This Row],[Column10]]), ,__Anonymous_Sheet_DB__04[[#This Row],[Column8]]*__Anonymous_Sheet_DB__04[[#This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275"/>
      <c r="V4" s="275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291"/>
      <c r="C5" s="16"/>
      <c r="D5" s="312"/>
      <c r="E5" s="312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275"/>
      <c r="V5" s="275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291" t="s">
        <v>32</v>
      </c>
      <c r="C6" s="16"/>
      <c r="D6" s="312"/>
      <c r="E6" s="312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12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276">
        <v>0</v>
      </c>
      <c r="V6" s="276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291" t="s">
        <v>35</v>
      </c>
      <c r="C7" s="16"/>
      <c r="D7" s="312"/>
      <c r="E7" s="312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276">
        <v>0</v>
      </c>
      <c r="V7" s="276">
        <f t="shared" ref="V7:V72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291" t="s">
        <v>37</v>
      </c>
      <c r="C8" s="16"/>
      <c r="D8" s="312"/>
      <c r="E8" s="312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276">
        <v>0</v>
      </c>
      <c r="V8" s="276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 s="336" customFormat="1">
      <c r="A9" s="324" t="s">
        <v>30</v>
      </c>
      <c r="B9" s="325" t="s">
        <v>39</v>
      </c>
      <c r="C9" s="324"/>
      <c r="D9" s="326"/>
      <c r="E9" s="326"/>
      <c r="F9" s="324" t="s">
        <v>33</v>
      </c>
      <c r="G9" s="327"/>
      <c r="H9" s="327">
        <v>1</v>
      </c>
      <c r="I9" s="324" t="s">
        <v>26</v>
      </c>
      <c r="J9" s="328">
        <v>2.23</v>
      </c>
      <c r="K9" s="329">
        <f t="shared" si="0"/>
        <v>2.23</v>
      </c>
      <c r="L9" s="330"/>
      <c r="M9" s="330"/>
      <c r="N9" s="330"/>
      <c r="O9" s="330"/>
      <c r="P9" s="331"/>
      <c r="Q9" s="331"/>
      <c r="R9" s="332"/>
      <c r="S9" s="332"/>
      <c r="T9" s="332"/>
      <c r="U9" s="333">
        <v>0</v>
      </c>
      <c r="V9" s="333">
        <f t="shared" si="1"/>
        <v>0</v>
      </c>
      <c r="W9" s="330"/>
      <c r="X9" s="334"/>
      <c r="Y9" s="334"/>
      <c r="Z9" s="335"/>
      <c r="AA9" s="335"/>
      <c r="AB9" s="335"/>
      <c r="AC9" s="335"/>
      <c r="AD9" s="335"/>
      <c r="AE9" s="335"/>
      <c r="AF9" s="335"/>
      <c r="AG9" s="335"/>
      <c r="AH9" s="335"/>
      <c r="AI9" s="335"/>
      <c r="AJ9" s="335"/>
      <c r="AK9" s="335"/>
      <c r="AL9" s="335"/>
      <c r="AM9" s="335"/>
      <c r="AN9" s="335"/>
      <c r="AO9" s="335"/>
      <c r="AP9" s="335"/>
      <c r="AQ9" s="335"/>
      <c r="AR9" s="335"/>
      <c r="AS9" s="335"/>
      <c r="AT9" s="335"/>
      <c r="AU9" s="335"/>
      <c r="AV9" s="335"/>
      <c r="AW9" s="335"/>
      <c r="AX9" s="335"/>
      <c r="AY9" s="335"/>
      <c r="AZ9" s="335"/>
      <c r="BA9" s="335"/>
      <c r="BB9" s="335"/>
      <c r="BC9" s="335"/>
      <c r="BD9" s="335"/>
      <c r="BE9" s="335"/>
      <c r="BF9" s="335"/>
      <c r="BG9" s="335"/>
      <c r="BH9" s="335"/>
      <c r="BI9" s="335"/>
      <c r="BJ9" s="335"/>
      <c r="BK9" s="335"/>
      <c r="BL9" s="335"/>
      <c r="BM9" s="335"/>
      <c r="BN9" s="335"/>
      <c r="BO9" s="335"/>
      <c r="BP9" s="335"/>
      <c r="BQ9" s="335"/>
      <c r="BR9" s="335"/>
      <c r="BS9" s="335"/>
      <c r="BT9" s="335"/>
      <c r="BU9" s="335"/>
      <c r="BV9" s="335"/>
      <c r="BW9" s="335"/>
      <c r="BX9" s="335"/>
      <c r="BY9" s="335"/>
      <c r="BZ9" s="335"/>
      <c r="CA9" s="335"/>
      <c r="CB9" s="335"/>
      <c r="CC9" s="335"/>
      <c r="CD9" s="335"/>
      <c r="CE9" s="335"/>
      <c r="CF9" s="335"/>
      <c r="CG9" s="335"/>
      <c r="CH9" s="335"/>
      <c r="CI9" s="335"/>
      <c r="CJ9" s="335"/>
      <c r="CK9" s="335"/>
      <c r="CL9" s="335"/>
      <c r="CM9" s="335"/>
      <c r="CN9" s="335"/>
      <c r="CO9" s="335"/>
      <c r="CP9" s="335"/>
      <c r="CQ9" s="335"/>
      <c r="CR9" s="335"/>
      <c r="CS9" s="335"/>
      <c r="CT9" s="335"/>
      <c r="CU9" s="335"/>
      <c r="CV9" s="335"/>
      <c r="CW9" s="335"/>
      <c r="CX9" s="335"/>
      <c r="CY9" s="335"/>
      <c r="CZ9" s="335"/>
      <c r="DA9" s="335"/>
      <c r="DB9" s="335"/>
      <c r="DC9" s="335"/>
      <c r="DD9" s="335"/>
      <c r="DE9" s="335"/>
      <c r="DF9" s="335"/>
      <c r="DG9" s="335"/>
      <c r="DH9" s="335"/>
      <c r="DI9" s="335"/>
      <c r="DJ9" s="335"/>
      <c r="DK9" s="335"/>
      <c r="DL9" s="335"/>
      <c r="DM9" s="335"/>
      <c r="DN9" s="335"/>
      <c r="DO9" s="335"/>
      <c r="DP9" s="335"/>
      <c r="DQ9" s="335"/>
      <c r="DR9" s="335"/>
      <c r="DS9" s="335"/>
      <c r="DT9" s="335"/>
      <c r="DU9" s="335"/>
      <c r="DV9" s="335"/>
      <c r="DW9" s="335"/>
      <c r="DX9" s="335"/>
      <c r="DY9" s="335"/>
      <c r="DZ9" s="335"/>
      <c r="EA9" s="335"/>
      <c r="EB9" s="335"/>
      <c r="EC9" s="335"/>
      <c r="ED9" s="335"/>
      <c r="EE9" s="335"/>
      <c r="EF9" s="335"/>
      <c r="EG9" s="335"/>
      <c r="EH9" s="335"/>
      <c r="EI9" s="335"/>
      <c r="EJ9" s="335"/>
      <c r="EK9" s="335"/>
      <c r="EL9" s="335"/>
      <c r="EM9" s="335"/>
      <c r="EN9" s="335"/>
      <c r="EO9" s="335"/>
      <c r="EP9" s="335"/>
      <c r="EQ9" s="335"/>
      <c r="ER9" s="335"/>
      <c r="ES9" s="335"/>
      <c r="ET9" s="335"/>
      <c r="EU9" s="335"/>
      <c r="EV9" s="335"/>
      <c r="EW9" s="335"/>
      <c r="EX9" s="335"/>
      <c r="EY9" s="335"/>
      <c r="EZ9" s="335"/>
      <c r="FA9" s="335"/>
      <c r="FB9" s="335"/>
      <c r="FC9" s="335"/>
      <c r="FD9" s="335"/>
      <c r="FE9" s="335"/>
      <c r="FF9" s="335"/>
      <c r="FG9" s="335"/>
      <c r="FH9" s="335"/>
      <c r="FI9" s="335"/>
      <c r="FJ9" s="335"/>
      <c r="FK9" s="335"/>
      <c r="FL9" s="335"/>
      <c r="FM9" s="335"/>
      <c r="FN9" s="335"/>
      <c r="FO9" s="335"/>
      <c r="FP9" s="335"/>
      <c r="FQ9" s="335"/>
      <c r="FR9" s="335"/>
      <c r="FS9" s="335"/>
      <c r="FT9" s="335"/>
      <c r="FU9" s="335"/>
      <c r="FV9" s="335"/>
      <c r="FW9" s="335"/>
      <c r="FX9" s="335"/>
      <c r="FY9" s="335"/>
      <c r="FZ9" s="335"/>
      <c r="GA9" s="335"/>
      <c r="GB9" s="335"/>
      <c r="GC9" s="335"/>
      <c r="GD9" s="335"/>
      <c r="GE9" s="335"/>
      <c r="GF9" s="335"/>
      <c r="GG9" s="335"/>
      <c r="GH9" s="335"/>
      <c r="GI9" s="335"/>
      <c r="GJ9" s="335"/>
      <c r="GK9" s="335"/>
      <c r="GL9" s="335"/>
      <c r="GM9" s="335"/>
      <c r="GN9" s="335"/>
      <c r="GO9" s="335"/>
      <c r="GP9" s="335"/>
      <c r="GQ9" s="335"/>
      <c r="GR9" s="335"/>
      <c r="GS9" s="335"/>
      <c r="GT9" s="335"/>
      <c r="GU9" s="335"/>
      <c r="GV9" s="335"/>
      <c r="GW9" s="335"/>
      <c r="GX9" s="335"/>
      <c r="GY9" s="335"/>
      <c r="GZ9" s="335"/>
      <c r="HA9" s="335"/>
      <c r="HB9" s="335"/>
      <c r="HC9" s="335"/>
      <c r="HD9" s="335"/>
      <c r="HE9" s="335"/>
      <c r="HF9" s="335"/>
      <c r="HG9" s="335"/>
      <c r="HH9" s="335"/>
      <c r="HI9" s="335"/>
      <c r="HJ9" s="335"/>
      <c r="HK9" s="335"/>
      <c r="HL9" s="335"/>
      <c r="HM9" s="335"/>
      <c r="HN9" s="335"/>
      <c r="HO9" s="335"/>
      <c r="HP9" s="335"/>
      <c r="HQ9" s="335"/>
      <c r="HR9" s="335"/>
      <c r="HS9" s="335"/>
      <c r="HT9" s="335"/>
      <c r="HU9" s="335"/>
      <c r="HV9" s="335"/>
      <c r="HW9" s="335"/>
      <c r="HX9" s="335"/>
      <c r="HY9" s="335"/>
      <c r="HZ9" s="335"/>
      <c r="IA9" s="335"/>
      <c r="IB9" s="335"/>
      <c r="IC9" s="335"/>
      <c r="ID9" s="335"/>
      <c r="IE9" s="335"/>
      <c r="IF9" s="335"/>
      <c r="IG9" s="335"/>
      <c r="IH9" s="335"/>
      <c r="II9" s="335"/>
      <c r="IJ9" s="335"/>
      <c r="IK9" s="335"/>
      <c r="IL9" s="335"/>
      <c r="IM9" s="335"/>
      <c r="IN9" s="335"/>
      <c r="IO9" s="335"/>
      <c r="IP9" s="335"/>
      <c r="IQ9" s="335"/>
      <c r="IR9" s="335"/>
      <c r="IS9" s="335"/>
      <c r="IT9" s="335"/>
      <c r="IU9" s="335"/>
      <c r="IV9" s="335"/>
      <c r="IW9" s="335"/>
      <c r="IX9" s="335"/>
      <c r="IY9" s="335"/>
      <c r="IZ9" s="335"/>
      <c r="JA9" s="335"/>
      <c r="JB9" s="335"/>
      <c r="JC9" s="335"/>
      <c r="JD9" s="335"/>
      <c r="JE9" s="335"/>
      <c r="JF9" s="335"/>
      <c r="JG9" s="335"/>
      <c r="JH9" s="335"/>
      <c r="JI9" s="335"/>
      <c r="JJ9" s="335"/>
      <c r="JK9" s="335"/>
      <c r="JL9" s="335"/>
      <c r="JM9" s="335"/>
      <c r="JN9" s="335"/>
      <c r="JO9" s="335"/>
      <c r="JP9" s="335"/>
      <c r="JQ9" s="335"/>
      <c r="JR9" s="335"/>
      <c r="JS9" s="335"/>
      <c r="JT9" s="335"/>
      <c r="JU9" s="335"/>
      <c r="JV9" s="335"/>
      <c r="JW9" s="335"/>
      <c r="JX9" s="335"/>
      <c r="JY9" s="335"/>
      <c r="JZ9" s="335"/>
      <c r="KA9" s="335"/>
      <c r="KB9" s="335"/>
      <c r="KC9" s="335"/>
      <c r="KD9" s="335"/>
      <c r="KE9" s="335"/>
      <c r="KF9" s="335"/>
      <c r="KG9" s="335"/>
      <c r="KH9" s="335"/>
      <c r="KI9" s="335"/>
      <c r="KJ9" s="335"/>
      <c r="KK9" s="335"/>
      <c r="KL9" s="335"/>
      <c r="KM9" s="335"/>
      <c r="KN9" s="335"/>
      <c r="KO9" s="335"/>
      <c r="KP9" s="335"/>
      <c r="KQ9" s="335"/>
      <c r="KR9" s="335"/>
      <c r="KS9" s="335"/>
      <c r="KT9" s="335"/>
      <c r="KU9" s="335"/>
      <c r="KV9" s="335"/>
      <c r="KW9" s="335"/>
      <c r="KX9" s="335"/>
      <c r="KY9" s="335"/>
      <c r="KZ9" s="335"/>
      <c r="LA9" s="335"/>
      <c r="LB9" s="335"/>
      <c r="LC9" s="335"/>
      <c r="LD9" s="335"/>
      <c r="LE9" s="335"/>
      <c r="LF9" s="335"/>
      <c r="LG9" s="335"/>
      <c r="LH9" s="335"/>
      <c r="LI9" s="335"/>
      <c r="LJ9" s="335"/>
      <c r="LK9" s="335"/>
      <c r="LL9" s="335"/>
      <c r="LM9" s="335"/>
      <c r="LN9" s="335"/>
      <c r="LO9" s="335"/>
      <c r="LP9" s="335"/>
      <c r="LQ9" s="335"/>
      <c r="LR9" s="335"/>
      <c r="LS9" s="335"/>
      <c r="LT9" s="335"/>
      <c r="LU9" s="335"/>
      <c r="LV9" s="335"/>
      <c r="LW9" s="335"/>
      <c r="LX9" s="335"/>
      <c r="LY9" s="335"/>
      <c r="LZ9" s="335"/>
      <c r="MA9" s="335"/>
      <c r="MB9" s="335"/>
      <c r="MC9" s="335"/>
      <c r="MD9" s="335"/>
      <c r="ME9" s="335"/>
      <c r="MF9" s="335"/>
      <c r="MG9" s="335"/>
      <c r="MH9" s="335"/>
      <c r="MI9" s="335"/>
      <c r="MJ9" s="335"/>
      <c r="MK9" s="335"/>
      <c r="ML9" s="335"/>
      <c r="MM9" s="335"/>
      <c r="MN9" s="335"/>
      <c r="MO9" s="335"/>
      <c r="MP9" s="335"/>
      <c r="MQ9" s="335"/>
      <c r="MR9" s="335"/>
      <c r="MS9" s="335"/>
      <c r="MT9" s="335"/>
      <c r="MU9" s="335"/>
      <c r="MV9" s="335"/>
      <c r="MW9" s="335"/>
      <c r="MX9" s="335"/>
      <c r="MY9" s="335"/>
      <c r="MZ9" s="335"/>
      <c r="NA9" s="335"/>
      <c r="NB9" s="335"/>
      <c r="NC9" s="335"/>
      <c r="ND9" s="335"/>
      <c r="NE9" s="335"/>
      <c r="NF9" s="335"/>
      <c r="NG9" s="335"/>
      <c r="NH9" s="335"/>
      <c r="NI9" s="335"/>
      <c r="NJ9" s="335"/>
      <c r="NK9" s="335"/>
      <c r="NL9" s="335"/>
      <c r="NM9" s="335"/>
      <c r="NN9" s="335"/>
      <c r="NO9" s="335"/>
      <c r="NP9" s="335"/>
      <c r="NQ9" s="335"/>
      <c r="NR9" s="335"/>
      <c r="NS9" s="335"/>
      <c r="NT9" s="335"/>
      <c r="NU9" s="335"/>
      <c r="NV9" s="335"/>
      <c r="NW9" s="335"/>
      <c r="NX9" s="335"/>
      <c r="NY9" s="335"/>
      <c r="NZ9" s="335"/>
      <c r="OA9" s="335"/>
      <c r="OB9" s="335"/>
      <c r="OC9" s="335"/>
      <c r="OD9" s="335"/>
      <c r="OE9" s="335"/>
      <c r="OF9" s="335"/>
      <c r="OG9" s="335"/>
      <c r="OH9" s="335"/>
      <c r="OI9" s="335"/>
      <c r="OJ9" s="335"/>
      <c r="OK9" s="335"/>
      <c r="OL9" s="335"/>
      <c r="OM9" s="335"/>
      <c r="ON9" s="335"/>
      <c r="OO9" s="335"/>
      <c r="OP9" s="335"/>
      <c r="OQ9" s="335"/>
      <c r="OR9" s="335"/>
      <c r="OS9" s="335"/>
      <c r="OT9" s="335"/>
      <c r="OU9" s="335"/>
      <c r="OV9" s="335"/>
      <c r="OW9" s="335"/>
      <c r="OX9" s="335"/>
      <c r="OY9" s="335"/>
      <c r="OZ9" s="335"/>
      <c r="PA9" s="335"/>
      <c r="PB9" s="335"/>
      <c r="PC9" s="335"/>
      <c r="PD9" s="335"/>
      <c r="PE9" s="335"/>
      <c r="PF9" s="335"/>
      <c r="PG9" s="335"/>
      <c r="PH9" s="335"/>
      <c r="PI9" s="335"/>
      <c r="PJ9" s="335"/>
      <c r="PK9" s="335"/>
      <c r="PL9" s="335"/>
      <c r="PM9" s="335"/>
      <c r="PN9" s="335"/>
      <c r="PO9" s="335"/>
      <c r="PP9" s="335"/>
      <c r="PQ9" s="335"/>
      <c r="PR9" s="335"/>
      <c r="PS9" s="335"/>
      <c r="PT9" s="335"/>
      <c r="PU9" s="335"/>
      <c r="PV9" s="335"/>
      <c r="PW9" s="335"/>
      <c r="PX9" s="335"/>
      <c r="PY9" s="335"/>
      <c r="PZ9" s="335"/>
      <c r="QA9" s="335"/>
      <c r="QB9" s="335"/>
      <c r="QC9" s="335"/>
      <c r="QD9" s="335"/>
      <c r="QE9" s="335"/>
      <c r="QF9" s="335"/>
      <c r="QG9" s="335"/>
      <c r="QH9" s="335"/>
      <c r="QI9" s="335"/>
      <c r="QJ9" s="335"/>
      <c r="QK9" s="335"/>
      <c r="QL9" s="335"/>
      <c r="QM9" s="335"/>
      <c r="QN9" s="335"/>
      <c r="QO9" s="335"/>
      <c r="QP9" s="335"/>
      <c r="QQ9" s="335"/>
      <c r="QR9" s="335"/>
      <c r="QS9" s="335"/>
      <c r="QT9" s="335"/>
      <c r="QU9" s="335"/>
      <c r="QV9" s="335"/>
      <c r="QW9" s="335"/>
      <c r="QX9" s="335"/>
      <c r="QY9" s="335"/>
      <c r="QZ9" s="335"/>
      <c r="RA9" s="335"/>
      <c r="RB9" s="335"/>
      <c r="RC9" s="335"/>
      <c r="RD9" s="335"/>
      <c r="RE9" s="335"/>
      <c r="RF9" s="335"/>
      <c r="RG9" s="335"/>
      <c r="RH9" s="335"/>
      <c r="RI9" s="335"/>
      <c r="RJ9" s="335"/>
      <c r="RK9" s="335"/>
      <c r="RL9" s="335"/>
      <c r="RM9" s="335"/>
      <c r="RN9" s="335"/>
      <c r="RO9" s="335"/>
      <c r="RP9" s="335"/>
      <c r="RQ9" s="335"/>
      <c r="RR9" s="335"/>
      <c r="RS9" s="335"/>
      <c r="RT9" s="335"/>
      <c r="RU9" s="335"/>
      <c r="RV9" s="335"/>
      <c r="RW9" s="335"/>
      <c r="RX9" s="335"/>
      <c r="RY9" s="335"/>
      <c r="RZ9" s="335"/>
      <c r="SA9" s="335"/>
      <c r="SB9" s="335"/>
      <c r="SC9" s="335"/>
      <c r="SD9" s="335"/>
      <c r="SE9" s="335"/>
      <c r="SF9" s="335"/>
      <c r="SG9" s="335"/>
      <c r="SH9" s="335"/>
      <c r="SI9" s="335"/>
      <c r="SJ9" s="335"/>
      <c r="SK9" s="335"/>
      <c r="SL9" s="335"/>
      <c r="SM9" s="335"/>
      <c r="SN9" s="335"/>
      <c r="SO9" s="335"/>
      <c r="SP9" s="335"/>
      <c r="SQ9" s="335"/>
      <c r="SR9" s="335"/>
      <c r="SS9" s="335"/>
      <c r="ST9" s="335"/>
      <c r="SU9" s="335"/>
      <c r="SV9" s="335"/>
      <c r="SW9" s="335"/>
      <c r="SX9" s="335"/>
      <c r="SY9" s="335"/>
      <c r="SZ9" s="335"/>
      <c r="TA9" s="335"/>
      <c r="TB9" s="335"/>
      <c r="TC9" s="335"/>
      <c r="TD9" s="335"/>
      <c r="TE9" s="335"/>
      <c r="TF9" s="335"/>
      <c r="TG9" s="335"/>
      <c r="TH9" s="335"/>
      <c r="TI9" s="335"/>
      <c r="TJ9" s="335"/>
      <c r="TK9" s="335"/>
      <c r="TL9" s="335"/>
      <c r="TM9" s="335"/>
      <c r="TN9" s="335"/>
      <c r="TO9" s="335"/>
      <c r="TP9" s="335"/>
      <c r="TQ9" s="335"/>
      <c r="TR9" s="335"/>
      <c r="TS9" s="335"/>
      <c r="TT9" s="335"/>
      <c r="TU9" s="335"/>
      <c r="TV9" s="335"/>
      <c r="TW9" s="335"/>
      <c r="TX9" s="335"/>
      <c r="TY9" s="335"/>
      <c r="TZ9" s="335"/>
      <c r="UA9" s="335"/>
      <c r="UB9" s="335"/>
      <c r="UC9" s="335"/>
      <c r="UD9" s="335"/>
      <c r="UE9" s="335"/>
      <c r="UF9" s="335"/>
      <c r="UG9" s="335"/>
      <c r="UH9" s="335"/>
      <c r="UI9" s="335"/>
      <c r="UJ9" s="335"/>
      <c r="UK9" s="335"/>
      <c r="UL9" s="335"/>
      <c r="UM9" s="335"/>
      <c r="UN9" s="335"/>
      <c r="UO9" s="335"/>
      <c r="UP9" s="335"/>
      <c r="UQ9" s="335"/>
      <c r="UR9" s="335"/>
      <c r="US9" s="335"/>
      <c r="UT9" s="335"/>
      <c r="UU9" s="335"/>
      <c r="UV9" s="335"/>
      <c r="UW9" s="335"/>
      <c r="UX9" s="335"/>
      <c r="UY9" s="335"/>
      <c r="UZ9" s="335"/>
      <c r="VA9" s="335"/>
      <c r="VB9" s="335"/>
      <c r="VC9" s="335"/>
      <c r="VD9" s="335"/>
      <c r="VE9" s="335"/>
      <c r="VF9" s="335"/>
      <c r="VG9" s="335"/>
      <c r="VH9" s="335"/>
      <c r="VI9" s="335"/>
      <c r="VJ9" s="335"/>
      <c r="VK9" s="335"/>
      <c r="VL9" s="335"/>
      <c r="VM9" s="335"/>
      <c r="VN9" s="335"/>
      <c r="VO9" s="335"/>
      <c r="VP9" s="335"/>
      <c r="VQ9" s="335"/>
      <c r="VR9" s="335"/>
      <c r="VS9" s="335"/>
      <c r="VT9" s="335"/>
      <c r="VU9" s="335"/>
      <c r="VV9" s="335"/>
      <c r="VW9" s="335"/>
      <c r="VX9" s="335"/>
      <c r="VY9" s="335"/>
      <c r="VZ9" s="335"/>
      <c r="WA9" s="335"/>
      <c r="WB9" s="335"/>
      <c r="WC9" s="335"/>
      <c r="WD9" s="335"/>
      <c r="WE9" s="335"/>
      <c r="WF9" s="335"/>
      <c r="WG9" s="335"/>
      <c r="WH9" s="335"/>
      <c r="WI9" s="335"/>
      <c r="WJ9" s="335"/>
      <c r="WK9" s="335"/>
      <c r="WL9" s="335"/>
      <c r="WM9" s="335"/>
      <c r="WN9" s="335"/>
      <c r="WO9" s="335"/>
      <c r="WP9" s="335"/>
      <c r="WQ9" s="335"/>
      <c r="WR9" s="335"/>
      <c r="WS9" s="335"/>
      <c r="WT9" s="335"/>
      <c r="WU9" s="335"/>
      <c r="WV9" s="335"/>
      <c r="WW9" s="335"/>
      <c r="WX9" s="335"/>
      <c r="WY9" s="335"/>
      <c r="WZ9" s="335"/>
      <c r="XA9" s="335"/>
      <c r="XB9" s="335"/>
      <c r="XC9" s="335"/>
      <c r="XD9" s="335"/>
      <c r="XE9" s="335"/>
      <c r="XF9" s="335"/>
      <c r="XG9" s="335"/>
      <c r="XH9" s="335"/>
      <c r="XI9" s="335"/>
      <c r="XJ9" s="335"/>
      <c r="XK9" s="335"/>
      <c r="XL9" s="335"/>
      <c r="XM9" s="335"/>
      <c r="XN9" s="335"/>
      <c r="XO9" s="335"/>
      <c r="XP9" s="335"/>
      <c r="XQ9" s="335"/>
      <c r="XR9" s="335"/>
      <c r="XS9" s="335"/>
      <c r="XT9" s="335"/>
      <c r="XU9" s="335"/>
      <c r="XV9" s="335"/>
      <c r="XW9" s="335"/>
      <c r="XX9" s="335"/>
      <c r="XY9" s="335"/>
      <c r="XZ9" s="335"/>
      <c r="YA9" s="335"/>
      <c r="YB9" s="335"/>
      <c r="YC9" s="335"/>
      <c r="YD9" s="335"/>
      <c r="YE9" s="335"/>
      <c r="YF9" s="335"/>
      <c r="YG9" s="335"/>
      <c r="YH9" s="335"/>
      <c r="YI9" s="335"/>
      <c r="YJ9" s="335"/>
      <c r="YK9" s="335"/>
      <c r="YL9" s="335"/>
      <c r="YM9" s="335"/>
      <c r="YN9" s="335"/>
      <c r="YO9" s="335"/>
      <c r="YP9" s="335"/>
      <c r="YQ9" s="335"/>
      <c r="YR9" s="335"/>
      <c r="YS9" s="335"/>
      <c r="YT9" s="335"/>
      <c r="YU9" s="335"/>
      <c r="YV9" s="335"/>
      <c r="YW9" s="335"/>
      <c r="YX9" s="335"/>
      <c r="YY9" s="335"/>
      <c r="YZ9" s="335"/>
      <c r="ZA9" s="335"/>
      <c r="ZB9" s="335"/>
      <c r="ZC9" s="335"/>
      <c r="ZD9" s="335"/>
      <c r="ZE9" s="335"/>
      <c r="ZF9" s="335"/>
      <c r="ZG9" s="335"/>
      <c r="ZH9" s="335"/>
      <c r="ZI9" s="335"/>
      <c r="ZJ9" s="335"/>
      <c r="ZK9" s="335"/>
      <c r="ZL9" s="335"/>
      <c r="ZM9" s="335"/>
      <c r="ZN9" s="335"/>
      <c r="ZO9" s="335"/>
      <c r="ZP9" s="335"/>
      <c r="ZQ9" s="335"/>
      <c r="ZR9" s="335"/>
      <c r="ZS9" s="335"/>
      <c r="ZT9" s="335"/>
      <c r="ZU9" s="335"/>
      <c r="ZV9" s="335"/>
      <c r="ZW9" s="335"/>
      <c r="ZX9" s="335"/>
      <c r="ZY9" s="335"/>
      <c r="ZZ9" s="335"/>
      <c r="AAA9" s="335"/>
      <c r="AAB9" s="335"/>
      <c r="AAC9" s="335"/>
      <c r="AAD9" s="335"/>
      <c r="AAE9" s="335"/>
      <c r="AAF9" s="335"/>
      <c r="AAG9" s="335"/>
      <c r="AAH9" s="335"/>
      <c r="AAI9" s="335"/>
      <c r="AAJ9" s="335"/>
      <c r="AAK9" s="335"/>
      <c r="AAL9" s="335"/>
      <c r="AAM9" s="335"/>
      <c r="AAN9" s="335"/>
      <c r="AAO9" s="335"/>
      <c r="AAP9" s="335"/>
      <c r="AAQ9" s="335"/>
      <c r="AAR9" s="335"/>
      <c r="AAS9" s="335"/>
      <c r="AAT9" s="335"/>
      <c r="AAU9" s="335"/>
      <c r="AAV9" s="335"/>
      <c r="AAW9" s="335"/>
      <c r="AAX9" s="335"/>
      <c r="AAY9" s="335"/>
      <c r="AAZ9" s="335"/>
      <c r="ABA9" s="335"/>
      <c r="ABB9" s="335"/>
      <c r="ABC9" s="335"/>
      <c r="ABD9" s="335"/>
      <c r="ABE9" s="335"/>
      <c r="ABF9" s="335"/>
      <c r="ABG9" s="335"/>
      <c r="ABH9" s="335"/>
      <c r="ABI9" s="335"/>
      <c r="ABJ9" s="335"/>
      <c r="ABK9" s="335"/>
      <c r="ABL9" s="335"/>
      <c r="ABM9" s="335"/>
      <c r="ABN9" s="335"/>
      <c r="ABO9" s="335"/>
      <c r="ABP9" s="335"/>
      <c r="ABQ9" s="335"/>
      <c r="ABR9" s="335"/>
      <c r="ABS9" s="335"/>
      <c r="ABT9" s="335"/>
      <c r="ABU9" s="335"/>
      <c r="ABV9" s="335"/>
      <c r="ABW9" s="335"/>
      <c r="ABX9" s="335"/>
      <c r="ABY9" s="335"/>
      <c r="ABZ9" s="335"/>
      <c r="ACA9" s="335"/>
      <c r="ACB9" s="335"/>
      <c r="ACC9" s="335"/>
      <c r="ACD9" s="335"/>
      <c r="ACE9" s="335"/>
      <c r="ACF9" s="335"/>
      <c r="ACG9" s="335"/>
      <c r="ACH9" s="335"/>
      <c r="ACI9" s="335"/>
      <c r="ACJ9" s="335"/>
      <c r="ACK9" s="335"/>
      <c r="ACL9" s="335"/>
      <c r="ACM9" s="335"/>
      <c r="ACN9" s="335"/>
      <c r="ACO9" s="335"/>
      <c r="ACP9" s="335"/>
      <c r="ACQ9" s="335"/>
      <c r="ACR9" s="335"/>
      <c r="ACS9" s="335"/>
      <c r="ACT9" s="335"/>
      <c r="ACU9" s="335"/>
      <c r="ACV9" s="335"/>
      <c r="ACW9" s="335"/>
      <c r="ACX9" s="335"/>
      <c r="ACY9" s="335"/>
      <c r="ACZ9" s="335"/>
      <c r="ADA9" s="335"/>
      <c r="ADB9" s="335"/>
      <c r="ADC9" s="335"/>
      <c r="ADD9" s="335"/>
      <c r="ADE9" s="335"/>
      <c r="ADF9" s="335"/>
      <c r="ADG9" s="335"/>
      <c r="ADH9" s="335"/>
      <c r="ADI9" s="335"/>
      <c r="ADJ9" s="335"/>
      <c r="ADK9" s="335"/>
      <c r="ADL9" s="335"/>
      <c r="ADM9" s="335"/>
      <c r="ADN9" s="335"/>
      <c r="ADO9" s="335"/>
      <c r="ADP9" s="335"/>
      <c r="ADQ9" s="335"/>
      <c r="ADR9" s="335"/>
      <c r="ADS9" s="335"/>
      <c r="ADT9" s="335"/>
      <c r="ADU9" s="335"/>
      <c r="ADV9" s="335"/>
      <c r="ADW9" s="335"/>
      <c r="ADX9" s="335"/>
      <c r="ADY9" s="335"/>
      <c r="ADZ9" s="335"/>
      <c r="AEA9" s="335"/>
      <c r="AEB9" s="335"/>
      <c r="AEC9" s="335"/>
      <c r="AED9" s="335"/>
      <c r="AEE9" s="335"/>
      <c r="AEF9" s="335"/>
      <c r="AEG9" s="335"/>
      <c r="AEH9" s="335"/>
      <c r="AEI9" s="335"/>
      <c r="AEJ9" s="335"/>
      <c r="AEK9" s="335"/>
      <c r="AEL9" s="335"/>
      <c r="AEM9" s="335"/>
      <c r="AEN9" s="335"/>
      <c r="AEO9" s="335"/>
      <c r="AEP9" s="335"/>
      <c r="AEQ9" s="335"/>
      <c r="AER9" s="335"/>
      <c r="AES9" s="335"/>
      <c r="AET9" s="335"/>
      <c r="AEU9" s="335"/>
      <c r="AEV9" s="335"/>
      <c r="AEW9" s="335"/>
      <c r="AEX9" s="335"/>
      <c r="AEY9" s="335"/>
      <c r="AEZ9" s="335"/>
      <c r="AFA9" s="335"/>
      <c r="AFB9" s="335"/>
      <c r="AFC9" s="335"/>
      <c r="AFD9" s="335"/>
      <c r="AFE9" s="335"/>
      <c r="AFF9" s="335"/>
      <c r="AFG9" s="335"/>
      <c r="AFH9" s="335"/>
      <c r="AFI9" s="335"/>
      <c r="AFJ9" s="335"/>
      <c r="AFK9" s="335"/>
      <c r="AFL9" s="335"/>
      <c r="AFM9" s="335"/>
      <c r="AFN9" s="335"/>
      <c r="AFO9" s="335"/>
      <c r="AFP9" s="335"/>
      <c r="AFQ9" s="335"/>
      <c r="AFR9" s="335"/>
      <c r="AFS9" s="335"/>
      <c r="AFT9" s="335"/>
      <c r="AFU9" s="335"/>
      <c r="AFV9" s="335"/>
      <c r="AFW9" s="335"/>
      <c r="AFX9" s="335"/>
      <c r="AFY9" s="335"/>
      <c r="AFZ9" s="335"/>
      <c r="AGA9" s="335"/>
      <c r="AGB9" s="335"/>
      <c r="AGC9" s="335"/>
      <c r="AGD9" s="335"/>
      <c r="AGE9" s="335"/>
      <c r="AGF9" s="335"/>
      <c r="AGG9" s="335"/>
      <c r="AGH9" s="335"/>
      <c r="AGI9" s="335"/>
      <c r="AGJ9" s="335"/>
      <c r="AGK9" s="335"/>
      <c r="AGL9" s="335"/>
      <c r="AGM9" s="335"/>
      <c r="AGN9" s="335"/>
      <c r="AGO9" s="335"/>
      <c r="AGP9" s="335"/>
      <c r="AGQ9" s="335"/>
      <c r="AGR9" s="335"/>
      <c r="AGS9" s="335"/>
      <c r="AGT9" s="335"/>
      <c r="AGU9" s="335"/>
      <c r="AGV9" s="335"/>
      <c r="AGW9" s="335"/>
      <c r="AGX9" s="335"/>
      <c r="AGY9" s="335"/>
      <c r="AGZ9" s="335"/>
      <c r="AHA9" s="335"/>
      <c r="AHB9" s="335"/>
      <c r="AHC9" s="335"/>
      <c r="AHD9" s="335"/>
      <c r="AHE9" s="335"/>
      <c r="AHF9" s="335"/>
      <c r="AHG9" s="335"/>
      <c r="AHH9" s="335"/>
      <c r="AHI9" s="335"/>
      <c r="AHJ9" s="335"/>
      <c r="AHK9" s="335"/>
      <c r="AHL9" s="335"/>
      <c r="AHM9" s="335"/>
      <c r="AHN9" s="335"/>
      <c r="AHO9" s="335"/>
      <c r="AHP9" s="335"/>
      <c r="AHQ9" s="335"/>
      <c r="AHR9" s="335"/>
      <c r="AHS9" s="335"/>
      <c r="AHT9" s="335"/>
      <c r="AHU9" s="335"/>
      <c r="AHV9" s="335"/>
      <c r="AHW9" s="335"/>
      <c r="AHX9" s="335"/>
      <c r="AHY9" s="335"/>
      <c r="AHZ9" s="335"/>
      <c r="AIA9" s="335"/>
      <c r="AIB9" s="335"/>
      <c r="AIC9" s="335"/>
      <c r="AID9" s="335"/>
      <c r="AIE9" s="335"/>
      <c r="AIF9" s="335"/>
      <c r="AIG9" s="335"/>
      <c r="AIH9" s="335"/>
      <c r="AII9" s="335"/>
      <c r="AIJ9" s="335"/>
      <c r="AIK9" s="335"/>
      <c r="AIL9" s="335"/>
      <c r="AIM9" s="335"/>
      <c r="AIN9" s="335"/>
      <c r="AIO9" s="335"/>
      <c r="AIP9" s="335"/>
      <c r="AIQ9" s="335"/>
      <c r="AIR9" s="335"/>
      <c r="AIS9" s="335"/>
      <c r="AIT9" s="335"/>
      <c r="AIU9" s="335"/>
      <c r="AIV9" s="335"/>
      <c r="AIW9" s="335"/>
      <c r="AIX9" s="335"/>
      <c r="AIY9" s="335"/>
      <c r="AIZ9" s="335"/>
      <c r="AJA9" s="335"/>
      <c r="AJB9" s="335"/>
      <c r="AJC9" s="335"/>
      <c r="AJD9" s="335"/>
      <c r="AJE9" s="335"/>
      <c r="AJF9" s="335"/>
      <c r="AJG9" s="335"/>
      <c r="AJH9" s="335"/>
      <c r="AJI9" s="335"/>
      <c r="AJJ9" s="335"/>
      <c r="AJK9" s="335"/>
      <c r="AJL9" s="335"/>
      <c r="AJM9" s="335"/>
      <c r="AJN9" s="335"/>
      <c r="AJO9" s="335"/>
      <c r="AJP9" s="335"/>
      <c r="AJQ9" s="335"/>
      <c r="AJR9" s="335"/>
      <c r="AJS9" s="335"/>
      <c r="AJT9" s="335"/>
      <c r="AJU9" s="335"/>
      <c r="AJV9" s="335"/>
      <c r="AJW9" s="335"/>
      <c r="AJX9" s="335"/>
      <c r="AJY9" s="335"/>
      <c r="AJZ9" s="335"/>
      <c r="AKA9" s="335"/>
      <c r="AKB9" s="335"/>
      <c r="AKC9" s="335"/>
      <c r="AKD9" s="335"/>
      <c r="AKE9" s="335"/>
      <c r="AKF9" s="335"/>
      <c r="AKG9" s="335"/>
      <c r="AKH9" s="335"/>
      <c r="AKI9" s="335"/>
      <c r="AKJ9" s="335"/>
      <c r="AKK9" s="335"/>
      <c r="AKL9" s="335"/>
      <c r="AKM9" s="335"/>
      <c r="AKN9" s="335"/>
      <c r="AKO9" s="335"/>
      <c r="AKP9" s="335"/>
      <c r="AKQ9" s="335"/>
      <c r="AKR9" s="335"/>
      <c r="AKS9" s="335"/>
      <c r="AKT9" s="335"/>
      <c r="AKU9" s="335"/>
      <c r="AKV9" s="335"/>
      <c r="AKW9" s="335"/>
      <c r="AKX9" s="335"/>
      <c r="AKY9" s="335"/>
      <c r="AKZ9" s="335"/>
      <c r="ALA9" s="335"/>
      <c r="ALB9" s="335"/>
      <c r="ALC9" s="335"/>
      <c r="ALD9" s="335"/>
      <c r="ALE9" s="335"/>
      <c r="ALF9" s="335"/>
      <c r="ALG9" s="335"/>
      <c r="ALH9" s="335"/>
      <c r="ALI9" s="335"/>
      <c r="ALJ9" s="335"/>
      <c r="ALK9" s="335"/>
      <c r="ALL9" s="335"/>
      <c r="ALM9" s="335"/>
      <c r="ALN9" s="335"/>
      <c r="ALO9" s="335"/>
      <c r="ALP9" s="335"/>
      <c r="ALQ9" s="335"/>
      <c r="ALR9" s="335"/>
      <c r="ALS9" s="335"/>
      <c r="ALT9" s="335"/>
      <c r="ALU9" s="335"/>
      <c r="ALV9" s="335"/>
      <c r="ALW9" s="335"/>
      <c r="ALX9" s="335"/>
      <c r="ALY9" s="335"/>
      <c r="ALZ9" s="335"/>
      <c r="AMA9" s="335"/>
      <c r="AMB9" s="335"/>
      <c r="AMC9" s="335"/>
      <c r="AMD9" s="335"/>
    </row>
    <row r="10" spans="1:1018" s="336" customFormat="1">
      <c r="A10" s="324" t="s">
        <v>30</v>
      </c>
      <c r="B10" s="325" t="s">
        <v>41</v>
      </c>
      <c r="C10" s="324"/>
      <c r="D10" s="326"/>
      <c r="E10" s="326"/>
      <c r="F10" s="324" t="s">
        <v>33</v>
      </c>
      <c r="G10" s="327"/>
      <c r="H10" s="327">
        <v>1</v>
      </c>
      <c r="I10" s="324" t="s">
        <v>26</v>
      </c>
      <c r="J10" s="328">
        <v>0.28999999999999998</v>
      </c>
      <c r="K10" s="329">
        <f t="shared" si="0"/>
        <v>0.28999999999999998</v>
      </c>
      <c r="L10" s="330"/>
      <c r="M10" s="330"/>
      <c r="N10" s="330"/>
      <c r="O10" s="330"/>
      <c r="P10" s="331"/>
      <c r="Q10" s="331"/>
      <c r="R10" s="332"/>
      <c r="S10" s="332"/>
      <c r="T10" s="332"/>
      <c r="U10" s="333">
        <v>0</v>
      </c>
      <c r="V10" s="333">
        <f t="shared" si="1"/>
        <v>0</v>
      </c>
      <c r="W10" s="330"/>
      <c r="X10" s="334"/>
      <c r="Y10" s="334"/>
      <c r="Z10" s="335"/>
      <c r="AA10" s="335"/>
      <c r="AB10" s="335"/>
      <c r="AC10" s="335"/>
      <c r="AD10" s="335"/>
      <c r="AE10" s="335"/>
      <c r="AF10" s="335"/>
      <c r="AG10" s="335"/>
      <c r="AH10" s="335"/>
      <c r="AI10" s="335"/>
      <c r="AJ10" s="335"/>
      <c r="AK10" s="335"/>
      <c r="AL10" s="335"/>
      <c r="AM10" s="335"/>
      <c r="AN10" s="335"/>
      <c r="AO10" s="335"/>
      <c r="AP10" s="335"/>
      <c r="AQ10" s="335"/>
      <c r="AR10" s="335"/>
      <c r="AS10" s="335"/>
      <c r="AT10" s="335"/>
      <c r="AU10" s="335"/>
      <c r="AV10" s="335"/>
      <c r="AW10" s="335"/>
      <c r="AX10" s="335"/>
      <c r="AY10" s="335"/>
      <c r="AZ10" s="335"/>
      <c r="BA10" s="335"/>
      <c r="BB10" s="335"/>
      <c r="BC10" s="335"/>
      <c r="BD10" s="335"/>
      <c r="BE10" s="335"/>
      <c r="BF10" s="335"/>
      <c r="BG10" s="335"/>
      <c r="BH10" s="335"/>
      <c r="BI10" s="335"/>
      <c r="BJ10" s="335"/>
      <c r="BK10" s="335"/>
      <c r="BL10" s="335"/>
      <c r="BM10" s="335"/>
      <c r="BN10" s="335"/>
      <c r="BO10" s="335"/>
      <c r="BP10" s="335"/>
      <c r="BQ10" s="335"/>
      <c r="BR10" s="335"/>
      <c r="BS10" s="335"/>
      <c r="BT10" s="335"/>
      <c r="BU10" s="335"/>
      <c r="BV10" s="335"/>
      <c r="BW10" s="335"/>
      <c r="BX10" s="335"/>
      <c r="BY10" s="335"/>
      <c r="BZ10" s="335"/>
      <c r="CA10" s="335"/>
      <c r="CB10" s="335"/>
      <c r="CC10" s="335"/>
      <c r="CD10" s="335"/>
      <c r="CE10" s="335"/>
      <c r="CF10" s="335"/>
      <c r="CG10" s="335"/>
      <c r="CH10" s="335"/>
      <c r="CI10" s="335"/>
      <c r="CJ10" s="335"/>
      <c r="CK10" s="335"/>
      <c r="CL10" s="335"/>
      <c r="CM10" s="335"/>
      <c r="CN10" s="335"/>
      <c r="CO10" s="335"/>
      <c r="CP10" s="335"/>
      <c r="CQ10" s="335"/>
      <c r="CR10" s="335"/>
      <c r="CS10" s="335"/>
      <c r="CT10" s="335"/>
      <c r="CU10" s="335"/>
      <c r="CV10" s="335"/>
      <c r="CW10" s="335"/>
      <c r="CX10" s="335"/>
      <c r="CY10" s="335"/>
      <c r="CZ10" s="335"/>
      <c r="DA10" s="335"/>
      <c r="DB10" s="335"/>
      <c r="DC10" s="335"/>
      <c r="DD10" s="335"/>
      <c r="DE10" s="335"/>
      <c r="DF10" s="335"/>
      <c r="DG10" s="335"/>
      <c r="DH10" s="335"/>
      <c r="DI10" s="335"/>
      <c r="DJ10" s="335"/>
      <c r="DK10" s="335"/>
      <c r="DL10" s="335"/>
      <c r="DM10" s="335"/>
      <c r="DN10" s="335"/>
      <c r="DO10" s="335"/>
      <c r="DP10" s="335"/>
      <c r="DQ10" s="335"/>
      <c r="DR10" s="335"/>
      <c r="DS10" s="335"/>
      <c r="DT10" s="335"/>
      <c r="DU10" s="335"/>
      <c r="DV10" s="335"/>
      <c r="DW10" s="335"/>
      <c r="DX10" s="335"/>
      <c r="DY10" s="335"/>
      <c r="DZ10" s="335"/>
      <c r="EA10" s="335"/>
      <c r="EB10" s="335"/>
      <c r="EC10" s="335"/>
      <c r="ED10" s="335"/>
      <c r="EE10" s="335"/>
      <c r="EF10" s="335"/>
      <c r="EG10" s="335"/>
      <c r="EH10" s="335"/>
      <c r="EI10" s="335"/>
      <c r="EJ10" s="335"/>
      <c r="EK10" s="335"/>
      <c r="EL10" s="335"/>
      <c r="EM10" s="335"/>
      <c r="EN10" s="335"/>
      <c r="EO10" s="335"/>
      <c r="EP10" s="335"/>
      <c r="EQ10" s="335"/>
      <c r="ER10" s="335"/>
      <c r="ES10" s="335"/>
      <c r="ET10" s="335"/>
      <c r="EU10" s="335"/>
      <c r="EV10" s="335"/>
      <c r="EW10" s="335"/>
      <c r="EX10" s="335"/>
      <c r="EY10" s="335"/>
      <c r="EZ10" s="335"/>
      <c r="FA10" s="335"/>
      <c r="FB10" s="335"/>
      <c r="FC10" s="335"/>
      <c r="FD10" s="335"/>
      <c r="FE10" s="335"/>
      <c r="FF10" s="335"/>
      <c r="FG10" s="335"/>
      <c r="FH10" s="335"/>
      <c r="FI10" s="335"/>
      <c r="FJ10" s="335"/>
      <c r="FK10" s="335"/>
      <c r="FL10" s="335"/>
      <c r="FM10" s="335"/>
      <c r="FN10" s="335"/>
      <c r="FO10" s="335"/>
      <c r="FP10" s="335"/>
      <c r="FQ10" s="335"/>
      <c r="FR10" s="335"/>
      <c r="FS10" s="335"/>
      <c r="FT10" s="335"/>
      <c r="FU10" s="335"/>
      <c r="FV10" s="335"/>
      <c r="FW10" s="335"/>
      <c r="FX10" s="335"/>
      <c r="FY10" s="335"/>
      <c r="FZ10" s="335"/>
      <c r="GA10" s="335"/>
      <c r="GB10" s="335"/>
      <c r="GC10" s="335"/>
      <c r="GD10" s="335"/>
      <c r="GE10" s="335"/>
      <c r="GF10" s="335"/>
      <c r="GG10" s="335"/>
      <c r="GH10" s="335"/>
      <c r="GI10" s="335"/>
      <c r="GJ10" s="335"/>
      <c r="GK10" s="335"/>
      <c r="GL10" s="335"/>
      <c r="GM10" s="335"/>
      <c r="GN10" s="335"/>
      <c r="GO10" s="335"/>
      <c r="GP10" s="335"/>
      <c r="GQ10" s="335"/>
      <c r="GR10" s="335"/>
      <c r="GS10" s="335"/>
      <c r="GT10" s="335"/>
      <c r="GU10" s="335"/>
      <c r="GV10" s="335"/>
      <c r="GW10" s="335"/>
      <c r="GX10" s="335"/>
      <c r="GY10" s="335"/>
      <c r="GZ10" s="335"/>
      <c r="HA10" s="335"/>
      <c r="HB10" s="335"/>
      <c r="HC10" s="335"/>
      <c r="HD10" s="335"/>
      <c r="HE10" s="335"/>
      <c r="HF10" s="335"/>
      <c r="HG10" s="335"/>
      <c r="HH10" s="335"/>
      <c r="HI10" s="335"/>
      <c r="HJ10" s="335"/>
      <c r="HK10" s="335"/>
      <c r="HL10" s="335"/>
      <c r="HM10" s="335"/>
      <c r="HN10" s="335"/>
      <c r="HO10" s="335"/>
      <c r="HP10" s="335"/>
      <c r="HQ10" s="335"/>
      <c r="HR10" s="335"/>
      <c r="HS10" s="335"/>
      <c r="HT10" s="335"/>
      <c r="HU10" s="335"/>
      <c r="HV10" s="335"/>
      <c r="HW10" s="335"/>
      <c r="HX10" s="335"/>
      <c r="HY10" s="335"/>
      <c r="HZ10" s="335"/>
      <c r="IA10" s="335"/>
      <c r="IB10" s="335"/>
      <c r="IC10" s="335"/>
      <c r="ID10" s="335"/>
      <c r="IE10" s="335"/>
      <c r="IF10" s="335"/>
      <c r="IG10" s="335"/>
      <c r="IH10" s="335"/>
      <c r="II10" s="335"/>
      <c r="IJ10" s="335"/>
      <c r="IK10" s="335"/>
      <c r="IL10" s="335"/>
      <c r="IM10" s="335"/>
      <c r="IN10" s="335"/>
      <c r="IO10" s="335"/>
      <c r="IP10" s="335"/>
      <c r="IQ10" s="335"/>
      <c r="IR10" s="335"/>
      <c r="IS10" s="335"/>
      <c r="IT10" s="335"/>
      <c r="IU10" s="335"/>
      <c r="IV10" s="335"/>
      <c r="IW10" s="335"/>
      <c r="IX10" s="335"/>
      <c r="IY10" s="335"/>
      <c r="IZ10" s="335"/>
      <c r="JA10" s="335"/>
      <c r="JB10" s="335"/>
      <c r="JC10" s="335"/>
      <c r="JD10" s="335"/>
      <c r="JE10" s="335"/>
      <c r="JF10" s="335"/>
      <c r="JG10" s="335"/>
      <c r="JH10" s="335"/>
      <c r="JI10" s="335"/>
      <c r="JJ10" s="335"/>
      <c r="JK10" s="335"/>
      <c r="JL10" s="335"/>
      <c r="JM10" s="335"/>
      <c r="JN10" s="335"/>
      <c r="JO10" s="335"/>
      <c r="JP10" s="335"/>
      <c r="JQ10" s="335"/>
      <c r="JR10" s="335"/>
      <c r="JS10" s="335"/>
      <c r="JT10" s="335"/>
      <c r="JU10" s="335"/>
      <c r="JV10" s="335"/>
      <c r="JW10" s="335"/>
      <c r="JX10" s="335"/>
      <c r="JY10" s="335"/>
      <c r="JZ10" s="335"/>
      <c r="KA10" s="335"/>
      <c r="KB10" s="335"/>
      <c r="KC10" s="335"/>
      <c r="KD10" s="335"/>
      <c r="KE10" s="335"/>
      <c r="KF10" s="335"/>
      <c r="KG10" s="335"/>
      <c r="KH10" s="335"/>
      <c r="KI10" s="335"/>
      <c r="KJ10" s="335"/>
      <c r="KK10" s="335"/>
      <c r="KL10" s="335"/>
      <c r="KM10" s="335"/>
      <c r="KN10" s="335"/>
      <c r="KO10" s="335"/>
      <c r="KP10" s="335"/>
      <c r="KQ10" s="335"/>
      <c r="KR10" s="335"/>
      <c r="KS10" s="335"/>
      <c r="KT10" s="335"/>
      <c r="KU10" s="335"/>
      <c r="KV10" s="335"/>
      <c r="KW10" s="335"/>
      <c r="KX10" s="335"/>
      <c r="KY10" s="335"/>
      <c r="KZ10" s="335"/>
      <c r="LA10" s="335"/>
      <c r="LB10" s="335"/>
      <c r="LC10" s="335"/>
      <c r="LD10" s="335"/>
      <c r="LE10" s="335"/>
      <c r="LF10" s="335"/>
      <c r="LG10" s="335"/>
      <c r="LH10" s="335"/>
      <c r="LI10" s="335"/>
      <c r="LJ10" s="335"/>
      <c r="LK10" s="335"/>
      <c r="LL10" s="335"/>
      <c r="LM10" s="335"/>
      <c r="LN10" s="335"/>
      <c r="LO10" s="335"/>
      <c r="LP10" s="335"/>
      <c r="LQ10" s="335"/>
      <c r="LR10" s="335"/>
      <c r="LS10" s="335"/>
      <c r="LT10" s="335"/>
      <c r="LU10" s="335"/>
      <c r="LV10" s="335"/>
      <c r="LW10" s="335"/>
      <c r="LX10" s="335"/>
      <c r="LY10" s="335"/>
      <c r="LZ10" s="335"/>
      <c r="MA10" s="335"/>
      <c r="MB10" s="335"/>
      <c r="MC10" s="335"/>
      <c r="MD10" s="335"/>
      <c r="ME10" s="335"/>
      <c r="MF10" s="335"/>
      <c r="MG10" s="335"/>
      <c r="MH10" s="335"/>
      <c r="MI10" s="335"/>
      <c r="MJ10" s="335"/>
      <c r="MK10" s="335"/>
      <c r="ML10" s="335"/>
      <c r="MM10" s="335"/>
      <c r="MN10" s="335"/>
      <c r="MO10" s="335"/>
      <c r="MP10" s="335"/>
      <c r="MQ10" s="335"/>
      <c r="MR10" s="335"/>
      <c r="MS10" s="335"/>
      <c r="MT10" s="335"/>
      <c r="MU10" s="335"/>
      <c r="MV10" s="335"/>
      <c r="MW10" s="335"/>
      <c r="MX10" s="335"/>
      <c r="MY10" s="335"/>
      <c r="MZ10" s="335"/>
      <c r="NA10" s="335"/>
      <c r="NB10" s="335"/>
      <c r="NC10" s="335"/>
      <c r="ND10" s="335"/>
      <c r="NE10" s="335"/>
      <c r="NF10" s="335"/>
      <c r="NG10" s="335"/>
      <c r="NH10" s="335"/>
      <c r="NI10" s="335"/>
      <c r="NJ10" s="335"/>
      <c r="NK10" s="335"/>
      <c r="NL10" s="335"/>
      <c r="NM10" s="335"/>
      <c r="NN10" s="335"/>
      <c r="NO10" s="335"/>
      <c r="NP10" s="335"/>
      <c r="NQ10" s="335"/>
      <c r="NR10" s="335"/>
      <c r="NS10" s="335"/>
      <c r="NT10" s="335"/>
      <c r="NU10" s="335"/>
      <c r="NV10" s="335"/>
      <c r="NW10" s="335"/>
      <c r="NX10" s="335"/>
      <c r="NY10" s="335"/>
      <c r="NZ10" s="335"/>
      <c r="OA10" s="335"/>
      <c r="OB10" s="335"/>
      <c r="OC10" s="335"/>
      <c r="OD10" s="335"/>
      <c r="OE10" s="335"/>
      <c r="OF10" s="335"/>
      <c r="OG10" s="335"/>
      <c r="OH10" s="335"/>
      <c r="OI10" s="335"/>
      <c r="OJ10" s="335"/>
      <c r="OK10" s="335"/>
      <c r="OL10" s="335"/>
      <c r="OM10" s="335"/>
      <c r="ON10" s="335"/>
      <c r="OO10" s="335"/>
      <c r="OP10" s="335"/>
      <c r="OQ10" s="335"/>
      <c r="OR10" s="335"/>
      <c r="OS10" s="335"/>
      <c r="OT10" s="335"/>
      <c r="OU10" s="335"/>
      <c r="OV10" s="335"/>
      <c r="OW10" s="335"/>
      <c r="OX10" s="335"/>
      <c r="OY10" s="335"/>
      <c r="OZ10" s="335"/>
      <c r="PA10" s="335"/>
      <c r="PB10" s="335"/>
      <c r="PC10" s="335"/>
      <c r="PD10" s="335"/>
      <c r="PE10" s="335"/>
      <c r="PF10" s="335"/>
      <c r="PG10" s="335"/>
      <c r="PH10" s="335"/>
      <c r="PI10" s="335"/>
      <c r="PJ10" s="335"/>
      <c r="PK10" s="335"/>
      <c r="PL10" s="335"/>
      <c r="PM10" s="335"/>
      <c r="PN10" s="335"/>
      <c r="PO10" s="335"/>
      <c r="PP10" s="335"/>
      <c r="PQ10" s="335"/>
      <c r="PR10" s="335"/>
      <c r="PS10" s="335"/>
      <c r="PT10" s="335"/>
      <c r="PU10" s="335"/>
      <c r="PV10" s="335"/>
      <c r="PW10" s="335"/>
      <c r="PX10" s="335"/>
      <c r="PY10" s="335"/>
      <c r="PZ10" s="335"/>
      <c r="QA10" s="335"/>
      <c r="QB10" s="335"/>
      <c r="QC10" s="335"/>
      <c r="QD10" s="335"/>
      <c r="QE10" s="335"/>
      <c r="QF10" s="335"/>
      <c r="QG10" s="335"/>
      <c r="QH10" s="335"/>
      <c r="QI10" s="335"/>
      <c r="QJ10" s="335"/>
      <c r="QK10" s="335"/>
      <c r="QL10" s="335"/>
      <c r="QM10" s="335"/>
      <c r="QN10" s="335"/>
      <c r="QO10" s="335"/>
      <c r="QP10" s="335"/>
      <c r="QQ10" s="335"/>
      <c r="QR10" s="335"/>
      <c r="QS10" s="335"/>
      <c r="QT10" s="335"/>
      <c r="QU10" s="335"/>
      <c r="QV10" s="335"/>
      <c r="QW10" s="335"/>
      <c r="QX10" s="335"/>
      <c r="QY10" s="335"/>
      <c r="QZ10" s="335"/>
      <c r="RA10" s="335"/>
      <c r="RB10" s="335"/>
      <c r="RC10" s="335"/>
      <c r="RD10" s="335"/>
      <c r="RE10" s="335"/>
      <c r="RF10" s="335"/>
      <c r="RG10" s="335"/>
      <c r="RH10" s="335"/>
      <c r="RI10" s="335"/>
      <c r="RJ10" s="335"/>
      <c r="RK10" s="335"/>
      <c r="RL10" s="335"/>
      <c r="RM10" s="335"/>
      <c r="RN10" s="335"/>
      <c r="RO10" s="335"/>
      <c r="RP10" s="335"/>
      <c r="RQ10" s="335"/>
      <c r="RR10" s="335"/>
      <c r="RS10" s="335"/>
      <c r="RT10" s="335"/>
      <c r="RU10" s="335"/>
      <c r="RV10" s="335"/>
      <c r="RW10" s="335"/>
      <c r="RX10" s="335"/>
      <c r="RY10" s="335"/>
      <c r="RZ10" s="335"/>
      <c r="SA10" s="335"/>
      <c r="SB10" s="335"/>
      <c r="SC10" s="335"/>
      <c r="SD10" s="335"/>
      <c r="SE10" s="335"/>
      <c r="SF10" s="335"/>
      <c r="SG10" s="335"/>
      <c r="SH10" s="335"/>
      <c r="SI10" s="335"/>
      <c r="SJ10" s="335"/>
      <c r="SK10" s="335"/>
      <c r="SL10" s="335"/>
      <c r="SM10" s="335"/>
      <c r="SN10" s="335"/>
      <c r="SO10" s="335"/>
      <c r="SP10" s="335"/>
      <c r="SQ10" s="335"/>
      <c r="SR10" s="335"/>
      <c r="SS10" s="335"/>
      <c r="ST10" s="335"/>
      <c r="SU10" s="335"/>
      <c r="SV10" s="335"/>
      <c r="SW10" s="335"/>
      <c r="SX10" s="335"/>
      <c r="SY10" s="335"/>
      <c r="SZ10" s="335"/>
      <c r="TA10" s="335"/>
      <c r="TB10" s="335"/>
      <c r="TC10" s="335"/>
      <c r="TD10" s="335"/>
      <c r="TE10" s="335"/>
      <c r="TF10" s="335"/>
      <c r="TG10" s="335"/>
      <c r="TH10" s="335"/>
      <c r="TI10" s="335"/>
      <c r="TJ10" s="335"/>
      <c r="TK10" s="335"/>
      <c r="TL10" s="335"/>
      <c r="TM10" s="335"/>
      <c r="TN10" s="335"/>
      <c r="TO10" s="335"/>
      <c r="TP10" s="335"/>
      <c r="TQ10" s="335"/>
      <c r="TR10" s="335"/>
      <c r="TS10" s="335"/>
      <c r="TT10" s="335"/>
      <c r="TU10" s="335"/>
      <c r="TV10" s="335"/>
      <c r="TW10" s="335"/>
      <c r="TX10" s="335"/>
      <c r="TY10" s="335"/>
      <c r="TZ10" s="335"/>
      <c r="UA10" s="335"/>
      <c r="UB10" s="335"/>
      <c r="UC10" s="335"/>
      <c r="UD10" s="335"/>
      <c r="UE10" s="335"/>
      <c r="UF10" s="335"/>
      <c r="UG10" s="335"/>
      <c r="UH10" s="335"/>
      <c r="UI10" s="335"/>
      <c r="UJ10" s="335"/>
      <c r="UK10" s="335"/>
      <c r="UL10" s="335"/>
      <c r="UM10" s="335"/>
      <c r="UN10" s="335"/>
      <c r="UO10" s="335"/>
      <c r="UP10" s="335"/>
      <c r="UQ10" s="335"/>
      <c r="UR10" s="335"/>
      <c r="US10" s="335"/>
      <c r="UT10" s="335"/>
      <c r="UU10" s="335"/>
      <c r="UV10" s="335"/>
      <c r="UW10" s="335"/>
      <c r="UX10" s="335"/>
      <c r="UY10" s="335"/>
      <c r="UZ10" s="335"/>
      <c r="VA10" s="335"/>
      <c r="VB10" s="335"/>
      <c r="VC10" s="335"/>
      <c r="VD10" s="335"/>
      <c r="VE10" s="335"/>
      <c r="VF10" s="335"/>
      <c r="VG10" s="335"/>
      <c r="VH10" s="335"/>
      <c r="VI10" s="335"/>
      <c r="VJ10" s="335"/>
      <c r="VK10" s="335"/>
      <c r="VL10" s="335"/>
      <c r="VM10" s="335"/>
      <c r="VN10" s="335"/>
      <c r="VO10" s="335"/>
      <c r="VP10" s="335"/>
      <c r="VQ10" s="335"/>
      <c r="VR10" s="335"/>
      <c r="VS10" s="335"/>
      <c r="VT10" s="335"/>
      <c r="VU10" s="335"/>
      <c r="VV10" s="335"/>
      <c r="VW10" s="335"/>
      <c r="VX10" s="335"/>
      <c r="VY10" s="335"/>
      <c r="VZ10" s="335"/>
      <c r="WA10" s="335"/>
      <c r="WB10" s="335"/>
      <c r="WC10" s="335"/>
      <c r="WD10" s="335"/>
      <c r="WE10" s="335"/>
      <c r="WF10" s="335"/>
      <c r="WG10" s="335"/>
      <c r="WH10" s="335"/>
      <c r="WI10" s="335"/>
      <c r="WJ10" s="335"/>
      <c r="WK10" s="335"/>
      <c r="WL10" s="335"/>
      <c r="WM10" s="335"/>
      <c r="WN10" s="335"/>
      <c r="WO10" s="335"/>
      <c r="WP10" s="335"/>
      <c r="WQ10" s="335"/>
      <c r="WR10" s="335"/>
      <c r="WS10" s="335"/>
      <c r="WT10" s="335"/>
      <c r="WU10" s="335"/>
      <c r="WV10" s="335"/>
      <c r="WW10" s="335"/>
      <c r="WX10" s="335"/>
      <c r="WY10" s="335"/>
      <c r="WZ10" s="335"/>
      <c r="XA10" s="335"/>
      <c r="XB10" s="335"/>
      <c r="XC10" s="335"/>
      <c r="XD10" s="335"/>
      <c r="XE10" s="335"/>
      <c r="XF10" s="335"/>
      <c r="XG10" s="335"/>
      <c r="XH10" s="335"/>
      <c r="XI10" s="335"/>
      <c r="XJ10" s="335"/>
      <c r="XK10" s="335"/>
      <c r="XL10" s="335"/>
      <c r="XM10" s="335"/>
      <c r="XN10" s="335"/>
      <c r="XO10" s="335"/>
      <c r="XP10" s="335"/>
      <c r="XQ10" s="335"/>
      <c r="XR10" s="335"/>
      <c r="XS10" s="335"/>
      <c r="XT10" s="335"/>
      <c r="XU10" s="335"/>
      <c r="XV10" s="335"/>
      <c r="XW10" s="335"/>
      <c r="XX10" s="335"/>
      <c r="XY10" s="335"/>
      <c r="XZ10" s="335"/>
      <c r="YA10" s="335"/>
      <c r="YB10" s="335"/>
      <c r="YC10" s="335"/>
      <c r="YD10" s="335"/>
      <c r="YE10" s="335"/>
      <c r="YF10" s="335"/>
      <c r="YG10" s="335"/>
      <c r="YH10" s="335"/>
      <c r="YI10" s="335"/>
      <c r="YJ10" s="335"/>
      <c r="YK10" s="335"/>
      <c r="YL10" s="335"/>
      <c r="YM10" s="335"/>
      <c r="YN10" s="335"/>
      <c r="YO10" s="335"/>
      <c r="YP10" s="335"/>
      <c r="YQ10" s="335"/>
      <c r="YR10" s="335"/>
      <c r="YS10" s="335"/>
      <c r="YT10" s="335"/>
      <c r="YU10" s="335"/>
      <c r="YV10" s="335"/>
      <c r="YW10" s="335"/>
      <c r="YX10" s="335"/>
      <c r="YY10" s="335"/>
      <c r="YZ10" s="335"/>
      <c r="ZA10" s="335"/>
      <c r="ZB10" s="335"/>
      <c r="ZC10" s="335"/>
      <c r="ZD10" s="335"/>
      <c r="ZE10" s="335"/>
      <c r="ZF10" s="335"/>
      <c r="ZG10" s="335"/>
      <c r="ZH10" s="335"/>
      <c r="ZI10" s="335"/>
      <c r="ZJ10" s="335"/>
      <c r="ZK10" s="335"/>
      <c r="ZL10" s="335"/>
      <c r="ZM10" s="335"/>
      <c r="ZN10" s="335"/>
      <c r="ZO10" s="335"/>
      <c r="ZP10" s="335"/>
      <c r="ZQ10" s="335"/>
      <c r="ZR10" s="335"/>
      <c r="ZS10" s="335"/>
      <c r="ZT10" s="335"/>
      <c r="ZU10" s="335"/>
      <c r="ZV10" s="335"/>
      <c r="ZW10" s="335"/>
      <c r="ZX10" s="335"/>
      <c r="ZY10" s="335"/>
      <c r="ZZ10" s="335"/>
      <c r="AAA10" s="335"/>
      <c r="AAB10" s="335"/>
      <c r="AAC10" s="335"/>
      <c r="AAD10" s="335"/>
      <c r="AAE10" s="335"/>
      <c r="AAF10" s="335"/>
      <c r="AAG10" s="335"/>
      <c r="AAH10" s="335"/>
      <c r="AAI10" s="335"/>
      <c r="AAJ10" s="335"/>
      <c r="AAK10" s="335"/>
      <c r="AAL10" s="335"/>
      <c r="AAM10" s="335"/>
      <c r="AAN10" s="335"/>
      <c r="AAO10" s="335"/>
      <c r="AAP10" s="335"/>
      <c r="AAQ10" s="335"/>
      <c r="AAR10" s="335"/>
      <c r="AAS10" s="335"/>
      <c r="AAT10" s="335"/>
      <c r="AAU10" s="335"/>
      <c r="AAV10" s="335"/>
      <c r="AAW10" s="335"/>
      <c r="AAX10" s="335"/>
      <c r="AAY10" s="335"/>
      <c r="AAZ10" s="335"/>
      <c r="ABA10" s="335"/>
      <c r="ABB10" s="335"/>
      <c r="ABC10" s="335"/>
      <c r="ABD10" s="335"/>
      <c r="ABE10" s="335"/>
      <c r="ABF10" s="335"/>
      <c r="ABG10" s="335"/>
      <c r="ABH10" s="335"/>
      <c r="ABI10" s="335"/>
      <c r="ABJ10" s="335"/>
      <c r="ABK10" s="335"/>
      <c r="ABL10" s="335"/>
      <c r="ABM10" s="335"/>
      <c r="ABN10" s="335"/>
      <c r="ABO10" s="335"/>
      <c r="ABP10" s="335"/>
      <c r="ABQ10" s="335"/>
      <c r="ABR10" s="335"/>
      <c r="ABS10" s="335"/>
      <c r="ABT10" s="335"/>
      <c r="ABU10" s="335"/>
      <c r="ABV10" s="335"/>
      <c r="ABW10" s="335"/>
      <c r="ABX10" s="335"/>
      <c r="ABY10" s="335"/>
      <c r="ABZ10" s="335"/>
      <c r="ACA10" s="335"/>
      <c r="ACB10" s="335"/>
      <c r="ACC10" s="335"/>
      <c r="ACD10" s="335"/>
      <c r="ACE10" s="335"/>
      <c r="ACF10" s="335"/>
      <c r="ACG10" s="335"/>
      <c r="ACH10" s="335"/>
      <c r="ACI10" s="335"/>
      <c r="ACJ10" s="335"/>
      <c r="ACK10" s="335"/>
      <c r="ACL10" s="335"/>
      <c r="ACM10" s="335"/>
      <c r="ACN10" s="335"/>
      <c r="ACO10" s="335"/>
      <c r="ACP10" s="335"/>
      <c r="ACQ10" s="335"/>
      <c r="ACR10" s="335"/>
      <c r="ACS10" s="335"/>
      <c r="ACT10" s="335"/>
      <c r="ACU10" s="335"/>
      <c r="ACV10" s="335"/>
      <c r="ACW10" s="335"/>
      <c r="ACX10" s="335"/>
      <c r="ACY10" s="335"/>
      <c r="ACZ10" s="335"/>
      <c r="ADA10" s="335"/>
      <c r="ADB10" s="335"/>
      <c r="ADC10" s="335"/>
      <c r="ADD10" s="335"/>
      <c r="ADE10" s="335"/>
      <c r="ADF10" s="335"/>
      <c r="ADG10" s="335"/>
      <c r="ADH10" s="335"/>
      <c r="ADI10" s="335"/>
      <c r="ADJ10" s="335"/>
      <c r="ADK10" s="335"/>
      <c r="ADL10" s="335"/>
      <c r="ADM10" s="335"/>
      <c r="ADN10" s="335"/>
      <c r="ADO10" s="335"/>
      <c r="ADP10" s="335"/>
      <c r="ADQ10" s="335"/>
      <c r="ADR10" s="335"/>
      <c r="ADS10" s="335"/>
      <c r="ADT10" s="335"/>
      <c r="ADU10" s="335"/>
      <c r="ADV10" s="335"/>
      <c r="ADW10" s="335"/>
      <c r="ADX10" s="335"/>
      <c r="ADY10" s="335"/>
      <c r="ADZ10" s="335"/>
      <c r="AEA10" s="335"/>
      <c r="AEB10" s="335"/>
      <c r="AEC10" s="335"/>
      <c r="AED10" s="335"/>
      <c r="AEE10" s="335"/>
      <c r="AEF10" s="335"/>
      <c r="AEG10" s="335"/>
      <c r="AEH10" s="335"/>
      <c r="AEI10" s="335"/>
      <c r="AEJ10" s="335"/>
      <c r="AEK10" s="335"/>
      <c r="AEL10" s="335"/>
      <c r="AEM10" s="335"/>
      <c r="AEN10" s="335"/>
      <c r="AEO10" s="335"/>
      <c r="AEP10" s="335"/>
      <c r="AEQ10" s="335"/>
      <c r="AER10" s="335"/>
      <c r="AES10" s="335"/>
      <c r="AET10" s="335"/>
      <c r="AEU10" s="335"/>
      <c r="AEV10" s="335"/>
      <c r="AEW10" s="335"/>
      <c r="AEX10" s="335"/>
      <c r="AEY10" s="335"/>
      <c r="AEZ10" s="335"/>
      <c r="AFA10" s="335"/>
      <c r="AFB10" s="335"/>
      <c r="AFC10" s="335"/>
      <c r="AFD10" s="335"/>
      <c r="AFE10" s="335"/>
      <c r="AFF10" s="335"/>
      <c r="AFG10" s="335"/>
      <c r="AFH10" s="335"/>
      <c r="AFI10" s="335"/>
      <c r="AFJ10" s="335"/>
      <c r="AFK10" s="335"/>
      <c r="AFL10" s="335"/>
      <c r="AFM10" s="335"/>
      <c r="AFN10" s="335"/>
      <c r="AFO10" s="335"/>
      <c r="AFP10" s="335"/>
      <c r="AFQ10" s="335"/>
      <c r="AFR10" s="335"/>
      <c r="AFS10" s="335"/>
      <c r="AFT10" s="335"/>
      <c r="AFU10" s="335"/>
      <c r="AFV10" s="335"/>
      <c r="AFW10" s="335"/>
      <c r="AFX10" s="335"/>
      <c r="AFY10" s="335"/>
      <c r="AFZ10" s="335"/>
      <c r="AGA10" s="335"/>
      <c r="AGB10" s="335"/>
      <c r="AGC10" s="335"/>
      <c r="AGD10" s="335"/>
      <c r="AGE10" s="335"/>
      <c r="AGF10" s="335"/>
      <c r="AGG10" s="335"/>
      <c r="AGH10" s="335"/>
      <c r="AGI10" s="335"/>
      <c r="AGJ10" s="335"/>
      <c r="AGK10" s="335"/>
      <c r="AGL10" s="335"/>
      <c r="AGM10" s="335"/>
      <c r="AGN10" s="335"/>
      <c r="AGO10" s="335"/>
      <c r="AGP10" s="335"/>
      <c r="AGQ10" s="335"/>
      <c r="AGR10" s="335"/>
      <c r="AGS10" s="335"/>
      <c r="AGT10" s="335"/>
      <c r="AGU10" s="335"/>
      <c r="AGV10" s="335"/>
      <c r="AGW10" s="335"/>
      <c r="AGX10" s="335"/>
      <c r="AGY10" s="335"/>
      <c r="AGZ10" s="335"/>
      <c r="AHA10" s="335"/>
      <c r="AHB10" s="335"/>
      <c r="AHC10" s="335"/>
      <c r="AHD10" s="335"/>
      <c r="AHE10" s="335"/>
      <c r="AHF10" s="335"/>
      <c r="AHG10" s="335"/>
      <c r="AHH10" s="335"/>
      <c r="AHI10" s="335"/>
      <c r="AHJ10" s="335"/>
      <c r="AHK10" s="335"/>
      <c r="AHL10" s="335"/>
      <c r="AHM10" s="335"/>
      <c r="AHN10" s="335"/>
      <c r="AHO10" s="335"/>
      <c r="AHP10" s="335"/>
      <c r="AHQ10" s="335"/>
      <c r="AHR10" s="335"/>
      <c r="AHS10" s="335"/>
      <c r="AHT10" s="335"/>
      <c r="AHU10" s="335"/>
      <c r="AHV10" s="335"/>
      <c r="AHW10" s="335"/>
      <c r="AHX10" s="335"/>
      <c r="AHY10" s="335"/>
      <c r="AHZ10" s="335"/>
      <c r="AIA10" s="335"/>
      <c r="AIB10" s="335"/>
      <c r="AIC10" s="335"/>
      <c r="AID10" s="335"/>
      <c r="AIE10" s="335"/>
      <c r="AIF10" s="335"/>
      <c r="AIG10" s="335"/>
      <c r="AIH10" s="335"/>
      <c r="AII10" s="335"/>
      <c r="AIJ10" s="335"/>
      <c r="AIK10" s="335"/>
      <c r="AIL10" s="335"/>
      <c r="AIM10" s="335"/>
      <c r="AIN10" s="335"/>
      <c r="AIO10" s="335"/>
      <c r="AIP10" s="335"/>
      <c r="AIQ10" s="335"/>
      <c r="AIR10" s="335"/>
      <c r="AIS10" s="335"/>
      <c r="AIT10" s="335"/>
      <c r="AIU10" s="335"/>
      <c r="AIV10" s="335"/>
      <c r="AIW10" s="335"/>
      <c r="AIX10" s="335"/>
      <c r="AIY10" s="335"/>
      <c r="AIZ10" s="335"/>
      <c r="AJA10" s="335"/>
      <c r="AJB10" s="335"/>
      <c r="AJC10" s="335"/>
      <c r="AJD10" s="335"/>
      <c r="AJE10" s="335"/>
      <c r="AJF10" s="335"/>
      <c r="AJG10" s="335"/>
      <c r="AJH10" s="335"/>
      <c r="AJI10" s="335"/>
      <c r="AJJ10" s="335"/>
      <c r="AJK10" s="335"/>
      <c r="AJL10" s="335"/>
      <c r="AJM10" s="335"/>
      <c r="AJN10" s="335"/>
      <c r="AJO10" s="335"/>
      <c r="AJP10" s="335"/>
      <c r="AJQ10" s="335"/>
      <c r="AJR10" s="335"/>
      <c r="AJS10" s="335"/>
      <c r="AJT10" s="335"/>
      <c r="AJU10" s="335"/>
      <c r="AJV10" s="335"/>
      <c r="AJW10" s="335"/>
      <c r="AJX10" s="335"/>
      <c r="AJY10" s="335"/>
      <c r="AJZ10" s="335"/>
      <c r="AKA10" s="335"/>
      <c r="AKB10" s="335"/>
      <c r="AKC10" s="335"/>
      <c r="AKD10" s="335"/>
      <c r="AKE10" s="335"/>
      <c r="AKF10" s="335"/>
      <c r="AKG10" s="335"/>
      <c r="AKH10" s="335"/>
      <c r="AKI10" s="335"/>
      <c r="AKJ10" s="335"/>
      <c r="AKK10" s="335"/>
      <c r="AKL10" s="335"/>
      <c r="AKM10" s="335"/>
      <c r="AKN10" s="335"/>
      <c r="AKO10" s="335"/>
      <c r="AKP10" s="335"/>
      <c r="AKQ10" s="335"/>
      <c r="AKR10" s="335"/>
      <c r="AKS10" s="335"/>
      <c r="AKT10" s="335"/>
      <c r="AKU10" s="335"/>
      <c r="AKV10" s="335"/>
      <c r="AKW10" s="335"/>
      <c r="AKX10" s="335"/>
      <c r="AKY10" s="335"/>
      <c r="AKZ10" s="335"/>
      <c r="ALA10" s="335"/>
      <c r="ALB10" s="335"/>
      <c r="ALC10" s="335"/>
      <c r="ALD10" s="335"/>
      <c r="ALE10" s="335"/>
      <c r="ALF10" s="335"/>
      <c r="ALG10" s="335"/>
      <c r="ALH10" s="335"/>
      <c r="ALI10" s="335"/>
      <c r="ALJ10" s="335"/>
      <c r="ALK10" s="335"/>
      <c r="ALL10" s="335"/>
      <c r="ALM10" s="335"/>
      <c r="ALN10" s="335"/>
      <c r="ALO10" s="335"/>
      <c r="ALP10" s="335"/>
      <c r="ALQ10" s="335"/>
      <c r="ALR10" s="335"/>
      <c r="ALS10" s="335"/>
      <c r="ALT10" s="335"/>
      <c r="ALU10" s="335"/>
      <c r="ALV10" s="335"/>
      <c r="ALW10" s="335"/>
      <c r="ALX10" s="335"/>
      <c r="ALY10" s="335"/>
      <c r="ALZ10" s="335"/>
      <c r="AMA10" s="335"/>
      <c r="AMB10" s="335"/>
      <c r="AMC10" s="335"/>
      <c r="AMD10" s="335"/>
    </row>
    <row r="11" spans="1:1018" s="336" customFormat="1">
      <c r="A11" s="324" t="s">
        <v>30</v>
      </c>
      <c r="B11" s="325" t="s">
        <v>43</v>
      </c>
      <c r="C11" s="324"/>
      <c r="D11" s="326"/>
      <c r="E11" s="326"/>
      <c r="F11" s="324" t="s">
        <v>33</v>
      </c>
      <c r="G11" s="327"/>
      <c r="H11" s="327">
        <v>1</v>
      </c>
      <c r="I11" s="324" t="s">
        <v>26</v>
      </c>
      <c r="J11" s="328">
        <v>0.02</v>
      </c>
      <c r="K11" s="329">
        <f t="shared" si="0"/>
        <v>0.02</v>
      </c>
      <c r="L11" s="330"/>
      <c r="M11" s="330"/>
      <c r="N11" s="330"/>
      <c r="O11" s="337"/>
      <c r="P11" s="338"/>
      <c r="Q11" s="339"/>
      <c r="R11" s="340"/>
      <c r="S11" s="340"/>
      <c r="T11" s="340"/>
      <c r="U11" s="333">
        <v>0</v>
      </c>
      <c r="V11" s="333">
        <f t="shared" si="1"/>
        <v>0</v>
      </c>
      <c r="W11" s="324"/>
      <c r="X11" s="335"/>
      <c r="Y11" s="335"/>
      <c r="Z11" s="335"/>
      <c r="AA11" s="335"/>
      <c r="AB11" s="335"/>
      <c r="AC11" s="335"/>
      <c r="AD11" s="335"/>
      <c r="AE11" s="335"/>
      <c r="AF11" s="335"/>
      <c r="AG11" s="335"/>
      <c r="AH11" s="335"/>
      <c r="AI11" s="335"/>
      <c r="AJ11" s="335"/>
      <c r="AK11" s="335"/>
      <c r="AL11" s="335"/>
      <c r="AM11" s="335"/>
      <c r="AN11" s="335"/>
      <c r="AO11" s="335"/>
      <c r="AP11" s="335"/>
      <c r="AQ11" s="335"/>
      <c r="AR11" s="335"/>
      <c r="AS11" s="335"/>
      <c r="AT11" s="335"/>
      <c r="AU11" s="335"/>
      <c r="AV11" s="335"/>
      <c r="AW11" s="335"/>
      <c r="AX11" s="335"/>
      <c r="AY11" s="335"/>
      <c r="AZ11" s="335"/>
      <c r="BA11" s="335"/>
      <c r="BB11" s="335"/>
      <c r="BC11" s="335"/>
      <c r="BD11" s="335"/>
      <c r="BE11" s="335"/>
      <c r="BF11" s="335"/>
      <c r="BG11" s="335"/>
      <c r="BH11" s="335"/>
      <c r="BI11" s="335"/>
      <c r="BJ11" s="335"/>
      <c r="BK11" s="335"/>
      <c r="BL11" s="335"/>
      <c r="BM11" s="335"/>
      <c r="BN11" s="335"/>
      <c r="BO11" s="335"/>
      <c r="BP11" s="335"/>
      <c r="BQ11" s="335"/>
      <c r="BR11" s="335"/>
      <c r="BS11" s="335"/>
      <c r="BT11" s="335"/>
      <c r="BU11" s="335"/>
      <c r="BV11" s="335"/>
      <c r="BW11" s="335"/>
      <c r="BX11" s="335"/>
      <c r="BY11" s="335"/>
      <c r="BZ11" s="335"/>
      <c r="CA11" s="335"/>
      <c r="CB11" s="335"/>
      <c r="CC11" s="335"/>
      <c r="CD11" s="335"/>
      <c r="CE11" s="335"/>
      <c r="CF11" s="335"/>
      <c r="CG11" s="335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CY11" s="335"/>
      <c r="CZ11" s="335"/>
      <c r="DA11" s="335"/>
      <c r="DB11" s="335"/>
      <c r="DC11" s="335"/>
      <c r="DD11" s="335"/>
      <c r="DE11" s="335"/>
      <c r="DF11" s="335"/>
      <c r="DG11" s="335"/>
      <c r="DH11" s="335"/>
      <c r="DI11" s="335"/>
      <c r="DJ11" s="335"/>
      <c r="DK11" s="335"/>
      <c r="DL11" s="335"/>
      <c r="DM11" s="335"/>
      <c r="DN11" s="335"/>
      <c r="DO11" s="335"/>
      <c r="DP11" s="335"/>
      <c r="DQ11" s="335"/>
      <c r="DR11" s="335"/>
      <c r="DS11" s="335"/>
      <c r="DT11" s="335"/>
      <c r="DU11" s="335"/>
      <c r="DV11" s="335"/>
      <c r="DW11" s="335"/>
      <c r="DX11" s="335"/>
      <c r="DY11" s="335"/>
      <c r="DZ11" s="335"/>
      <c r="EA11" s="335"/>
      <c r="EB11" s="335"/>
      <c r="EC11" s="335"/>
      <c r="ED11" s="335"/>
      <c r="EE11" s="335"/>
      <c r="EF11" s="335"/>
      <c r="EG11" s="335"/>
      <c r="EH11" s="335"/>
      <c r="EI11" s="335"/>
      <c r="EJ11" s="335"/>
      <c r="EK11" s="335"/>
      <c r="EL11" s="335"/>
      <c r="EM11" s="335"/>
      <c r="EN11" s="335"/>
      <c r="EO11" s="335"/>
      <c r="EP11" s="335"/>
      <c r="EQ11" s="335"/>
      <c r="ER11" s="335"/>
      <c r="ES11" s="335"/>
      <c r="ET11" s="335"/>
      <c r="EU11" s="335"/>
      <c r="EV11" s="335"/>
      <c r="EW11" s="335"/>
      <c r="EX11" s="335"/>
      <c r="EY11" s="335"/>
      <c r="EZ11" s="335"/>
      <c r="FA11" s="335"/>
      <c r="FB11" s="335"/>
      <c r="FC11" s="335"/>
      <c r="FD11" s="335"/>
      <c r="FE11" s="335"/>
      <c r="FF11" s="335"/>
      <c r="FG11" s="335"/>
      <c r="FH11" s="335"/>
      <c r="FI11" s="335"/>
      <c r="FJ11" s="335"/>
      <c r="FK11" s="335"/>
      <c r="FL11" s="335"/>
      <c r="FM11" s="335"/>
      <c r="FN11" s="335"/>
      <c r="FO11" s="335"/>
      <c r="FP11" s="335"/>
      <c r="FQ11" s="335"/>
      <c r="FR11" s="335"/>
      <c r="FS11" s="335"/>
      <c r="FT11" s="335"/>
      <c r="FU11" s="335"/>
      <c r="FV11" s="335"/>
      <c r="FW11" s="335"/>
      <c r="FX11" s="335"/>
      <c r="FY11" s="335"/>
      <c r="FZ11" s="335"/>
      <c r="GA11" s="335"/>
      <c r="GB11" s="335"/>
      <c r="GC11" s="335"/>
      <c r="GD11" s="335"/>
      <c r="GE11" s="335"/>
      <c r="GF11" s="335"/>
      <c r="GG11" s="335"/>
      <c r="GH11" s="335"/>
      <c r="GI11" s="335"/>
      <c r="GJ11" s="335"/>
      <c r="GK11" s="335"/>
      <c r="GL11" s="335"/>
      <c r="GM11" s="335"/>
      <c r="GN11" s="335"/>
      <c r="GO11" s="335"/>
      <c r="GP11" s="335"/>
      <c r="GQ11" s="335"/>
      <c r="GR11" s="335"/>
      <c r="GS11" s="335"/>
      <c r="GT11" s="335"/>
      <c r="GU11" s="335"/>
      <c r="GV11" s="335"/>
      <c r="GW11" s="335"/>
      <c r="GX11" s="335"/>
      <c r="GY11" s="335"/>
      <c r="GZ11" s="335"/>
      <c r="HA11" s="335"/>
      <c r="HB11" s="335"/>
      <c r="HC11" s="335"/>
      <c r="HD11" s="335"/>
      <c r="HE11" s="335"/>
      <c r="HF11" s="335"/>
      <c r="HG11" s="335"/>
      <c r="HH11" s="335"/>
      <c r="HI11" s="335"/>
      <c r="HJ11" s="335"/>
      <c r="HK11" s="335"/>
      <c r="HL11" s="335"/>
      <c r="HM11" s="335"/>
      <c r="HN11" s="335"/>
      <c r="HO11" s="335"/>
      <c r="HP11" s="335"/>
      <c r="HQ11" s="335"/>
      <c r="HR11" s="335"/>
      <c r="HS11" s="335"/>
      <c r="HT11" s="335"/>
      <c r="HU11" s="335"/>
      <c r="HV11" s="335"/>
      <c r="HW11" s="335"/>
      <c r="HX11" s="335"/>
      <c r="HY11" s="335"/>
      <c r="HZ11" s="335"/>
      <c r="IA11" s="335"/>
      <c r="IB11" s="335"/>
      <c r="IC11" s="335"/>
      <c r="ID11" s="335"/>
      <c r="IE11" s="335"/>
      <c r="IF11" s="335"/>
      <c r="IG11" s="335"/>
      <c r="IH11" s="335"/>
      <c r="II11" s="335"/>
      <c r="IJ11" s="335"/>
      <c r="IK11" s="335"/>
      <c r="IL11" s="335"/>
      <c r="IM11" s="335"/>
      <c r="IN11" s="335"/>
      <c r="IO11" s="335"/>
      <c r="IP11" s="335"/>
      <c r="IQ11" s="335"/>
      <c r="IR11" s="335"/>
      <c r="IS11" s="335"/>
      <c r="IT11" s="335"/>
      <c r="IU11" s="335"/>
      <c r="IV11" s="335"/>
      <c r="IW11" s="335"/>
      <c r="IX11" s="335"/>
      <c r="IY11" s="335"/>
      <c r="IZ11" s="335"/>
      <c r="JA11" s="335"/>
      <c r="JB11" s="335"/>
      <c r="JC11" s="335"/>
      <c r="JD11" s="335"/>
      <c r="JE11" s="335"/>
      <c r="JF11" s="335"/>
      <c r="JG11" s="335"/>
      <c r="JH11" s="335"/>
      <c r="JI11" s="335"/>
      <c r="JJ11" s="335"/>
      <c r="JK11" s="335"/>
      <c r="JL11" s="335"/>
      <c r="JM11" s="335"/>
      <c r="JN11" s="335"/>
      <c r="JO11" s="335"/>
      <c r="JP11" s="335"/>
      <c r="JQ11" s="335"/>
      <c r="JR11" s="335"/>
      <c r="JS11" s="335"/>
      <c r="JT11" s="335"/>
      <c r="JU11" s="335"/>
      <c r="JV11" s="335"/>
      <c r="JW11" s="335"/>
      <c r="JX11" s="335"/>
      <c r="JY11" s="335"/>
      <c r="JZ11" s="335"/>
      <c r="KA11" s="335"/>
      <c r="KB11" s="335"/>
      <c r="KC11" s="335"/>
      <c r="KD11" s="335"/>
      <c r="KE11" s="335"/>
      <c r="KF11" s="335"/>
      <c r="KG11" s="335"/>
      <c r="KH11" s="335"/>
      <c r="KI11" s="335"/>
      <c r="KJ11" s="335"/>
      <c r="KK11" s="335"/>
      <c r="KL11" s="335"/>
      <c r="KM11" s="335"/>
      <c r="KN11" s="335"/>
      <c r="KO11" s="335"/>
      <c r="KP11" s="335"/>
      <c r="KQ11" s="335"/>
      <c r="KR11" s="335"/>
      <c r="KS11" s="335"/>
      <c r="KT11" s="335"/>
      <c r="KU11" s="335"/>
      <c r="KV11" s="335"/>
      <c r="KW11" s="335"/>
      <c r="KX11" s="335"/>
      <c r="KY11" s="335"/>
      <c r="KZ11" s="335"/>
      <c r="LA11" s="335"/>
      <c r="LB11" s="335"/>
      <c r="LC11" s="335"/>
      <c r="LD11" s="335"/>
      <c r="LE11" s="335"/>
      <c r="LF11" s="335"/>
      <c r="LG11" s="335"/>
      <c r="LH11" s="335"/>
      <c r="LI11" s="335"/>
      <c r="LJ11" s="335"/>
      <c r="LK11" s="335"/>
      <c r="LL11" s="335"/>
      <c r="LM11" s="335"/>
      <c r="LN11" s="335"/>
      <c r="LO11" s="335"/>
      <c r="LP11" s="335"/>
      <c r="LQ11" s="335"/>
      <c r="LR11" s="335"/>
      <c r="LS11" s="335"/>
      <c r="LT11" s="335"/>
      <c r="LU11" s="335"/>
      <c r="LV11" s="335"/>
      <c r="LW11" s="335"/>
      <c r="LX11" s="335"/>
      <c r="LY11" s="335"/>
      <c r="LZ11" s="335"/>
      <c r="MA11" s="335"/>
      <c r="MB11" s="335"/>
      <c r="MC11" s="335"/>
      <c r="MD11" s="335"/>
      <c r="ME11" s="335"/>
      <c r="MF11" s="335"/>
      <c r="MG11" s="335"/>
      <c r="MH11" s="335"/>
      <c r="MI11" s="335"/>
      <c r="MJ11" s="335"/>
      <c r="MK11" s="335"/>
      <c r="ML11" s="335"/>
      <c r="MM11" s="335"/>
      <c r="MN11" s="335"/>
      <c r="MO11" s="335"/>
      <c r="MP11" s="335"/>
      <c r="MQ11" s="335"/>
      <c r="MR11" s="335"/>
      <c r="MS11" s="335"/>
      <c r="MT11" s="335"/>
      <c r="MU11" s="335"/>
      <c r="MV11" s="335"/>
      <c r="MW11" s="335"/>
      <c r="MX11" s="335"/>
      <c r="MY11" s="335"/>
      <c r="MZ11" s="335"/>
      <c r="NA11" s="335"/>
      <c r="NB11" s="335"/>
      <c r="NC11" s="335"/>
      <c r="ND11" s="335"/>
      <c r="NE11" s="335"/>
      <c r="NF11" s="335"/>
      <c r="NG11" s="335"/>
      <c r="NH11" s="335"/>
      <c r="NI11" s="335"/>
      <c r="NJ11" s="335"/>
      <c r="NK11" s="335"/>
      <c r="NL11" s="335"/>
      <c r="NM11" s="335"/>
      <c r="NN11" s="335"/>
      <c r="NO11" s="335"/>
      <c r="NP11" s="335"/>
      <c r="NQ11" s="335"/>
      <c r="NR11" s="335"/>
      <c r="NS11" s="335"/>
      <c r="NT11" s="335"/>
      <c r="NU11" s="335"/>
      <c r="NV11" s="335"/>
      <c r="NW11" s="335"/>
      <c r="NX11" s="335"/>
      <c r="NY11" s="335"/>
      <c r="NZ11" s="335"/>
      <c r="OA11" s="335"/>
      <c r="OB11" s="335"/>
      <c r="OC11" s="335"/>
      <c r="OD11" s="335"/>
      <c r="OE11" s="335"/>
      <c r="OF11" s="335"/>
      <c r="OG11" s="335"/>
      <c r="OH11" s="335"/>
      <c r="OI11" s="335"/>
      <c r="OJ11" s="335"/>
      <c r="OK11" s="335"/>
      <c r="OL11" s="335"/>
      <c r="OM11" s="335"/>
      <c r="ON11" s="335"/>
      <c r="OO11" s="335"/>
      <c r="OP11" s="335"/>
      <c r="OQ11" s="335"/>
      <c r="OR11" s="335"/>
      <c r="OS11" s="335"/>
      <c r="OT11" s="335"/>
      <c r="OU11" s="335"/>
      <c r="OV11" s="335"/>
      <c r="OW11" s="335"/>
      <c r="OX11" s="335"/>
      <c r="OY11" s="335"/>
      <c r="OZ11" s="335"/>
      <c r="PA11" s="335"/>
      <c r="PB11" s="335"/>
      <c r="PC11" s="335"/>
      <c r="PD11" s="335"/>
      <c r="PE11" s="335"/>
      <c r="PF11" s="335"/>
      <c r="PG11" s="335"/>
      <c r="PH11" s="335"/>
      <c r="PI11" s="335"/>
      <c r="PJ11" s="335"/>
      <c r="PK11" s="335"/>
      <c r="PL11" s="335"/>
      <c r="PM11" s="335"/>
      <c r="PN11" s="335"/>
      <c r="PO11" s="335"/>
      <c r="PP11" s="335"/>
      <c r="PQ11" s="335"/>
      <c r="PR11" s="335"/>
      <c r="PS11" s="335"/>
      <c r="PT11" s="335"/>
      <c r="PU11" s="335"/>
      <c r="PV11" s="335"/>
      <c r="PW11" s="335"/>
      <c r="PX11" s="335"/>
      <c r="PY11" s="335"/>
      <c r="PZ11" s="335"/>
      <c r="QA11" s="335"/>
      <c r="QB11" s="335"/>
      <c r="QC11" s="335"/>
      <c r="QD11" s="335"/>
      <c r="QE11" s="335"/>
      <c r="QF11" s="335"/>
      <c r="QG11" s="335"/>
      <c r="QH11" s="335"/>
      <c r="QI11" s="335"/>
      <c r="QJ11" s="335"/>
      <c r="QK11" s="335"/>
      <c r="QL11" s="335"/>
      <c r="QM11" s="335"/>
      <c r="QN11" s="335"/>
      <c r="QO11" s="335"/>
      <c r="QP11" s="335"/>
      <c r="QQ11" s="335"/>
      <c r="QR11" s="335"/>
      <c r="QS11" s="335"/>
      <c r="QT11" s="335"/>
      <c r="QU11" s="335"/>
      <c r="QV11" s="335"/>
      <c r="QW11" s="335"/>
      <c r="QX11" s="335"/>
      <c r="QY11" s="335"/>
      <c r="QZ11" s="335"/>
      <c r="RA11" s="335"/>
      <c r="RB11" s="335"/>
      <c r="RC11" s="335"/>
      <c r="RD11" s="335"/>
      <c r="RE11" s="335"/>
      <c r="RF11" s="335"/>
      <c r="RG11" s="335"/>
      <c r="RH11" s="335"/>
      <c r="RI11" s="335"/>
      <c r="RJ11" s="335"/>
      <c r="RK11" s="335"/>
      <c r="RL11" s="335"/>
      <c r="RM11" s="335"/>
      <c r="RN11" s="335"/>
      <c r="RO11" s="335"/>
      <c r="RP11" s="335"/>
      <c r="RQ11" s="335"/>
      <c r="RR11" s="335"/>
      <c r="RS11" s="335"/>
      <c r="RT11" s="335"/>
      <c r="RU11" s="335"/>
      <c r="RV11" s="335"/>
      <c r="RW11" s="335"/>
      <c r="RX11" s="335"/>
      <c r="RY11" s="335"/>
      <c r="RZ11" s="335"/>
      <c r="SA11" s="335"/>
      <c r="SB11" s="335"/>
      <c r="SC11" s="335"/>
      <c r="SD11" s="335"/>
      <c r="SE11" s="335"/>
      <c r="SF11" s="335"/>
      <c r="SG11" s="335"/>
      <c r="SH11" s="335"/>
      <c r="SI11" s="335"/>
      <c r="SJ11" s="335"/>
      <c r="SK11" s="335"/>
      <c r="SL11" s="335"/>
      <c r="SM11" s="335"/>
      <c r="SN11" s="335"/>
      <c r="SO11" s="335"/>
      <c r="SP11" s="335"/>
      <c r="SQ11" s="335"/>
      <c r="SR11" s="335"/>
      <c r="SS11" s="335"/>
      <c r="ST11" s="335"/>
      <c r="SU11" s="335"/>
      <c r="SV11" s="335"/>
      <c r="SW11" s="335"/>
      <c r="SX11" s="335"/>
      <c r="SY11" s="335"/>
      <c r="SZ11" s="335"/>
      <c r="TA11" s="335"/>
      <c r="TB11" s="335"/>
      <c r="TC11" s="335"/>
      <c r="TD11" s="335"/>
      <c r="TE11" s="335"/>
      <c r="TF11" s="335"/>
      <c r="TG11" s="335"/>
      <c r="TH11" s="335"/>
      <c r="TI11" s="335"/>
      <c r="TJ11" s="335"/>
      <c r="TK11" s="335"/>
      <c r="TL11" s="335"/>
      <c r="TM11" s="335"/>
      <c r="TN11" s="335"/>
      <c r="TO11" s="335"/>
      <c r="TP11" s="335"/>
      <c r="TQ11" s="335"/>
      <c r="TR11" s="335"/>
      <c r="TS11" s="335"/>
      <c r="TT11" s="335"/>
      <c r="TU11" s="335"/>
      <c r="TV11" s="335"/>
      <c r="TW11" s="335"/>
      <c r="TX11" s="335"/>
      <c r="TY11" s="335"/>
      <c r="TZ11" s="335"/>
      <c r="UA11" s="335"/>
      <c r="UB11" s="335"/>
      <c r="UC11" s="335"/>
      <c r="UD11" s="335"/>
      <c r="UE11" s="335"/>
      <c r="UF11" s="335"/>
      <c r="UG11" s="335"/>
      <c r="UH11" s="335"/>
      <c r="UI11" s="335"/>
      <c r="UJ11" s="335"/>
      <c r="UK11" s="335"/>
      <c r="UL11" s="335"/>
      <c r="UM11" s="335"/>
      <c r="UN11" s="335"/>
      <c r="UO11" s="335"/>
      <c r="UP11" s="335"/>
      <c r="UQ11" s="335"/>
      <c r="UR11" s="335"/>
      <c r="US11" s="335"/>
      <c r="UT11" s="335"/>
      <c r="UU11" s="335"/>
      <c r="UV11" s="335"/>
      <c r="UW11" s="335"/>
      <c r="UX11" s="335"/>
      <c r="UY11" s="335"/>
      <c r="UZ11" s="335"/>
      <c r="VA11" s="335"/>
      <c r="VB11" s="335"/>
      <c r="VC11" s="335"/>
      <c r="VD11" s="335"/>
      <c r="VE11" s="335"/>
      <c r="VF11" s="335"/>
      <c r="VG11" s="335"/>
      <c r="VH11" s="335"/>
      <c r="VI11" s="335"/>
      <c r="VJ11" s="335"/>
      <c r="VK11" s="335"/>
      <c r="VL11" s="335"/>
      <c r="VM11" s="335"/>
      <c r="VN11" s="335"/>
      <c r="VO11" s="335"/>
      <c r="VP11" s="335"/>
      <c r="VQ11" s="335"/>
      <c r="VR11" s="335"/>
      <c r="VS11" s="335"/>
      <c r="VT11" s="335"/>
      <c r="VU11" s="335"/>
      <c r="VV11" s="335"/>
      <c r="VW11" s="335"/>
      <c r="VX11" s="335"/>
      <c r="VY11" s="335"/>
      <c r="VZ11" s="335"/>
      <c r="WA11" s="335"/>
      <c r="WB11" s="335"/>
      <c r="WC11" s="335"/>
      <c r="WD11" s="335"/>
      <c r="WE11" s="335"/>
      <c r="WF11" s="335"/>
      <c r="WG11" s="335"/>
      <c r="WH11" s="335"/>
      <c r="WI11" s="335"/>
      <c r="WJ11" s="335"/>
      <c r="WK11" s="335"/>
      <c r="WL11" s="335"/>
      <c r="WM11" s="335"/>
      <c r="WN11" s="335"/>
      <c r="WO11" s="335"/>
      <c r="WP11" s="335"/>
      <c r="WQ11" s="335"/>
      <c r="WR11" s="335"/>
      <c r="WS11" s="335"/>
      <c r="WT11" s="335"/>
      <c r="WU11" s="335"/>
      <c r="WV11" s="335"/>
      <c r="WW11" s="335"/>
      <c r="WX11" s="335"/>
      <c r="WY11" s="335"/>
      <c r="WZ11" s="335"/>
      <c r="XA11" s="335"/>
      <c r="XB11" s="335"/>
      <c r="XC11" s="335"/>
      <c r="XD11" s="335"/>
      <c r="XE11" s="335"/>
      <c r="XF11" s="335"/>
      <c r="XG11" s="335"/>
      <c r="XH11" s="335"/>
      <c r="XI11" s="335"/>
      <c r="XJ11" s="335"/>
      <c r="XK11" s="335"/>
      <c r="XL11" s="335"/>
      <c r="XM11" s="335"/>
      <c r="XN11" s="335"/>
      <c r="XO11" s="335"/>
      <c r="XP11" s="335"/>
      <c r="XQ11" s="335"/>
      <c r="XR11" s="335"/>
      <c r="XS11" s="335"/>
      <c r="XT11" s="335"/>
      <c r="XU11" s="335"/>
      <c r="XV11" s="335"/>
      <c r="XW11" s="335"/>
      <c r="XX11" s="335"/>
      <c r="XY11" s="335"/>
      <c r="XZ11" s="335"/>
      <c r="YA11" s="335"/>
      <c r="YB11" s="335"/>
      <c r="YC11" s="335"/>
      <c r="YD11" s="335"/>
      <c r="YE11" s="335"/>
      <c r="YF11" s="335"/>
      <c r="YG11" s="335"/>
      <c r="YH11" s="335"/>
      <c r="YI11" s="335"/>
      <c r="YJ11" s="335"/>
      <c r="YK11" s="335"/>
      <c r="YL11" s="335"/>
      <c r="YM11" s="335"/>
      <c r="YN11" s="335"/>
      <c r="YO11" s="335"/>
      <c r="YP11" s="335"/>
      <c r="YQ11" s="335"/>
      <c r="YR11" s="335"/>
      <c r="YS11" s="335"/>
      <c r="YT11" s="335"/>
      <c r="YU11" s="335"/>
      <c r="YV11" s="335"/>
      <c r="YW11" s="335"/>
      <c r="YX11" s="335"/>
      <c r="YY11" s="335"/>
      <c r="YZ11" s="335"/>
      <c r="ZA11" s="335"/>
      <c r="ZB11" s="335"/>
      <c r="ZC11" s="335"/>
      <c r="ZD11" s="335"/>
      <c r="ZE11" s="335"/>
      <c r="ZF11" s="335"/>
      <c r="ZG11" s="335"/>
      <c r="ZH11" s="335"/>
      <c r="ZI11" s="335"/>
      <c r="ZJ11" s="335"/>
      <c r="ZK11" s="335"/>
      <c r="ZL11" s="335"/>
      <c r="ZM11" s="335"/>
      <c r="ZN11" s="335"/>
      <c r="ZO11" s="335"/>
      <c r="ZP11" s="335"/>
      <c r="ZQ11" s="335"/>
      <c r="ZR11" s="335"/>
      <c r="ZS11" s="335"/>
      <c r="ZT11" s="335"/>
      <c r="ZU11" s="335"/>
      <c r="ZV11" s="335"/>
      <c r="ZW11" s="335"/>
      <c r="ZX11" s="335"/>
      <c r="ZY11" s="335"/>
      <c r="ZZ11" s="335"/>
      <c r="AAA11" s="335"/>
      <c r="AAB11" s="335"/>
      <c r="AAC11" s="335"/>
      <c r="AAD11" s="335"/>
      <c r="AAE11" s="335"/>
      <c r="AAF11" s="335"/>
      <c r="AAG11" s="335"/>
      <c r="AAH11" s="335"/>
      <c r="AAI11" s="335"/>
      <c r="AAJ11" s="335"/>
      <c r="AAK11" s="335"/>
      <c r="AAL11" s="335"/>
      <c r="AAM11" s="335"/>
      <c r="AAN11" s="335"/>
      <c r="AAO11" s="335"/>
      <c r="AAP11" s="335"/>
      <c r="AAQ11" s="335"/>
      <c r="AAR11" s="335"/>
      <c r="AAS11" s="335"/>
      <c r="AAT11" s="335"/>
      <c r="AAU11" s="335"/>
      <c r="AAV11" s="335"/>
      <c r="AAW11" s="335"/>
      <c r="AAX11" s="335"/>
      <c r="AAY11" s="335"/>
      <c r="AAZ11" s="335"/>
      <c r="ABA11" s="335"/>
      <c r="ABB11" s="335"/>
      <c r="ABC11" s="335"/>
      <c r="ABD11" s="335"/>
      <c r="ABE11" s="335"/>
      <c r="ABF11" s="335"/>
      <c r="ABG11" s="335"/>
      <c r="ABH11" s="335"/>
      <c r="ABI11" s="335"/>
      <c r="ABJ11" s="335"/>
      <c r="ABK11" s="335"/>
      <c r="ABL11" s="335"/>
      <c r="ABM11" s="335"/>
      <c r="ABN11" s="335"/>
      <c r="ABO11" s="335"/>
      <c r="ABP11" s="335"/>
      <c r="ABQ11" s="335"/>
      <c r="ABR11" s="335"/>
      <c r="ABS11" s="335"/>
      <c r="ABT11" s="335"/>
      <c r="ABU11" s="335"/>
      <c r="ABV11" s="335"/>
      <c r="ABW11" s="335"/>
      <c r="ABX11" s="335"/>
      <c r="ABY11" s="335"/>
      <c r="ABZ11" s="335"/>
      <c r="ACA11" s="335"/>
      <c r="ACB11" s="335"/>
      <c r="ACC11" s="335"/>
      <c r="ACD11" s="335"/>
      <c r="ACE11" s="335"/>
      <c r="ACF11" s="335"/>
      <c r="ACG11" s="335"/>
      <c r="ACH11" s="335"/>
      <c r="ACI11" s="335"/>
      <c r="ACJ11" s="335"/>
      <c r="ACK11" s="335"/>
      <c r="ACL11" s="335"/>
      <c r="ACM11" s="335"/>
      <c r="ACN11" s="335"/>
      <c r="ACO11" s="335"/>
      <c r="ACP11" s="335"/>
      <c r="ACQ11" s="335"/>
      <c r="ACR11" s="335"/>
      <c r="ACS11" s="335"/>
      <c r="ACT11" s="335"/>
      <c r="ACU11" s="335"/>
      <c r="ACV11" s="335"/>
      <c r="ACW11" s="335"/>
      <c r="ACX11" s="335"/>
      <c r="ACY11" s="335"/>
      <c r="ACZ11" s="335"/>
      <c r="ADA11" s="335"/>
      <c r="ADB11" s="335"/>
      <c r="ADC11" s="335"/>
      <c r="ADD11" s="335"/>
      <c r="ADE11" s="335"/>
      <c r="ADF11" s="335"/>
      <c r="ADG11" s="335"/>
      <c r="ADH11" s="335"/>
      <c r="ADI11" s="335"/>
      <c r="ADJ11" s="335"/>
      <c r="ADK11" s="335"/>
      <c r="ADL11" s="335"/>
      <c r="ADM11" s="335"/>
      <c r="ADN11" s="335"/>
      <c r="ADO11" s="335"/>
      <c r="ADP11" s="335"/>
      <c r="ADQ11" s="335"/>
      <c r="ADR11" s="335"/>
      <c r="ADS11" s="335"/>
      <c r="ADT11" s="335"/>
      <c r="ADU11" s="335"/>
      <c r="ADV11" s="335"/>
      <c r="ADW11" s="335"/>
      <c r="ADX11" s="335"/>
      <c r="ADY11" s="335"/>
      <c r="ADZ11" s="335"/>
      <c r="AEA11" s="335"/>
      <c r="AEB11" s="335"/>
      <c r="AEC11" s="335"/>
      <c r="AED11" s="335"/>
      <c r="AEE11" s="335"/>
      <c r="AEF11" s="335"/>
      <c r="AEG11" s="335"/>
      <c r="AEH11" s="335"/>
      <c r="AEI11" s="335"/>
      <c r="AEJ11" s="335"/>
      <c r="AEK11" s="335"/>
      <c r="AEL11" s="335"/>
      <c r="AEM11" s="335"/>
      <c r="AEN11" s="335"/>
      <c r="AEO11" s="335"/>
      <c r="AEP11" s="335"/>
      <c r="AEQ11" s="335"/>
      <c r="AER11" s="335"/>
      <c r="AES11" s="335"/>
      <c r="AET11" s="335"/>
      <c r="AEU11" s="335"/>
      <c r="AEV11" s="335"/>
      <c r="AEW11" s="335"/>
      <c r="AEX11" s="335"/>
      <c r="AEY11" s="335"/>
      <c r="AEZ11" s="335"/>
      <c r="AFA11" s="335"/>
      <c r="AFB11" s="335"/>
      <c r="AFC11" s="335"/>
      <c r="AFD11" s="335"/>
      <c r="AFE11" s="335"/>
      <c r="AFF11" s="335"/>
      <c r="AFG11" s="335"/>
      <c r="AFH11" s="335"/>
      <c r="AFI11" s="335"/>
      <c r="AFJ11" s="335"/>
      <c r="AFK11" s="335"/>
      <c r="AFL11" s="335"/>
      <c r="AFM11" s="335"/>
      <c r="AFN11" s="335"/>
      <c r="AFO11" s="335"/>
      <c r="AFP11" s="335"/>
      <c r="AFQ11" s="335"/>
      <c r="AFR11" s="335"/>
      <c r="AFS11" s="335"/>
      <c r="AFT11" s="335"/>
      <c r="AFU11" s="335"/>
      <c r="AFV11" s="335"/>
      <c r="AFW11" s="335"/>
      <c r="AFX11" s="335"/>
      <c r="AFY11" s="335"/>
      <c r="AFZ11" s="335"/>
      <c r="AGA11" s="335"/>
      <c r="AGB11" s="335"/>
      <c r="AGC11" s="335"/>
      <c r="AGD11" s="335"/>
      <c r="AGE11" s="335"/>
      <c r="AGF11" s="335"/>
      <c r="AGG11" s="335"/>
      <c r="AGH11" s="335"/>
      <c r="AGI11" s="335"/>
      <c r="AGJ11" s="335"/>
      <c r="AGK11" s="335"/>
      <c r="AGL11" s="335"/>
      <c r="AGM11" s="335"/>
      <c r="AGN11" s="335"/>
      <c r="AGO11" s="335"/>
      <c r="AGP11" s="335"/>
      <c r="AGQ11" s="335"/>
      <c r="AGR11" s="335"/>
      <c r="AGS11" s="335"/>
      <c r="AGT11" s="335"/>
      <c r="AGU11" s="335"/>
      <c r="AGV11" s="335"/>
      <c r="AGW11" s="335"/>
      <c r="AGX11" s="335"/>
      <c r="AGY11" s="335"/>
      <c r="AGZ11" s="335"/>
      <c r="AHA11" s="335"/>
      <c r="AHB11" s="335"/>
      <c r="AHC11" s="335"/>
      <c r="AHD11" s="335"/>
      <c r="AHE11" s="335"/>
      <c r="AHF11" s="335"/>
      <c r="AHG11" s="335"/>
      <c r="AHH11" s="335"/>
      <c r="AHI11" s="335"/>
      <c r="AHJ11" s="335"/>
      <c r="AHK11" s="335"/>
      <c r="AHL11" s="335"/>
      <c r="AHM11" s="335"/>
      <c r="AHN11" s="335"/>
      <c r="AHO11" s="335"/>
      <c r="AHP11" s="335"/>
      <c r="AHQ11" s="335"/>
      <c r="AHR11" s="335"/>
      <c r="AHS11" s="335"/>
      <c r="AHT11" s="335"/>
      <c r="AHU11" s="335"/>
      <c r="AHV11" s="335"/>
      <c r="AHW11" s="335"/>
      <c r="AHX11" s="335"/>
      <c r="AHY11" s="335"/>
      <c r="AHZ11" s="335"/>
      <c r="AIA11" s="335"/>
      <c r="AIB11" s="335"/>
      <c r="AIC11" s="335"/>
      <c r="AID11" s="335"/>
      <c r="AIE11" s="335"/>
      <c r="AIF11" s="335"/>
      <c r="AIG11" s="335"/>
      <c r="AIH11" s="335"/>
      <c r="AII11" s="335"/>
      <c r="AIJ11" s="335"/>
      <c r="AIK11" s="335"/>
      <c r="AIL11" s="335"/>
      <c r="AIM11" s="335"/>
      <c r="AIN11" s="335"/>
      <c r="AIO11" s="335"/>
      <c r="AIP11" s="335"/>
      <c r="AIQ11" s="335"/>
      <c r="AIR11" s="335"/>
      <c r="AIS11" s="335"/>
      <c r="AIT11" s="335"/>
      <c r="AIU11" s="335"/>
      <c r="AIV11" s="335"/>
      <c r="AIW11" s="335"/>
      <c r="AIX11" s="335"/>
      <c r="AIY11" s="335"/>
      <c r="AIZ11" s="335"/>
      <c r="AJA11" s="335"/>
      <c r="AJB11" s="335"/>
      <c r="AJC11" s="335"/>
      <c r="AJD11" s="335"/>
      <c r="AJE11" s="335"/>
      <c r="AJF11" s="335"/>
      <c r="AJG11" s="335"/>
      <c r="AJH11" s="335"/>
      <c r="AJI11" s="335"/>
      <c r="AJJ11" s="335"/>
      <c r="AJK11" s="335"/>
      <c r="AJL11" s="335"/>
      <c r="AJM11" s="335"/>
      <c r="AJN11" s="335"/>
      <c r="AJO11" s="335"/>
      <c r="AJP11" s="335"/>
      <c r="AJQ11" s="335"/>
      <c r="AJR11" s="335"/>
      <c r="AJS11" s="335"/>
      <c r="AJT11" s="335"/>
      <c r="AJU11" s="335"/>
      <c r="AJV11" s="335"/>
      <c r="AJW11" s="335"/>
      <c r="AJX11" s="335"/>
      <c r="AJY11" s="335"/>
      <c r="AJZ11" s="335"/>
      <c r="AKA11" s="335"/>
      <c r="AKB11" s="335"/>
      <c r="AKC11" s="335"/>
      <c r="AKD11" s="335"/>
      <c r="AKE11" s="335"/>
      <c r="AKF11" s="335"/>
      <c r="AKG11" s="335"/>
      <c r="AKH11" s="335"/>
      <c r="AKI11" s="335"/>
      <c r="AKJ11" s="335"/>
      <c r="AKK11" s="335"/>
      <c r="AKL11" s="335"/>
      <c r="AKM11" s="335"/>
      <c r="AKN11" s="335"/>
      <c r="AKO11" s="335"/>
      <c r="AKP11" s="335"/>
      <c r="AKQ11" s="335"/>
      <c r="AKR11" s="335"/>
      <c r="AKS11" s="335"/>
      <c r="AKT11" s="335"/>
      <c r="AKU11" s="335"/>
      <c r="AKV11" s="335"/>
      <c r="AKW11" s="335"/>
      <c r="AKX11" s="335"/>
      <c r="AKY11" s="335"/>
      <c r="AKZ11" s="335"/>
      <c r="ALA11" s="335"/>
      <c r="ALB11" s="335"/>
      <c r="ALC11" s="335"/>
      <c r="ALD11" s="335"/>
      <c r="ALE11" s="335"/>
      <c r="ALF11" s="335"/>
      <c r="ALG11" s="335"/>
      <c r="ALH11" s="335"/>
      <c r="ALI11" s="335"/>
      <c r="ALJ11" s="335"/>
      <c r="ALK11" s="335"/>
      <c r="ALL11" s="335"/>
      <c r="ALM11" s="335"/>
      <c r="ALN11" s="335"/>
      <c r="ALO11" s="335"/>
      <c r="ALP11" s="335"/>
      <c r="ALQ11" s="335"/>
      <c r="ALR11" s="335"/>
      <c r="ALS11" s="335"/>
      <c r="ALT11" s="335"/>
      <c r="ALU11" s="335"/>
      <c r="ALV11" s="335"/>
      <c r="ALW11" s="335"/>
      <c r="ALX11" s="335"/>
      <c r="ALY11" s="335"/>
      <c r="ALZ11" s="335"/>
      <c r="AMA11" s="335"/>
      <c r="AMB11" s="335"/>
      <c r="AMC11" s="335"/>
      <c r="AMD11" s="335"/>
    </row>
    <row r="12" spans="1:1018" s="336" customFormat="1">
      <c r="A12" s="324" t="s">
        <v>30</v>
      </c>
      <c r="B12" s="325" t="s">
        <v>45</v>
      </c>
      <c r="C12" s="324"/>
      <c r="D12" s="326"/>
      <c r="E12" s="326"/>
      <c r="F12" s="324" t="s">
        <v>33</v>
      </c>
      <c r="G12" s="327"/>
      <c r="H12" s="327">
        <v>1</v>
      </c>
      <c r="I12" s="324" t="s">
        <v>26</v>
      </c>
      <c r="J12" s="328">
        <v>3.79</v>
      </c>
      <c r="K12" s="329">
        <f t="shared" si="0"/>
        <v>3.79</v>
      </c>
      <c r="L12" s="337"/>
      <c r="M12" s="324"/>
      <c r="N12" s="324"/>
      <c r="O12" s="337"/>
      <c r="P12" s="338"/>
      <c r="Q12" s="339"/>
      <c r="R12" s="340"/>
      <c r="S12" s="340"/>
      <c r="T12" s="340"/>
      <c r="U12" s="333">
        <v>0</v>
      </c>
      <c r="V12" s="333">
        <f t="shared" si="1"/>
        <v>0</v>
      </c>
      <c r="W12" s="324"/>
      <c r="X12" s="335"/>
      <c r="Y12" s="335"/>
      <c r="Z12" s="335"/>
      <c r="AA12" s="335"/>
      <c r="AB12" s="335"/>
      <c r="AC12" s="335"/>
      <c r="AD12" s="335"/>
      <c r="AE12" s="335"/>
      <c r="AF12" s="335"/>
      <c r="AG12" s="335"/>
      <c r="AH12" s="335"/>
      <c r="AI12" s="335"/>
      <c r="AJ12" s="335"/>
      <c r="AK12" s="335"/>
      <c r="AL12" s="335"/>
      <c r="AM12" s="335"/>
      <c r="AN12" s="335"/>
      <c r="AO12" s="335"/>
      <c r="AP12" s="335"/>
      <c r="AQ12" s="335"/>
      <c r="AR12" s="335"/>
      <c r="AS12" s="335"/>
      <c r="AT12" s="335"/>
      <c r="AU12" s="335"/>
      <c r="AV12" s="335"/>
      <c r="AW12" s="335"/>
      <c r="AX12" s="335"/>
      <c r="AY12" s="335"/>
      <c r="AZ12" s="335"/>
      <c r="BA12" s="335"/>
      <c r="BB12" s="335"/>
      <c r="BC12" s="335"/>
      <c r="BD12" s="335"/>
      <c r="BE12" s="335"/>
      <c r="BF12" s="335"/>
      <c r="BG12" s="335"/>
      <c r="BH12" s="335"/>
      <c r="BI12" s="335"/>
      <c r="BJ12" s="335"/>
      <c r="BK12" s="335"/>
      <c r="BL12" s="335"/>
      <c r="BM12" s="335"/>
      <c r="BN12" s="335"/>
      <c r="BO12" s="335"/>
      <c r="BP12" s="335"/>
      <c r="BQ12" s="335"/>
      <c r="BR12" s="335"/>
      <c r="BS12" s="335"/>
      <c r="BT12" s="335"/>
      <c r="BU12" s="335"/>
      <c r="BV12" s="335"/>
      <c r="BW12" s="335"/>
      <c r="BX12" s="335"/>
      <c r="BY12" s="335"/>
      <c r="BZ12" s="335"/>
      <c r="CA12" s="335"/>
      <c r="CB12" s="335"/>
      <c r="CC12" s="335"/>
      <c r="CD12" s="335"/>
      <c r="CE12" s="335"/>
      <c r="CF12" s="335"/>
      <c r="CG12" s="335"/>
      <c r="CH12" s="335"/>
      <c r="CI12" s="335"/>
      <c r="CJ12" s="335"/>
      <c r="CK12" s="335"/>
      <c r="CL12" s="335"/>
      <c r="CM12" s="335"/>
      <c r="CN12" s="335"/>
      <c r="CO12" s="335"/>
      <c r="CP12" s="335"/>
      <c r="CQ12" s="335"/>
      <c r="CR12" s="335"/>
      <c r="CS12" s="335"/>
      <c r="CT12" s="335"/>
      <c r="CU12" s="335"/>
      <c r="CV12" s="335"/>
      <c r="CW12" s="335"/>
      <c r="CX12" s="335"/>
      <c r="CY12" s="335"/>
      <c r="CZ12" s="335"/>
      <c r="DA12" s="335"/>
      <c r="DB12" s="335"/>
      <c r="DC12" s="335"/>
      <c r="DD12" s="335"/>
      <c r="DE12" s="335"/>
      <c r="DF12" s="335"/>
      <c r="DG12" s="335"/>
      <c r="DH12" s="335"/>
      <c r="DI12" s="335"/>
      <c r="DJ12" s="335"/>
      <c r="DK12" s="335"/>
      <c r="DL12" s="335"/>
      <c r="DM12" s="335"/>
      <c r="DN12" s="335"/>
      <c r="DO12" s="335"/>
      <c r="DP12" s="335"/>
      <c r="DQ12" s="335"/>
      <c r="DR12" s="335"/>
      <c r="DS12" s="335"/>
      <c r="DT12" s="335"/>
      <c r="DU12" s="335"/>
      <c r="DV12" s="335"/>
      <c r="DW12" s="335"/>
      <c r="DX12" s="335"/>
      <c r="DY12" s="335"/>
      <c r="DZ12" s="335"/>
      <c r="EA12" s="335"/>
      <c r="EB12" s="335"/>
      <c r="EC12" s="335"/>
      <c r="ED12" s="335"/>
      <c r="EE12" s="335"/>
      <c r="EF12" s="335"/>
      <c r="EG12" s="335"/>
      <c r="EH12" s="335"/>
      <c r="EI12" s="335"/>
      <c r="EJ12" s="335"/>
      <c r="EK12" s="335"/>
      <c r="EL12" s="335"/>
      <c r="EM12" s="335"/>
      <c r="EN12" s="335"/>
      <c r="EO12" s="335"/>
      <c r="EP12" s="335"/>
      <c r="EQ12" s="335"/>
      <c r="ER12" s="335"/>
      <c r="ES12" s="335"/>
      <c r="ET12" s="335"/>
      <c r="EU12" s="335"/>
      <c r="EV12" s="335"/>
      <c r="EW12" s="335"/>
      <c r="EX12" s="335"/>
      <c r="EY12" s="335"/>
      <c r="EZ12" s="335"/>
      <c r="FA12" s="335"/>
      <c r="FB12" s="335"/>
      <c r="FC12" s="335"/>
      <c r="FD12" s="335"/>
      <c r="FE12" s="335"/>
      <c r="FF12" s="335"/>
      <c r="FG12" s="335"/>
      <c r="FH12" s="335"/>
      <c r="FI12" s="335"/>
      <c r="FJ12" s="335"/>
      <c r="FK12" s="335"/>
      <c r="FL12" s="335"/>
      <c r="FM12" s="335"/>
      <c r="FN12" s="335"/>
      <c r="FO12" s="335"/>
      <c r="FP12" s="335"/>
      <c r="FQ12" s="335"/>
      <c r="FR12" s="335"/>
      <c r="FS12" s="335"/>
      <c r="FT12" s="335"/>
      <c r="FU12" s="335"/>
      <c r="FV12" s="335"/>
      <c r="FW12" s="335"/>
      <c r="FX12" s="335"/>
      <c r="FY12" s="335"/>
      <c r="FZ12" s="335"/>
      <c r="GA12" s="335"/>
      <c r="GB12" s="335"/>
      <c r="GC12" s="335"/>
      <c r="GD12" s="335"/>
      <c r="GE12" s="335"/>
      <c r="GF12" s="335"/>
      <c r="GG12" s="335"/>
      <c r="GH12" s="335"/>
      <c r="GI12" s="335"/>
      <c r="GJ12" s="335"/>
      <c r="GK12" s="335"/>
      <c r="GL12" s="335"/>
      <c r="GM12" s="335"/>
      <c r="GN12" s="335"/>
      <c r="GO12" s="335"/>
      <c r="GP12" s="335"/>
      <c r="GQ12" s="335"/>
      <c r="GR12" s="335"/>
      <c r="GS12" s="335"/>
      <c r="GT12" s="335"/>
      <c r="GU12" s="335"/>
      <c r="GV12" s="335"/>
      <c r="GW12" s="335"/>
      <c r="GX12" s="335"/>
      <c r="GY12" s="335"/>
      <c r="GZ12" s="335"/>
      <c r="HA12" s="335"/>
      <c r="HB12" s="335"/>
      <c r="HC12" s="335"/>
      <c r="HD12" s="335"/>
      <c r="HE12" s="335"/>
      <c r="HF12" s="335"/>
      <c r="HG12" s="335"/>
      <c r="HH12" s="335"/>
      <c r="HI12" s="335"/>
      <c r="HJ12" s="335"/>
      <c r="HK12" s="335"/>
      <c r="HL12" s="335"/>
      <c r="HM12" s="335"/>
      <c r="HN12" s="335"/>
      <c r="HO12" s="335"/>
      <c r="HP12" s="335"/>
      <c r="HQ12" s="335"/>
      <c r="HR12" s="335"/>
      <c r="HS12" s="335"/>
      <c r="HT12" s="335"/>
      <c r="HU12" s="335"/>
      <c r="HV12" s="335"/>
      <c r="HW12" s="335"/>
      <c r="HX12" s="335"/>
      <c r="HY12" s="335"/>
      <c r="HZ12" s="335"/>
      <c r="IA12" s="335"/>
      <c r="IB12" s="335"/>
      <c r="IC12" s="335"/>
      <c r="ID12" s="335"/>
      <c r="IE12" s="335"/>
      <c r="IF12" s="335"/>
      <c r="IG12" s="335"/>
      <c r="IH12" s="335"/>
      <c r="II12" s="335"/>
      <c r="IJ12" s="335"/>
      <c r="IK12" s="335"/>
      <c r="IL12" s="335"/>
      <c r="IM12" s="335"/>
      <c r="IN12" s="335"/>
      <c r="IO12" s="335"/>
      <c r="IP12" s="335"/>
      <c r="IQ12" s="335"/>
      <c r="IR12" s="335"/>
      <c r="IS12" s="335"/>
      <c r="IT12" s="335"/>
      <c r="IU12" s="335"/>
      <c r="IV12" s="335"/>
      <c r="IW12" s="335"/>
      <c r="IX12" s="335"/>
      <c r="IY12" s="335"/>
      <c r="IZ12" s="335"/>
      <c r="JA12" s="335"/>
      <c r="JB12" s="335"/>
      <c r="JC12" s="335"/>
      <c r="JD12" s="335"/>
      <c r="JE12" s="335"/>
      <c r="JF12" s="335"/>
      <c r="JG12" s="335"/>
      <c r="JH12" s="335"/>
      <c r="JI12" s="335"/>
      <c r="JJ12" s="335"/>
      <c r="JK12" s="335"/>
      <c r="JL12" s="335"/>
      <c r="JM12" s="335"/>
      <c r="JN12" s="335"/>
      <c r="JO12" s="335"/>
      <c r="JP12" s="335"/>
      <c r="JQ12" s="335"/>
      <c r="JR12" s="335"/>
      <c r="JS12" s="335"/>
      <c r="JT12" s="335"/>
      <c r="JU12" s="335"/>
      <c r="JV12" s="335"/>
      <c r="JW12" s="335"/>
      <c r="JX12" s="335"/>
      <c r="JY12" s="335"/>
      <c r="JZ12" s="335"/>
      <c r="KA12" s="335"/>
      <c r="KB12" s="335"/>
      <c r="KC12" s="335"/>
      <c r="KD12" s="335"/>
      <c r="KE12" s="335"/>
      <c r="KF12" s="335"/>
      <c r="KG12" s="335"/>
      <c r="KH12" s="335"/>
      <c r="KI12" s="335"/>
      <c r="KJ12" s="335"/>
      <c r="KK12" s="335"/>
      <c r="KL12" s="335"/>
      <c r="KM12" s="335"/>
      <c r="KN12" s="335"/>
      <c r="KO12" s="335"/>
      <c r="KP12" s="335"/>
      <c r="KQ12" s="335"/>
      <c r="KR12" s="335"/>
      <c r="KS12" s="335"/>
      <c r="KT12" s="335"/>
      <c r="KU12" s="335"/>
      <c r="KV12" s="335"/>
      <c r="KW12" s="335"/>
      <c r="KX12" s="335"/>
      <c r="KY12" s="335"/>
      <c r="KZ12" s="335"/>
      <c r="LA12" s="335"/>
      <c r="LB12" s="335"/>
      <c r="LC12" s="335"/>
      <c r="LD12" s="335"/>
      <c r="LE12" s="335"/>
      <c r="LF12" s="335"/>
      <c r="LG12" s="335"/>
      <c r="LH12" s="335"/>
      <c r="LI12" s="335"/>
      <c r="LJ12" s="335"/>
      <c r="LK12" s="335"/>
      <c r="LL12" s="335"/>
      <c r="LM12" s="335"/>
      <c r="LN12" s="335"/>
      <c r="LO12" s="335"/>
      <c r="LP12" s="335"/>
      <c r="LQ12" s="335"/>
      <c r="LR12" s="335"/>
      <c r="LS12" s="335"/>
      <c r="LT12" s="335"/>
      <c r="LU12" s="335"/>
      <c r="LV12" s="335"/>
      <c r="LW12" s="335"/>
      <c r="LX12" s="335"/>
      <c r="LY12" s="335"/>
      <c r="LZ12" s="335"/>
      <c r="MA12" s="335"/>
      <c r="MB12" s="335"/>
      <c r="MC12" s="335"/>
      <c r="MD12" s="335"/>
      <c r="ME12" s="335"/>
      <c r="MF12" s="335"/>
      <c r="MG12" s="335"/>
      <c r="MH12" s="335"/>
      <c r="MI12" s="335"/>
      <c r="MJ12" s="335"/>
      <c r="MK12" s="335"/>
      <c r="ML12" s="335"/>
      <c r="MM12" s="335"/>
      <c r="MN12" s="335"/>
      <c r="MO12" s="335"/>
      <c r="MP12" s="335"/>
      <c r="MQ12" s="335"/>
      <c r="MR12" s="335"/>
      <c r="MS12" s="335"/>
      <c r="MT12" s="335"/>
      <c r="MU12" s="335"/>
      <c r="MV12" s="335"/>
      <c r="MW12" s="335"/>
      <c r="MX12" s="335"/>
      <c r="MY12" s="335"/>
      <c r="MZ12" s="335"/>
      <c r="NA12" s="335"/>
      <c r="NB12" s="335"/>
      <c r="NC12" s="335"/>
      <c r="ND12" s="335"/>
      <c r="NE12" s="335"/>
      <c r="NF12" s="335"/>
      <c r="NG12" s="335"/>
      <c r="NH12" s="335"/>
      <c r="NI12" s="335"/>
      <c r="NJ12" s="335"/>
      <c r="NK12" s="335"/>
      <c r="NL12" s="335"/>
      <c r="NM12" s="335"/>
      <c r="NN12" s="335"/>
      <c r="NO12" s="335"/>
      <c r="NP12" s="335"/>
      <c r="NQ12" s="335"/>
      <c r="NR12" s="335"/>
      <c r="NS12" s="335"/>
      <c r="NT12" s="335"/>
      <c r="NU12" s="335"/>
      <c r="NV12" s="335"/>
      <c r="NW12" s="335"/>
      <c r="NX12" s="335"/>
      <c r="NY12" s="335"/>
      <c r="NZ12" s="335"/>
      <c r="OA12" s="335"/>
      <c r="OB12" s="335"/>
      <c r="OC12" s="335"/>
      <c r="OD12" s="335"/>
      <c r="OE12" s="335"/>
      <c r="OF12" s="335"/>
      <c r="OG12" s="335"/>
      <c r="OH12" s="335"/>
      <c r="OI12" s="335"/>
      <c r="OJ12" s="335"/>
      <c r="OK12" s="335"/>
      <c r="OL12" s="335"/>
      <c r="OM12" s="335"/>
      <c r="ON12" s="335"/>
      <c r="OO12" s="335"/>
      <c r="OP12" s="335"/>
      <c r="OQ12" s="335"/>
      <c r="OR12" s="335"/>
      <c r="OS12" s="335"/>
      <c r="OT12" s="335"/>
      <c r="OU12" s="335"/>
      <c r="OV12" s="335"/>
      <c r="OW12" s="335"/>
      <c r="OX12" s="335"/>
      <c r="OY12" s="335"/>
      <c r="OZ12" s="335"/>
      <c r="PA12" s="335"/>
      <c r="PB12" s="335"/>
      <c r="PC12" s="335"/>
      <c r="PD12" s="335"/>
      <c r="PE12" s="335"/>
      <c r="PF12" s="335"/>
      <c r="PG12" s="335"/>
      <c r="PH12" s="335"/>
      <c r="PI12" s="335"/>
      <c r="PJ12" s="335"/>
      <c r="PK12" s="335"/>
      <c r="PL12" s="335"/>
      <c r="PM12" s="335"/>
      <c r="PN12" s="335"/>
      <c r="PO12" s="335"/>
      <c r="PP12" s="335"/>
      <c r="PQ12" s="335"/>
      <c r="PR12" s="335"/>
      <c r="PS12" s="335"/>
      <c r="PT12" s="335"/>
      <c r="PU12" s="335"/>
      <c r="PV12" s="335"/>
      <c r="PW12" s="335"/>
      <c r="PX12" s="335"/>
      <c r="PY12" s="335"/>
      <c r="PZ12" s="335"/>
      <c r="QA12" s="335"/>
      <c r="QB12" s="335"/>
      <c r="QC12" s="335"/>
      <c r="QD12" s="335"/>
      <c r="QE12" s="335"/>
      <c r="QF12" s="335"/>
      <c r="QG12" s="335"/>
      <c r="QH12" s="335"/>
      <c r="QI12" s="335"/>
      <c r="QJ12" s="335"/>
      <c r="QK12" s="335"/>
      <c r="QL12" s="335"/>
      <c r="QM12" s="335"/>
      <c r="QN12" s="335"/>
      <c r="QO12" s="335"/>
      <c r="QP12" s="335"/>
      <c r="QQ12" s="335"/>
      <c r="QR12" s="335"/>
      <c r="QS12" s="335"/>
      <c r="QT12" s="335"/>
      <c r="QU12" s="335"/>
      <c r="QV12" s="335"/>
      <c r="QW12" s="335"/>
      <c r="QX12" s="335"/>
      <c r="QY12" s="335"/>
      <c r="QZ12" s="335"/>
      <c r="RA12" s="335"/>
      <c r="RB12" s="335"/>
      <c r="RC12" s="335"/>
      <c r="RD12" s="335"/>
      <c r="RE12" s="335"/>
      <c r="RF12" s="335"/>
      <c r="RG12" s="335"/>
      <c r="RH12" s="335"/>
      <c r="RI12" s="335"/>
      <c r="RJ12" s="335"/>
      <c r="RK12" s="335"/>
      <c r="RL12" s="335"/>
      <c r="RM12" s="335"/>
      <c r="RN12" s="335"/>
      <c r="RO12" s="335"/>
      <c r="RP12" s="335"/>
      <c r="RQ12" s="335"/>
      <c r="RR12" s="335"/>
      <c r="RS12" s="335"/>
      <c r="RT12" s="335"/>
      <c r="RU12" s="335"/>
      <c r="RV12" s="335"/>
      <c r="RW12" s="335"/>
      <c r="RX12" s="335"/>
      <c r="RY12" s="335"/>
      <c r="RZ12" s="335"/>
      <c r="SA12" s="335"/>
      <c r="SB12" s="335"/>
      <c r="SC12" s="335"/>
      <c r="SD12" s="335"/>
      <c r="SE12" s="335"/>
      <c r="SF12" s="335"/>
      <c r="SG12" s="335"/>
      <c r="SH12" s="335"/>
      <c r="SI12" s="335"/>
      <c r="SJ12" s="335"/>
      <c r="SK12" s="335"/>
      <c r="SL12" s="335"/>
      <c r="SM12" s="335"/>
      <c r="SN12" s="335"/>
      <c r="SO12" s="335"/>
      <c r="SP12" s="335"/>
      <c r="SQ12" s="335"/>
      <c r="SR12" s="335"/>
      <c r="SS12" s="335"/>
      <c r="ST12" s="335"/>
      <c r="SU12" s="335"/>
      <c r="SV12" s="335"/>
      <c r="SW12" s="335"/>
      <c r="SX12" s="335"/>
      <c r="SY12" s="335"/>
      <c r="SZ12" s="335"/>
      <c r="TA12" s="335"/>
      <c r="TB12" s="335"/>
      <c r="TC12" s="335"/>
      <c r="TD12" s="335"/>
      <c r="TE12" s="335"/>
      <c r="TF12" s="335"/>
      <c r="TG12" s="335"/>
      <c r="TH12" s="335"/>
      <c r="TI12" s="335"/>
      <c r="TJ12" s="335"/>
      <c r="TK12" s="335"/>
      <c r="TL12" s="335"/>
      <c r="TM12" s="335"/>
      <c r="TN12" s="335"/>
      <c r="TO12" s="335"/>
      <c r="TP12" s="335"/>
      <c r="TQ12" s="335"/>
      <c r="TR12" s="335"/>
      <c r="TS12" s="335"/>
      <c r="TT12" s="335"/>
      <c r="TU12" s="335"/>
      <c r="TV12" s="335"/>
      <c r="TW12" s="335"/>
      <c r="TX12" s="335"/>
      <c r="TY12" s="335"/>
      <c r="TZ12" s="335"/>
      <c r="UA12" s="335"/>
      <c r="UB12" s="335"/>
      <c r="UC12" s="335"/>
      <c r="UD12" s="335"/>
      <c r="UE12" s="335"/>
      <c r="UF12" s="335"/>
      <c r="UG12" s="335"/>
      <c r="UH12" s="335"/>
      <c r="UI12" s="335"/>
      <c r="UJ12" s="335"/>
      <c r="UK12" s="335"/>
      <c r="UL12" s="335"/>
      <c r="UM12" s="335"/>
      <c r="UN12" s="335"/>
      <c r="UO12" s="335"/>
      <c r="UP12" s="335"/>
      <c r="UQ12" s="335"/>
      <c r="UR12" s="335"/>
      <c r="US12" s="335"/>
      <c r="UT12" s="335"/>
      <c r="UU12" s="335"/>
      <c r="UV12" s="335"/>
      <c r="UW12" s="335"/>
      <c r="UX12" s="335"/>
      <c r="UY12" s="335"/>
      <c r="UZ12" s="335"/>
      <c r="VA12" s="335"/>
      <c r="VB12" s="335"/>
      <c r="VC12" s="335"/>
      <c r="VD12" s="335"/>
      <c r="VE12" s="335"/>
      <c r="VF12" s="335"/>
      <c r="VG12" s="335"/>
      <c r="VH12" s="335"/>
      <c r="VI12" s="335"/>
      <c r="VJ12" s="335"/>
      <c r="VK12" s="335"/>
      <c r="VL12" s="335"/>
      <c r="VM12" s="335"/>
      <c r="VN12" s="335"/>
      <c r="VO12" s="335"/>
      <c r="VP12" s="335"/>
      <c r="VQ12" s="335"/>
      <c r="VR12" s="335"/>
      <c r="VS12" s="335"/>
      <c r="VT12" s="335"/>
      <c r="VU12" s="335"/>
      <c r="VV12" s="335"/>
      <c r="VW12" s="335"/>
      <c r="VX12" s="335"/>
      <c r="VY12" s="335"/>
      <c r="VZ12" s="335"/>
      <c r="WA12" s="335"/>
      <c r="WB12" s="335"/>
      <c r="WC12" s="335"/>
      <c r="WD12" s="335"/>
      <c r="WE12" s="335"/>
      <c r="WF12" s="335"/>
      <c r="WG12" s="335"/>
      <c r="WH12" s="335"/>
      <c r="WI12" s="335"/>
      <c r="WJ12" s="335"/>
      <c r="WK12" s="335"/>
      <c r="WL12" s="335"/>
      <c r="WM12" s="335"/>
      <c r="WN12" s="335"/>
      <c r="WO12" s="335"/>
      <c r="WP12" s="335"/>
      <c r="WQ12" s="335"/>
      <c r="WR12" s="335"/>
      <c r="WS12" s="335"/>
      <c r="WT12" s="335"/>
      <c r="WU12" s="335"/>
      <c r="WV12" s="335"/>
      <c r="WW12" s="335"/>
      <c r="WX12" s="335"/>
      <c r="WY12" s="335"/>
      <c r="WZ12" s="335"/>
      <c r="XA12" s="335"/>
      <c r="XB12" s="335"/>
      <c r="XC12" s="335"/>
      <c r="XD12" s="335"/>
      <c r="XE12" s="335"/>
      <c r="XF12" s="335"/>
      <c r="XG12" s="335"/>
      <c r="XH12" s="335"/>
      <c r="XI12" s="335"/>
      <c r="XJ12" s="335"/>
      <c r="XK12" s="335"/>
      <c r="XL12" s="335"/>
      <c r="XM12" s="335"/>
      <c r="XN12" s="335"/>
      <c r="XO12" s="335"/>
      <c r="XP12" s="335"/>
      <c r="XQ12" s="335"/>
      <c r="XR12" s="335"/>
      <c r="XS12" s="335"/>
      <c r="XT12" s="335"/>
      <c r="XU12" s="335"/>
      <c r="XV12" s="335"/>
      <c r="XW12" s="335"/>
      <c r="XX12" s="335"/>
      <c r="XY12" s="335"/>
      <c r="XZ12" s="335"/>
      <c r="YA12" s="335"/>
      <c r="YB12" s="335"/>
      <c r="YC12" s="335"/>
      <c r="YD12" s="335"/>
      <c r="YE12" s="335"/>
      <c r="YF12" s="335"/>
      <c r="YG12" s="335"/>
      <c r="YH12" s="335"/>
      <c r="YI12" s="335"/>
      <c r="YJ12" s="335"/>
      <c r="YK12" s="335"/>
      <c r="YL12" s="335"/>
      <c r="YM12" s="335"/>
      <c r="YN12" s="335"/>
      <c r="YO12" s="335"/>
      <c r="YP12" s="335"/>
      <c r="YQ12" s="335"/>
      <c r="YR12" s="335"/>
      <c r="YS12" s="335"/>
      <c r="YT12" s="335"/>
      <c r="YU12" s="335"/>
      <c r="YV12" s="335"/>
      <c r="YW12" s="335"/>
      <c r="YX12" s="335"/>
      <c r="YY12" s="335"/>
      <c r="YZ12" s="335"/>
      <c r="ZA12" s="335"/>
      <c r="ZB12" s="335"/>
      <c r="ZC12" s="335"/>
      <c r="ZD12" s="335"/>
      <c r="ZE12" s="335"/>
      <c r="ZF12" s="335"/>
      <c r="ZG12" s="335"/>
      <c r="ZH12" s="335"/>
      <c r="ZI12" s="335"/>
      <c r="ZJ12" s="335"/>
      <c r="ZK12" s="335"/>
      <c r="ZL12" s="335"/>
      <c r="ZM12" s="335"/>
      <c r="ZN12" s="335"/>
      <c r="ZO12" s="335"/>
      <c r="ZP12" s="335"/>
      <c r="ZQ12" s="335"/>
      <c r="ZR12" s="335"/>
      <c r="ZS12" s="335"/>
      <c r="ZT12" s="335"/>
      <c r="ZU12" s="335"/>
      <c r="ZV12" s="335"/>
      <c r="ZW12" s="335"/>
      <c r="ZX12" s="335"/>
      <c r="ZY12" s="335"/>
      <c r="ZZ12" s="335"/>
      <c r="AAA12" s="335"/>
      <c r="AAB12" s="335"/>
      <c r="AAC12" s="335"/>
      <c r="AAD12" s="335"/>
      <c r="AAE12" s="335"/>
      <c r="AAF12" s="335"/>
      <c r="AAG12" s="335"/>
      <c r="AAH12" s="335"/>
      <c r="AAI12" s="335"/>
      <c r="AAJ12" s="335"/>
      <c r="AAK12" s="335"/>
      <c r="AAL12" s="335"/>
      <c r="AAM12" s="335"/>
      <c r="AAN12" s="335"/>
      <c r="AAO12" s="335"/>
      <c r="AAP12" s="335"/>
      <c r="AAQ12" s="335"/>
      <c r="AAR12" s="335"/>
      <c r="AAS12" s="335"/>
      <c r="AAT12" s="335"/>
      <c r="AAU12" s="335"/>
      <c r="AAV12" s="335"/>
      <c r="AAW12" s="335"/>
      <c r="AAX12" s="335"/>
      <c r="AAY12" s="335"/>
      <c r="AAZ12" s="335"/>
      <c r="ABA12" s="335"/>
      <c r="ABB12" s="335"/>
      <c r="ABC12" s="335"/>
      <c r="ABD12" s="335"/>
      <c r="ABE12" s="335"/>
      <c r="ABF12" s="335"/>
      <c r="ABG12" s="335"/>
      <c r="ABH12" s="335"/>
      <c r="ABI12" s="335"/>
      <c r="ABJ12" s="335"/>
      <c r="ABK12" s="335"/>
      <c r="ABL12" s="335"/>
      <c r="ABM12" s="335"/>
      <c r="ABN12" s="335"/>
      <c r="ABO12" s="335"/>
      <c r="ABP12" s="335"/>
      <c r="ABQ12" s="335"/>
      <c r="ABR12" s="335"/>
      <c r="ABS12" s="335"/>
      <c r="ABT12" s="335"/>
      <c r="ABU12" s="335"/>
      <c r="ABV12" s="335"/>
      <c r="ABW12" s="335"/>
      <c r="ABX12" s="335"/>
      <c r="ABY12" s="335"/>
      <c r="ABZ12" s="335"/>
      <c r="ACA12" s="335"/>
      <c r="ACB12" s="335"/>
      <c r="ACC12" s="335"/>
      <c r="ACD12" s="335"/>
      <c r="ACE12" s="335"/>
      <c r="ACF12" s="335"/>
      <c r="ACG12" s="335"/>
      <c r="ACH12" s="335"/>
      <c r="ACI12" s="335"/>
      <c r="ACJ12" s="335"/>
      <c r="ACK12" s="335"/>
      <c r="ACL12" s="335"/>
      <c r="ACM12" s="335"/>
      <c r="ACN12" s="335"/>
      <c r="ACO12" s="335"/>
      <c r="ACP12" s="335"/>
      <c r="ACQ12" s="335"/>
      <c r="ACR12" s="335"/>
      <c r="ACS12" s="335"/>
      <c r="ACT12" s="335"/>
      <c r="ACU12" s="335"/>
      <c r="ACV12" s="335"/>
      <c r="ACW12" s="335"/>
      <c r="ACX12" s="335"/>
      <c r="ACY12" s="335"/>
      <c r="ACZ12" s="335"/>
      <c r="ADA12" s="335"/>
      <c r="ADB12" s="335"/>
      <c r="ADC12" s="335"/>
      <c r="ADD12" s="335"/>
      <c r="ADE12" s="335"/>
      <c r="ADF12" s="335"/>
      <c r="ADG12" s="335"/>
      <c r="ADH12" s="335"/>
      <c r="ADI12" s="335"/>
      <c r="ADJ12" s="335"/>
      <c r="ADK12" s="335"/>
      <c r="ADL12" s="335"/>
      <c r="ADM12" s="335"/>
      <c r="ADN12" s="335"/>
      <c r="ADO12" s="335"/>
      <c r="ADP12" s="335"/>
      <c r="ADQ12" s="335"/>
      <c r="ADR12" s="335"/>
      <c r="ADS12" s="335"/>
      <c r="ADT12" s="335"/>
      <c r="ADU12" s="335"/>
      <c r="ADV12" s="335"/>
      <c r="ADW12" s="335"/>
      <c r="ADX12" s="335"/>
      <c r="ADY12" s="335"/>
      <c r="ADZ12" s="335"/>
      <c r="AEA12" s="335"/>
      <c r="AEB12" s="335"/>
      <c r="AEC12" s="335"/>
      <c r="AED12" s="335"/>
      <c r="AEE12" s="335"/>
      <c r="AEF12" s="335"/>
      <c r="AEG12" s="335"/>
      <c r="AEH12" s="335"/>
      <c r="AEI12" s="335"/>
      <c r="AEJ12" s="335"/>
      <c r="AEK12" s="335"/>
      <c r="AEL12" s="335"/>
      <c r="AEM12" s="335"/>
      <c r="AEN12" s="335"/>
      <c r="AEO12" s="335"/>
      <c r="AEP12" s="335"/>
      <c r="AEQ12" s="335"/>
      <c r="AER12" s="335"/>
      <c r="AES12" s="335"/>
      <c r="AET12" s="335"/>
      <c r="AEU12" s="335"/>
      <c r="AEV12" s="335"/>
      <c r="AEW12" s="335"/>
      <c r="AEX12" s="335"/>
      <c r="AEY12" s="335"/>
      <c r="AEZ12" s="335"/>
      <c r="AFA12" s="335"/>
      <c r="AFB12" s="335"/>
      <c r="AFC12" s="335"/>
      <c r="AFD12" s="335"/>
      <c r="AFE12" s="335"/>
      <c r="AFF12" s="335"/>
      <c r="AFG12" s="335"/>
      <c r="AFH12" s="335"/>
      <c r="AFI12" s="335"/>
      <c r="AFJ12" s="335"/>
      <c r="AFK12" s="335"/>
      <c r="AFL12" s="335"/>
      <c r="AFM12" s="335"/>
      <c r="AFN12" s="335"/>
      <c r="AFO12" s="335"/>
      <c r="AFP12" s="335"/>
      <c r="AFQ12" s="335"/>
      <c r="AFR12" s="335"/>
      <c r="AFS12" s="335"/>
      <c r="AFT12" s="335"/>
      <c r="AFU12" s="335"/>
      <c r="AFV12" s="335"/>
      <c r="AFW12" s="335"/>
      <c r="AFX12" s="335"/>
      <c r="AFY12" s="335"/>
      <c r="AFZ12" s="335"/>
      <c r="AGA12" s="335"/>
      <c r="AGB12" s="335"/>
      <c r="AGC12" s="335"/>
      <c r="AGD12" s="335"/>
      <c r="AGE12" s="335"/>
      <c r="AGF12" s="335"/>
      <c r="AGG12" s="335"/>
      <c r="AGH12" s="335"/>
      <c r="AGI12" s="335"/>
      <c r="AGJ12" s="335"/>
      <c r="AGK12" s="335"/>
      <c r="AGL12" s="335"/>
      <c r="AGM12" s="335"/>
      <c r="AGN12" s="335"/>
      <c r="AGO12" s="335"/>
      <c r="AGP12" s="335"/>
      <c r="AGQ12" s="335"/>
      <c r="AGR12" s="335"/>
      <c r="AGS12" s="335"/>
      <c r="AGT12" s="335"/>
      <c r="AGU12" s="335"/>
      <c r="AGV12" s="335"/>
      <c r="AGW12" s="335"/>
      <c r="AGX12" s="335"/>
      <c r="AGY12" s="335"/>
      <c r="AGZ12" s="335"/>
      <c r="AHA12" s="335"/>
      <c r="AHB12" s="335"/>
      <c r="AHC12" s="335"/>
      <c r="AHD12" s="335"/>
      <c r="AHE12" s="335"/>
      <c r="AHF12" s="335"/>
      <c r="AHG12" s="335"/>
      <c r="AHH12" s="335"/>
      <c r="AHI12" s="335"/>
      <c r="AHJ12" s="335"/>
      <c r="AHK12" s="335"/>
      <c r="AHL12" s="335"/>
      <c r="AHM12" s="335"/>
      <c r="AHN12" s="335"/>
      <c r="AHO12" s="335"/>
      <c r="AHP12" s="335"/>
      <c r="AHQ12" s="335"/>
      <c r="AHR12" s="335"/>
      <c r="AHS12" s="335"/>
      <c r="AHT12" s="335"/>
      <c r="AHU12" s="335"/>
      <c r="AHV12" s="335"/>
      <c r="AHW12" s="335"/>
      <c r="AHX12" s="335"/>
      <c r="AHY12" s="335"/>
      <c r="AHZ12" s="335"/>
      <c r="AIA12" s="335"/>
      <c r="AIB12" s="335"/>
      <c r="AIC12" s="335"/>
      <c r="AID12" s="335"/>
      <c r="AIE12" s="335"/>
      <c r="AIF12" s="335"/>
      <c r="AIG12" s="335"/>
      <c r="AIH12" s="335"/>
      <c r="AII12" s="335"/>
      <c r="AIJ12" s="335"/>
      <c r="AIK12" s="335"/>
      <c r="AIL12" s="335"/>
      <c r="AIM12" s="335"/>
      <c r="AIN12" s="335"/>
      <c r="AIO12" s="335"/>
      <c r="AIP12" s="335"/>
      <c r="AIQ12" s="335"/>
      <c r="AIR12" s="335"/>
      <c r="AIS12" s="335"/>
      <c r="AIT12" s="335"/>
      <c r="AIU12" s="335"/>
      <c r="AIV12" s="335"/>
      <c r="AIW12" s="335"/>
      <c r="AIX12" s="335"/>
      <c r="AIY12" s="335"/>
      <c r="AIZ12" s="335"/>
      <c r="AJA12" s="335"/>
      <c r="AJB12" s="335"/>
      <c r="AJC12" s="335"/>
      <c r="AJD12" s="335"/>
      <c r="AJE12" s="335"/>
      <c r="AJF12" s="335"/>
      <c r="AJG12" s="335"/>
      <c r="AJH12" s="335"/>
      <c r="AJI12" s="335"/>
      <c r="AJJ12" s="335"/>
      <c r="AJK12" s="335"/>
      <c r="AJL12" s="335"/>
      <c r="AJM12" s="335"/>
      <c r="AJN12" s="335"/>
      <c r="AJO12" s="335"/>
      <c r="AJP12" s="335"/>
      <c r="AJQ12" s="335"/>
      <c r="AJR12" s="335"/>
      <c r="AJS12" s="335"/>
      <c r="AJT12" s="335"/>
      <c r="AJU12" s="335"/>
      <c r="AJV12" s="335"/>
      <c r="AJW12" s="335"/>
      <c r="AJX12" s="335"/>
      <c r="AJY12" s="335"/>
      <c r="AJZ12" s="335"/>
      <c r="AKA12" s="335"/>
      <c r="AKB12" s="335"/>
      <c r="AKC12" s="335"/>
      <c r="AKD12" s="335"/>
      <c r="AKE12" s="335"/>
      <c r="AKF12" s="335"/>
      <c r="AKG12" s="335"/>
      <c r="AKH12" s="335"/>
      <c r="AKI12" s="335"/>
      <c r="AKJ12" s="335"/>
      <c r="AKK12" s="335"/>
      <c r="AKL12" s="335"/>
      <c r="AKM12" s="335"/>
      <c r="AKN12" s="335"/>
      <c r="AKO12" s="335"/>
      <c r="AKP12" s="335"/>
      <c r="AKQ12" s="335"/>
      <c r="AKR12" s="335"/>
      <c r="AKS12" s="335"/>
      <c r="AKT12" s="335"/>
      <c r="AKU12" s="335"/>
      <c r="AKV12" s="335"/>
      <c r="AKW12" s="335"/>
      <c r="AKX12" s="335"/>
      <c r="AKY12" s="335"/>
      <c r="AKZ12" s="335"/>
      <c r="ALA12" s="335"/>
      <c r="ALB12" s="335"/>
      <c r="ALC12" s="335"/>
      <c r="ALD12" s="335"/>
      <c r="ALE12" s="335"/>
      <c r="ALF12" s="335"/>
      <c r="ALG12" s="335"/>
      <c r="ALH12" s="335"/>
      <c r="ALI12" s="335"/>
      <c r="ALJ12" s="335"/>
      <c r="ALK12" s="335"/>
      <c r="ALL12" s="335"/>
      <c r="ALM12" s="335"/>
      <c r="ALN12" s="335"/>
      <c r="ALO12" s="335"/>
      <c r="ALP12" s="335"/>
      <c r="ALQ12" s="335"/>
      <c r="ALR12" s="335"/>
      <c r="ALS12" s="335"/>
      <c r="ALT12" s="335"/>
      <c r="ALU12" s="335"/>
      <c r="ALV12" s="335"/>
      <c r="ALW12" s="335"/>
      <c r="ALX12" s="335"/>
      <c r="ALY12" s="335"/>
      <c r="ALZ12" s="335"/>
      <c r="AMA12" s="335"/>
      <c r="AMB12" s="335"/>
      <c r="AMC12" s="335"/>
      <c r="AMD12" s="335"/>
    </row>
    <row r="13" spans="1:1018" s="336" customFormat="1">
      <c r="A13" s="324" t="s">
        <v>30</v>
      </c>
      <c r="B13" s="325" t="s">
        <v>47</v>
      </c>
      <c r="C13" s="324"/>
      <c r="D13" s="326"/>
      <c r="E13" s="326"/>
      <c r="F13" s="324" t="s">
        <v>33</v>
      </c>
      <c r="G13" s="327"/>
      <c r="H13" s="327">
        <v>1</v>
      </c>
      <c r="I13" s="324" t="s">
        <v>26</v>
      </c>
      <c r="J13" s="328">
        <v>0.9</v>
      </c>
      <c r="K13" s="329">
        <f t="shared" ref="K13:K75" si="2">IF(ISBLANK(H13),,H13*J13)</f>
        <v>0.9</v>
      </c>
      <c r="L13" s="337"/>
      <c r="M13" s="324"/>
      <c r="N13" s="324"/>
      <c r="O13" s="337"/>
      <c r="P13" s="338"/>
      <c r="Q13" s="339"/>
      <c r="R13" s="340"/>
      <c r="S13" s="340"/>
      <c r="T13" s="340"/>
      <c r="U13" s="333">
        <v>0</v>
      </c>
      <c r="V13" s="333">
        <f t="shared" si="1"/>
        <v>0</v>
      </c>
      <c r="W13" s="324"/>
      <c r="X13" s="335"/>
      <c r="Y13" s="335"/>
      <c r="Z13" s="335"/>
      <c r="AA13" s="335"/>
      <c r="AB13" s="335"/>
      <c r="AC13" s="335"/>
      <c r="AD13" s="335"/>
      <c r="AE13" s="335"/>
      <c r="AF13" s="335"/>
      <c r="AG13" s="335"/>
      <c r="AH13" s="335"/>
      <c r="AI13" s="335"/>
      <c r="AJ13" s="335"/>
      <c r="AK13" s="335"/>
      <c r="AL13" s="335"/>
      <c r="AM13" s="335"/>
      <c r="AN13" s="335"/>
      <c r="AO13" s="335"/>
      <c r="AP13" s="335"/>
      <c r="AQ13" s="335"/>
      <c r="AR13" s="335"/>
      <c r="AS13" s="335"/>
      <c r="AT13" s="335"/>
      <c r="AU13" s="335"/>
      <c r="AV13" s="335"/>
      <c r="AW13" s="335"/>
      <c r="AX13" s="335"/>
      <c r="AY13" s="335"/>
      <c r="AZ13" s="335"/>
      <c r="BA13" s="335"/>
      <c r="BB13" s="335"/>
      <c r="BC13" s="335"/>
      <c r="BD13" s="335"/>
      <c r="BE13" s="335"/>
      <c r="BF13" s="335"/>
      <c r="BG13" s="335"/>
      <c r="BH13" s="335"/>
      <c r="BI13" s="335"/>
      <c r="BJ13" s="335"/>
      <c r="BK13" s="335"/>
      <c r="BL13" s="335"/>
      <c r="BM13" s="335"/>
      <c r="BN13" s="335"/>
      <c r="BO13" s="335"/>
      <c r="BP13" s="335"/>
      <c r="BQ13" s="335"/>
      <c r="BR13" s="335"/>
      <c r="BS13" s="335"/>
      <c r="BT13" s="335"/>
      <c r="BU13" s="335"/>
      <c r="BV13" s="335"/>
      <c r="BW13" s="335"/>
      <c r="BX13" s="335"/>
      <c r="BY13" s="335"/>
      <c r="BZ13" s="335"/>
      <c r="CA13" s="335"/>
      <c r="CB13" s="335"/>
      <c r="CC13" s="335"/>
      <c r="CD13" s="335"/>
      <c r="CE13" s="335"/>
      <c r="CF13" s="335"/>
      <c r="CG13" s="335"/>
      <c r="CH13" s="335"/>
      <c r="CI13" s="335"/>
      <c r="CJ13" s="335"/>
      <c r="CK13" s="335"/>
      <c r="CL13" s="335"/>
      <c r="CM13" s="335"/>
      <c r="CN13" s="335"/>
      <c r="CO13" s="335"/>
      <c r="CP13" s="335"/>
      <c r="CQ13" s="335"/>
      <c r="CR13" s="335"/>
      <c r="CS13" s="335"/>
      <c r="CT13" s="335"/>
      <c r="CU13" s="335"/>
      <c r="CV13" s="335"/>
      <c r="CW13" s="335"/>
      <c r="CX13" s="335"/>
      <c r="CY13" s="335"/>
      <c r="CZ13" s="335"/>
      <c r="DA13" s="335"/>
      <c r="DB13" s="335"/>
      <c r="DC13" s="335"/>
      <c r="DD13" s="335"/>
      <c r="DE13" s="335"/>
      <c r="DF13" s="335"/>
      <c r="DG13" s="335"/>
      <c r="DH13" s="335"/>
      <c r="DI13" s="335"/>
      <c r="DJ13" s="335"/>
      <c r="DK13" s="335"/>
      <c r="DL13" s="335"/>
      <c r="DM13" s="335"/>
      <c r="DN13" s="335"/>
      <c r="DO13" s="335"/>
      <c r="DP13" s="335"/>
      <c r="DQ13" s="335"/>
      <c r="DR13" s="335"/>
      <c r="DS13" s="335"/>
      <c r="DT13" s="335"/>
      <c r="DU13" s="335"/>
      <c r="DV13" s="335"/>
      <c r="DW13" s="335"/>
      <c r="DX13" s="335"/>
      <c r="DY13" s="335"/>
      <c r="DZ13" s="335"/>
      <c r="EA13" s="335"/>
      <c r="EB13" s="335"/>
      <c r="EC13" s="335"/>
      <c r="ED13" s="335"/>
      <c r="EE13" s="335"/>
      <c r="EF13" s="335"/>
      <c r="EG13" s="335"/>
      <c r="EH13" s="335"/>
      <c r="EI13" s="335"/>
      <c r="EJ13" s="335"/>
      <c r="EK13" s="335"/>
      <c r="EL13" s="335"/>
      <c r="EM13" s="335"/>
      <c r="EN13" s="335"/>
      <c r="EO13" s="335"/>
      <c r="EP13" s="335"/>
      <c r="EQ13" s="335"/>
      <c r="ER13" s="335"/>
      <c r="ES13" s="335"/>
      <c r="ET13" s="335"/>
      <c r="EU13" s="335"/>
      <c r="EV13" s="335"/>
      <c r="EW13" s="335"/>
      <c r="EX13" s="335"/>
      <c r="EY13" s="335"/>
      <c r="EZ13" s="335"/>
      <c r="FA13" s="335"/>
      <c r="FB13" s="335"/>
      <c r="FC13" s="335"/>
      <c r="FD13" s="335"/>
      <c r="FE13" s="335"/>
      <c r="FF13" s="335"/>
      <c r="FG13" s="335"/>
      <c r="FH13" s="335"/>
      <c r="FI13" s="335"/>
      <c r="FJ13" s="335"/>
      <c r="FK13" s="335"/>
      <c r="FL13" s="335"/>
      <c r="FM13" s="335"/>
      <c r="FN13" s="335"/>
      <c r="FO13" s="335"/>
      <c r="FP13" s="335"/>
      <c r="FQ13" s="335"/>
      <c r="FR13" s="335"/>
      <c r="FS13" s="335"/>
      <c r="FT13" s="335"/>
      <c r="FU13" s="335"/>
      <c r="FV13" s="335"/>
      <c r="FW13" s="335"/>
      <c r="FX13" s="335"/>
      <c r="FY13" s="335"/>
      <c r="FZ13" s="335"/>
      <c r="GA13" s="335"/>
      <c r="GB13" s="335"/>
      <c r="GC13" s="335"/>
      <c r="GD13" s="335"/>
      <c r="GE13" s="335"/>
      <c r="GF13" s="335"/>
      <c r="GG13" s="335"/>
      <c r="GH13" s="335"/>
      <c r="GI13" s="335"/>
      <c r="GJ13" s="335"/>
      <c r="GK13" s="335"/>
      <c r="GL13" s="335"/>
      <c r="GM13" s="335"/>
      <c r="GN13" s="335"/>
      <c r="GO13" s="335"/>
      <c r="GP13" s="335"/>
      <c r="GQ13" s="335"/>
      <c r="GR13" s="335"/>
      <c r="GS13" s="335"/>
      <c r="GT13" s="335"/>
      <c r="GU13" s="335"/>
      <c r="GV13" s="335"/>
      <c r="GW13" s="335"/>
      <c r="GX13" s="335"/>
      <c r="GY13" s="335"/>
      <c r="GZ13" s="335"/>
      <c r="HA13" s="335"/>
      <c r="HB13" s="335"/>
      <c r="HC13" s="335"/>
      <c r="HD13" s="335"/>
      <c r="HE13" s="335"/>
      <c r="HF13" s="335"/>
      <c r="HG13" s="335"/>
      <c r="HH13" s="335"/>
      <c r="HI13" s="335"/>
      <c r="HJ13" s="335"/>
      <c r="HK13" s="335"/>
      <c r="HL13" s="335"/>
      <c r="HM13" s="335"/>
      <c r="HN13" s="335"/>
      <c r="HO13" s="335"/>
      <c r="HP13" s="335"/>
      <c r="HQ13" s="335"/>
      <c r="HR13" s="335"/>
      <c r="HS13" s="335"/>
      <c r="HT13" s="335"/>
      <c r="HU13" s="335"/>
      <c r="HV13" s="335"/>
      <c r="HW13" s="335"/>
      <c r="HX13" s="335"/>
      <c r="HY13" s="335"/>
      <c r="HZ13" s="335"/>
      <c r="IA13" s="335"/>
      <c r="IB13" s="335"/>
      <c r="IC13" s="335"/>
      <c r="ID13" s="335"/>
      <c r="IE13" s="335"/>
      <c r="IF13" s="335"/>
      <c r="IG13" s="335"/>
      <c r="IH13" s="335"/>
      <c r="II13" s="335"/>
      <c r="IJ13" s="335"/>
      <c r="IK13" s="335"/>
      <c r="IL13" s="335"/>
      <c r="IM13" s="335"/>
      <c r="IN13" s="335"/>
      <c r="IO13" s="335"/>
      <c r="IP13" s="335"/>
      <c r="IQ13" s="335"/>
      <c r="IR13" s="335"/>
      <c r="IS13" s="335"/>
      <c r="IT13" s="335"/>
      <c r="IU13" s="335"/>
      <c r="IV13" s="335"/>
      <c r="IW13" s="335"/>
      <c r="IX13" s="335"/>
      <c r="IY13" s="335"/>
      <c r="IZ13" s="335"/>
      <c r="JA13" s="335"/>
      <c r="JB13" s="335"/>
      <c r="JC13" s="335"/>
      <c r="JD13" s="335"/>
      <c r="JE13" s="335"/>
      <c r="JF13" s="335"/>
      <c r="JG13" s="335"/>
      <c r="JH13" s="335"/>
      <c r="JI13" s="335"/>
      <c r="JJ13" s="335"/>
      <c r="JK13" s="335"/>
      <c r="JL13" s="335"/>
      <c r="JM13" s="335"/>
      <c r="JN13" s="335"/>
      <c r="JO13" s="335"/>
      <c r="JP13" s="335"/>
      <c r="JQ13" s="335"/>
      <c r="JR13" s="335"/>
      <c r="JS13" s="335"/>
      <c r="JT13" s="335"/>
      <c r="JU13" s="335"/>
      <c r="JV13" s="335"/>
      <c r="JW13" s="335"/>
      <c r="JX13" s="335"/>
      <c r="JY13" s="335"/>
      <c r="JZ13" s="335"/>
      <c r="KA13" s="335"/>
      <c r="KB13" s="335"/>
      <c r="KC13" s="335"/>
      <c r="KD13" s="335"/>
      <c r="KE13" s="335"/>
      <c r="KF13" s="335"/>
      <c r="KG13" s="335"/>
      <c r="KH13" s="335"/>
      <c r="KI13" s="335"/>
      <c r="KJ13" s="335"/>
      <c r="KK13" s="335"/>
      <c r="KL13" s="335"/>
      <c r="KM13" s="335"/>
      <c r="KN13" s="335"/>
      <c r="KO13" s="335"/>
      <c r="KP13" s="335"/>
      <c r="KQ13" s="335"/>
      <c r="KR13" s="335"/>
      <c r="KS13" s="335"/>
      <c r="KT13" s="335"/>
      <c r="KU13" s="335"/>
      <c r="KV13" s="335"/>
      <c r="KW13" s="335"/>
      <c r="KX13" s="335"/>
      <c r="KY13" s="335"/>
      <c r="KZ13" s="335"/>
      <c r="LA13" s="335"/>
      <c r="LB13" s="335"/>
      <c r="LC13" s="335"/>
      <c r="LD13" s="335"/>
      <c r="LE13" s="335"/>
      <c r="LF13" s="335"/>
      <c r="LG13" s="335"/>
      <c r="LH13" s="335"/>
      <c r="LI13" s="335"/>
      <c r="LJ13" s="335"/>
      <c r="LK13" s="335"/>
      <c r="LL13" s="335"/>
      <c r="LM13" s="335"/>
      <c r="LN13" s="335"/>
      <c r="LO13" s="335"/>
      <c r="LP13" s="335"/>
      <c r="LQ13" s="335"/>
      <c r="LR13" s="335"/>
      <c r="LS13" s="335"/>
      <c r="LT13" s="335"/>
      <c r="LU13" s="335"/>
      <c r="LV13" s="335"/>
      <c r="LW13" s="335"/>
      <c r="LX13" s="335"/>
      <c r="LY13" s="335"/>
      <c r="LZ13" s="335"/>
      <c r="MA13" s="335"/>
      <c r="MB13" s="335"/>
      <c r="MC13" s="335"/>
      <c r="MD13" s="335"/>
      <c r="ME13" s="335"/>
      <c r="MF13" s="335"/>
      <c r="MG13" s="335"/>
      <c r="MH13" s="335"/>
      <c r="MI13" s="335"/>
      <c r="MJ13" s="335"/>
      <c r="MK13" s="335"/>
      <c r="ML13" s="335"/>
      <c r="MM13" s="335"/>
      <c r="MN13" s="335"/>
      <c r="MO13" s="335"/>
      <c r="MP13" s="335"/>
      <c r="MQ13" s="335"/>
      <c r="MR13" s="335"/>
      <c r="MS13" s="335"/>
      <c r="MT13" s="335"/>
      <c r="MU13" s="335"/>
      <c r="MV13" s="335"/>
      <c r="MW13" s="335"/>
      <c r="MX13" s="335"/>
      <c r="MY13" s="335"/>
      <c r="MZ13" s="335"/>
      <c r="NA13" s="335"/>
      <c r="NB13" s="335"/>
      <c r="NC13" s="335"/>
      <c r="ND13" s="335"/>
      <c r="NE13" s="335"/>
      <c r="NF13" s="335"/>
      <c r="NG13" s="335"/>
      <c r="NH13" s="335"/>
      <c r="NI13" s="335"/>
      <c r="NJ13" s="335"/>
      <c r="NK13" s="335"/>
      <c r="NL13" s="335"/>
      <c r="NM13" s="335"/>
      <c r="NN13" s="335"/>
      <c r="NO13" s="335"/>
      <c r="NP13" s="335"/>
      <c r="NQ13" s="335"/>
      <c r="NR13" s="335"/>
      <c r="NS13" s="335"/>
      <c r="NT13" s="335"/>
      <c r="NU13" s="335"/>
      <c r="NV13" s="335"/>
      <c r="NW13" s="335"/>
      <c r="NX13" s="335"/>
      <c r="NY13" s="335"/>
      <c r="NZ13" s="335"/>
      <c r="OA13" s="335"/>
      <c r="OB13" s="335"/>
      <c r="OC13" s="335"/>
      <c r="OD13" s="335"/>
      <c r="OE13" s="335"/>
      <c r="OF13" s="335"/>
      <c r="OG13" s="335"/>
      <c r="OH13" s="335"/>
      <c r="OI13" s="335"/>
      <c r="OJ13" s="335"/>
      <c r="OK13" s="335"/>
      <c r="OL13" s="335"/>
      <c r="OM13" s="335"/>
      <c r="ON13" s="335"/>
      <c r="OO13" s="335"/>
      <c r="OP13" s="335"/>
      <c r="OQ13" s="335"/>
      <c r="OR13" s="335"/>
      <c r="OS13" s="335"/>
      <c r="OT13" s="335"/>
      <c r="OU13" s="335"/>
      <c r="OV13" s="335"/>
      <c r="OW13" s="335"/>
      <c r="OX13" s="335"/>
      <c r="OY13" s="335"/>
      <c r="OZ13" s="335"/>
      <c r="PA13" s="335"/>
      <c r="PB13" s="335"/>
      <c r="PC13" s="335"/>
      <c r="PD13" s="335"/>
      <c r="PE13" s="335"/>
      <c r="PF13" s="335"/>
      <c r="PG13" s="335"/>
      <c r="PH13" s="335"/>
      <c r="PI13" s="335"/>
      <c r="PJ13" s="335"/>
      <c r="PK13" s="335"/>
      <c r="PL13" s="335"/>
      <c r="PM13" s="335"/>
      <c r="PN13" s="335"/>
      <c r="PO13" s="335"/>
      <c r="PP13" s="335"/>
      <c r="PQ13" s="335"/>
      <c r="PR13" s="335"/>
      <c r="PS13" s="335"/>
      <c r="PT13" s="335"/>
      <c r="PU13" s="335"/>
      <c r="PV13" s="335"/>
      <c r="PW13" s="335"/>
      <c r="PX13" s="335"/>
      <c r="PY13" s="335"/>
      <c r="PZ13" s="335"/>
      <c r="QA13" s="335"/>
      <c r="QB13" s="335"/>
      <c r="QC13" s="335"/>
      <c r="QD13" s="335"/>
      <c r="QE13" s="335"/>
      <c r="QF13" s="335"/>
      <c r="QG13" s="335"/>
      <c r="QH13" s="335"/>
      <c r="QI13" s="335"/>
      <c r="QJ13" s="335"/>
      <c r="QK13" s="335"/>
      <c r="QL13" s="335"/>
      <c r="QM13" s="335"/>
      <c r="QN13" s="335"/>
      <c r="QO13" s="335"/>
      <c r="QP13" s="335"/>
      <c r="QQ13" s="335"/>
      <c r="QR13" s="335"/>
      <c r="QS13" s="335"/>
      <c r="QT13" s="335"/>
      <c r="QU13" s="335"/>
      <c r="QV13" s="335"/>
      <c r="QW13" s="335"/>
      <c r="QX13" s="335"/>
      <c r="QY13" s="335"/>
      <c r="QZ13" s="335"/>
      <c r="RA13" s="335"/>
      <c r="RB13" s="335"/>
      <c r="RC13" s="335"/>
      <c r="RD13" s="335"/>
      <c r="RE13" s="335"/>
      <c r="RF13" s="335"/>
      <c r="RG13" s="335"/>
      <c r="RH13" s="335"/>
      <c r="RI13" s="335"/>
      <c r="RJ13" s="335"/>
      <c r="RK13" s="335"/>
      <c r="RL13" s="335"/>
      <c r="RM13" s="335"/>
      <c r="RN13" s="335"/>
      <c r="RO13" s="335"/>
      <c r="RP13" s="335"/>
      <c r="RQ13" s="335"/>
      <c r="RR13" s="335"/>
      <c r="RS13" s="335"/>
      <c r="RT13" s="335"/>
      <c r="RU13" s="335"/>
      <c r="RV13" s="335"/>
      <c r="RW13" s="335"/>
      <c r="RX13" s="335"/>
      <c r="RY13" s="335"/>
      <c r="RZ13" s="335"/>
      <c r="SA13" s="335"/>
      <c r="SB13" s="335"/>
      <c r="SC13" s="335"/>
      <c r="SD13" s="335"/>
      <c r="SE13" s="335"/>
      <c r="SF13" s="335"/>
      <c r="SG13" s="335"/>
      <c r="SH13" s="335"/>
      <c r="SI13" s="335"/>
      <c r="SJ13" s="335"/>
      <c r="SK13" s="335"/>
      <c r="SL13" s="335"/>
      <c r="SM13" s="335"/>
      <c r="SN13" s="335"/>
      <c r="SO13" s="335"/>
      <c r="SP13" s="335"/>
      <c r="SQ13" s="335"/>
      <c r="SR13" s="335"/>
      <c r="SS13" s="335"/>
      <c r="ST13" s="335"/>
      <c r="SU13" s="335"/>
      <c r="SV13" s="335"/>
      <c r="SW13" s="335"/>
      <c r="SX13" s="335"/>
      <c r="SY13" s="335"/>
      <c r="SZ13" s="335"/>
      <c r="TA13" s="335"/>
      <c r="TB13" s="335"/>
      <c r="TC13" s="335"/>
      <c r="TD13" s="335"/>
      <c r="TE13" s="335"/>
      <c r="TF13" s="335"/>
      <c r="TG13" s="335"/>
      <c r="TH13" s="335"/>
      <c r="TI13" s="335"/>
      <c r="TJ13" s="335"/>
      <c r="TK13" s="335"/>
      <c r="TL13" s="335"/>
      <c r="TM13" s="335"/>
      <c r="TN13" s="335"/>
      <c r="TO13" s="335"/>
      <c r="TP13" s="335"/>
      <c r="TQ13" s="335"/>
      <c r="TR13" s="335"/>
      <c r="TS13" s="335"/>
      <c r="TT13" s="335"/>
      <c r="TU13" s="335"/>
      <c r="TV13" s="335"/>
      <c r="TW13" s="335"/>
      <c r="TX13" s="335"/>
      <c r="TY13" s="335"/>
      <c r="TZ13" s="335"/>
      <c r="UA13" s="335"/>
      <c r="UB13" s="335"/>
      <c r="UC13" s="335"/>
      <c r="UD13" s="335"/>
      <c r="UE13" s="335"/>
      <c r="UF13" s="335"/>
      <c r="UG13" s="335"/>
      <c r="UH13" s="335"/>
      <c r="UI13" s="335"/>
      <c r="UJ13" s="335"/>
      <c r="UK13" s="335"/>
      <c r="UL13" s="335"/>
      <c r="UM13" s="335"/>
      <c r="UN13" s="335"/>
      <c r="UO13" s="335"/>
      <c r="UP13" s="335"/>
      <c r="UQ13" s="335"/>
      <c r="UR13" s="335"/>
      <c r="US13" s="335"/>
      <c r="UT13" s="335"/>
      <c r="UU13" s="335"/>
      <c r="UV13" s="335"/>
      <c r="UW13" s="335"/>
      <c r="UX13" s="335"/>
      <c r="UY13" s="335"/>
      <c r="UZ13" s="335"/>
      <c r="VA13" s="335"/>
      <c r="VB13" s="335"/>
      <c r="VC13" s="335"/>
      <c r="VD13" s="335"/>
      <c r="VE13" s="335"/>
      <c r="VF13" s="335"/>
      <c r="VG13" s="335"/>
      <c r="VH13" s="335"/>
      <c r="VI13" s="335"/>
      <c r="VJ13" s="335"/>
      <c r="VK13" s="335"/>
      <c r="VL13" s="335"/>
      <c r="VM13" s="335"/>
      <c r="VN13" s="335"/>
      <c r="VO13" s="335"/>
      <c r="VP13" s="335"/>
      <c r="VQ13" s="335"/>
      <c r="VR13" s="335"/>
      <c r="VS13" s="335"/>
      <c r="VT13" s="335"/>
      <c r="VU13" s="335"/>
      <c r="VV13" s="335"/>
      <c r="VW13" s="335"/>
      <c r="VX13" s="335"/>
      <c r="VY13" s="335"/>
      <c r="VZ13" s="335"/>
      <c r="WA13" s="335"/>
      <c r="WB13" s="335"/>
      <c r="WC13" s="335"/>
      <c r="WD13" s="335"/>
      <c r="WE13" s="335"/>
      <c r="WF13" s="335"/>
      <c r="WG13" s="335"/>
      <c r="WH13" s="335"/>
      <c r="WI13" s="335"/>
      <c r="WJ13" s="335"/>
      <c r="WK13" s="335"/>
      <c r="WL13" s="335"/>
      <c r="WM13" s="335"/>
      <c r="WN13" s="335"/>
      <c r="WO13" s="335"/>
      <c r="WP13" s="335"/>
      <c r="WQ13" s="335"/>
      <c r="WR13" s="335"/>
      <c r="WS13" s="335"/>
      <c r="WT13" s="335"/>
      <c r="WU13" s="335"/>
      <c r="WV13" s="335"/>
      <c r="WW13" s="335"/>
      <c r="WX13" s="335"/>
      <c r="WY13" s="335"/>
      <c r="WZ13" s="335"/>
      <c r="XA13" s="335"/>
      <c r="XB13" s="335"/>
      <c r="XC13" s="335"/>
      <c r="XD13" s="335"/>
      <c r="XE13" s="335"/>
      <c r="XF13" s="335"/>
      <c r="XG13" s="335"/>
      <c r="XH13" s="335"/>
      <c r="XI13" s="335"/>
      <c r="XJ13" s="335"/>
      <c r="XK13" s="335"/>
      <c r="XL13" s="335"/>
      <c r="XM13" s="335"/>
      <c r="XN13" s="335"/>
      <c r="XO13" s="335"/>
      <c r="XP13" s="335"/>
      <c r="XQ13" s="335"/>
      <c r="XR13" s="335"/>
      <c r="XS13" s="335"/>
      <c r="XT13" s="335"/>
      <c r="XU13" s="335"/>
      <c r="XV13" s="335"/>
      <c r="XW13" s="335"/>
      <c r="XX13" s="335"/>
      <c r="XY13" s="335"/>
      <c r="XZ13" s="335"/>
      <c r="YA13" s="335"/>
      <c r="YB13" s="335"/>
      <c r="YC13" s="335"/>
      <c r="YD13" s="335"/>
      <c r="YE13" s="335"/>
      <c r="YF13" s="335"/>
      <c r="YG13" s="335"/>
      <c r="YH13" s="335"/>
      <c r="YI13" s="335"/>
      <c r="YJ13" s="335"/>
      <c r="YK13" s="335"/>
      <c r="YL13" s="335"/>
      <c r="YM13" s="335"/>
      <c r="YN13" s="335"/>
      <c r="YO13" s="335"/>
      <c r="YP13" s="335"/>
      <c r="YQ13" s="335"/>
      <c r="YR13" s="335"/>
      <c r="YS13" s="335"/>
      <c r="YT13" s="335"/>
      <c r="YU13" s="335"/>
      <c r="YV13" s="335"/>
      <c r="YW13" s="335"/>
      <c r="YX13" s="335"/>
      <c r="YY13" s="335"/>
      <c r="YZ13" s="335"/>
      <c r="ZA13" s="335"/>
      <c r="ZB13" s="335"/>
      <c r="ZC13" s="335"/>
      <c r="ZD13" s="335"/>
      <c r="ZE13" s="335"/>
      <c r="ZF13" s="335"/>
      <c r="ZG13" s="335"/>
      <c r="ZH13" s="335"/>
      <c r="ZI13" s="335"/>
      <c r="ZJ13" s="335"/>
      <c r="ZK13" s="335"/>
      <c r="ZL13" s="335"/>
      <c r="ZM13" s="335"/>
      <c r="ZN13" s="335"/>
      <c r="ZO13" s="335"/>
      <c r="ZP13" s="335"/>
      <c r="ZQ13" s="335"/>
      <c r="ZR13" s="335"/>
      <c r="ZS13" s="335"/>
      <c r="ZT13" s="335"/>
      <c r="ZU13" s="335"/>
      <c r="ZV13" s="335"/>
      <c r="ZW13" s="335"/>
      <c r="ZX13" s="335"/>
      <c r="ZY13" s="335"/>
      <c r="ZZ13" s="335"/>
      <c r="AAA13" s="335"/>
      <c r="AAB13" s="335"/>
      <c r="AAC13" s="335"/>
      <c r="AAD13" s="335"/>
      <c r="AAE13" s="335"/>
      <c r="AAF13" s="335"/>
      <c r="AAG13" s="335"/>
      <c r="AAH13" s="335"/>
      <c r="AAI13" s="335"/>
      <c r="AAJ13" s="335"/>
      <c r="AAK13" s="335"/>
      <c r="AAL13" s="335"/>
      <c r="AAM13" s="335"/>
      <c r="AAN13" s="335"/>
      <c r="AAO13" s="335"/>
      <c r="AAP13" s="335"/>
      <c r="AAQ13" s="335"/>
      <c r="AAR13" s="335"/>
      <c r="AAS13" s="335"/>
      <c r="AAT13" s="335"/>
      <c r="AAU13" s="335"/>
      <c r="AAV13" s="335"/>
      <c r="AAW13" s="335"/>
      <c r="AAX13" s="335"/>
      <c r="AAY13" s="335"/>
      <c r="AAZ13" s="335"/>
      <c r="ABA13" s="335"/>
      <c r="ABB13" s="335"/>
      <c r="ABC13" s="335"/>
      <c r="ABD13" s="335"/>
      <c r="ABE13" s="335"/>
      <c r="ABF13" s="335"/>
      <c r="ABG13" s="335"/>
      <c r="ABH13" s="335"/>
      <c r="ABI13" s="335"/>
      <c r="ABJ13" s="335"/>
      <c r="ABK13" s="335"/>
      <c r="ABL13" s="335"/>
      <c r="ABM13" s="335"/>
      <c r="ABN13" s="335"/>
      <c r="ABO13" s="335"/>
      <c r="ABP13" s="335"/>
      <c r="ABQ13" s="335"/>
      <c r="ABR13" s="335"/>
      <c r="ABS13" s="335"/>
      <c r="ABT13" s="335"/>
      <c r="ABU13" s="335"/>
      <c r="ABV13" s="335"/>
      <c r="ABW13" s="335"/>
      <c r="ABX13" s="335"/>
      <c r="ABY13" s="335"/>
      <c r="ABZ13" s="335"/>
      <c r="ACA13" s="335"/>
      <c r="ACB13" s="335"/>
      <c r="ACC13" s="335"/>
      <c r="ACD13" s="335"/>
      <c r="ACE13" s="335"/>
      <c r="ACF13" s="335"/>
      <c r="ACG13" s="335"/>
      <c r="ACH13" s="335"/>
      <c r="ACI13" s="335"/>
      <c r="ACJ13" s="335"/>
      <c r="ACK13" s="335"/>
      <c r="ACL13" s="335"/>
      <c r="ACM13" s="335"/>
      <c r="ACN13" s="335"/>
      <c r="ACO13" s="335"/>
      <c r="ACP13" s="335"/>
      <c r="ACQ13" s="335"/>
      <c r="ACR13" s="335"/>
      <c r="ACS13" s="335"/>
      <c r="ACT13" s="335"/>
      <c r="ACU13" s="335"/>
      <c r="ACV13" s="335"/>
      <c r="ACW13" s="335"/>
      <c r="ACX13" s="335"/>
      <c r="ACY13" s="335"/>
      <c r="ACZ13" s="335"/>
      <c r="ADA13" s="335"/>
      <c r="ADB13" s="335"/>
      <c r="ADC13" s="335"/>
      <c r="ADD13" s="335"/>
      <c r="ADE13" s="335"/>
      <c r="ADF13" s="335"/>
      <c r="ADG13" s="335"/>
      <c r="ADH13" s="335"/>
      <c r="ADI13" s="335"/>
      <c r="ADJ13" s="335"/>
      <c r="ADK13" s="335"/>
      <c r="ADL13" s="335"/>
      <c r="ADM13" s="335"/>
      <c r="ADN13" s="335"/>
      <c r="ADO13" s="335"/>
      <c r="ADP13" s="335"/>
      <c r="ADQ13" s="335"/>
      <c r="ADR13" s="335"/>
      <c r="ADS13" s="335"/>
      <c r="ADT13" s="335"/>
      <c r="ADU13" s="335"/>
      <c r="ADV13" s="335"/>
      <c r="ADW13" s="335"/>
      <c r="ADX13" s="335"/>
      <c r="ADY13" s="335"/>
      <c r="ADZ13" s="335"/>
      <c r="AEA13" s="335"/>
      <c r="AEB13" s="335"/>
      <c r="AEC13" s="335"/>
      <c r="AED13" s="335"/>
      <c r="AEE13" s="335"/>
      <c r="AEF13" s="335"/>
      <c r="AEG13" s="335"/>
      <c r="AEH13" s="335"/>
      <c r="AEI13" s="335"/>
      <c r="AEJ13" s="335"/>
      <c r="AEK13" s="335"/>
      <c r="AEL13" s="335"/>
      <c r="AEM13" s="335"/>
      <c r="AEN13" s="335"/>
      <c r="AEO13" s="335"/>
      <c r="AEP13" s="335"/>
      <c r="AEQ13" s="335"/>
      <c r="AER13" s="335"/>
      <c r="AES13" s="335"/>
      <c r="AET13" s="335"/>
      <c r="AEU13" s="335"/>
      <c r="AEV13" s="335"/>
      <c r="AEW13" s="335"/>
      <c r="AEX13" s="335"/>
      <c r="AEY13" s="335"/>
      <c r="AEZ13" s="335"/>
      <c r="AFA13" s="335"/>
      <c r="AFB13" s="335"/>
      <c r="AFC13" s="335"/>
      <c r="AFD13" s="335"/>
      <c r="AFE13" s="335"/>
      <c r="AFF13" s="335"/>
      <c r="AFG13" s="335"/>
      <c r="AFH13" s="335"/>
      <c r="AFI13" s="335"/>
      <c r="AFJ13" s="335"/>
      <c r="AFK13" s="335"/>
      <c r="AFL13" s="335"/>
      <c r="AFM13" s="335"/>
      <c r="AFN13" s="335"/>
      <c r="AFO13" s="335"/>
      <c r="AFP13" s="335"/>
      <c r="AFQ13" s="335"/>
      <c r="AFR13" s="335"/>
      <c r="AFS13" s="335"/>
      <c r="AFT13" s="335"/>
      <c r="AFU13" s="335"/>
      <c r="AFV13" s="335"/>
      <c r="AFW13" s="335"/>
      <c r="AFX13" s="335"/>
      <c r="AFY13" s="335"/>
      <c r="AFZ13" s="335"/>
      <c r="AGA13" s="335"/>
      <c r="AGB13" s="335"/>
      <c r="AGC13" s="335"/>
      <c r="AGD13" s="335"/>
      <c r="AGE13" s="335"/>
      <c r="AGF13" s="335"/>
      <c r="AGG13" s="335"/>
      <c r="AGH13" s="335"/>
      <c r="AGI13" s="335"/>
      <c r="AGJ13" s="335"/>
      <c r="AGK13" s="335"/>
      <c r="AGL13" s="335"/>
      <c r="AGM13" s="335"/>
      <c r="AGN13" s="335"/>
      <c r="AGO13" s="335"/>
      <c r="AGP13" s="335"/>
      <c r="AGQ13" s="335"/>
      <c r="AGR13" s="335"/>
      <c r="AGS13" s="335"/>
      <c r="AGT13" s="335"/>
      <c r="AGU13" s="335"/>
      <c r="AGV13" s="335"/>
      <c r="AGW13" s="335"/>
      <c r="AGX13" s="335"/>
      <c r="AGY13" s="335"/>
      <c r="AGZ13" s="335"/>
      <c r="AHA13" s="335"/>
      <c r="AHB13" s="335"/>
      <c r="AHC13" s="335"/>
      <c r="AHD13" s="335"/>
      <c r="AHE13" s="335"/>
      <c r="AHF13" s="335"/>
      <c r="AHG13" s="335"/>
      <c r="AHH13" s="335"/>
      <c r="AHI13" s="335"/>
      <c r="AHJ13" s="335"/>
      <c r="AHK13" s="335"/>
      <c r="AHL13" s="335"/>
      <c r="AHM13" s="335"/>
      <c r="AHN13" s="335"/>
      <c r="AHO13" s="335"/>
      <c r="AHP13" s="335"/>
      <c r="AHQ13" s="335"/>
      <c r="AHR13" s="335"/>
      <c r="AHS13" s="335"/>
      <c r="AHT13" s="335"/>
      <c r="AHU13" s="335"/>
      <c r="AHV13" s="335"/>
      <c r="AHW13" s="335"/>
      <c r="AHX13" s="335"/>
      <c r="AHY13" s="335"/>
      <c r="AHZ13" s="335"/>
      <c r="AIA13" s="335"/>
      <c r="AIB13" s="335"/>
      <c r="AIC13" s="335"/>
      <c r="AID13" s="335"/>
      <c r="AIE13" s="335"/>
      <c r="AIF13" s="335"/>
      <c r="AIG13" s="335"/>
      <c r="AIH13" s="335"/>
      <c r="AII13" s="335"/>
      <c r="AIJ13" s="335"/>
      <c r="AIK13" s="335"/>
      <c r="AIL13" s="335"/>
      <c r="AIM13" s="335"/>
      <c r="AIN13" s="335"/>
      <c r="AIO13" s="335"/>
      <c r="AIP13" s="335"/>
      <c r="AIQ13" s="335"/>
      <c r="AIR13" s="335"/>
      <c r="AIS13" s="335"/>
      <c r="AIT13" s="335"/>
      <c r="AIU13" s="335"/>
      <c r="AIV13" s="335"/>
      <c r="AIW13" s="335"/>
      <c r="AIX13" s="335"/>
      <c r="AIY13" s="335"/>
      <c r="AIZ13" s="335"/>
      <c r="AJA13" s="335"/>
      <c r="AJB13" s="335"/>
      <c r="AJC13" s="335"/>
      <c r="AJD13" s="335"/>
      <c r="AJE13" s="335"/>
      <c r="AJF13" s="335"/>
      <c r="AJG13" s="335"/>
      <c r="AJH13" s="335"/>
      <c r="AJI13" s="335"/>
      <c r="AJJ13" s="335"/>
      <c r="AJK13" s="335"/>
      <c r="AJL13" s="335"/>
      <c r="AJM13" s="335"/>
      <c r="AJN13" s="335"/>
      <c r="AJO13" s="335"/>
      <c r="AJP13" s="335"/>
      <c r="AJQ13" s="335"/>
      <c r="AJR13" s="335"/>
      <c r="AJS13" s="335"/>
      <c r="AJT13" s="335"/>
      <c r="AJU13" s="335"/>
      <c r="AJV13" s="335"/>
      <c r="AJW13" s="335"/>
      <c r="AJX13" s="335"/>
      <c r="AJY13" s="335"/>
      <c r="AJZ13" s="335"/>
      <c r="AKA13" s="335"/>
      <c r="AKB13" s="335"/>
      <c r="AKC13" s="335"/>
      <c r="AKD13" s="335"/>
      <c r="AKE13" s="335"/>
      <c r="AKF13" s="335"/>
      <c r="AKG13" s="335"/>
      <c r="AKH13" s="335"/>
      <c r="AKI13" s="335"/>
      <c r="AKJ13" s="335"/>
      <c r="AKK13" s="335"/>
      <c r="AKL13" s="335"/>
      <c r="AKM13" s="335"/>
      <c r="AKN13" s="335"/>
      <c r="AKO13" s="335"/>
      <c r="AKP13" s="335"/>
      <c r="AKQ13" s="335"/>
      <c r="AKR13" s="335"/>
      <c r="AKS13" s="335"/>
      <c r="AKT13" s="335"/>
      <c r="AKU13" s="335"/>
      <c r="AKV13" s="335"/>
      <c r="AKW13" s="335"/>
      <c r="AKX13" s="335"/>
      <c r="AKY13" s="335"/>
      <c r="AKZ13" s="335"/>
      <c r="ALA13" s="335"/>
      <c r="ALB13" s="335"/>
      <c r="ALC13" s="335"/>
      <c r="ALD13" s="335"/>
      <c r="ALE13" s="335"/>
      <c r="ALF13" s="335"/>
      <c r="ALG13" s="335"/>
      <c r="ALH13" s="335"/>
      <c r="ALI13" s="335"/>
      <c r="ALJ13" s="335"/>
      <c r="ALK13" s="335"/>
      <c r="ALL13" s="335"/>
      <c r="ALM13" s="335"/>
      <c r="ALN13" s="335"/>
      <c r="ALO13" s="335"/>
      <c r="ALP13" s="335"/>
      <c r="ALQ13" s="335"/>
      <c r="ALR13" s="335"/>
      <c r="ALS13" s="335"/>
      <c r="ALT13" s="335"/>
      <c r="ALU13" s="335"/>
      <c r="ALV13" s="335"/>
      <c r="ALW13" s="335"/>
      <c r="ALX13" s="335"/>
      <c r="ALY13" s="335"/>
      <c r="ALZ13" s="335"/>
      <c r="AMA13" s="335"/>
      <c r="AMB13" s="335"/>
      <c r="AMC13" s="335"/>
      <c r="AMD13" s="335"/>
    </row>
    <row r="14" spans="1:1018" s="336" customFormat="1">
      <c r="A14" s="324" t="s">
        <v>30</v>
      </c>
      <c r="B14" s="325" t="s">
        <v>49</v>
      </c>
      <c r="C14" s="324"/>
      <c r="D14" s="326"/>
      <c r="E14" s="326"/>
      <c r="F14" s="324" t="s">
        <v>33</v>
      </c>
      <c r="G14" s="327"/>
      <c r="H14" s="327">
        <v>1</v>
      </c>
      <c r="I14" s="324" t="s">
        <v>26</v>
      </c>
      <c r="J14" s="328">
        <v>0.26</v>
      </c>
      <c r="K14" s="329">
        <f t="shared" si="2"/>
        <v>0.26</v>
      </c>
      <c r="L14" s="337"/>
      <c r="M14" s="324"/>
      <c r="N14" s="324"/>
      <c r="O14" s="337"/>
      <c r="P14" s="339"/>
      <c r="Q14" s="339"/>
      <c r="R14" s="340"/>
      <c r="S14" s="340"/>
      <c r="T14" s="340"/>
      <c r="U14" s="333">
        <v>0</v>
      </c>
      <c r="V14" s="333">
        <f t="shared" si="1"/>
        <v>0</v>
      </c>
      <c r="W14" s="324"/>
      <c r="X14" s="335"/>
      <c r="Y14" s="335"/>
      <c r="Z14" s="335"/>
      <c r="AA14" s="335"/>
      <c r="AB14" s="335"/>
      <c r="AC14" s="335"/>
      <c r="AD14" s="335"/>
      <c r="AE14" s="335"/>
      <c r="AF14" s="335"/>
      <c r="AG14" s="335"/>
      <c r="AH14" s="335"/>
      <c r="AI14" s="335"/>
      <c r="AJ14" s="335"/>
      <c r="AK14" s="335"/>
      <c r="AL14" s="335"/>
      <c r="AM14" s="335"/>
      <c r="AN14" s="335"/>
      <c r="AO14" s="335"/>
      <c r="AP14" s="335"/>
      <c r="AQ14" s="335"/>
      <c r="AR14" s="335"/>
      <c r="AS14" s="335"/>
      <c r="AT14" s="335"/>
      <c r="AU14" s="335"/>
      <c r="AV14" s="335"/>
      <c r="AW14" s="335"/>
      <c r="AX14" s="335"/>
      <c r="AY14" s="335"/>
      <c r="AZ14" s="335"/>
      <c r="BA14" s="335"/>
      <c r="BB14" s="335"/>
      <c r="BC14" s="335"/>
      <c r="BD14" s="335"/>
      <c r="BE14" s="335"/>
      <c r="BF14" s="335"/>
      <c r="BG14" s="335"/>
      <c r="BH14" s="335"/>
      <c r="BI14" s="335"/>
      <c r="BJ14" s="335"/>
      <c r="BK14" s="335"/>
      <c r="BL14" s="335"/>
      <c r="BM14" s="335"/>
      <c r="BN14" s="335"/>
      <c r="BO14" s="335"/>
      <c r="BP14" s="335"/>
      <c r="BQ14" s="335"/>
      <c r="BR14" s="335"/>
      <c r="BS14" s="335"/>
      <c r="BT14" s="335"/>
      <c r="BU14" s="335"/>
      <c r="BV14" s="335"/>
      <c r="BW14" s="335"/>
      <c r="BX14" s="335"/>
      <c r="BY14" s="335"/>
      <c r="BZ14" s="335"/>
      <c r="CA14" s="335"/>
      <c r="CB14" s="335"/>
      <c r="CC14" s="335"/>
      <c r="CD14" s="335"/>
      <c r="CE14" s="335"/>
      <c r="CF14" s="335"/>
      <c r="CG14" s="335"/>
      <c r="CH14" s="335"/>
      <c r="CI14" s="335"/>
      <c r="CJ14" s="335"/>
      <c r="CK14" s="335"/>
      <c r="CL14" s="335"/>
      <c r="CM14" s="335"/>
      <c r="CN14" s="335"/>
      <c r="CO14" s="335"/>
      <c r="CP14" s="335"/>
      <c r="CQ14" s="335"/>
      <c r="CR14" s="335"/>
      <c r="CS14" s="335"/>
      <c r="CT14" s="335"/>
      <c r="CU14" s="335"/>
      <c r="CV14" s="335"/>
      <c r="CW14" s="335"/>
      <c r="CX14" s="335"/>
      <c r="CY14" s="335"/>
      <c r="CZ14" s="335"/>
      <c r="DA14" s="335"/>
      <c r="DB14" s="335"/>
      <c r="DC14" s="335"/>
      <c r="DD14" s="335"/>
      <c r="DE14" s="335"/>
      <c r="DF14" s="335"/>
      <c r="DG14" s="335"/>
      <c r="DH14" s="335"/>
      <c r="DI14" s="335"/>
      <c r="DJ14" s="335"/>
      <c r="DK14" s="335"/>
      <c r="DL14" s="335"/>
      <c r="DM14" s="335"/>
      <c r="DN14" s="335"/>
      <c r="DO14" s="335"/>
      <c r="DP14" s="335"/>
      <c r="DQ14" s="335"/>
      <c r="DR14" s="335"/>
      <c r="DS14" s="335"/>
      <c r="DT14" s="335"/>
      <c r="DU14" s="335"/>
      <c r="DV14" s="335"/>
      <c r="DW14" s="335"/>
      <c r="DX14" s="335"/>
      <c r="DY14" s="335"/>
      <c r="DZ14" s="335"/>
      <c r="EA14" s="335"/>
      <c r="EB14" s="335"/>
      <c r="EC14" s="335"/>
      <c r="ED14" s="335"/>
      <c r="EE14" s="335"/>
      <c r="EF14" s="335"/>
      <c r="EG14" s="335"/>
      <c r="EH14" s="335"/>
      <c r="EI14" s="335"/>
      <c r="EJ14" s="335"/>
      <c r="EK14" s="335"/>
      <c r="EL14" s="335"/>
      <c r="EM14" s="335"/>
      <c r="EN14" s="335"/>
      <c r="EO14" s="335"/>
      <c r="EP14" s="335"/>
      <c r="EQ14" s="335"/>
      <c r="ER14" s="335"/>
      <c r="ES14" s="335"/>
      <c r="ET14" s="335"/>
      <c r="EU14" s="335"/>
      <c r="EV14" s="335"/>
      <c r="EW14" s="335"/>
      <c r="EX14" s="335"/>
      <c r="EY14" s="335"/>
      <c r="EZ14" s="335"/>
      <c r="FA14" s="335"/>
      <c r="FB14" s="335"/>
      <c r="FC14" s="335"/>
      <c r="FD14" s="335"/>
      <c r="FE14" s="335"/>
      <c r="FF14" s="335"/>
      <c r="FG14" s="335"/>
      <c r="FH14" s="335"/>
      <c r="FI14" s="335"/>
      <c r="FJ14" s="335"/>
      <c r="FK14" s="335"/>
      <c r="FL14" s="335"/>
      <c r="FM14" s="335"/>
      <c r="FN14" s="335"/>
      <c r="FO14" s="335"/>
      <c r="FP14" s="335"/>
      <c r="FQ14" s="335"/>
      <c r="FR14" s="335"/>
      <c r="FS14" s="335"/>
      <c r="FT14" s="335"/>
      <c r="FU14" s="335"/>
      <c r="FV14" s="335"/>
      <c r="FW14" s="335"/>
      <c r="FX14" s="335"/>
      <c r="FY14" s="335"/>
      <c r="FZ14" s="335"/>
      <c r="GA14" s="335"/>
      <c r="GB14" s="335"/>
      <c r="GC14" s="335"/>
      <c r="GD14" s="335"/>
      <c r="GE14" s="335"/>
      <c r="GF14" s="335"/>
      <c r="GG14" s="335"/>
      <c r="GH14" s="335"/>
      <c r="GI14" s="335"/>
      <c r="GJ14" s="335"/>
      <c r="GK14" s="335"/>
      <c r="GL14" s="335"/>
      <c r="GM14" s="335"/>
      <c r="GN14" s="335"/>
      <c r="GO14" s="335"/>
      <c r="GP14" s="335"/>
      <c r="GQ14" s="335"/>
      <c r="GR14" s="335"/>
      <c r="GS14" s="335"/>
      <c r="GT14" s="335"/>
      <c r="GU14" s="335"/>
      <c r="GV14" s="335"/>
      <c r="GW14" s="335"/>
      <c r="GX14" s="335"/>
      <c r="GY14" s="335"/>
      <c r="GZ14" s="335"/>
      <c r="HA14" s="335"/>
      <c r="HB14" s="335"/>
      <c r="HC14" s="335"/>
      <c r="HD14" s="335"/>
      <c r="HE14" s="335"/>
      <c r="HF14" s="335"/>
      <c r="HG14" s="335"/>
      <c r="HH14" s="335"/>
      <c r="HI14" s="335"/>
      <c r="HJ14" s="335"/>
      <c r="HK14" s="335"/>
      <c r="HL14" s="335"/>
      <c r="HM14" s="335"/>
      <c r="HN14" s="335"/>
      <c r="HO14" s="335"/>
      <c r="HP14" s="335"/>
      <c r="HQ14" s="335"/>
      <c r="HR14" s="335"/>
      <c r="HS14" s="335"/>
      <c r="HT14" s="335"/>
      <c r="HU14" s="335"/>
      <c r="HV14" s="335"/>
      <c r="HW14" s="335"/>
      <c r="HX14" s="335"/>
      <c r="HY14" s="335"/>
      <c r="HZ14" s="335"/>
      <c r="IA14" s="335"/>
      <c r="IB14" s="335"/>
      <c r="IC14" s="335"/>
      <c r="ID14" s="335"/>
      <c r="IE14" s="335"/>
      <c r="IF14" s="335"/>
      <c r="IG14" s="335"/>
      <c r="IH14" s="335"/>
      <c r="II14" s="335"/>
      <c r="IJ14" s="335"/>
      <c r="IK14" s="335"/>
      <c r="IL14" s="335"/>
      <c r="IM14" s="335"/>
      <c r="IN14" s="335"/>
      <c r="IO14" s="335"/>
      <c r="IP14" s="335"/>
      <c r="IQ14" s="335"/>
      <c r="IR14" s="335"/>
      <c r="IS14" s="335"/>
      <c r="IT14" s="335"/>
      <c r="IU14" s="335"/>
      <c r="IV14" s="335"/>
      <c r="IW14" s="335"/>
      <c r="IX14" s="335"/>
      <c r="IY14" s="335"/>
      <c r="IZ14" s="335"/>
      <c r="JA14" s="335"/>
      <c r="JB14" s="335"/>
      <c r="JC14" s="335"/>
      <c r="JD14" s="335"/>
      <c r="JE14" s="335"/>
      <c r="JF14" s="335"/>
      <c r="JG14" s="335"/>
      <c r="JH14" s="335"/>
      <c r="JI14" s="335"/>
      <c r="JJ14" s="335"/>
      <c r="JK14" s="335"/>
      <c r="JL14" s="335"/>
      <c r="JM14" s="335"/>
      <c r="JN14" s="335"/>
      <c r="JO14" s="335"/>
      <c r="JP14" s="335"/>
      <c r="JQ14" s="335"/>
      <c r="JR14" s="335"/>
      <c r="JS14" s="335"/>
      <c r="JT14" s="335"/>
      <c r="JU14" s="335"/>
      <c r="JV14" s="335"/>
      <c r="JW14" s="335"/>
      <c r="JX14" s="335"/>
      <c r="JY14" s="335"/>
      <c r="JZ14" s="335"/>
      <c r="KA14" s="335"/>
      <c r="KB14" s="335"/>
      <c r="KC14" s="335"/>
      <c r="KD14" s="335"/>
      <c r="KE14" s="335"/>
      <c r="KF14" s="335"/>
      <c r="KG14" s="335"/>
      <c r="KH14" s="335"/>
      <c r="KI14" s="335"/>
      <c r="KJ14" s="335"/>
      <c r="KK14" s="335"/>
      <c r="KL14" s="335"/>
      <c r="KM14" s="335"/>
      <c r="KN14" s="335"/>
      <c r="KO14" s="335"/>
      <c r="KP14" s="335"/>
      <c r="KQ14" s="335"/>
      <c r="KR14" s="335"/>
      <c r="KS14" s="335"/>
      <c r="KT14" s="335"/>
      <c r="KU14" s="335"/>
      <c r="KV14" s="335"/>
      <c r="KW14" s="335"/>
      <c r="KX14" s="335"/>
      <c r="KY14" s="335"/>
      <c r="KZ14" s="335"/>
      <c r="LA14" s="335"/>
      <c r="LB14" s="335"/>
      <c r="LC14" s="335"/>
      <c r="LD14" s="335"/>
      <c r="LE14" s="335"/>
      <c r="LF14" s="335"/>
      <c r="LG14" s="335"/>
      <c r="LH14" s="335"/>
      <c r="LI14" s="335"/>
      <c r="LJ14" s="335"/>
      <c r="LK14" s="335"/>
      <c r="LL14" s="335"/>
      <c r="LM14" s="335"/>
      <c r="LN14" s="335"/>
      <c r="LO14" s="335"/>
      <c r="LP14" s="335"/>
      <c r="LQ14" s="335"/>
      <c r="LR14" s="335"/>
      <c r="LS14" s="335"/>
      <c r="LT14" s="335"/>
      <c r="LU14" s="335"/>
      <c r="LV14" s="335"/>
      <c r="LW14" s="335"/>
      <c r="LX14" s="335"/>
      <c r="LY14" s="335"/>
      <c r="LZ14" s="335"/>
      <c r="MA14" s="335"/>
      <c r="MB14" s="335"/>
      <c r="MC14" s="335"/>
      <c r="MD14" s="335"/>
      <c r="ME14" s="335"/>
      <c r="MF14" s="335"/>
      <c r="MG14" s="335"/>
      <c r="MH14" s="335"/>
      <c r="MI14" s="335"/>
      <c r="MJ14" s="335"/>
      <c r="MK14" s="335"/>
      <c r="ML14" s="335"/>
      <c r="MM14" s="335"/>
      <c r="MN14" s="335"/>
      <c r="MO14" s="335"/>
      <c r="MP14" s="335"/>
      <c r="MQ14" s="335"/>
      <c r="MR14" s="335"/>
      <c r="MS14" s="335"/>
      <c r="MT14" s="335"/>
      <c r="MU14" s="335"/>
      <c r="MV14" s="335"/>
      <c r="MW14" s="335"/>
      <c r="MX14" s="335"/>
      <c r="MY14" s="335"/>
      <c r="MZ14" s="335"/>
      <c r="NA14" s="335"/>
      <c r="NB14" s="335"/>
      <c r="NC14" s="335"/>
      <c r="ND14" s="335"/>
      <c r="NE14" s="335"/>
      <c r="NF14" s="335"/>
      <c r="NG14" s="335"/>
      <c r="NH14" s="335"/>
      <c r="NI14" s="335"/>
      <c r="NJ14" s="335"/>
      <c r="NK14" s="335"/>
      <c r="NL14" s="335"/>
      <c r="NM14" s="335"/>
      <c r="NN14" s="335"/>
      <c r="NO14" s="335"/>
      <c r="NP14" s="335"/>
      <c r="NQ14" s="335"/>
      <c r="NR14" s="335"/>
      <c r="NS14" s="335"/>
      <c r="NT14" s="335"/>
      <c r="NU14" s="335"/>
      <c r="NV14" s="335"/>
      <c r="NW14" s="335"/>
      <c r="NX14" s="335"/>
      <c r="NY14" s="335"/>
      <c r="NZ14" s="335"/>
      <c r="OA14" s="335"/>
      <c r="OB14" s="335"/>
      <c r="OC14" s="335"/>
      <c r="OD14" s="335"/>
      <c r="OE14" s="335"/>
      <c r="OF14" s="335"/>
      <c r="OG14" s="335"/>
      <c r="OH14" s="335"/>
      <c r="OI14" s="335"/>
      <c r="OJ14" s="335"/>
      <c r="OK14" s="335"/>
      <c r="OL14" s="335"/>
      <c r="OM14" s="335"/>
      <c r="ON14" s="335"/>
      <c r="OO14" s="335"/>
      <c r="OP14" s="335"/>
      <c r="OQ14" s="335"/>
      <c r="OR14" s="335"/>
      <c r="OS14" s="335"/>
      <c r="OT14" s="335"/>
      <c r="OU14" s="335"/>
      <c r="OV14" s="335"/>
      <c r="OW14" s="335"/>
      <c r="OX14" s="335"/>
      <c r="OY14" s="335"/>
      <c r="OZ14" s="335"/>
      <c r="PA14" s="335"/>
      <c r="PB14" s="335"/>
      <c r="PC14" s="335"/>
      <c r="PD14" s="335"/>
      <c r="PE14" s="335"/>
      <c r="PF14" s="335"/>
      <c r="PG14" s="335"/>
      <c r="PH14" s="335"/>
      <c r="PI14" s="335"/>
      <c r="PJ14" s="335"/>
      <c r="PK14" s="335"/>
      <c r="PL14" s="335"/>
      <c r="PM14" s="335"/>
      <c r="PN14" s="335"/>
      <c r="PO14" s="335"/>
      <c r="PP14" s="335"/>
      <c r="PQ14" s="335"/>
      <c r="PR14" s="335"/>
      <c r="PS14" s="335"/>
      <c r="PT14" s="335"/>
      <c r="PU14" s="335"/>
      <c r="PV14" s="335"/>
      <c r="PW14" s="335"/>
      <c r="PX14" s="335"/>
      <c r="PY14" s="335"/>
      <c r="PZ14" s="335"/>
      <c r="QA14" s="335"/>
      <c r="QB14" s="335"/>
      <c r="QC14" s="335"/>
      <c r="QD14" s="335"/>
      <c r="QE14" s="335"/>
      <c r="QF14" s="335"/>
      <c r="QG14" s="335"/>
      <c r="QH14" s="335"/>
      <c r="QI14" s="335"/>
      <c r="QJ14" s="335"/>
      <c r="QK14" s="335"/>
      <c r="QL14" s="335"/>
      <c r="QM14" s="335"/>
      <c r="QN14" s="335"/>
      <c r="QO14" s="335"/>
      <c r="QP14" s="335"/>
      <c r="QQ14" s="335"/>
      <c r="QR14" s="335"/>
      <c r="QS14" s="335"/>
      <c r="QT14" s="335"/>
      <c r="QU14" s="335"/>
      <c r="QV14" s="335"/>
      <c r="QW14" s="335"/>
      <c r="QX14" s="335"/>
      <c r="QY14" s="335"/>
      <c r="QZ14" s="335"/>
      <c r="RA14" s="335"/>
      <c r="RB14" s="335"/>
      <c r="RC14" s="335"/>
      <c r="RD14" s="335"/>
      <c r="RE14" s="335"/>
      <c r="RF14" s="335"/>
      <c r="RG14" s="335"/>
      <c r="RH14" s="335"/>
      <c r="RI14" s="335"/>
      <c r="RJ14" s="335"/>
      <c r="RK14" s="335"/>
      <c r="RL14" s="335"/>
      <c r="RM14" s="335"/>
      <c r="RN14" s="335"/>
      <c r="RO14" s="335"/>
      <c r="RP14" s="335"/>
      <c r="RQ14" s="335"/>
      <c r="RR14" s="335"/>
      <c r="RS14" s="335"/>
      <c r="RT14" s="335"/>
      <c r="RU14" s="335"/>
      <c r="RV14" s="335"/>
      <c r="RW14" s="335"/>
      <c r="RX14" s="335"/>
      <c r="RY14" s="335"/>
      <c r="RZ14" s="335"/>
      <c r="SA14" s="335"/>
      <c r="SB14" s="335"/>
      <c r="SC14" s="335"/>
      <c r="SD14" s="335"/>
      <c r="SE14" s="335"/>
      <c r="SF14" s="335"/>
      <c r="SG14" s="335"/>
      <c r="SH14" s="335"/>
      <c r="SI14" s="335"/>
      <c r="SJ14" s="335"/>
      <c r="SK14" s="335"/>
      <c r="SL14" s="335"/>
      <c r="SM14" s="335"/>
      <c r="SN14" s="335"/>
      <c r="SO14" s="335"/>
      <c r="SP14" s="335"/>
      <c r="SQ14" s="335"/>
      <c r="SR14" s="335"/>
      <c r="SS14" s="335"/>
      <c r="ST14" s="335"/>
      <c r="SU14" s="335"/>
      <c r="SV14" s="335"/>
      <c r="SW14" s="335"/>
      <c r="SX14" s="335"/>
      <c r="SY14" s="335"/>
      <c r="SZ14" s="335"/>
      <c r="TA14" s="335"/>
      <c r="TB14" s="335"/>
      <c r="TC14" s="335"/>
      <c r="TD14" s="335"/>
      <c r="TE14" s="335"/>
      <c r="TF14" s="335"/>
      <c r="TG14" s="335"/>
      <c r="TH14" s="335"/>
      <c r="TI14" s="335"/>
      <c r="TJ14" s="335"/>
      <c r="TK14" s="335"/>
      <c r="TL14" s="335"/>
      <c r="TM14" s="335"/>
      <c r="TN14" s="335"/>
      <c r="TO14" s="335"/>
      <c r="TP14" s="335"/>
      <c r="TQ14" s="335"/>
      <c r="TR14" s="335"/>
      <c r="TS14" s="335"/>
      <c r="TT14" s="335"/>
      <c r="TU14" s="335"/>
      <c r="TV14" s="335"/>
      <c r="TW14" s="335"/>
      <c r="TX14" s="335"/>
      <c r="TY14" s="335"/>
      <c r="TZ14" s="335"/>
      <c r="UA14" s="335"/>
      <c r="UB14" s="335"/>
      <c r="UC14" s="335"/>
      <c r="UD14" s="335"/>
      <c r="UE14" s="335"/>
      <c r="UF14" s="335"/>
      <c r="UG14" s="335"/>
      <c r="UH14" s="335"/>
      <c r="UI14" s="335"/>
      <c r="UJ14" s="335"/>
      <c r="UK14" s="335"/>
      <c r="UL14" s="335"/>
      <c r="UM14" s="335"/>
      <c r="UN14" s="335"/>
      <c r="UO14" s="335"/>
      <c r="UP14" s="335"/>
      <c r="UQ14" s="335"/>
      <c r="UR14" s="335"/>
      <c r="US14" s="335"/>
      <c r="UT14" s="335"/>
      <c r="UU14" s="335"/>
      <c r="UV14" s="335"/>
      <c r="UW14" s="335"/>
      <c r="UX14" s="335"/>
      <c r="UY14" s="335"/>
      <c r="UZ14" s="335"/>
      <c r="VA14" s="335"/>
      <c r="VB14" s="335"/>
      <c r="VC14" s="335"/>
      <c r="VD14" s="335"/>
      <c r="VE14" s="335"/>
      <c r="VF14" s="335"/>
      <c r="VG14" s="335"/>
      <c r="VH14" s="335"/>
      <c r="VI14" s="335"/>
      <c r="VJ14" s="335"/>
      <c r="VK14" s="335"/>
      <c r="VL14" s="335"/>
      <c r="VM14" s="335"/>
      <c r="VN14" s="335"/>
      <c r="VO14" s="335"/>
      <c r="VP14" s="335"/>
      <c r="VQ14" s="335"/>
      <c r="VR14" s="335"/>
      <c r="VS14" s="335"/>
      <c r="VT14" s="335"/>
      <c r="VU14" s="335"/>
      <c r="VV14" s="335"/>
      <c r="VW14" s="335"/>
      <c r="VX14" s="335"/>
      <c r="VY14" s="335"/>
      <c r="VZ14" s="335"/>
      <c r="WA14" s="335"/>
      <c r="WB14" s="335"/>
      <c r="WC14" s="335"/>
      <c r="WD14" s="335"/>
      <c r="WE14" s="335"/>
      <c r="WF14" s="335"/>
      <c r="WG14" s="335"/>
      <c r="WH14" s="335"/>
      <c r="WI14" s="335"/>
      <c r="WJ14" s="335"/>
      <c r="WK14" s="335"/>
      <c r="WL14" s="335"/>
      <c r="WM14" s="335"/>
      <c r="WN14" s="335"/>
      <c r="WO14" s="335"/>
      <c r="WP14" s="335"/>
      <c r="WQ14" s="335"/>
      <c r="WR14" s="335"/>
      <c r="WS14" s="335"/>
      <c r="WT14" s="335"/>
      <c r="WU14" s="335"/>
      <c r="WV14" s="335"/>
      <c r="WW14" s="335"/>
      <c r="WX14" s="335"/>
      <c r="WY14" s="335"/>
      <c r="WZ14" s="335"/>
      <c r="XA14" s="335"/>
      <c r="XB14" s="335"/>
      <c r="XC14" s="335"/>
      <c r="XD14" s="335"/>
      <c r="XE14" s="335"/>
      <c r="XF14" s="335"/>
      <c r="XG14" s="335"/>
      <c r="XH14" s="335"/>
      <c r="XI14" s="335"/>
      <c r="XJ14" s="335"/>
      <c r="XK14" s="335"/>
      <c r="XL14" s="335"/>
      <c r="XM14" s="335"/>
      <c r="XN14" s="335"/>
      <c r="XO14" s="335"/>
      <c r="XP14" s="335"/>
      <c r="XQ14" s="335"/>
      <c r="XR14" s="335"/>
      <c r="XS14" s="335"/>
      <c r="XT14" s="335"/>
      <c r="XU14" s="335"/>
      <c r="XV14" s="335"/>
      <c r="XW14" s="335"/>
      <c r="XX14" s="335"/>
      <c r="XY14" s="335"/>
      <c r="XZ14" s="335"/>
      <c r="YA14" s="335"/>
      <c r="YB14" s="335"/>
      <c r="YC14" s="335"/>
      <c r="YD14" s="335"/>
      <c r="YE14" s="335"/>
      <c r="YF14" s="335"/>
      <c r="YG14" s="335"/>
      <c r="YH14" s="335"/>
      <c r="YI14" s="335"/>
      <c r="YJ14" s="335"/>
      <c r="YK14" s="335"/>
      <c r="YL14" s="335"/>
      <c r="YM14" s="335"/>
      <c r="YN14" s="335"/>
      <c r="YO14" s="335"/>
      <c r="YP14" s="335"/>
      <c r="YQ14" s="335"/>
      <c r="YR14" s="335"/>
      <c r="YS14" s="335"/>
      <c r="YT14" s="335"/>
      <c r="YU14" s="335"/>
      <c r="YV14" s="335"/>
      <c r="YW14" s="335"/>
      <c r="YX14" s="335"/>
      <c r="YY14" s="335"/>
      <c r="YZ14" s="335"/>
      <c r="ZA14" s="335"/>
      <c r="ZB14" s="335"/>
      <c r="ZC14" s="335"/>
      <c r="ZD14" s="335"/>
      <c r="ZE14" s="335"/>
      <c r="ZF14" s="335"/>
      <c r="ZG14" s="335"/>
      <c r="ZH14" s="335"/>
      <c r="ZI14" s="335"/>
      <c r="ZJ14" s="335"/>
      <c r="ZK14" s="335"/>
      <c r="ZL14" s="335"/>
      <c r="ZM14" s="335"/>
      <c r="ZN14" s="335"/>
      <c r="ZO14" s="335"/>
      <c r="ZP14" s="335"/>
      <c r="ZQ14" s="335"/>
      <c r="ZR14" s="335"/>
      <c r="ZS14" s="335"/>
      <c r="ZT14" s="335"/>
      <c r="ZU14" s="335"/>
      <c r="ZV14" s="335"/>
      <c r="ZW14" s="335"/>
      <c r="ZX14" s="335"/>
      <c r="ZY14" s="335"/>
      <c r="ZZ14" s="335"/>
      <c r="AAA14" s="335"/>
      <c r="AAB14" s="335"/>
      <c r="AAC14" s="335"/>
      <c r="AAD14" s="335"/>
      <c r="AAE14" s="335"/>
      <c r="AAF14" s="335"/>
      <c r="AAG14" s="335"/>
      <c r="AAH14" s="335"/>
      <c r="AAI14" s="335"/>
      <c r="AAJ14" s="335"/>
      <c r="AAK14" s="335"/>
      <c r="AAL14" s="335"/>
      <c r="AAM14" s="335"/>
      <c r="AAN14" s="335"/>
      <c r="AAO14" s="335"/>
      <c r="AAP14" s="335"/>
      <c r="AAQ14" s="335"/>
      <c r="AAR14" s="335"/>
      <c r="AAS14" s="335"/>
      <c r="AAT14" s="335"/>
      <c r="AAU14" s="335"/>
      <c r="AAV14" s="335"/>
      <c r="AAW14" s="335"/>
      <c r="AAX14" s="335"/>
      <c r="AAY14" s="335"/>
      <c r="AAZ14" s="335"/>
      <c r="ABA14" s="335"/>
      <c r="ABB14" s="335"/>
      <c r="ABC14" s="335"/>
      <c r="ABD14" s="335"/>
      <c r="ABE14" s="335"/>
      <c r="ABF14" s="335"/>
      <c r="ABG14" s="335"/>
      <c r="ABH14" s="335"/>
      <c r="ABI14" s="335"/>
      <c r="ABJ14" s="335"/>
      <c r="ABK14" s="335"/>
      <c r="ABL14" s="335"/>
      <c r="ABM14" s="335"/>
      <c r="ABN14" s="335"/>
      <c r="ABO14" s="335"/>
      <c r="ABP14" s="335"/>
      <c r="ABQ14" s="335"/>
      <c r="ABR14" s="335"/>
      <c r="ABS14" s="335"/>
      <c r="ABT14" s="335"/>
      <c r="ABU14" s="335"/>
      <c r="ABV14" s="335"/>
      <c r="ABW14" s="335"/>
      <c r="ABX14" s="335"/>
      <c r="ABY14" s="335"/>
      <c r="ABZ14" s="335"/>
      <c r="ACA14" s="335"/>
      <c r="ACB14" s="335"/>
      <c r="ACC14" s="335"/>
      <c r="ACD14" s="335"/>
      <c r="ACE14" s="335"/>
      <c r="ACF14" s="335"/>
      <c r="ACG14" s="335"/>
      <c r="ACH14" s="335"/>
      <c r="ACI14" s="335"/>
      <c r="ACJ14" s="335"/>
      <c r="ACK14" s="335"/>
      <c r="ACL14" s="335"/>
      <c r="ACM14" s="335"/>
      <c r="ACN14" s="335"/>
      <c r="ACO14" s="335"/>
      <c r="ACP14" s="335"/>
      <c r="ACQ14" s="335"/>
      <c r="ACR14" s="335"/>
      <c r="ACS14" s="335"/>
      <c r="ACT14" s="335"/>
      <c r="ACU14" s="335"/>
      <c r="ACV14" s="335"/>
      <c r="ACW14" s="335"/>
      <c r="ACX14" s="335"/>
      <c r="ACY14" s="335"/>
      <c r="ACZ14" s="335"/>
      <c r="ADA14" s="335"/>
      <c r="ADB14" s="335"/>
      <c r="ADC14" s="335"/>
      <c r="ADD14" s="335"/>
      <c r="ADE14" s="335"/>
      <c r="ADF14" s="335"/>
      <c r="ADG14" s="335"/>
      <c r="ADH14" s="335"/>
      <c r="ADI14" s="335"/>
      <c r="ADJ14" s="335"/>
      <c r="ADK14" s="335"/>
      <c r="ADL14" s="335"/>
      <c r="ADM14" s="335"/>
      <c r="ADN14" s="335"/>
      <c r="ADO14" s="335"/>
      <c r="ADP14" s="335"/>
      <c r="ADQ14" s="335"/>
      <c r="ADR14" s="335"/>
      <c r="ADS14" s="335"/>
      <c r="ADT14" s="335"/>
      <c r="ADU14" s="335"/>
      <c r="ADV14" s="335"/>
      <c r="ADW14" s="335"/>
      <c r="ADX14" s="335"/>
      <c r="ADY14" s="335"/>
      <c r="ADZ14" s="335"/>
      <c r="AEA14" s="335"/>
      <c r="AEB14" s="335"/>
      <c r="AEC14" s="335"/>
      <c r="AED14" s="335"/>
      <c r="AEE14" s="335"/>
      <c r="AEF14" s="335"/>
      <c r="AEG14" s="335"/>
      <c r="AEH14" s="335"/>
      <c r="AEI14" s="335"/>
      <c r="AEJ14" s="335"/>
      <c r="AEK14" s="335"/>
      <c r="AEL14" s="335"/>
      <c r="AEM14" s="335"/>
      <c r="AEN14" s="335"/>
      <c r="AEO14" s="335"/>
      <c r="AEP14" s="335"/>
      <c r="AEQ14" s="335"/>
      <c r="AER14" s="335"/>
      <c r="AES14" s="335"/>
      <c r="AET14" s="335"/>
      <c r="AEU14" s="335"/>
      <c r="AEV14" s="335"/>
      <c r="AEW14" s="335"/>
      <c r="AEX14" s="335"/>
      <c r="AEY14" s="335"/>
      <c r="AEZ14" s="335"/>
      <c r="AFA14" s="335"/>
      <c r="AFB14" s="335"/>
      <c r="AFC14" s="335"/>
      <c r="AFD14" s="335"/>
      <c r="AFE14" s="335"/>
      <c r="AFF14" s="335"/>
      <c r="AFG14" s="335"/>
      <c r="AFH14" s="335"/>
      <c r="AFI14" s="335"/>
      <c r="AFJ14" s="335"/>
      <c r="AFK14" s="335"/>
      <c r="AFL14" s="335"/>
      <c r="AFM14" s="335"/>
      <c r="AFN14" s="335"/>
      <c r="AFO14" s="335"/>
      <c r="AFP14" s="335"/>
      <c r="AFQ14" s="335"/>
      <c r="AFR14" s="335"/>
      <c r="AFS14" s="335"/>
      <c r="AFT14" s="335"/>
      <c r="AFU14" s="335"/>
      <c r="AFV14" s="335"/>
      <c r="AFW14" s="335"/>
      <c r="AFX14" s="335"/>
      <c r="AFY14" s="335"/>
      <c r="AFZ14" s="335"/>
      <c r="AGA14" s="335"/>
      <c r="AGB14" s="335"/>
      <c r="AGC14" s="335"/>
      <c r="AGD14" s="335"/>
      <c r="AGE14" s="335"/>
      <c r="AGF14" s="335"/>
      <c r="AGG14" s="335"/>
      <c r="AGH14" s="335"/>
      <c r="AGI14" s="335"/>
      <c r="AGJ14" s="335"/>
      <c r="AGK14" s="335"/>
      <c r="AGL14" s="335"/>
      <c r="AGM14" s="335"/>
      <c r="AGN14" s="335"/>
      <c r="AGO14" s="335"/>
      <c r="AGP14" s="335"/>
      <c r="AGQ14" s="335"/>
      <c r="AGR14" s="335"/>
      <c r="AGS14" s="335"/>
      <c r="AGT14" s="335"/>
      <c r="AGU14" s="335"/>
      <c r="AGV14" s="335"/>
      <c r="AGW14" s="335"/>
      <c r="AGX14" s="335"/>
      <c r="AGY14" s="335"/>
      <c r="AGZ14" s="335"/>
      <c r="AHA14" s="335"/>
      <c r="AHB14" s="335"/>
      <c r="AHC14" s="335"/>
      <c r="AHD14" s="335"/>
      <c r="AHE14" s="335"/>
      <c r="AHF14" s="335"/>
      <c r="AHG14" s="335"/>
      <c r="AHH14" s="335"/>
      <c r="AHI14" s="335"/>
      <c r="AHJ14" s="335"/>
      <c r="AHK14" s="335"/>
      <c r="AHL14" s="335"/>
      <c r="AHM14" s="335"/>
      <c r="AHN14" s="335"/>
      <c r="AHO14" s="335"/>
      <c r="AHP14" s="335"/>
      <c r="AHQ14" s="335"/>
      <c r="AHR14" s="335"/>
      <c r="AHS14" s="335"/>
      <c r="AHT14" s="335"/>
      <c r="AHU14" s="335"/>
      <c r="AHV14" s="335"/>
      <c r="AHW14" s="335"/>
      <c r="AHX14" s="335"/>
      <c r="AHY14" s="335"/>
      <c r="AHZ14" s="335"/>
      <c r="AIA14" s="335"/>
      <c r="AIB14" s="335"/>
      <c r="AIC14" s="335"/>
      <c r="AID14" s="335"/>
      <c r="AIE14" s="335"/>
      <c r="AIF14" s="335"/>
      <c r="AIG14" s="335"/>
      <c r="AIH14" s="335"/>
      <c r="AII14" s="335"/>
      <c r="AIJ14" s="335"/>
      <c r="AIK14" s="335"/>
      <c r="AIL14" s="335"/>
      <c r="AIM14" s="335"/>
      <c r="AIN14" s="335"/>
      <c r="AIO14" s="335"/>
      <c r="AIP14" s="335"/>
      <c r="AIQ14" s="335"/>
      <c r="AIR14" s="335"/>
      <c r="AIS14" s="335"/>
      <c r="AIT14" s="335"/>
      <c r="AIU14" s="335"/>
      <c r="AIV14" s="335"/>
      <c r="AIW14" s="335"/>
      <c r="AIX14" s="335"/>
      <c r="AIY14" s="335"/>
      <c r="AIZ14" s="335"/>
      <c r="AJA14" s="335"/>
      <c r="AJB14" s="335"/>
      <c r="AJC14" s="335"/>
      <c r="AJD14" s="335"/>
      <c r="AJE14" s="335"/>
      <c r="AJF14" s="335"/>
      <c r="AJG14" s="335"/>
      <c r="AJH14" s="335"/>
      <c r="AJI14" s="335"/>
      <c r="AJJ14" s="335"/>
      <c r="AJK14" s="335"/>
      <c r="AJL14" s="335"/>
      <c r="AJM14" s="335"/>
      <c r="AJN14" s="335"/>
      <c r="AJO14" s="335"/>
      <c r="AJP14" s="335"/>
      <c r="AJQ14" s="335"/>
      <c r="AJR14" s="335"/>
      <c r="AJS14" s="335"/>
      <c r="AJT14" s="335"/>
      <c r="AJU14" s="335"/>
      <c r="AJV14" s="335"/>
      <c r="AJW14" s="335"/>
      <c r="AJX14" s="335"/>
      <c r="AJY14" s="335"/>
      <c r="AJZ14" s="335"/>
      <c r="AKA14" s="335"/>
      <c r="AKB14" s="335"/>
      <c r="AKC14" s="335"/>
      <c r="AKD14" s="335"/>
      <c r="AKE14" s="335"/>
      <c r="AKF14" s="335"/>
      <c r="AKG14" s="335"/>
      <c r="AKH14" s="335"/>
      <c r="AKI14" s="335"/>
      <c r="AKJ14" s="335"/>
      <c r="AKK14" s="335"/>
      <c r="AKL14" s="335"/>
      <c r="AKM14" s="335"/>
      <c r="AKN14" s="335"/>
      <c r="AKO14" s="335"/>
      <c r="AKP14" s="335"/>
      <c r="AKQ14" s="335"/>
      <c r="AKR14" s="335"/>
      <c r="AKS14" s="335"/>
      <c r="AKT14" s="335"/>
      <c r="AKU14" s="335"/>
      <c r="AKV14" s="335"/>
      <c r="AKW14" s="335"/>
      <c r="AKX14" s="335"/>
      <c r="AKY14" s="335"/>
      <c r="AKZ14" s="335"/>
      <c r="ALA14" s="335"/>
      <c r="ALB14" s="335"/>
      <c r="ALC14" s="335"/>
      <c r="ALD14" s="335"/>
      <c r="ALE14" s="335"/>
      <c r="ALF14" s="335"/>
      <c r="ALG14" s="335"/>
      <c r="ALH14" s="335"/>
      <c r="ALI14" s="335"/>
      <c r="ALJ14" s="335"/>
      <c r="ALK14" s="335"/>
      <c r="ALL14" s="335"/>
      <c r="ALM14" s="335"/>
      <c r="ALN14" s="335"/>
      <c r="ALO14" s="335"/>
      <c r="ALP14" s="335"/>
      <c r="ALQ14" s="335"/>
      <c r="ALR14" s="335"/>
      <c r="ALS14" s="335"/>
      <c r="ALT14" s="335"/>
      <c r="ALU14" s="335"/>
      <c r="ALV14" s="335"/>
      <c r="ALW14" s="335"/>
      <c r="ALX14" s="335"/>
      <c r="ALY14" s="335"/>
      <c r="ALZ14" s="335"/>
      <c r="AMA14" s="335"/>
      <c r="AMB14" s="335"/>
      <c r="AMC14" s="335"/>
      <c r="AMD14" s="335"/>
    </row>
    <row r="15" spans="1:1018">
      <c r="A15" s="16" t="s">
        <v>30</v>
      </c>
      <c r="B15" s="291" t="s">
        <v>51</v>
      </c>
      <c r="C15" s="16"/>
      <c r="D15" s="312"/>
      <c r="E15" s="312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2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276">
        <v>0</v>
      </c>
      <c r="V15" s="276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291" t="s">
        <v>53</v>
      </c>
      <c r="C16" s="16"/>
      <c r="D16" s="312"/>
      <c r="E16" s="312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2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276">
        <v>0</v>
      </c>
      <c r="V16" s="276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291" t="s">
        <v>55</v>
      </c>
      <c r="C17" s="16"/>
      <c r="D17" s="312"/>
      <c r="E17" s="312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2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276">
        <v>0</v>
      </c>
      <c r="V17" s="276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291" t="s">
        <v>57</v>
      </c>
      <c r="C18" s="16"/>
      <c r="D18" s="312"/>
      <c r="E18" s="312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2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276">
        <v>0</v>
      </c>
      <c r="V18" s="276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291" t="s">
        <v>59</v>
      </c>
      <c r="C19" s="16"/>
      <c r="D19" s="312"/>
      <c r="E19" s="312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2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276">
        <v>0</v>
      </c>
      <c r="V19" s="276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291" t="s">
        <v>61</v>
      </c>
      <c r="C20" s="16"/>
      <c r="D20" s="312"/>
      <c r="E20" s="312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2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276">
        <v>0</v>
      </c>
      <c r="V20" s="276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291" t="s">
        <v>63</v>
      </c>
      <c r="C21" s="16"/>
      <c r="D21" s="312"/>
      <c r="E21" s="312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2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276">
        <v>0</v>
      </c>
      <c r="V21" s="276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291" t="s">
        <v>912</v>
      </c>
      <c r="C22" s="16"/>
      <c r="D22" s="312"/>
      <c r="E22" s="312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2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276">
        <v>0</v>
      </c>
      <c r="V22" s="276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291" t="s">
        <v>913</v>
      </c>
      <c r="C23" s="16"/>
      <c r="D23" s="312"/>
      <c r="E23" s="312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2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276">
        <v>0</v>
      </c>
      <c r="V23" s="276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291" t="s">
        <v>69</v>
      </c>
      <c r="C24" s="16"/>
      <c r="D24" s="312"/>
      <c r="E24" s="312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2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276">
        <v>0</v>
      </c>
      <c r="V24" s="276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292" t="s">
        <v>71</v>
      </c>
      <c r="C25" s="16"/>
      <c r="D25" s="312"/>
      <c r="E25" s="312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2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276">
        <v>0</v>
      </c>
      <c r="V25" s="276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292" t="s">
        <v>73</v>
      </c>
      <c r="C26" s="16"/>
      <c r="D26" s="312"/>
      <c r="E26" s="312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2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276">
        <v>0</v>
      </c>
      <c r="V26" s="276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291" t="s">
        <v>75</v>
      </c>
      <c r="C27" s="16"/>
      <c r="D27" s="312"/>
      <c r="E27" s="312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2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276">
        <v>0</v>
      </c>
      <c r="V27" s="276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291" t="s">
        <v>77</v>
      </c>
      <c r="C28" s="16"/>
      <c r="D28" s="312"/>
      <c r="E28" s="312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2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276">
        <v>0</v>
      </c>
      <c r="V28" s="276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291" t="s">
        <v>79</v>
      </c>
      <c r="C29" s="16"/>
      <c r="D29" s="312"/>
      <c r="E29" s="312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2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276">
        <v>0</v>
      </c>
      <c r="V29" s="276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291" t="s">
        <v>81</v>
      </c>
      <c r="C30" s="16"/>
      <c r="D30" s="312"/>
      <c r="E30" s="312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2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276">
        <v>0</v>
      </c>
      <c r="V30" s="276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291" t="s">
        <v>83</v>
      </c>
      <c r="C31" s="16"/>
      <c r="D31" s="312"/>
      <c r="E31" s="312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2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276">
        <v>0</v>
      </c>
      <c r="V31" s="276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291" t="s">
        <v>85</v>
      </c>
      <c r="C32" s="16"/>
      <c r="D32" s="312"/>
      <c r="E32" s="312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2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276">
        <v>0</v>
      </c>
      <c r="V32" s="276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291" t="s">
        <v>87</v>
      </c>
      <c r="C33" s="16"/>
      <c r="D33" s="312"/>
      <c r="E33" s="312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2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276">
        <v>0</v>
      </c>
      <c r="V33" s="276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 s="336" customFormat="1">
      <c r="A34" s="324" t="s">
        <v>30</v>
      </c>
      <c r="B34" s="325" t="s">
        <v>89</v>
      </c>
      <c r="C34" s="324"/>
      <c r="D34" s="326"/>
      <c r="E34" s="326"/>
      <c r="F34" s="324" t="s">
        <v>33</v>
      </c>
      <c r="G34" s="327"/>
      <c r="H34" s="327">
        <v>1</v>
      </c>
      <c r="I34" s="324" t="s">
        <v>26</v>
      </c>
      <c r="J34" s="328">
        <v>0.19</v>
      </c>
      <c r="K34" s="329">
        <f t="shared" si="2"/>
        <v>0.19</v>
      </c>
      <c r="L34" s="337"/>
      <c r="M34" s="324"/>
      <c r="N34" s="324"/>
      <c r="O34" s="324"/>
      <c r="P34" s="327"/>
      <c r="Q34" s="327"/>
      <c r="R34" s="340"/>
      <c r="S34" s="340"/>
      <c r="T34" s="340"/>
      <c r="U34" s="333">
        <v>0</v>
      </c>
      <c r="V34" s="333">
        <f t="shared" si="1"/>
        <v>0</v>
      </c>
      <c r="W34" s="324"/>
      <c r="X34" s="335"/>
      <c r="Y34" s="335"/>
      <c r="Z34" s="335"/>
      <c r="AA34" s="335"/>
      <c r="AB34" s="335"/>
      <c r="AC34" s="335"/>
      <c r="AD34" s="335"/>
      <c r="AE34" s="335"/>
      <c r="AF34" s="335"/>
      <c r="AG34" s="335"/>
      <c r="AH34" s="335"/>
      <c r="AI34" s="335"/>
      <c r="AJ34" s="335"/>
      <c r="AK34" s="335"/>
      <c r="AL34" s="335"/>
      <c r="AM34" s="335"/>
      <c r="AN34" s="335"/>
      <c r="AO34" s="335"/>
      <c r="AP34" s="335"/>
      <c r="AQ34" s="335"/>
      <c r="AR34" s="335"/>
      <c r="AS34" s="335"/>
      <c r="AT34" s="335"/>
      <c r="AU34" s="335"/>
      <c r="AV34" s="335"/>
      <c r="AW34" s="335"/>
      <c r="AX34" s="335"/>
      <c r="AY34" s="335"/>
      <c r="AZ34" s="335"/>
      <c r="BA34" s="335"/>
      <c r="BB34" s="335"/>
      <c r="BC34" s="335"/>
      <c r="BD34" s="335"/>
      <c r="BE34" s="335"/>
      <c r="BF34" s="335"/>
      <c r="BG34" s="335"/>
      <c r="BH34" s="335"/>
      <c r="BI34" s="335"/>
      <c r="BJ34" s="335"/>
      <c r="BK34" s="335"/>
      <c r="BL34" s="335"/>
      <c r="BM34" s="335"/>
      <c r="BN34" s="335"/>
      <c r="BO34" s="335"/>
      <c r="BP34" s="335"/>
      <c r="BQ34" s="335"/>
      <c r="BR34" s="335"/>
      <c r="BS34" s="335"/>
      <c r="BT34" s="335"/>
      <c r="BU34" s="335"/>
      <c r="BV34" s="335"/>
      <c r="BW34" s="335"/>
      <c r="BX34" s="335"/>
      <c r="BY34" s="335"/>
      <c r="BZ34" s="335"/>
      <c r="CA34" s="335"/>
      <c r="CB34" s="335"/>
      <c r="CC34" s="335"/>
      <c r="CD34" s="335"/>
      <c r="CE34" s="335"/>
      <c r="CF34" s="335"/>
      <c r="CG34" s="335"/>
      <c r="CH34" s="335"/>
      <c r="CI34" s="335"/>
      <c r="CJ34" s="335"/>
      <c r="CK34" s="335"/>
      <c r="CL34" s="335"/>
      <c r="CM34" s="335"/>
      <c r="CN34" s="335"/>
      <c r="CO34" s="335"/>
      <c r="CP34" s="335"/>
      <c r="CQ34" s="335"/>
      <c r="CR34" s="335"/>
      <c r="CS34" s="335"/>
      <c r="CT34" s="335"/>
      <c r="CU34" s="335"/>
      <c r="CV34" s="335"/>
      <c r="CW34" s="335"/>
      <c r="CX34" s="335"/>
      <c r="CY34" s="335"/>
      <c r="CZ34" s="335"/>
      <c r="DA34" s="335"/>
      <c r="DB34" s="335"/>
      <c r="DC34" s="335"/>
      <c r="DD34" s="335"/>
      <c r="DE34" s="335"/>
      <c r="DF34" s="335"/>
      <c r="DG34" s="335"/>
      <c r="DH34" s="335"/>
      <c r="DI34" s="335"/>
      <c r="DJ34" s="335"/>
      <c r="DK34" s="335"/>
      <c r="DL34" s="335"/>
      <c r="DM34" s="335"/>
      <c r="DN34" s="335"/>
      <c r="DO34" s="335"/>
      <c r="DP34" s="335"/>
      <c r="DQ34" s="335"/>
      <c r="DR34" s="335"/>
      <c r="DS34" s="335"/>
      <c r="DT34" s="335"/>
      <c r="DU34" s="335"/>
      <c r="DV34" s="335"/>
      <c r="DW34" s="335"/>
      <c r="DX34" s="335"/>
      <c r="DY34" s="335"/>
      <c r="DZ34" s="335"/>
      <c r="EA34" s="335"/>
      <c r="EB34" s="335"/>
      <c r="EC34" s="335"/>
      <c r="ED34" s="335"/>
      <c r="EE34" s="335"/>
      <c r="EF34" s="335"/>
      <c r="EG34" s="335"/>
      <c r="EH34" s="335"/>
      <c r="EI34" s="335"/>
      <c r="EJ34" s="335"/>
      <c r="EK34" s="335"/>
      <c r="EL34" s="335"/>
      <c r="EM34" s="335"/>
      <c r="EN34" s="335"/>
      <c r="EO34" s="335"/>
      <c r="EP34" s="335"/>
      <c r="EQ34" s="335"/>
      <c r="ER34" s="335"/>
      <c r="ES34" s="335"/>
      <c r="ET34" s="335"/>
      <c r="EU34" s="335"/>
      <c r="EV34" s="335"/>
      <c r="EW34" s="335"/>
      <c r="EX34" s="335"/>
      <c r="EY34" s="335"/>
      <c r="EZ34" s="335"/>
      <c r="FA34" s="335"/>
      <c r="FB34" s="335"/>
      <c r="FC34" s="335"/>
      <c r="FD34" s="335"/>
      <c r="FE34" s="335"/>
      <c r="FF34" s="335"/>
      <c r="FG34" s="335"/>
      <c r="FH34" s="335"/>
      <c r="FI34" s="335"/>
      <c r="FJ34" s="335"/>
      <c r="FK34" s="335"/>
      <c r="FL34" s="335"/>
      <c r="FM34" s="335"/>
      <c r="FN34" s="335"/>
      <c r="FO34" s="335"/>
      <c r="FP34" s="335"/>
      <c r="FQ34" s="335"/>
      <c r="FR34" s="335"/>
      <c r="FS34" s="335"/>
      <c r="FT34" s="335"/>
      <c r="FU34" s="335"/>
      <c r="FV34" s="335"/>
      <c r="FW34" s="335"/>
      <c r="FX34" s="335"/>
      <c r="FY34" s="335"/>
      <c r="FZ34" s="335"/>
      <c r="GA34" s="335"/>
      <c r="GB34" s="335"/>
      <c r="GC34" s="335"/>
      <c r="GD34" s="335"/>
      <c r="GE34" s="335"/>
      <c r="GF34" s="335"/>
      <c r="GG34" s="335"/>
      <c r="GH34" s="335"/>
      <c r="GI34" s="335"/>
      <c r="GJ34" s="335"/>
      <c r="GK34" s="335"/>
      <c r="GL34" s="335"/>
      <c r="GM34" s="335"/>
      <c r="GN34" s="335"/>
      <c r="GO34" s="335"/>
      <c r="GP34" s="335"/>
      <c r="GQ34" s="335"/>
      <c r="GR34" s="335"/>
      <c r="GS34" s="335"/>
      <c r="GT34" s="335"/>
      <c r="GU34" s="335"/>
      <c r="GV34" s="335"/>
      <c r="GW34" s="335"/>
      <c r="GX34" s="335"/>
      <c r="GY34" s="335"/>
      <c r="GZ34" s="335"/>
      <c r="HA34" s="335"/>
      <c r="HB34" s="335"/>
      <c r="HC34" s="335"/>
      <c r="HD34" s="335"/>
      <c r="HE34" s="335"/>
      <c r="HF34" s="335"/>
      <c r="HG34" s="335"/>
      <c r="HH34" s="335"/>
      <c r="HI34" s="335"/>
      <c r="HJ34" s="335"/>
      <c r="HK34" s="335"/>
      <c r="HL34" s="335"/>
      <c r="HM34" s="335"/>
      <c r="HN34" s="335"/>
      <c r="HO34" s="335"/>
      <c r="HP34" s="335"/>
      <c r="HQ34" s="335"/>
      <c r="HR34" s="335"/>
      <c r="HS34" s="335"/>
      <c r="HT34" s="335"/>
      <c r="HU34" s="335"/>
      <c r="HV34" s="335"/>
      <c r="HW34" s="335"/>
      <c r="HX34" s="335"/>
      <c r="HY34" s="335"/>
      <c r="HZ34" s="335"/>
      <c r="IA34" s="335"/>
      <c r="IB34" s="335"/>
      <c r="IC34" s="335"/>
      <c r="ID34" s="335"/>
      <c r="IE34" s="335"/>
      <c r="IF34" s="335"/>
      <c r="IG34" s="335"/>
      <c r="IH34" s="335"/>
      <c r="II34" s="335"/>
      <c r="IJ34" s="335"/>
      <c r="IK34" s="335"/>
      <c r="IL34" s="335"/>
      <c r="IM34" s="335"/>
      <c r="IN34" s="335"/>
      <c r="IO34" s="335"/>
      <c r="IP34" s="335"/>
      <c r="IQ34" s="335"/>
      <c r="IR34" s="335"/>
      <c r="IS34" s="335"/>
      <c r="IT34" s="335"/>
      <c r="IU34" s="335"/>
      <c r="IV34" s="335"/>
      <c r="IW34" s="335"/>
      <c r="IX34" s="335"/>
      <c r="IY34" s="335"/>
      <c r="IZ34" s="335"/>
      <c r="JA34" s="335"/>
      <c r="JB34" s="335"/>
      <c r="JC34" s="335"/>
      <c r="JD34" s="335"/>
      <c r="JE34" s="335"/>
      <c r="JF34" s="335"/>
      <c r="JG34" s="335"/>
      <c r="JH34" s="335"/>
      <c r="JI34" s="335"/>
      <c r="JJ34" s="335"/>
      <c r="JK34" s="335"/>
      <c r="JL34" s="335"/>
      <c r="JM34" s="335"/>
      <c r="JN34" s="335"/>
      <c r="JO34" s="335"/>
      <c r="JP34" s="335"/>
      <c r="JQ34" s="335"/>
      <c r="JR34" s="335"/>
      <c r="JS34" s="335"/>
      <c r="JT34" s="335"/>
      <c r="JU34" s="335"/>
      <c r="JV34" s="335"/>
      <c r="JW34" s="335"/>
      <c r="JX34" s="335"/>
      <c r="JY34" s="335"/>
      <c r="JZ34" s="335"/>
      <c r="KA34" s="335"/>
      <c r="KB34" s="335"/>
      <c r="KC34" s="335"/>
      <c r="KD34" s="335"/>
      <c r="KE34" s="335"/>
      <c r="KF34" s="335"/>
      <c r="KG34" s="335"/>
      <c r="KH34" s="335"/>
      <c r="KI34" s="335"/>
      <c r="KJ34" s="335"/>
      <c r="KK34" s="335"/>
      <c r="KL34" s="335"/>
      <c r="KM34" s="335"/>
      <c r="KN34" s="335"/>
      <c r="KO34" s="335"/>
      <c r="KP34" s="335"/>
      <c r="KQ34" s="335"/>
      <c r="KR34" s="335"/>
      <c r="KS34" s="335"/>
      <c r="KT34" s="335"/>
      <c r="KU34" s="335"/>
      <c r="KV34" s="335"/>
      <c r="KW34" s="335"/>
      <c r="KX34" s="335"/>
      <c r="KY34" s="335"/>
      <c r="KZ34" s="335"/>
      <c r="LA34" s="335"/>
      <c r="LB34" s="335"/>
      <c r="LC34" s="335"/>
      <c r="LD34" s="335"/>
      <c r="LE34" s="335"/>
      <c r="LF34" s="335"/>
      <c r="LG34" s="335"/>
      <c r="LH34" s="335"/>
      <c r="LI34" s="335"/>
      <c r="LJ34" s="335"/>
      <c r="LK34" s="335"/>
      <c r="LL34" s="335"/>
      <c r="LM34" s="335"/>
      <c r="LN34" s="335"/>
      <c r="LO34" s="335"/>
      <c r="LP34" s="335"/>
      <c r="LQ34" s="335"/>
      <c r="LR34" s="335"/>
      <c r="LS34" s="335"/>
      <c r="LT34" s="335"/>
      <c r="LU34" s="335"/>
      <c r="LV34" s="335"/>
      <c r="LW34" s="335"/>
      <c r="LX34" s="335"/>
      <c r="LY34" s="335"/>
      <c r="LZ34" s="335"/>
      <c r="MA34" s="335"/>
      <c r="MB34" s="335"/>
      <c r="MC34" s="335"/>
      <c r="MD34" s="335"/>
      <c r="ME34" s="335"/>
      <c r="MF34" s="335"/>
      <c r="MG34" s="335"/>
      <c r="MH34" s="335"/>
      <c r="MI34" s="335"/>
      <c r="MJ34" s="335"/>
      <c r="MK34" s="335"/>
      <c r="ML34" s="335"/>
      <c r="MM34" s="335"/>
      <c r="MN34" s="335"/>
      <c r="MO34" s="335"/>
      <c r="MP34" s="335"/>
      <c r="MQ34" s="335"/>
      <c r="MR34" s="335"/>
      <c r="MS34" s="335"/>
      <c r="MT34" s="335"/>
      <c r="MU34" s="335"/>
      <c r="MV34" s="335"/>
      <c r="MW34" s="335"/>
      <c r="MX34" s="335"/>
      <c r="MY34" s="335"/>
      <c r="MZ34" s="335"/>
      <c r="NA34" s="335"/>
      <c r="NB34" s="335"/>
      <c r="NC34" s="335"/>
      <c r="ND34" s="335"/>
      <c r="NE34" s="335"/>
      <c r="NF34" s="335"/>
      <c r="NG34" s="335"/>
      <c r="NH34" s="335"/>
      <c r="NI34" s="335"/>
      <c r="NJ34" s="335"/>
      <c r="NK34" s="335"/>
      <c r="NL34" s="335"/>
      <c r="NM34" s="335"/>
      <c r="NN34" s="335"/>
      <c r="NO34" s="335"/>
      <c r="NP34" s="335"/>
      <c r="NQ34" s="335"/>
      <c r="NR34" s="335"/>
      <c r="NS34" s="335"/>
      <c r="NT34" s="335"/>
      <c r="NU34" s="335"/>
      <c r="NV34" s="335"/>
      <c r="NW34" s="335"/>
      <c r="NX34" s="335"/>
      <c r="NY34" s="335"/>
      <c r="NZ34" s="335"/>
      <c r="OA34" s="335"/>
      <c r="OB34" s="335"/>
      <c r="OC34" s="335"/>
      <c r="OD34" s="335"/>
      <c r="OE34" s="335"/>
      <c r="OF34" s="335"/>
      <c r="OG34" s="335"/>
      <c r="OH34" s="335"/>
      <c r="OI34" s="335"/>
      <c r="OJ34" s="335"/>
      <c r="OK34" s="335"/>
      <c r="OL34" s="335"/>
      <c r="OM34" s="335"/>
      <c r="ON34" s="335"/>
      <c r="OO34" s="335"/>
      <c r="OP34" s="335"/>
      <c r="OQ34" s="335"/>
      <c r="OR34" s="335"/>
      <c r="OS34" s="335"/>
      <c r="OT34" s="335"/>
      <c r="OU34" s="335"/>
      <c r="OV34" s="335"/>
      <c r="OW34" s="335"/>
      <c r="OX34" s="335"/>
      <c r="OY34" s="335"/>
      <c r="OZ34" s="335"/>
      <c r="PA34" s="335"/>
      <c r="PB34" s="335"/>
      <c r="PC34" s="335"/>
      <c r="PD34" s="335"/>
      <c r="PE34" s="335"/>
      <c r="PF34" s="335"/>
      <c r="PG34" s="335"/>
      <c r="PH34" s="335"/>
      <c r="PI34" s="335"/>
      <c r="PJ34" s="335"/>
      <c r="PK34" s="335"/>
      <c r="PL34" s="335"/>
      <c r="PM34" s="335"/>
      <c r="PN34" s="335"/>
      <c r="PO34" s="335"/>
      <c r="PP34" s="335"/>
      <c r="PQ34" s="335"/>
      <c r="PR34" s="335"/>
      <c r="PS34" s="335"/>
      <c r="PT34" s="335"/>
      <c r="PU34" s="335"/>
      <c r="PV34" s="335"/>
      <c r="PW34" s="335"/>
      <c r="PX34" s="335"/>
      <c r="PY34" s="335"/>
      <c r="PZ34" s="335"/>
      <c r="QA34" s="335"/>
      <c r="QB34" s="335"/>
      <c r="QC34" s="335"/>
      <c r="QD34" s="335"/>
      <c r="QE34" s="335"/>
      <c r="QF34" s="335"/>
      <c r="QG34" s="335"/>
      <c r="QH34" s="335"/>
      <c r="QI34" s="335"/>
      <c r="QJ34" s="335"/>
      <c r="QK34" s="335"/>
      <c r="QL34" s="335"/>
      <c r="QM34" s="335"/>
      <c r="QN34" s="335"/>
      <c r="QO34" s="335"/>
      <c r="QP34" s="335"/>
      <c r="QQ34" s="335"/>
      <c r="QR34" s="335"/>
      <c r="QS34" s="335"/>
      <c r="QT34" s="335"/>
      <c r="QU34" s="335"/>
      <c r="QV34" s="335"/>
      <c r="QW34" s="335"/>
      <c r="QX34" s="335"/>
      <c r="QY34" s="335"/>
      <c r="QZ34" s="335"/>
      <c r="RA34" s="335"/>
      <c r="RB34" s="335"/>
      <c r="RC34" s="335"/>
      <c r="RD34" s="335"/>
      <c r="RE34" s="335"/>
      <c r="RF34" s="335"/>
      <c r="RG34" s="335"/>
      <c r="RH34" s="335"/>
      <c r="RI34" s="335"/>
      <c r="RJ34" s="335"/>
      <c r="RK34" s="335"/>
      <c r="RL34" s="335"/>
      <c r="RM34" s="335"/>
      <c r="RN34" s="335"/>
      <c r="RO34" s="335"/>
      <c r="RP34" s="335"/>
      <c r="RQ34" s="335"/>
      <c r="RR34" s="335"/>
      <c r="RS34" s="335"/>
      <c r="RT34" s="335"/>
      <c r="RU34" s="335"/>
      <c r="RV34" s="335"/>
      <c r="RW34" s="335"/>
      <c r="RX34" s="335"/>
      <c r="RY34" s="335"/>
      <c r="RZ34" s="335"/>
      <c r="SA34" s="335"/>
      <c r="SB34" s="335"/>
      <c r="SC34" s="335"/>
      <c r="SD34" s="335"/>
      <c r="SE34" s="335"/>
      <c r="SF34" s="335"/>
      <c r="SG34" s="335"/>
      <c r="SH34" s="335"/>
      <c r="SI34" s="335"/>
      <c r="SJ34" s="335"/>
      <c r="SK34" s="335"/>
      <c r="SL34" s="335"/>
      <c r="SM34" s="335"/>
      <c r="SN34" s="335"/>
      <c r="SO34" s="335"/>
      <c r="SP34" s="335"/>
      <c r="SQ34" s="335"/>
      <c r="SR34" s="335"/>
      <c r="SS34" s="335"/>
      <c r="ST34" s="335"/>
      <c r="SU34" s="335"/>
      <c r="SV34" s="335"/>
      <c r="SW34" s="335"/>
      <c r="SX34" s="335"/>
      <c r="SY34" s="335"/>
      <c r="SZ34" s="335"/>
      <c r="TA34" s="335"/>
      <c r="TB34" s="335"/>
      <c r="TC34" s="335"/>
      <c r="TD34" s="335"/>
      <c r="TE34" s="335"/>
      <c r="TF34" s="335"/>
      <c r="TG34" s="335"/>
      <c r="TH34" s="335"/>
      <c r="TI34" s="335"/>
      <c r="TJ34" s="335"/>
      <c r="TK34" s="335"/>
      <c r="TL34" s="335"/>
      <c r="TM34" s="335"/>
      <c r="TN34" s="335"/>
      <c r="TO34" s="335"/>
      <c r="TP34" s="335"/>
      <c r="TQ34" s="335"/>
      <c r="TR34" s="335"/>
      <c r="TS34" s="335"/>
      <c r="TT34" s="335"/>
      <c r="TU34" s="335"/>
      <c r="TV34" s="335"/>
      <c r="TW34" s="335"/>
      <c r="TX34" s="335"/>
      <c r="TY34" s="335"/>
      <c r="TZ34" s="335"/>
      <c r="UA34" s="335"/>
      <c r="UB34" s="335"/>
      <c r="UC34" s="335"/>
      <c r="UD34" s="335"/>
      <c r="UE34" s="335"/>
      <c r="UF34" s="335"/>
      <c r="UG34" s="335"/>
      <c r="UH34" s="335"/>
      <c r="UI34" s="335"/>
      <c r="UJ34" s="335"/>
      <c r="UK34" s="335"/>
      <c r="UL34" s="335"/>
      <c r="UM34" s="335"/>
      <c r="UN34" s="335"/>
      <c r="UO34" s="335"/>
      <c r="UP34" s="335"/>
      <c r="UQ34" s="335"/>
      <c r="UR34" s="335"/>
      <c r="US34" s="335"/>
      <c r="UT34" s="335"/>
      <c r="UU34" s="335"/>
      <c r="UV34" s="335"/>
      <c r="UW34" s="335"/>
      <c r="UX34" s="335"/>
      <c r="UY34" s="335"/>
      <c r="UZ34" s="335"/>
      <c r="VA34" s="335"/>
      <c r="VB34" s="335"/>
      <c r="VC34" s="335"/>
      <c r="VD34" s="335"/>
      <c r="VE34" s="335"/>
      <c r="VF34" s="335"/>
      <c r="VG34" s="335"/>
      <c r="VH34" s="335"/>
      <c r="VI34" s="335"/>
      <c r="VJ34" s="335"/>
      <c r="VK34" s="335"/>
      <c r="VL34" s="335"/>
      <c r="VM34" s="335"/>
      <c r="VN34" s="335"/>
      <c r="VO34" s="335"/>
      <c r="VP34" s="335"/>
      <c r="VQ34" s="335"/>
      <c r="VR34" s="335"/>
      <c r="VS34" s="335"/>
      <c r="VT34" s="335"/>
      <c r="VU34" s="335"/>
      <c r="VV34" s="335"/>
      <c r="VW34" s="335"/>
      <c r="VX34" s="335"/>
      <c r="VY34" s="335"/>
      <c r="VZ34" s="335"/>
      <c r="WA34" s="335"/>
      <c r="WB34" s="335"/>
      <c r="WC34" s="335"/>
      <c r="WD34" s="335"/>
      <c r="WE34" s="335"/>
      <c r="WF34" s="335"/>
      <c r="WG34" s="335"/>
      <c r="WH34" s="335"/>
      <c r="WI34" s="335"/>
      <c r="WJ34" s="335"/>
      <c r="WK34" s="335"/>
      <c r="WL34" s="335"/>
      <c r="WM34" s="335"/>
      <c r="WN34" s="335"/>
      <c r="WO34" s="335"/>
      <c r="WP34" s="335"/>
      <c r="WQ34" s="335"/>
      <c r="WR34" s="335"/>
      <c r="WS34" s="335"/>
      <c r="WT34" s="335"/>
      <c r="WU34" s="335"/>
      <c r="WV34" s="335"/>
      <c r="WW34" s="335"/>
      <c r="WX34" s="335"/>
      <c r="WY34" s="335"/>
      <c r="WZ34" s="335"/>
      <c r="XA34" s="335"/>
      <c r="XB34" s="335"/>
      <c r="XC34" s="335"/>
      <c r="XD34" s="335"/>
      <c r="XE34" s="335"/>
      <c r="XF34" s="335"/>
      <c r="XG34" s="335"/>
      <c r="XH34" s="335"/>
      <c r="XI34" s="335"/>
      <c r="XJ34" s="335"/>
      <c r="XK34" s="335"/>
      <c r="XL34" s="335"/>
      <c r="XM34" s="335"/>
      <c r="XN34" s="335"/>
      <c r="XO34" s="335"/>
      <c r="XP34" s="335"/>
      <c r="XQ34" s="335"/>
      <c r="XR34" s="335"/>
      <c r="XS34" s="335"/>
      <c r="XT34" s="335"/>
      <c r="XU34" s="335"/>
      <c r="XV34" s="335"/>
      <c r="XW34" s="335"/>
      <c r="XX34" s="335"/>
      <c r="XY34" s="335"/>
      <c r="XZ34" s="335"/>
      <c r="YA34" s="335"/>
      <c r="YB34" s="335"/>
      <c r="YC34" s="335"/>
      <c r="YD34" s="335"/>
      <c r="YE34" s="335"/>
      <c r="YF34" s="335"/>
      <c r="YG34" s="335"/>
      <c r="YH34" s="335"/>
      <c r="YI34" s="335"/>
      <c r="YJ34" s="335"/>
      <c r="YK34" s="335"/>
      <c r="YL34" s="335"/>
      <c r="YM34" s="335"/>
      <c r="YN34" s="335"/>
      <c r="YO34" s="335"/>
      <c r="YP34" s="335"/>
      <c r="YQ34" s="335"/>
      <c r="YR34" s="335"/>
      <c r="YS34" s="335"/>
      <c r="YT34" s="335"/>
      <c r="YU34" s="335"/>
      <c r="YV34" s="335"/>
      <c r="YW34" s="335"/>
      <c r="YX34" s="335"/>
      <c r="YY34" s="335"/>
      <c r="YZ34" s="335"/>
      <c r="ZA34" s="335"/>
      <c r="ZB34" s="335"/>
      <c r="ZC34" s="335"/>
      <c r="ZD34" s="335"/>
      <c r="ZE34" s="335"/>
      <c r="ZF34" s="335"/>
      <c r="ZG34" s="335"/>
      <c r="ZH34" s="335"/>
      <c r="ZI34" s="335"/>
      <c r="ZJ34" s="335"/>
      <c r="ZK34" s="335"/>
      <c r="ZL34" s="335"/>
      <c r="ZM34" s="335"/>
      <c r="ZN34" s="335"/>
      <c r="ZO34" s="335"/>
      <c r="ZP34" s="335"/>
      <c r="ZQ34" s="335"/>
      <c r="ZR34" s="335"/>
      <c r="ZS34" s="335"/>
      <c r="ZT34" s="335"/>
      <c r="ZU34" s="335"/>
      <c r="ZV34" s="335"/>
      <c r="ZW34" s="335"/>
      <c r="ZX34" s="335"/>
      <c r="ZY34" s="335"/>
      <c r="ZZ34" s="335"/>
      <c r="AAA34" s="335"/>
      <c r="AAB34" s="335"/>
      <c r="AAC34" s="335"/>
      <c r="AAD34" s="335"/>
      <c r="AAE34" s="335"/>
      <c r="AAF34" s="335"/>
      <c r="AAG34" s="335"/>
      <c r="AAH34" s="335"/>
      <c r="AAI34" s="335"/>
      <c r="AAJ34" s="335"/>
      <c r="AAK34" s="335"/>
      <c r="AAL34" s="335"/>
      <c r="AAM34" s="335"/>
      <c r="AAN34" s="335"/>
      <c r="AAO34" s="335"/>
      <c r="AAP34" s="335"/>
      <c r="AAQ34" s="335"/>
      <c r="AAR34" s="335"/>
      <c r="AAS34" s="335"/>
      <c r="AAT34" s="335"/>
      <c r="AAU34" s="335"/>
      <c r="AAV34" s="335"/>
      <c r="AAW34" s="335"/>
      <c r="AAX34" s="335"/>
      <c r="AAY34" s="335"/>
      <c r="AAZ34" s="335"/>
      <c r="ABA34" s="335"/>
      <c r="ABB34" s="335"/>
      <c r="ABC34" s="335"/>
      <c r="ABD34" s="335"/>
      <c r="ABE34" s="335"/>
      <c r="ABF34" s="335"/>
      <c r="ABG34" s="335"/>
      <c r="ABH34" s="335"/>
      <c r="ABI34" s="335"/>
      <c r="ABJ34" s="335"/>
      <c r="ABK34" s="335"/>
      <c r="ABL34" s="335"/>
      <c r="ABM34" s="335"/>
      <c r="ABN34" s="335"/>
      <c r="ABO34" s="335"/>
      <c r="ABP34" s="335"/>
      <c r="ABQ34" s="335"/>
      <c r="ABR34" s="335"/>
      <c r="ABS34" s="335"/>
      <c r="ABT34" s="335"/>
      <c r="ABU34" s="335"/>
      <c r="ABV34" s="335"/>
      <c r="ABW34" s="335"/>
      <c r="ABX34" s="335"/>
      <c r="ABY34" s="335"/>
      <c r="ABZ34" s="335"/>
      <c r="ACA34" s="335"/>
      <c r="ACB34" s="335"/>
      <c r="ACC34" s="335"/>
      <c r="ACD34" s="335"/>
      <c r="ACE34" s="335"/>
      <c r="ACF34" s="335"/>
      <c r="ACG34" s="335"/>
      <c r="ACH34" s="335"/>
      <c r="ACI34" s="335"/>
      <c r="ACJ34" s="335"/>
      <c r="ACK34" s="335"/>
      <c r="ACL34" s="335"/>
      <c r="ACM34" s="335"/>
      <c r="ACN34" s="335"/>
      <c r="ACO34" s="335"/>
      <c r="ACP34" s="335"/>
      <c r="ACQ34" s="335"/>
      <c r="ACR34" s="335"/>
      <c r="ACS34" s="335"/>
      <c r="ACT34" s="335"/>
      <c r="ACU34" s="335"/>
      <c r="ACV34" s="335"/>
      <c r="ACW34" s="335"/>
      <c r="ACX34" s="335"/>
      <c r="ACY34" s="335"/>
      <c r="ACZ34" s="335"/>
      <c r="ADA34" s="335"/>
      <c r="ADB34" s="335"/>
      <c r="ADC34" s="335"/>
      <c r="ADD34" s="335"/>
      <c r="ADE34" s="335"/>
      <c r="ADF34" s="335"/>
      <c r="ADG34" s="335"/>
      <c r="ADH34" s="335"/>
      <c r="ADI34" s="335"/>
      <c r="ADJ34" s="335"/>
      <c r="ADK34" s="335"/>
      <c r="ADL34" s="335"/>
      <c r="ADM34" s="335"/>
      <c r="ADN34" s="335"/>
      <c r="ADO34" s="335"/>
      <c r="ADP34" s="335"/>
      <c r="ADQ34" s="335"/>
      <c r="ADR34" s="335"/>
      <c r="ADS34" s="335"/>
      <c r="ADT34" s="335"/>
      <c r="ADU34" s="335"/>
      <c r="ADV34" s="335"/>
      <c r="ADW34" s="335"/>
      <c r="ADX34" s="335"/>
      <c r="ADY34" s="335"/>
      <c r="ADZ34" s="335"/>
      <c r="AEA34" s="335"/>
      <c r="AEB34" s="335"/>
      <c r="AEC34" s="335"/>
      <c r="AED34" s="335"/>
      <c r="AEE34" s="335"/>
      <c r="AEF34" s="335"/>
      <c r="AEG34" s="335"/>
      <c r="AEH34" s="335"/>
      <c r="AEI34" s="335"/>
      <c r="AEJ34" s="335"/>
      <c r="AEK34" s="335"/>
      <c r="AEL34" s="335"/>
      <c r="AEM34" s="335"/>
      <c r="AEN34" s="335"/>
      <c r="AEO34" s="335"/>
      <c r="AEP34" s="335"/>
      <c r="AEQ34" s="335"/>
      <c r="AER34" s="335"/>
      <c r="AES34" s="335"/>
      <c r="AET34" s="335"/>
      <c r="AEU34" s="335"/>
      <c r="AEV34" s="335"/>
      <c r="AEW34" s="335"/>
      <c r="AEX34" s="335"/>
      <c r="AEY34" s="335"/>
      <c r="AEZ34" s="335"/>
      <c r="AFA34" s="335"/>
      <c r="AFB34" s="335"/>
      <c r="AFC34" s="335"/>
      <c r="AFD34" s="335"/>
      <c r="AFE34" s="335"/>
      <c r="AFF34" s="335"/>
      <c r="AFG34" s="335"/>
      <c r="AFH34" s="335"/>
      <c r="AFI34" s="335"/>
      <c r="AFJ34" s="335"/>
      <c r="AFK34" s="335"/>
      <c r="AFL34" s="335"/>
      <c r="AFM34" s="335"/>
      <c r="AFN34" s="335"/>
      <c r="AFO34" s="335"/>
      <c r="AFP34" s="335"/>
      <c r="AFQ34" s="335"/>
      <c r="AFR34" s="335"/>
      <c r="AFS34" s="335"/>
      <c r="AFT34" s="335"/>
      <c r="AFU34" s="335"/>
      <c r="AFV34" s="335"/>
      <c r="AFW34" s="335"/>
      <c r="AFX34" s="335"/>
      <c r="AFY34" s="335"/>
      <c r="AFZ34" s="335"/>
      <c r="AGA34" s="335"/>
      <c r="AGB34" s="335"/>
      <c r="AGC34" s="335"/>
      <c r="AGD34" s="335"/>
      <c r="AGE34" s="335"/>
      <c r="AGF34" s="335"/>
      <c r="AGG34" s="335"/>
      <c r="AGH34" s="335"/>
      <c r="AGI34" s="335"/>
      <c r="AGJ34" s="335"/>
      <c r="AGK34" s="335"/>
      <c r="AGL34" s="335"/>
      <c r="AGM34" s="335"/>
      <c r="AGN34" s="335"/>
      <c r="AGO34" s="335"/>
      <c r="AGP34" s="335"/>
      <c r="AGQ34" s="335"/>
      <c r="AGR34" s="335"/>
      <c r="AGS34" s="335"/>
      <c r="AGT34" s="335"/>
      <c r="AGU34" s="335"/>
      <c r="AGV34" s="335"/>
      <c r="AGW34" s="335"/>
      <c r="AGX34" s="335"/>
      <c r="AGY34" s="335"/>
      <c r="AGZ34" s="335"/>
      <c r="AHA34" s="335"/>
      <c r="AHB34" s="335"/>
      <c r="AHC34" s="335"/>
      <c r="AHD34" s="335"/>
      <c r="AHE34" s="335"/>
      <c r="AHF34" s="335"/>
      <c r="AHG34" s="335"/>
      <c r="AHH34" s="335"/>
      <c r="AHI34" s="335"/>
      <c r="AHJ34" s="335"/>
      <c r="AHK34" s="335"/>
      <c r="AHL34" s="335"/>
      <c r="AHM34" s="335"/>
      <c r="AHN34" s="335"/>
      <c r="AHO34" s="335"/>
      <c r="AHP34" s="335"/>
      <c r="AHQ34" s="335"/>
      <c r="AHR34" s="335"/>
      <c r="AHS34" s="335"/>
      <c r="AHT34" s="335"/>
      <c r="AHU34" s="335"/>
      <c r="AHV34" s="335"/>
      <c r="AHW34" s="335"/>
      <c r="AHX34" s="335"/>
      <c r="AHY34" s="335"/>
      <c r="AHZ34" s="335"/>
      <c r="AIA34" s="335"/>
      <c r="AIB34" s="335"/>
      <c r="AIC34" s="335"/>
      <c r="AID34" s="335"/>
      <c r="AIE34" s="335"/>
      <c r="AIF34" s="335"/>
      <c r="AIG34" s="335"/>
      <c r="AIH34" s="335"/>
      <c r="AII34" s="335"/>
      <c r="AIJ34" s="335"/>
      <c r="AIK34" s="335"/>
      <c r="AIL34" s="335"/>
      <c r="AIM34" s="335"/>
      <c r="AIN34" s="335"/>
      <c r="AIO34" s="335"/>
      <c r="AIP34" s="335"/>
      <c r="AIQ34" s="335"/>
      <c r="AIR34" s="335"/>
      <c r="AIS34" s="335"/>
      <c r="AIT34" s="335"/>
      <c r="AIU34" s="335"/>
      <c r="AIV34" s="335"/>
      <c r="AIW34" s="335"/>
      <c r="AIX34" s="335"/>
      <c r="AIY34" s="335"/>
      <c r="AIZ34" s="335"/>
      <c r="AJA34" s="335"/>
      <c r="AJB34" s="335"/>
      <c r="AJC34" s="335"/>
      <c r="AJD34" s="335"/>
      <c r="AJE34" s="335"/>
      <c r="AJF34" s="335"/>
      <c r="AJG34" s="335"/>
      <c r="AJH34" s="335"/>
      <c r="AJI34" s="335"/>
      <c r="AJJ34" s="335"/>
      <c r="AJK34" s="335"/>
      <c r="AJL34" s="335"/>
      <c r="AJM34" s="335"/>
      <c r="AJN34" s="335"/>
      <c r="AJO34" s="335"/>
      <c r="AJP34" s="335"/>
      <c r="AJQ34" s="335"/>
      <c r="AJR34" s="335"/>
      <c r="AJS34" s="335"/>
      <c r="AJT34" s="335"/>
      <c r="AJU34" s="335"/>
      <c r="AJV34" s="335"/>
      <c r="AJW34" s="335"/>
      <c r="AJX34" s="335"/>
      <c r="AJY34" s="335"/>
      <c r="AJZ34" s="335"/>
      <c r="AKA34" s="335"/>
      <c r="AKB34" s="335"/>
      <c r="AKC34" s="335"/>
      <c r="AKD34" s="335"/>
      <c r="AKE34" s="335"/>
      <c r="AKF34" s="335"/>
      <c r="AKG34" s="335"/>
      <c r="AKH34" s="335"/>
      <c r="AKI34" s="335"/>
      <c r="AKJ34" s="335"/>
      <c r="AKK34" s="335"/>
      <c r="AKL34" s="335"/>
      <c r="AKM34" s="335"/>
      <c r="AKN34" s="335"/>
      <c r="AKO34" s="335"/>
      <c r="AKP34" s="335"/>
      <c r="AKQ34" s="335"/>
      <c r="AKR34" s="335"/>
      <c r="AKS34" s="335"/>
      <c r="AKT34" s="335"/>
      <c r="AKU34" s="335"/>
      <c r="AKV34" s="335"/>
      <c r="AKW34" s="335"/>
      <c r="AKX34" s="335"/>
      <c r="AKY34" s="335"/>
      <c r="AKZ34" s="335"/>
      <c r="ALA34" s="335"/>
      <c r="ALB34" s="335"/>
      <c r="ALC34" s="335"/>
      <c r="ALD34" s="335"/>
      <c r="ALE34" s="335"/>
      <c r="ALF34" s="335"/>
      <c r="ALG34" s="335"/>
      <c r="ALH34" s="335"/>
      <c r="ALI34" s="335"/>
      <c r="ALJ34" s="335"/>
      <c r="ALK34" s="335"/>
      <c r="ALL34" s="335"/>
      <c r="ALM34" s="335"/>
      <c r="ALN34" s="335"/>
      <c r="ALO34" s="335"/>
      <c r="ALP34" s="335"/>
      <c r="ALQ34" s="335"/>
      <c r="ALR34" s="335"/>
      <c r="ALS34" s="335"/>
      <c r="ALT34" s="335"/>
      <c r="ALU34" s="335"/>
      <c r="ALV34" s="335"/>
      <c r="ALW34" s="335"/>
      <c r="ALX34" s="335"/>
      <c r="ALY34" s="335"/>
      <c r="ALZ34" s="335"/>
      <c r="AMA34" s="335"/>
      <c r="AMB34" s="335"/>
      <c r="AMC34" s="335"/>
      <c r="AMD34" s="335"/>
    </row>
    <row r="35" spans="1:1026" s="351" customFormat="1">
      <c r="A35" s="341" t="s">
        <v>30</v>
      </c>
      <c r="B35" s="342" t="s">
        <v>915</v>
      </c>
      <c r="C35" s="341"/>
      <c r="D35" s="343"/>
      <c r="E35" s="343"/>
      <c r="F35" s="341" t="s">
        <v>914</v>
      </c>
      <c r="G35" s="344"/>
      <c r="H35" s="344"/>
      <c r="I35" s="341"/>
      <c r="J35" s="345"/>
      <c r="K35" s="346"/>
      <c r="L35" s="347"/>
      <c r="M35" s="341"/>
      <c r="N35" s="341"/>
      <c r="O35" s="341"/>
      <c r="P35" s="344"/>
      <c r="Q35" s="344"/>
      <c r="R35" s="348"/>
      <c r="S35" s="348"/>
      <c r="T35" s="348"/>
      <c r="U35" s="349"/>
      <c r="V35" s="349"/>
      <c r="W35" s="341"/>
      <c r="X35" s="350"/>
      <c r="Y35" s="350"/>
      <c r="Z35" s="350"/>
      <c r="AA35" s="350"/>
      <c r="AB35" s="350"/>
      <c r="AC35" s="350"/>
      <c r="AD35" s="350"/>
      <c r="AE35" s="350"/>
      <c r="AF35" s="350"/>
      <c r="AG35" s="350"/>
      <c r="AH35" s="350"/>
      <c r="AI35" s="350"/>
      <c r="AJ35" s="350"/>
      <c r="AK35" s="350"/>
      <c r="AL35" s="350"/>
      <c r="AM35" s="350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  <c r="BS35" s="350"/>
      <c r="BT35" s="350"/>
      <c r="BU35" s="350"/>
      <c r="BV35" s="350"/>
      <c r="BW35" s="350"/>
      <c r="BX35" s="350"/>
      <c r="BY35" s="350"/>
      <c r="BZ35" s="350"/>
      <c r="CA35" s="350"/>
      <c r="CB35" s="350"/>
      <c r="CC35" s="350"/>
      <c r="CD35" s="350"/>
      <c r="CE35" s="350"/>
      <c r="CF35" s="350"/>
      <c r="CG35" s="350"/>
      <c r="CH35" s="350"/>
      <c r="CI35" s="350"/>
      <c r="CJ35" s="350"/>
      <c r="CK35" s="350"/>
      <c r="CL35" s="350"/>
      <c r="CM35" s="350"/>
      <c r="CN35" s="350"/>
      <c r="CO35" s="350"/>
      <c r="CP35" s="350"/>
      <c r="CQ35" s="350"/>
      <c r="CR35" s="350"/>
      <c r="CS35" s="350"/>
      <c r="CT35" s="350"/>
      <c r="CU35" s="350"/>
      <c r="CV35" s="350"/>
      <c r="CW35" s="350"/>
      <c r="CX35" s="350"/>
      <c r="CY35" s="350"/>
      <c r="CZ35" s="350"/>
      <c r="DA35" s="350"/>
      <c r="DB35" s="350"/>
      <c r="DC35" s="350"/>
      <c r="DD35" s="350"/>
      <c r="DE35" s="350"/>
      <c r="DF35" s="350"/>
      <c r="DG35" s="350"/>
      <c r="DH35" s="350"/>
      <c r="DI35" s="350"/>
      <c r="DJ35" s="350"/>
      <c r="DK35" s="350"/>
      <c r="DL35" s="350"/>
      <c r="DM35" s="350"/>
      <c r="DN35" s="350"/>
      <c r="DO35" s="350"/>
      <c r="DP35" s="350"/>
      <c r="DQ35" s="350"/>
      <c r="DR35" s="350"/>
      <c r="DS35" s="350"/>
      <c r="DT35" s="350"/>
      <c r="DU35" s="350"/>
      <c r="DV35" s="350"/>
      <c r="DW35" s="350"/>
      <c r="DX35" s="350"/>
      <c r="DY35" s="350"/>
      <c r="DZ35" s="350"/>
      <c r="EA35" s="350"/>
      <c r="EB35" s="350"/>
      <c r="EC35" s="350"/>
      <c r="ED35" s="350"/>
      <c r="EE35" s="350"/>
      <c r="EF35" s="350"/>
      <c r="EG35" s="350"/>
      <c r="EH35" s="350"/>
      <c r="EI35" s="350"/>
      <c r="EJ35" s="350"/>
      <c r="EK35" s="350"/>
      <c r="EL35" s="350"/>
      <c r="EM35" s="350"/>
      <c r="EN35" s="350"/>
      <c r="EO35" s="350"/>
      <c r="EP35" s="350"/>
      <c r="EQ35" s="350"/>
      <c r="ER35" s="350"/>
      <c r="ES35" s="350"/>
      <c r="ET35" s="350"/>
      <c r="EU35" s="350"/>
      <c r="EV35" s="350"/>
      <c r="EW35" s="350"/>
      <c r="EX35" s="350"/>
      <c r="EY35" s="350"/>
      <c r="EZ35" s="350"/>
      <c r="FA35" s="350"/>
      <c r="FB35" s="350"/>
      <c r="FC35" s="350"/>
      <c r="FD35" s="350"/>
      <c r="FE35" s="350"/>
      <c r="FF35" s="350"/>
      <c r="FG35" s="350"/>
      <c r="FH35" s="350"/>
      <c r="FI35" s="350"/>
      <c r="FJ35" s="350"/>
      <c r="FK35" s="350"/>
      <c r="FL35" s="350"/>
      <c r="FM35" s="350"/>
      <c r="FN35" s="350"/>
      <c r="FO35" s="350"/>
      <c r="FP35" s="350"/>
      <c r="FQ35" s="350"/>
      <c r="FR35" s="350"/>
      <c r="FS35" s="350"/>
      <c r="FT35" s="350"/>
      <c r="FU35" s="350"/>
      <c r="FV35" s="350"/>
      <c r="FW35" s="350"/>
      <c r="FX35" s="350"/>
      <c r="FY35" s="350"/>
      <c r="FZ35" s="350"/>
      <c r="GA35" s="350"/>
      <c r="GB35" s="350"/>
      <c r="GC35" s="350"/>
      <c r="GD35" s="350"/>
      <c r="GE35" s="350"/>
      <c r="GF35" s="350"/>
      <c r="GG35" s="350"/>
      <c r="GH35" s="350"/>
      <c r="GI35" s="350"/>
      <c r="GJ35" s="350"/>
      <c r="GK35" s="350"/>
      <c r="GL35" s="350"/>
      <c r="GM35" s="350"/>
      <c r="GN35" s="350"/>
      <c r="GO35" s="350"/>
      <c r="GP35" s="350"/>
      <c r="GQ35" s="350"/>
      <c r="GR35" s="350"/>
      <c r="GS35" s="350"/>
      <c r="GT35" s="350"/>
      <c r="GU35" s="350"/>
      <c r="GV35" s="350"/>
      <c r="GW35" s="350"/>
      <c r="GX35" s="350"/>
      <c r="GY35" s="350"/>
      <c r="GZ35" s="350"/>
      <c r="HA35" s="350"/>
      <c r="HB35" s="350"/>
      <c r="HC35" s="350"/>
      <c r="HD35" s="350"/>
      <c r="HE35" s="350"/>
      <c r="HF35" s="350"/>
      <c r="HG35" s="350"/>
      <c r="HH35" s="350"/>
      <c r="HI35" s="350"/>
      <c r="HJ35" s="350"/>
      <c r="HK35" s="350"/>
      <c r="HL35" s="350"/>
      <c r="HM35" s="350"/>
      <c r="HN35" s="350"/>
      <c r="HO35" s="350"/>
      <c r="HP35" s="350"/>
      <c r="HQ35" s="350"/>
      <c r="HR35" s="350"/>
      <c r="HS35" s="350"/>
      <c r="HT35" s="350"/>
      <c r="HU35" s="350"/>
      <c r="HV35" s="350"/>
      <c r="HW35" s="350"/>
      <c r="HX35" s="350"/>
      <c r="HY35" s="350"/>
      <c r="HZ35" s="350"/>
      <c r="IA35" s="350"/>
      <c r="IB35" s="350"/>
      <c r="IC35" s="350"/>
      <c r="ID35" s="350"/>
      <c r="IE35" s="350"/>
      <c r="IF35" s="350"/>
      <c r="IG35" s="350"/>
      <c r="IH35" s="350"/>
      <c r="II35" s="350"/>
      <c r="IJ35" s="350"/>
      <c r="IK35" s="350"/>
      <c r="IL35" s="350"/>
      <c r="IM35" s="350"/>
      <c r="IN35" s="350"/>
      <c r="IO35" s="350"/>
      <c r="IP35" s="350"/>
      <c r="IQ35" s="350"/>
      <c r="IR35" s="350"/>
      <c r="IS35" s="350"/>
      <c r="IT35" s="350"/>
      <c r="IU35" s="350"/>
      <c r="IV35" s="350"/>
      <c r="IW35" s="350"/>
      <c r="IX35" s="350"/>
      <c r="IY35" s="350"/>
      <c r="IZ35" s="350"/>
      <c r="JA35" s="350"/>
      <c r="JB35" s="350"/>
      <c r="JC35" s="350"/>
      <c r="JD35" s="350"/>
      <c r="JE35" s="350"/>
      <c r="JF35" s="350"/>
      <c r="JG35" s="350"/>
      <c r="JH35" s="350"/>
      <c r="JI35" s="350"/>
      <c r="JJ35" s="350"/>
      <c r="JK35" s="350"/>
      <c r="JL35" s="350"/>
      <c r="JM35" s="350"/>
      <c r="JN35" s="350"/>
      <c r="JO35" s="350"/>
      <c r="JP35" s="350"/>
      <c r="JQ35" s="350"/>
      <c r="JR35" s="350"/>
      <c r="JS35" s="350"/>
      <c r="JT35" s="350"/>
      <c r="JU35" s="350"/>
      <c r="JV35" s="350"/>
      <c r="JW35" s="350"/>
      <c r="JX35" s="350"/>
      <c r="JY35" s="350"/>
      <c r="JZ35" s="350"/>
      <c r="KA35" s="350"/>
      <c r="KB35" s="350"/>
      <c r="KC35" s="350"/>
      <c r="KD35" s="350"/>
      <c r="KE35" s="350"/>
      <c r="KF35" s="350"/>
      <c r="KG35" s="350"/>
      <c r="KH35" s="350"/>
      <c r="KI35" s="350"/>
      <c r="KJ35" s="350"/>
      <c r="KK35" s="350"/>
      <c r="KL35" s="350"/>
      <c r="KM35" s="350"/>
      <c r="KN35" s="350"/>
      <c r="KO35" s="350"/>
      <c r="KP35" s="350"/>
      <c r="KQ35" s="350"/>
      <c r="KR35" s="350"/>
      <c r="KS35" s="350"/>
      <c r="KT35" s="350"/>
      <c r="KU35" s="350"/>
      <c r="KV35" s="350"/>
      <c r="KW35" s="350"/>
      <c r="KX35" s="350"/>
      <c r="KY35" s="350"/>
      <c r="KZ35" s="350"/>
      <c r="LA35" s="350"/>
      <c r="LB35" s="350"/>
      <c r="LC35" s="350"/>
      <c r="LD35" s="350"/>
      <c r="LE35" s="350"/>
      <c r="LF35" s="350"/>
      <c r="LG35" s="350"/>
      <c r="LH35" s="350"/>
      <c r="LI35" s="350"/>
      <c r="LJ35" s="350"/>
      <c r="LK35" s="350"/>
      <c r="LL35" s="350"/>
      <c r="LM35" s="350"/>
      <c r="LN35" s="350"/>
      <c r="LO35" s="350"/>
      <c r="LP35" s="350"/>
      <c r="LQ35" s="350"/>
      <c r="LR35" s="350"/>
      <c r="LS35" s="350"/>
      <c r="LT35" s="350"/>
      <c r="LU35" s="350"/>
      <c r="LV35" s="350"/>
      <c r="LW35" s="350"/>
      <c r="LX35" s="350"/>
      <c r="LY35" s="350"/>
      <c r="LZ35" s="350"/>
      <c r="MA35" s="350"/>
      <c r="MB35" s="350"/>
      <c r="MC35" s="350"/>
      <c r="MD35" s="350"/>
      <c r="ME35" s="350"/>
      <c r="MF35" s="350"/>
      <c r="MG35" s="350"/>
      <c r="MH35" s="350"/>
      <c r="MI35" s="350"/>
      <c r="MJ35" s="350"/>
      <c r="MK35" s="350"/>
      <c r="ML35" s="350"/>
      <c r="MM35" s="350"/>
      <c r="MN35" s="350"/>
      <c r="MO35" s="350"/>
      <c r="MP35" s="350"/>
      <c r="MQ35" s="350"/>
      <c r="MR35" s="350"/>
      <c r="MS35" s="350"/>
      <c r="MT35" s="350"/>
      <c r="MU35" s="350"/>
      <c r="MV35" s="350"/>
      <c r="MW35" s="350"/>
      <c r="MX35" s="350"/>
      <c r="MY35" s="350"/>
      <c r="MZ35" s="350"/>
      <c r="NA35" s="350"/>
      <c r="NB35" s="350"/>
      <c r="NC35" s="350"/>
      <c r="ND35" s="350"/>
      <c r="NE35" s="350"/>
      <c r="NF35" s="350"/>
      <c r="NG35" s="350"/>
      <c r="NH35" s="350"/>
      <c r="NI35" s="350"/>
      <c r="NJ35" s="350"/>
      <c r="NK35" s="350"/>
      <c r="NL35" s="350"/>
      <c r="NM35" s="350"/>
      <c r="NN35" s="350"/>
      <c r="NO35" s="350"/>
      <c r="NP35" s="350"/>
      <c r="NQ35" s="350"/>
      <c r="NR35" s="350"/>
      <c r="NS35" s="350"/>
      <c r="NT35" s="350"/>
      <c r="NU35" s="350"/>
      <c r="NV35" s="350"/>
      <c r="NW35" s="350"/>
      <c r="NX35" s="350"/>
      <c r="NY35" s="350"/>
      <c r="NZ35" s="350"/>
      <c r="OA35" s="350"/>
      <c r="OB35" s="350"/>
      <c r="OC35" s="350"/>
      <c r="OD35" s="350"/>
      <c r="OE35" s="350"/>
      <c r="OF35" s="350"/>
      <c r="OG35" s="350"/>
      <c r="OH35" s="350"/>
      <c r="OI35" s="350"/>
      <c r="OJ35" s="350"/>
      <c r="OK35" s="350"/>
      <c r="OL35" s="350"/>
      <c r="OM35" s="350"/>
      <c r="ON35" s="350"/>
      <c r="OO35" s="350"/>
      <c r="OP35" s="350"/>
      <c r="OQ35" s="350"/>
      <c r="OR35" s="350"/>
      <c r="OS35" s="350"/>
      <c r="OT35" s="350"/>
      <c r="OU35" s="350"/>
      <c r="OV35" s="350"/>
      <c r="OW35" s="350"/>
      <c r="OX35" s="350"/>
      <c r="OY35" s="350"/>
      <c r="OZ35" s="350"/>
      <c r="PA35" s="350"/>
      <c r="PB35" s="350"/>
      <c r="PC35" s="350"/>
      <c r="PD35" s="350"/>
      <c r="PE35" s="350"/>
      <c r="PF35" s="350"/>
      <c r="PG35" s="350"/>
      <c r="PH35" s="350"/>
      <c r="PI35" s="350"/>
      <c r="PJ35" s="350"/>
      <c r="PK35" s="350"/>
      <c r="PL35" s="350"/>
      <c r="PM35" s="350"/>
      <c r="PN35" s="350"/>
      <c r="PO35" s="350"/>
      <c r="PP35" s="350"/>
      <c r="PQ35" s="350"/>
      <c r="PR35" s="350"/>
      <c r="PS35" s="350"/>
      <c r="PT35" s="350"/>
      <c r="PU35" s="350"/>
      <c r="PV35" s="350"/>
      <c r="PW35" s="350"/>
      <c r="PX35" s="350"/>
      <c r="PY35" s="350"/>
      <c r="PZ35" s="350"/>
      <c r="QA35" s="350"/>
      <c r="QB35" s="350"/>
      <c r="QC35" s="350"/>
      <c r="QD35" s="350"/>
      <c r="QE35" s="350"/>
      <c r="QF35" s="350"/>
      <c r="QG35" s="350"/>
      <c r="QH35" s="350"/>
      <c r="QI35" s="350"/>
      <c r="QJ35" s="350"/>
      <c r="QK35" s="350"/>
      <c r="QL35" s="350"/>
      <c r="QM35" s="350"/>
      <c r="QN35" s="350"/>
      <c r="QO35" s="350"/>
      <c r="QP35" s="350"/>
      <c r="QQ35" s="350"/>
      <c r="QR35" s="350"/>
      <c r="QS35" s="350"/>
      <c r="QT35" s="350"/>
      <c r="QU35" s="350"/>
      <c r="QV35" s="350"/>
      <c r="QW35" s="350"/>
      <c r="QX35" s="350"/>
      <c r="QY35" s="350"/>
      <c r="QZ35" s="350"/>
      <c r="RA35" s="350"/>
      <c r="RB35" s="350"/>
      <c r="RC35" s="350"/>
      <c r="RD35" s="350"/>
      <c r="RE35" s="350"/>
      <c r="RF35" s="350"/>
      <c r="RG35" s="350"/>
      <c r="RH35" s="350"/>
      <c r="RI35" s="350"/>
      <c r="RJ35" s="350"/>
      <c r="RK35" s="350"/>
      <c r="RL35" s="350"/>
      <c r="RM35" s="350"/>
      <c r="RN35" s="350"/>
      <c r="RO35" s="350"/>
      <c r="RP35" s="350"/>
      <c r="RQ35" s="350"/>
      <c r="RR35" s="350"/>
      <c r="RS35" s="350"/>
      <c r="RT35" s="350"/>
      <c r="RU35" s="350"/>
      <c r="RV35" s="350"/>
      <c r="RW35" s="350"/>
      <c r="RX35" s="350"/>
      <c r="RY35" s="350"/>
      <c r="RZ35" s="350"/>
      <c r="SA35" s="350"/>
      <c r="SB35" s="350"/>
      <c r="SC35" s="350"/>
      <c r="SD35" s="350"/>
      <c r="SE35" s="350"/>
      <c r="SF35" s="350"/>
      <c r="SG35" s="350"/>
      <c r="SH35" s="350"/>
      <c r="SI35" s="350"/>
      <c r="SJ35" s="350"/>
      <c r="SK35" s="350"/>
      <c r="SL35" s="350"/>
      <c r="SM35" s="350"/>
      <c r="SN35" s="350"/>
      <c r="SO35" s="350"/>
      <c r="SP35" s="350"/>
      <c r="SQ35" s="350"/>
      <c r="SR35" s="350"/>
      <c r="SS35" s="350"/>
      <c r="ST35" s="350"/>
      <c r="SU35" s="350"/>
      <c r="SV35" s="350"/>
      <c r="SW35" s="350"/>
      <c r="SX35" s="350"/>
      <c r="SY35" s="350"/>
      <c r="SZ35" s="350"/>
      <c r="TA35" s="350"/>
      <c r="TB35" s="350"/>
      <c r="TC35" s="350"/>
      <c r="TD35" s="350"/>
      <c r="TE35" s="350"/>
      <c r="TF35" s="350"/>
      <c r="TG35" s="350"/>
      <c r="TH35" s="350"/>
      <c r="TI35" s="350"/>
      <c r="TJ35" s="350"/>
      <c r="TK35" s="350"/>
      <c r="TL35" s="350"/>
      <c r="TM35" s="350"/>
      <c r="TN35" s="350"/>
      <c r="TO35" s="350"/>
      <c r="TP35" s="350"/>
      <c r="TQ35" s="350"/>
      <c r="TR35" s="350"/>
      <c r="TS35" s="350"/>
      <c r="TT35" s="350"/>
      <c r="TU35" s="350"/>
      <c r="TV35" s="350"/>
      <c r="TW35" s="350"/>
      <c r="TX35" s="350"/>
      <c r="TY35" s="350"/>
      <c r="TZ35" s="350"/>
      <c r="UA35" s="350"/>
      <c r="UB35" s="350"/>
      <c r="UC35" s="350"/>
      <c r="UD35" s="350"/>
      <c r="UE35" s="350"/>
      <c r="UF35" s="350"/>
      <c r="UG35" s="350"/>
      <c r="UH35" s="350"/>
      <c r="UI35" s="350"/>
      <c r="UJ35" s="350"/>
      <c r="UK35" s="350"/>
      <c r="UL35" s="350"/>
      <c r="UM35" s="350"/>
      <c r="UN35" s="350"/>
      <c r="UO35" s="350"/>
      <c r="UP35" s="350"/>
      <c r="UQ35" s="350"/>
      <c r="UR35" s="350"/>
      <c r="US35" s="350"/>
      <c r="UT35" s="350"/>
      <c r="UU35" s="350"/>
      <c r="UV35" s="350"/>
      <c r="UW35" s="350"/>
      <c r="UX35" s="350"/>
      <c r="UY35" s="350"/>
      <c r="UZ35" s="350"/>
      <c r="VA35" s="350"/>
      <c r="VB35" s="350"/>
      <c r="VC35" s="350"/>
      <c r="VD35" s="350"/>
      <c r="VE35" s="350"/>
      <c r="VF35" s="350"/>
      <c r="VG35" s="350"/>
      <c r="VH35" s="350"/>
      <c r="VI35" s="350"/>
      <c r="VJ35" s="350"/>
      <c r="VK35" s="350"/>
      <c r="VL35" s="350"/>
      <c r="VM35" s="350"/>
      <c r="VN35" s="350"/>
      <c r="VO35" s="350"/>
      <c r="VP35" s="350"/>
      <c r="VQ35" s="350"/>
      <c r="VR35" s="350"/>
      <c r="VS35" s="350"/>
      <c r="VT35" s="350"/>
      <c r="VU35" s="350"/>
      <c r="VV35" s="350"/>
      <c r="VW35" s="350"/>
      <c r="VX35" s="350"/>
      <c r="VY35" s="350"/>
      <c r="VZ35" s="350"/>
      <c r="WA35" s="350"/>
      <c r="WB35" s="350"/>
      <c r="WC35" s="350"/>
      <c r="WD35" s="350"/>
      <c r="WE35" s="350"/>
      <c r="WF35" s="350"/>
      <c r="WG35" s="350"/>
      <c r="WH35" s="350"/>
      <c r="WI35" s="350"/>
      <c r="WJ35" s="350"/>
      <c r="WK35" s="350"/>
      <c r="WL35" s="350"/>
      <c r="WM35" s="350"/>
      <c r="WN35" s="350"/>
      <c r="WO35" s="350"/>
      <c r="WP35" s="350"/>
      <c r="WQ35" s="350"/>
      <c r="WR35" s="350"/>
      <c r="WS35" s="350"/>
      <c r="WT35" s="350"/>
      <c r="WU35" s="350"/>
      <c r="WV35" s="350"/>
      <c r="WW35" s="350"/>
      <c r="WX35" s="350"/>
      <c r="WY35" s="350"/>
      <c r="WZ35" s="350"/>
      <c r="XA35" s="350"/>
      <c r="XB35" s="350"/>
      <c r="XC35" s="350"/>
      <c r="XD35" s="350"/>
      <c r="XE35" s="350"/>
      <c r="XF35" s="350"/>
      <c r="XG35" s="350"/>
      <c r="XH35" s="350"/>
      <c r="XI35" s="350"/>
      <c r="XJ35" s="350"/>
      <c r="XK35" s="350"/>
      <c r="XL35" s="350"/>
      <c r="XM35" s="350"/>
      <c r="XN35" s="350"/>
      <c r="XO35" s="350"/>
      <c r="XP35" s="350"/>
      <c r="XQ35" s="350"/>
      <c r="XR35" s="350"/>
      <c r="XS35" s="350"/>
      <c r="XT35" s="350"/>
      <c r="XU35" s="350"/>
      <c r="XV35" s="350"/>
      <c r="XW35" s="350"/>
      <c r="XX35" s="350"/>
      <c r="XY35" s="350"/>
      <c r="XZ35" s="350"/>
      <c r="YA35" s="350"/>
      <c r="YB35" s="350"/>
      <c r="YC35" s="350"/>
      <c r="YD35" s="350"/>
      <c r="YE35" s="350"/>
      <c r="YF35" s="350"/>
      <c r="YG35" s="350"/>
      <c r="YH35" s="350"/>
      <c r="YI35" s="350"/>
      <c r="YJ35" s="350"/>
      <c r="YK35" s="350"/>
      <c r="YL35" s="350"/>
      <c r="YM35" s="350"/>
      <c r="YN35" s="350"/>
      <c r="YO35" s="350"/>
      <c r="YP35" s="350"/>
      <c r="YQ35" s="350"/>
      <c r="YR35" s="350"/>
      <c r="YS35" s="350"/>
      <c r="YT35" s="350"/>
      <c r="YU35" s="350"/>
      <c r="YV35" s="350"/>
      <c r="YW35" s="350"/>
      <c r="YX35" s="350"/>
      <c r="YY35" s="350"/>
      <c r="YZ35" s="350"/>
      <c r="ZA35" s="350"/>
      <c r="ZB35" s="350"/>
      <c r="ZC35" s="350"/>
      <c r="ZD35" s="350"/>
      <c r="ZE35" s="350"/>
      <c r="ZF35" s="350"/>
      <c r="ZG35" s="350"/>
      <c r="ZH35" s="350"/>
      <c r="ZI35" s="350"/>
      <c r="ZJ35" s="350"/>
      <c r="ZK35" s="350"/>
      <c r="ZL35" s="350"/>
      <c r="ZM35" s="350"/>
      <c r="ZN35" s="350"/>
      <c r="ZO35" s="350"/>
      <c r="ZP35" s="350"/>
      <c r="ZQ35" s="350"/>
      <c r="ZR35" s="350"/>
      <c r="ZS35" s="350"/>
      <c r="ZT35" s="350"/>
      <c r="ZU35" s="350"/>
      <c r="ZV35" s="350"/>
      <c r="ZW35" s="350"/>
      <c r="ZX35" s="350"/>
      <c r="ZY35" s="350"/>
      <c r="ZZ35" s="350"/>
      <c r="AAA35" s="350"/>
      <c r="AAB35" s="350"/>
      <c r="AAC35" s="350"/>
      <c r="AAD35" s="350"/>
      <c r="AAE35" s="350"/>
      <c r="AAF35" s="350"/>
      <c r="AAG35" s="350"/>
      <c r="AAH35" s="350"/>
      <c r="AAI35" s="350"/>
      <c r="AAJ35" s="350"/>
      <c r="AAK35" s="350"/>
      <c r="AAL35" s="350"/>
      <c r="AAM35" s="350"/>
      <c r="AAN35" s="350"/>
      <c r="AAO35" s="350"/>
      <c r="AAP35" s="350"/>
      <c r="AAQ35" s="350"/>
      <c r="AAR35" s="350"/>
      <c r="AAS35" s="350"/>
      <c r="AAT35" s="350"/>
      <c r="AAU35" s="350"/>
      <c r="AAV35" s="350"/>
      <c r="AAW35" s="350"/>
      <c r="AAX35" s="350"/>
      <c r="AAY35" s="350"/>
      <c r="AAZ35" s="350"/>
      <c r="ABA35" s="350"/>
      <c r="ABB35" s="350"/>
      <c r="ABC35" s="350"/>
      <c r="ABD35" s="350"/>
      <c r="ABE35" s="350"/>
      <c r="ABF35" s="350"/>
      <c r="ABG35" s="350"/>
      <c r="ABH35" s="350"/>
      <c r="ABI35" s="350"/>
      <c r="ABJ35" s="350"/>
      <c r="ABK35" s="350"/>
      <c r="ABL35" s="350"/>
      <c r="ABM35" s="350"/>
      <c r="ABN35" s="350"/>
      <c r="ABO35" s="350"/>
      <c r="ABP35" s="350"/>
      <c r="ABQ35" s="350"/>
      <c r="ABR35" s="350"/>
      <c r="ABS35" s="350"/>
      <c r="ABT35" s="350"/>
      <c r="ABU35" s="350"/>
      <c r="ABV35" s="350"/>
      <c r="ABW35" s="350"/>
      <c r="ABX35" s="350"/>
      <c r="ABY35" s="350"/>
      <c r="ABZ35" s="350"/>
      <c r="ACA35" s="350"/>
      <c r="ACB35" s="350"/>
      <c r="ACC35" s="350"/>
      <c r="ACD35" s="350"/>
      <c r="ACE35" s="350"/>
      <c r="ACF35" s="350"/>
      <c r="ACG35" s="350"/>
      <c r="ACH35" s="350"/>
      <c r="ACI35" s="350"/>
      <c r="ACJ35" s="350"/>
      <c r="ACK35" s="350"/>
      <c r="ACL35" s="350"/>
      <c r="ACM35" s="350"/>
      <c r="ACN35" s="350"/>
      <c r="ACO35" s="350"/>
      <c r="ACP35" s="350"/>
      <c r="ACQ35" s="350"/>
      <c r="ACR35" s="350"/>
      <c r="ACS35" s="350"/>
      <c r="ACT35" s="350"/>
      <c r="ACU35" s="350"/>
      <c r="ACV35" s="350"/>
      <c r="ACW35" s="350"/>
      <c r="ACX35" s="350"/>
      <c r="ACY35" s="350"/>
      <c r="ACZ35" s="350"/>
      <c r="ADA35" s="350"/>
      <c r="ADB35" s="350"/>
      <c r="ADC35" s="350"/>
      <c r="ADD35" s="350"/>
      <c r="ADE35" s="350"/>
      <c r="ADF35" s="350"/>
      <c r="ADG35" s="350"/>
      <c r="ADH35" s="350"/>
      <c r="ADI35" s="350"/>
      <c r="ADJ35" s="350"/>
      <c r="ADK35" s="350"/>
      <c r="ADL35" s="350"/>
      <c r="ADM35" s="350"/>
      <c r="ADN35" s="350"/>
      <c r="ADO35" s="350"/>
      <c r="ADP35" s="350"/>
      <c r="ADQ35" s="350"/>
      <c r="ADR35" s="350"/>
      <c r="ADS35" s="350"/>
      <c r="ADT35" s="350"/>
      <c r="ADU35" s="350"/>
      <c r="ADV35" s="350"/>
      <c r="ADW35" s="350"/>
      <c r="ADX35" s="350"/>
      <c r="ADY35" s="350"/>
      <c r="ADZ35" s="350"/>
      <c r="AEA35" s="350"/>
      <c r="AEB35" s="350"/>
      <c r="AEC35" s="350"/>
      <c r="AED35" s="350"/>
      <c r="AEE35" s="350"/>
      <c r="AEF35" s="350"/>
      <c r="AEG35" s="350"/>
      <c r="AEH35" s="350"/>
      <c r="AEI35" s="350"/>
      <c r="AEJ35" s="350"/>
      <c r="AEK35" s="350"/>
      <c r="AEL35" s="350"/>
      <c r="AEM35" s="350"/>
      <c r="AEN35" s="350"/>
      <c r="AEO35" s="350"/>
      <c r="AEP35" s="350"/>
      <c r="AEQ35" s="350"/>
      <c r="AER35" s="350"/>
      <c r="AES35" s="350"/>
      <c r="AET35" s="350"/>
      <c r="AEU35" s="350"/>
      <c r="AEV35" s="350"/>
      <c r="AEW35" s="350"/>
      <c r="AEX35" s="350"/>
      <c r="AEY35" s="350"/>
      <c r="AEZ35" s="350"/>
      <c r="AFA35" s="350"/>
      <c r="AFB35" s="350"/>
      <c r="AFC35" s="350"/>
      <c r="AFD35" s="350"/>
      <c r="AFE35" s="350"/>
      <c r="AFF35" s="350"/>
      <c r="AFG35" s="350"/>
      <c r="AFH35" s="350"/>
      <c r="AFI35" s="350"/>
      <c r="AFJ35" s="350"/>
      <c r="AFK35" s="350"/>
      <c r="AFL35" s="350"/>
      <c r="AFM35" s="350"/>
      <c r="AFN35" s="350"/>
      <c r="AFO35" s="350"/>
      <c r="AFP35" s="350"/>
      <c r="AFQ35" s="350"/>
      <c r="AFR35" s="350"/>
      <c r="AFS35" s="350"/>
      <c r="AFT35" s="350"/>
      <c r="AFU35" s="350"/>
      <c r="AFV35" s="350"/>
      <c r="AFW35" s="350"/>
      <c r="AFX35" s="350"/>
      <c r="AFY35" s="350"/>
      <c r="AFZ35" s="350"/>
      <c r="AGA35" s="350"/>
      <c r="AGB35" s="350"/>
      <c r="AGC35" s="350"/>
      <c r="AGD35" s="350"/>
      <c r="AGE35" s="350"/>
      <c r="AGF35" s="350"/>
      <c r="AGG35" s="350"/>
      <c r="AGH35" s="350"/>
      <c r="AGI35" s="350"/>
      <c r="AGJ35" s="350"/>
      <c r="AGK35" s="350"/>
      <c r="AGL35" s="350"/>
      <c r="AGM35" s="350"/>
      <c r="AGN35" s="350"/>
      <c r="AGO35" s="350"/>
      <c r="AGP35" s="350"/>
      <c r="AGQ35" s="350"/>
      <c r="AGR35" s="350"/>
      <c r="AGS35" s="350"/>
      <c r="AGT35" s="350"/>
      <c r="AGU35" s="350"/>
      <c r="AGV35" s="350"/>
      <c r="AGW35" s="350"/>
      <c r="AGX35" s="350"/>
      <c r="AGY35" s="350"/>
      <c r="AGZ35" s="350"/>
      <c r="AHA35" s="350"/>
      <c r="AHB35" s="350"/>
      <c r="AHC35" s="350"/>
      <c r="AHD35" s="350"/>
      <c r="AHE35" s="350"/>
      <c r="AHF35" s="350"/>
      <c r="AHG35" s="350"/>
      <c r="AHH35" s="350"/>
      <c r="AHI35" s="350"/>
      <c r="AHJ35" s="350"/>
      <c r="AHK35" s="350"/>
      <c r="AHL35" s="350"/>
      <c r="AHM35" s="350"/>
      <c r="AHN35" s="350"/>
      <c r="AHO35" s="350"/>
      <c r="AHP35" s="350"/>
      <c r="AHQ35" s="350"/>
      <c r="AHR35" s="350"/>
      <c r="AHS35" s="350"/>
      <c r="AHT35" s="350"/>
      <c r="AHU35" s="350"/>
      <c r="AHV35" s="350"/>
      <c r="AHW35" s="350"/>
      <c r="AHX35" s="350"/>
      <c r="AHY35" s="350"/>
      <c r="AHZ35" s="350"/>
      <c r="AIA35" s="350"/>
      <c r="AIB35" s="350"/>
      <c r="AIC35" s="350"/>
      <c r="AID35" s="350"/>
      <c r="AIE35" s="350"/>
      <c r="AIF35" s="350"/>
      <c r="AIG35" s="350"/>
      <c r="AIH35" s="350"/>
      <c r="AII35" s="350"/>
      <c r="AIJ35" s="350"/>
      <c r="AIK35" s="350"/>
      <c r="AIL35" s="350"/>
      <c r="AIM35" s="350"/>
      <c r="AIN35" s="350"/>
      <c r="AIO35" s="350"/>
      <c r="AIP35" s="350"/>
      <c r="AIQ35" s="350"/>
      <c r="AIR35" s="350"/>
      <c r="AIS35" s="350"/>
      <c r="AIT35" s="350"/>
      <c r="AIU35" s="350"/>
      <c r="AIV35" s="350"/>
      <c r="AIW35" s="350"/>
      <c r="AIX35" s="350"/>
      <c r="AIY35" s="350"/>
      <c r="AIZ35" s="350"/>
      <c r="AJA35" s="350"/>
      <c r="AJB35" s="350"/>
      <c r="AJC35" s="350"/>
      <c r="AJD35" s="350"/>
      <c r="AJE35" s="350"/>
      <c r="AJF35" s="350"/>
      <c r="AJG35" s="350"/>
      <c r="AJH35" s="350"/>
      <c r="AJI35" s="350"/>
      <c r="AJJ35" s="350"/>
      <c r="AJK35" s="350"/>
      <c r="AJL35" s="350"/>
      <c r="AJM35" s="350"/>
      <c r="AJN35" s="350"/>
      <c r="AJO35" s="350"/>
      <c r="AJP35" s="350"/>
      <c r="AJQ35" s="350"/>
      <c r="AJR35" s="350"/>
      <c r="AJS35" s="350"/>
      <c r="AJT35" s="350"/>
      <c r="AJU35" s="350"/>
      <c r="AJV35" s="350"/>
      <c r="AJW35" s="350"/>
      <c r="AJX35" s="350"/>
      <c r="AJY35" s="350"/>
      <c r="AJZ35" s="350"/>
      <c r="AKA35" s="350"/>
      <c r="AKB35" s="350"/>
      <c r="AKC35" s="350"/>
      <c r="AKD35" s="350"/>
      <c r="AKE35" s="350"/>
      <c r="AKF35" s="350"/>
      <c r="AKG35" s="350"/>
      <c r="AKH35" s="350"/>
      <c r="AKI35" s="350"/>
      <c r="AKJ35" s="350"/>
      <c r="AKK35" s="350"/>
      <c r="AKL35" s="350"/>
      <c r="AKM35" s="350"/>
      <c r="AKN35" s="350"/>
      <c r="AKO35" s="350"/>
      <c r="AKP35" s="350"/>
      <c r="AKQ35" s="350"/>
      <c r="AKR35" s="350"/>
      <c r="AKS35" s="350"/>
      <c r="AKT35" s="350"/>
      <c r="AKU35" s="350"/>
      <c r="AKV35" s="350"/>
      <c r="AKW35" s="350"/>
      <c r="AKX35" s="350"/>
      <c r="AKY35" s="350"/>
      <c r="AKZ35" s="350"/>
      <c r="ALA35" s="350"/>
      <c r="ALB35" s="350"/>
      <c r="ALC35" s="350"/>
      <c r="ALD35" s="350"/>
      <c r="ALE35" s="350"/>
      <c r="ALF35" s="350"/>
      <c r="ALG35" s="350"/>
      <c r="ALH35" s="350"/>
      <c r="ALI35" s="350"/>
      <c r="ALJ35" s="350"/>
      <c r="ALK35" s="350"/>
      <c r="ALL35" s="350"/>
      <c r="ALM35" s="350"/>
      <c r="ALN35" s="350"/>
      <c r="ALO35" s="350"/>
      <c r="ALP35" s="350"/>
      <c r="ALQ35" s="350"/>
      <c r="ALR35" s="350"/>
      <c r="ALS35" s="350"/>
      <c r="ALT35" s="350"/>
      <c r="ALU35" s="350"/>
      <c r="ALV35" s="350"/>
      <c r="ALW35" s="350"/>
      <c r="ALX35" s="350"/>
      <c r="ALY35" s="350"/>
      <c r="ALZ35" s="350"/>
      <c r="AMA35" s="350"/>
      <c r="AMB35" s="350"/>
      <c r="AMC35" s="350"/>
      <c r="AMD35" s="350"/>
    </row>
    <row r="36" spans="1:1026" s="351" customFormat="1">
      <c r="A36" s="341"/>
      <c r="B36" s="342"/>
      <c r="C36" s="341"/>
      <c r="D36" s="343"/>
      <c r="E36" s="343"/>
      <c r="F36" s="341"/>
      <c r="G36" s="344"/>
      <c r="H36" s="344"/>
      <c r="I36" s="341"/>
      <c r="J36" s="345"/>
      <c r="K36" s="346"/>
      <c r="L36" s="347"/>
      <c r="M36" s="341"/>
      <c r="N36" s="341"/>
      <c r="O36" s="341"/>
      <c r="P36" s="344"/>
      <c r="Q36" s="344"/>
      <c r="R36" s="348"/>
      <c r="S36" s="348"/>
      <c r="T36" s="348"/>
      <c r="U36" s="349"/>
      <c r="V36" s="349"/>
      <c r="W36" s="341"/>
      <c r="X36" s="350"/>
      <c r="Y36" s="350"/>
      <c r="Z36" s="350"/>
      <c r="AA36" s="350"/>
      <c r="AB36" s="350"/>
      <c r="AC36" s="350"/>
      <c r="AD36" s="350"/>
      <c r="AE36" s="350"/>
      <c r="AF36" s="350"/>
      <c r="AG36" s="350"/>
      <c r="AH36" s="350"/>
      <c r="AI36" s="350"/>
      <c r="AJ36" s="350"/>
      <c r="AK36" s="350"/>
      <c r="AL36" s="350"/>
      <c r="AM36" s="350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  <c r="BS36" s="350"/>
      <c r="BT36" s="350"/>
      <c r="BU36" s="350"/>
      <c r="BV36" s="350"/>
      <c r="BW36" s="350"/>
      <c r="BX36" s="350"/>
      <c r="BY36" s="350"/>
      <c r="BZ36" s="350"/>
      <c r="CA36" s="350"/>
      <c r="CB36" s="350"/>
      <c r="CC36" s="350"/>
      <c r="CD36" s="350"/>
      <c r="CE36" s="350"/>
      <c r="CF36" s="350"/>
      <c r="CG36" s="350"/>
      <c r="CH36" s="350"/>
      <c r="CI36" s="350"/>
      <c r="CJ36" s="350"/>
      <c r="CK36" s="350"/>
      <c r="CL36" s="350"/>
      <c r="CM36" s="350"/>
      <c r="CN36" s="350"/>
      <c r="CO36" s="350"/>
      <c r="CP36" s="350"/>
      <c r="CQ36" s="350"/>
      <c r="CR36" s="350"/>
      <c r="CS36" s="350"/>
      <c r="CT36" s="350"/>
      <c r="CU36" s="350"/>
      <c r="CV36" s="350"/>
      <c r="CW36" s="350"/>
      <c r="CX36" s="350"/>
      <c r="CY36" s="350"/>
      <c r="CZ36" s="350"/>
      <c r="DA36" s="350"/>
      <c r="DB36" s="350"/>
      <c r="DC36" s="350"/>
      <c r="DD36" s="350"/>
      <c r="DE36" s="350"/>
      <c r="DF36" s="350"/>
      <c r="DG36" s="350"/>
      <c r="DH36" s="350"/>
      <c r="DI36" s="350"/>
      <c r="DJ36" s="350"/>
      <c r="DK36" s="350"/>
      <c r="DL36" s="350"/>
      <c r="DM36" s="350"/>
      <c r="DN36" s="350"/>
      <c r="DO36" s="350"/>
      <c r="DP36" s="350"/>
      <c r="DQ36" s="350"/>
      <c r="DR36" s="350"/>
      <c r="DS36" s="350"/>
      <c r="DT36" s="350"/>
      <c r="DU36" s="350"/>
      <c r="DV36" s="350"/>
      <c r="DW36" s="350"/>
      <c r="DX36" s="350"/>
      <c r="DY36" s="350"/>
      <c r="DZ36" s="350"/>
      <c r="EA36" s="350"/>
      <c r="EB36" s="350"/>
      <c r="EC36" s="350"/>
      <c r="ED36" s="350"/>
      <c r="EE36" s="350"/>
      <c r="EF36" s="350"/>
      <c r="EG36" s="350"/>
      <c r="EH36" s="350"/>
      <c r="EI36" s="350"/>
      <c r="EJ36" s="350"/>
      <c r="EK36" s="350"/>
      <c r="EL36" s="350"/>
      <c r="EM36" s="350"/>
      <c r="EN36" s="350"/>
      <c r="EO36" s="350"/>
      <c r="EP36" s="350"/>
      <c r="EQ36" s="350"/>
      <c r="ER36" s="350"/>
      <c r="ES36" s="350"/>
      <c r="ET36" s="350"/>
      <c r="EU36" s="350"/>
      <c r="EV36" s="350"/>
      <c r="EW36" s="350"/>
      <c r="EX36" s="350"/>
      <c r="EY36" s="350"/>
      <c r="EZ36" s="350"/>
      <c r="FA36" s="350"/>
      <c r="FB36" s="350"/>
      <c r="FC36" s="350"/>
      <c r="FD36" s="350"/>
      <c r="FE36" s="350"/>
      <c r="FF36" s="350"/>
      <c r="FG36" s="350"/>
      <c r="FH36" s="350"/>
      <c r="FI36" s="350"/>
      <c r="FJ36" s="350"/>
      <c r="FK36" s="350"/>
      <c r="FL36" s="350"/>
      <c r="FM36" s="350"/>
      <c r="FN36" s="350"/>
      <c r="FO36" s="350"/>
      <c r="FP36" s="350"/>
      <c r="FQ36" s="350"/>
      <c r="FR36" s="350"/>
      <c r="FS36" s="350"/>
      <c r="FT36" s="350"/>
      <c r="FU36" s="350"/>
      <c r="FV36" s="350"/>
      <c r="FW36" s="350"/>
      <c r="FX36" s="350"/>
      <c r="FY36" s="350"/>
      <c r="FZ36" s="350"/>
      <c r="GA36" s="350"/>
      <c r="GB36" s="350"/>
      <c r="GC36" s="350"/>
      <c r="GD36" s="350"/>
      <c r="GE36" s="350"/>
      <c r="GF36" s="350"/>
      <c r="GG36" s="350"/>
      <c r="GH36" s="350"/>
      <c r="GI36" s="350"/>
      <c r="GJ36" s="350"/>
      <c r="GK36" s="350"/>
      <c r="GL36" s="350"/>
      <c r="GM36" s="350"/>
      <c r="GN36" s="350"/>
      <c r="GO36" s="350"/>
      <c r="GP36" s="350"/>
      <c r="GQ36" s="350"/>
      <c r="GR36" s="350"/>
      <c r="GS36" s="350"/>
      <c r="GT36" s="350"/>
      <c r="GU36" s="350"/>
      <c r="GV36" s="350"/>
      <c r="GW36" s="350"/>
      <c r="GX36" s="350"/>
      <c r="GY36" s="350"/>
      <c r="GZ36" s="350"/>
      <c r="HA36" s="350"/>
      <c r="HB36" s="350"/>
      <c r="HC36" s="350"/>
      <c r="HD36" s="350"/>
      <c r="HE36" s="350"/>
      <c r="HF36" s="350"/>
      <c r="HG36" s="350"/>
      <c r="HH36" s="350"/>
      <c r="HI36" s="350"/>
      <c r="HJ36" s="350"/>
      <c r="HK36" s="350"/>
      <c r="HL36" s="350"/>
      <c r="HM36" s="350"/>
      <c r="HN36" s="350"/>
      <c r="HO36" s="350"/>
      <c r="HP36" s="350"/>
      <c r="HQ36" s="350"/>
      <c r="HR36" s="350"/>
      <c r="HS36" s="350"/>
      <c r="HT36" s="350"/>
      <c r="HU36" s="350"/>
      <c r="HV36" s="350"/>
      <c r="HW36" s="350"/>
      <c r="HX36" s="350"/>
      <c r="HY36" s="350"/>
      <c r="HZ36" s="350"/>
      <c r="IA36" s="350"/>
      <c r="IB36" s="350"/>
      <c r="IC36" s="350"/>
      <c r="ID36" s="350"/>
      <c r="IE36" s="350"/>
      <c r="IF36" s="350"/>
      <c r="IG36" s="350"/>
      <c r="IH36" s="350"/>
      <c r="II36" s="350"/>
      <c r="IJ36" s="350"/>
      <c r="IK36" s="350"/>
      <c r="IL36" s="350"/>
      <c r="IM36" s="350"/>
      <c r="IN36" s="350"/>
      <c r="IO36" s="350"/>
      <c r="IP36" s="350"/>
      <c r="IQ36" s="350"/>
      <c r="IR36" s="350"/>
      <c r="IS36" s="350"/>
      <c r="IT36" s="350"/>
      <c r="IU36" s="350"/>
      <c r="IV36" s="350"/>
      <c r="IW36" s="350"/>
      <c r="IX36" s="350"/>
      <c r="IY36" s="350"/>
      <c r="IZ36" s="350"/>
      <c r="JA36" s="350"/>
      <c r="JB36" s="350"/>
      <c r="JC36" s="350"/>
      <c r="JD36" s="350"/>
      <c r="JE36" s="350"/>
      <c r="JF36" s="350"/>
      <c r="JG36" s="350"/>
      <c r="JH36" s="350"/>
      <c r="JI36" s="350"/>
      <c r="JJ36" s="350"/>
      <c r="JK36" s="350"/>
      <c r="JL36" s="350"/>
      <c r="JM36" s="350"/>
      <c r="JN36" s="350"/>
      <c r="JO36" s="350"/>
      <c r="JP36" s="350"/>
      <c r="JQ36" s="350"/>
      <c r="JR36" s="350"/>
      <c r="JS36" s="350"/>
      <c r="JT36" s="350"/>
      <c r="JU36" s="350"/>
      <c r="JV36" s="350"/>
      <c r="JW36" s="350"/>
      <c r="JX36" s="350"/>
      <c r="JY36" s="350"/>
      <c r="JZ36" s="350"/>
      <c r="KA36" s="350"/>
      <c r="KB36" s="350"/>
      <c r="KC36" s="350"/>
      <c r="KD36" s="350"/>
      <c r="KE36" s="350"/>
      <c r="KF36" s="350"/>
      <c r="KG36" s="350"/>
      <c r="KH36" s="350"/>
      <c r="KI36" s="350"/>
      <c r="KJ36" s="350"/>
      <c r="KK36" s="350"/>
      <c r="KL36" s="350"/>
      <c r="KM36" s="350"/>
      <c r="KN36" s="350"/>
      <c r="KO36" s="350"/>
      <c r="KP36" s="350"/>
      <c r="KQ36" s="350"/>
      <c r="KR36" s="350"/>
      <c r="KS36" s="350"/>
      <c r="KT36" s="350"/>
      <c r="KU36" s="350"/>
      <c r="KV36" s="350"/>
      <c r="KW36" s="350"/>
      <c r="KX36" s="350"/>
      <c r="KY36" s="350"/>
      <c r="KZ36" s="350"/>
      <c r="LA36" s="350"/>
      <c r="LB36" s="350"/>
      <c r="LC36" s="350"/>
      <c r="LD36" s="350"/>
      <c r="LE36" s="350"/>
      <c r="LF36" s="350"/>
      <c r="LG36" s="350"/>
      <c r="LH36" s="350"/>
      <c r="LI36" s="350"/>
      <c r="LJ36" s="350"/>
      <c r="LK36" s="350"/>
      <c r="LL36" s="350"/>
      <c r="LM36" s="350"/>
      <c r="LN36" s="350"/>
      <c r="LO36" s="350"/>
      <c r="LP36" s="350"/>
      <c r="LQ36" s="350"/>
      <c r="LR36" s="350"/>
      <c r="LS36" s="350"/>
      <c r="LT36" s="350"/>
      <c r="LU36" s="350"/>
      <c r="LV36" s="350"/>
      <c r="LW36" s="350"/>
      <c r="LX36" s="350"/>
      <c r="LY36" s="350"/>
      <c r="LZ36" s="350"/>
      <c r="MA36" s="350"/>
      <c r="MB36" s="350"/>
      <c r="MC36" s="350"/>
      <c r="MD36" s="350"/>
      <c r="ME36" s="350"/>
      <c r="MF36" s="350"/>
      <c r="MG36" s="350"/>
      <c r="MH36" s="350"/>
      <c r="MI36" s="350"/>
      <c r="MJ36" s="350"/>
      <c r="MK36" s="350"/>
      <c r="ML36" s="350"/>
      <c r="MM36" s="350"/>
      <c r="MN36" s="350"/>
      <c r="MO36" s="350"/>
      <c r="MP36" s="350"/>
      <c r="MQ36" s="350"/>
      <c r="MR36" s="350"/>
      <c r="MS36" s="350"/>
      <c r="MT36" s="350"/>
      <c r="MU36" s="350"/>
      <c r="MV36" s="350"/>
      <c r="MW36" s="350"/>
      <c r="MX36" s="350"/>
      <c r="MY36" s="350"/>
      <c r="MZ36" s="350"/>
      <c r="NA36" s="350"/>
      <c r="NB36" s="350"/>
      <c r="NC36" s="350"/>
      <c r="ND36" s="350"/>
      <c r="NE36" s="350"/>
      <c r="NF36" s="350"/>
      <c r="NG36" s="350"/>
      <c r="NH36" s="350"/>
      <c r="NI36" s="350"/>
      <c r="NJ36" s="350"/>
      <c r="NK36" s="350"/>
      <c r="NL36" s="350"/>
      <c r="NM36" s="350"/>
      <c r="NN36" s="350"/>
      <c r="NO36" s="350"/>
      <c r="NP36" s="350"/>
      <c r="NQ36" s="350"/>
      <c r="NR36" s="350"/>
      <c r="NS36" s="350"/>
      <c r="NT36" s="350"/>
      <c r="NU36" s="350"/>
      <c r="NV36" s="350"/>
      <c r="NW36" s="350"/>
      <c r="NX36" s="350"/>
      <c r="NY36" s="350"/>
      <c r="NZ36" s="350"/>
      <c r="OA36" s="350"/>
      <c r="OB36" s="350"/>
      <c r="OC36" s="350"/>
      <c r="OD36" s="350"/>
      <c r="OE36" s="350"/>
      <c r="OF36" s="350"/>
      <c r="OG36" s="350"/>
      <c r="OH36" s="350"/>
      <c r="OI36" s="350"/>
      <c r="OJ36" s="350"/>
      <c r="OK36" s="350"/>
      <c r="OL36" s="350"/>
      <c r="OM36" s="350"/>
      <c r="ON36" s="350"/>
      <c r="OO36" s="350"/>
      <c r="OP36" s="350"/>
      <c r="OQ36" s="350"/>
      <c r="OR36" s="350"/>
      <c r="OS36" s="350"/>
      <c r="OT36" s="350"/>
      <c r="OU36" s="350"/>
      <c r="OV36" s="350"/>
      <c r="OW36" s="350"/>
      <c r="OX36" s="350"/>
      <c r="OY36" s="350"/>
      <c r="OZ36" s="350"/>
      <c r="PA36" s="350"/>
      <c r="PB36" s="350"/>
      <c r="PC36" s="350"/>
      <c r="PD36" s="350"/>
      <c r="PE36" s="350"/>
      <c r="PF36" s="350"/>
      <c r="PG36" s="350"/>
      <c r="PH36" s="350"/>
      <c r="PI36" s="350"/>
      <c r="PJ36" s="350"/>
      <c r="PK36" s="350"/>
      <c r="PL36" s="350"/>
      <c r="PM36" s="350"/>
      <c r="PN36" s="350"/>
      <c r="PO36" s="350"/>
      <c r="PP36" s="350"/>
      <c r="PQ36" s="350"/>
      <c r="PR36" s="350"/>
      <c r="PS36" s="350"/>
      <c r="PT36" s="350"/>
      <c r="PU36" s="350"/>
      <c r="PV36" s="350"/>
      <c r="PW36" s="350"/>
      <c r="PX36" s="350"/>
      <c r="PY36" s="350"/>
      <c r="PZ36" s="350"/>
      <c r="QA36" s="350"/>
      <c r="QB36" s="350"/>
      <c r="QC36" s="350"/>
      <c r="QD36" s="350"/>
      <c r="QE36" s="350"/>
      <c r="QF36" s="350"/>
      <c r="QG36" s="350"/>
      <c r="QH36" s="350"/>
      <c r="QI36" s="350"/>
      <c r="QJ36" s="350"/>
      <c r="QK36" s="350"/>
      <c r="QL36" s="350"/>
      <c r="QM36" s="350"/>
      <c r="QN36" s="350"/>
      <c r="QO36" s="350"/>
      <c r="QP36" s="350"/>
      <c r="QQ36" s="350"/>
      <c r="QR36" s="350"/>
      <c r="QS36" s="350"/>
      <c r="QT36" s="350"/>
      <c r="QU36" s="350"/>
      <c r="QV36" s="350"/>
      <c r="QW36" s="350"/>
      <c r="QX36" s="350"/>
      <c r="QY36" s="350"/>
      <c r="QZ36" s="350"/>
      <c r="RA36" s="350"/>
      <c r="RB36" s="350"/>
      <c r="RC36" s="350"/>
      <c r="RD36" s="350"/>
      <c r="RE36" s="350"/>
      <c r="RF36" s="350"/>
      <c r="RG36" s="350"/>
      <c r="RH36" s="350"/>
      <c r="RI36" s="350"/>
      <c r="RJ36" s="350"/>
      <c r="RK36" s="350"/>
      <c r="RL36" s="350"/>
      <c r="RM36" s="350"/>
      <c r="RN36" s="350"/>
      <c r="RO36" s="350"/>
      <c r="RP36" s="350"/>
      <c r="RQ36" s="350"/>
      <c r="RR36" s="350"/>
      <c r="RS36" s="350"/>
      <c r="RT36" s="350"/>
      <c r="RU36" s="350"/>
      <c r="RV36" s="350"/>
      <c r="RW36" s="350"/>
      <c r="RX36" s="350"/>
      <c r="RY36" s="350"/>
      <c r="RZ36" s="350"/>
      <c r="SA36" s="350"/>
      <c r="SB36" s="350"/>
      <c r="SC36" s="350"/>
      <c r="SD36" s="350"/>
      <c r="SE36" s="350"/>
      <c r="SF36" s="350"/>
      <c r="SG36" s="350"/>
      <c r="SH36" s="350"/>
      <c r="SI36" s="350"/>
      <c r="SJ36" s="350"/>
      <c r="SK36" s="350"/>
      <c r="SL36" s="350"/>
      <c r="SM36" s="350"/>
      <c r="SN36" s="350"/>
      <c r="SO36" s="350"/>
      <c r="SP36" s="350"/>
      <c r="SQ36" s="350"/>
      <c r="SR36" s="350"/>
      <c r="SS36" s="350"/>
      <c r="ST36" s="350"/>
      <c r="SU36" s="350"/>
      <c r="SV36" s="350"/>
      <c r="SW36" s="350"/>
      <c r="SX36" s="350"/>
      <c r="SY36" s="350"/>
      <c r="SZ36" s="350"/>
      <c r="TA36" s="350"/>
      <c r="TB36" s="350"/>
      <c r="TC36" s="350"/>
      <c r="TD36" s="350"/>
      <c r="TE36" s="350"/>
      <c r="TF36" s="350"/>
      <c r="TG36" s="350"/>
      <c r="TH36" s="350"/>
      <c r="TI36" s="350"/>
      <c r="TJ36" s="350"/>
      <c r="TK36" s="350"/>
      <c r="TL36" s="350"/>
      <c r="TM36" s="350"/>
      <c r="TN36" s="350"/>
      <c r="TO36" s="350"/>
      <c r="TP36" s="350"/>
      <c r="TQ36" s="350"/>
      <c r="TR36" s="350"/>
      <c r="TS36" s="350"/>
      <c r="TT36" s="350"/>
      <c r="TU36" s="350"/>
      <c r="TV36" s="350"/>
      <c r="TW36" s="350"/>
      <c r="TX36" s="350"/>
      <c r="TY36" s="350"/>
      <c r="TZ36" s="350"/>
      <c r="UA36" s="350"/>
      <c r="UB36" s="350"/>
      <c r="UC36" s="350"/>
      <c r="UD36" s="350"/>
      <c r="UE36" s="350"/>
      <c r="UF36" s="350"/>
      <c r="UG36" s="350"/>
      <c r="UH36" s="350"/>
      <c r="UI36" s="350"/>
      <c r="UJ36" s="350"/>
      <c r="UK36" s="350"/>
      <c r="UL36" s="350"/>
      <c r="UM36" s="350"/>
      <c r="UN36" s="350"/>
      <c r="UO36" s="350"/>
      <c r="UP36" s="350"/>
      <c r="UQ36" s="350"/>
      <c r="UR36" s="350"/>
      <c r="US36" s="350"/>
      <c r="UT36" s="350"/>
      <c r="UU36" s="350"/>
      <c r="UV36" s="350"/>
      <c r="UW36" s="350"/>
      <c r="UX36" s="350"/>
      <c r="UY36" s="350"/>
      <c r="UZ36" s="350"/>
      <c r="VA36" s="350"/>
      <c r="VB36" s="350"/>
      <c r="VC36" s="350"/>
      <c r="VD36" s="350"/>
      <c r="VE36" s="350"/>
      <c r="VF36" s="350"/>
      <c r="VG36" s="350"/>
      <c r="VH36" s="350"/>
      <c r="VI36" s="350"/>
      <c r="VJ36" s="350"/>
      <c r="VK36" s="350"/>
      <c r="VL36" s="350"/>
      <c r="VM36" s="350"/>
      <c r="VN36" s="350"/>
      <c r="VO36" s="350"/>
      <c r="VP36" s="350"/>
      <c r="VQ36" s="350"/>
      <c r="VR36" s="350"/>
      <c r="VS36" s="350"/>
      <c r="VT36" s="350"/>
      <c r="VU36" s="350"/>
      <c r="VV36" s="350"/>
      <c r="VW36" s="350"/>
      <c r="VX36" s="350"/>
      <c r="VY36" s="350"/>
      <c r="VZ36" s="350"/>
      <c r="WA36" s="350"/>
      <c r="WB36" s="350"/>
      <c r="WC36" s="350"/>
      <c r="WD36" s="350"/>
      <c r="WE36" s="350"/>
      <c r="WF36" s="350"/>
      <c r="WG36" s="350"/>
      <c r="WH36" s="350"/>
      <c r="WI36" s="350"/>
      <c r="WJ36" s="350"/>
      <c r="WK36" s="350"/>
      <c r="WL36" s="350"/>
      <c r="WM36" s="350"/>
      <c r="WN36" s="350"/>
      <c r="WO36" s="350"/>
      <c r="WP36" s="350"/>
      <c r="WQ36" s="350"/>
      <c r="WR36" s="350"/>
      <c r="WS36" s="350"/>
      <c r="WT36" s="350"/>
      <c r="WU36" s="350"/>
      <c r="WV36" s="350"/>
      <c r="WW36" s="350"/>
      <c r="WX36" s="350"/>
      <c r="WY36" s="350"/>
      <c r="WZ36" s="350"/>
      <c r="XA36" s="350"/>
      <c r="XB36" s="350"/>
      <c r="XC36" s="350"/>
      <c r="XD36" s="350"/>
      <c r="XE36" s="350"/>
      <c r="XF36" s="350"/>
      <c r="XG36" s="350"/>
      <c r="XH36" s="350"/>
      <c r="XI36" s="350"/>
      <c r="XJ36" s="350"/>
      <c r="XK36" s="350"/>
      <c r="XL36" s="350"/>
      <c r="XM36" s="350"/>
      <c r="XN36" s="350"/>
      <c r="XO36" s="350"/>
      <c r="XP36" s="350"/>
      <c r="XQ36" s="350"/>
      <c r="XR36" s="350"/>
      <c r="XS36" s="350"/>
      <c r="XT36" s="350"/>
      <c r="XU36" s="350"/>
      <c r="XV36" s="350"/>
      <c r="XW36" s="350"/>
      <c r="XX36" s="350"/>
      <c r="XY36" s="350"/>
      <c r="XZ36" s="350"/>
      <c r="YA36" s="350"/>
      <c r="YB36" s="350"/>
      <c r="YC36" s="350"/>
      <c r="YD36" s="350"/>
      <c r="YE36" s="350"/>
      <c r="YF36" s="350"/>
      <c r="YG36" s="350"/>
      <c r="YH36" s="350"/>
      <c r="YI36" s="350"/>
      <c r="YJ36" s="350"/>
      <c r="YK36" s="350"/>
      <c r="YL36" s="350"/>
      <c r="YM36" s="350"/>
      <c r="YN36" s="350"/>
      <c r="YO36" s="350"/>
      <c r="YP36" s="350"/>
      <c r="YQ36" s="350"/>
      <c r="YR36" s="350"/>
      <c r="YS36" s="350"/>
      <c r="YT36" s="350"/>
      <c r="YU36" s="350"/>
      <c r="YV36" s="350"/>
      <c r="YW36" s="350"/>
      <c r="YX36" s="350"/>
      <c r="YY36" s="350"/>
      <c r="YZ36" s="350"/>
      <c r="ZA36" s="350"/>
      <c r="ZB36" s="350"/>
      <c r="ZC36" s="350"/>
      <c r="ZD36" s="350"/>
      <c r="ZE36" s="350"/>
      <c r="ZF36" s="350"/>
      <c r="ZG36" s="350"/>
      <c r="ZH36" s="350"/>
      <c r="ZI36" s="350"/>
      <c r="ZJ36" s="350"/>
      <c r="ZK36" s="350"/>
      <c r="ZL36" s="350"/>
      <c r="ZM36" s="350"/>
      <c r="ZN36" s="350"/>
      <c r="ZO36" s="350"/>
      <c r="ZP36" s="350"/>
      <c r="ZQ36" s="350"/>
      <c r="ZR36" s="350"/>
      <c r="ZS36" s="350"/>
      <c r="ZT36" s="350"/>
      <c r="ZU36" s="350"/>
      <c r="ZV36" s="350"/>
      <c r="ZW36" s="350"/>
      <c r="ZX36" s="350"/>
      <c r="ZY36" s="350"/>
      <c r="ZZ36" s="350"/>
      <c r="AAA36" s="350"/>
      <c r="AAB36" s="350"/>
      <c r="AAC36" s="350"/>
      <c r="AAD36" s="350"/>
      <c r="AAE36" s="350"/>
      <c r="AAF36" s="350"/>
      <c r="AAG36" s="350"/>
      <c r="AAH36" s="350"/>
      <c r="AAI36" s="350"/>
      <c r="AAJ36" s="350"/>
      <c r="AAK36" s="350"/>
      <c r="AAL36" s="350"/>
      <c r="AAM36" s="350"/>
      <c r="AAN36" s="350"/>
      <c r="AAO36" s="350"/>
      <c r="AAP36" s="350"/>
      <c r="AAQ36" s="350"/>
      <c r="AAR36" s="350"/>
      <c r="AAS36" s="350"/>
      <c r="AAT36" s="350"/>
      <c r="AAU36" s="350"/>
      <c r="AAV36" s="350"/>
      <c r="AAW36" s="350"/>
      <c r="AAX36" s="350"/>
      <c r="AAY36" s="350"/>
      <c r="AAZ36" s="350"/>
      <c r="ABA36" s="350"/>
      <c r="ABB36" s="350"/>
      <c r="ABC36" s="350"/>
      <c r="ABD36" s="350"/>
      <c r="ABE36" s="350"/>
      <c r="ABF36" s="350"/>
      <c r="ABG36" s="350"/>
      <c r="ABH36" s="350"/>
      <c r="ABI36" s="350"/>
      <c r="ABJ36" s="350"/>
      <c r="ABK36" s="350"/>
      <c r="ABL36" s="350"/>
      <c r="ABM36" s="350"/>
      <c r="ABN36" s="350"/>
      <c r="ABO36" s="350"/>
      <c r="ABP36" s="350"/>
      <c r="ABQ36" s="350"/>
      <c r="ABR36" s="350"/>
      <c r="ABS36" s="350"/>
      <c r="ABT36" s="350"/>
      <c r="ABU36" s="350"/>
      <c r="ABV36" s="350"/>
      <c r="ABW36" s="350"/>
      <c r="ABX36" s="350"/>
      <c r="ABY36" s="350"/>
      <c r="ABZ36" s="350"/>
      <c r="ACA36" s="350"/>
      <c r="ACB36" s="350"/>
      <c r="ACC36" s="350"/>
      <c r="ACD36" s="350"/>
      <c r="ACE36" s="350"/>
      <c r="ACF36" s="350"/>
      <c r="ACG36" s="350"/>
      <c r="ACH36" s="350"/>
      <c r="ACI36" s="350"/>
      <c r="ACJ36" s="350"/>
      <c r="ACK36" s="350"/>
      <c r="ACL36" s="350"/>
      <c r="ACM36" s="350"/>
      <c r="ACN36" s="350"/>
      <c r="ACO36" s="350"/>
      <c r="ACP36" s="350"/>
      <c r="ACQ36" s="350"/>
      <c r="ACR36" s="350"/>
      <c r="ACS36" s="350"/>
      <c r="ACT36" s="350"/>
      <c r="ACU36" s="350"/>
      <c r="ACV36" s="350"/>
      <c r="ACW36" s="350"/>
      <c r="ACX36" s="350"/>
      <c r="ACY36" s="350"/>
      <c r="ACZ36" s="350"/>
      <c r="ADA36" s="350"/>
      <c r="ADB36" s="350"/>
      <c r="ADC36" s="350"/>
      <c r="ADD36" s="350"/>
      <c r="ADE36" s="350"/>
      <c r="ADF36" s="350"/>
      <c r="ADG36" s="350"/>
      <c r="ADH36" s="350"/>
      <c r="ADI36" s="350"/>
      <c r="ADJ36" s="350"/>
      <c r="ADK36" s="350"/>
      <c r="ADL36" s="350"/>
      <c r="ADM36" s="350"/>
      <c r="ADN36" s="350"/>
      <c r="ADO36" s="350"/>
      <c r="ADP36" s="350"/>
      <c r="ADQ36" s="350"/>
      <c r="ADR36" s="350"/>
      <c r="ADS36" s="350"/>
      <c r="ADT36" s="350"/>
      <c r="ADU36" s="350"/>
      <c r="ADV36" s="350"/>
      <c r="ADW36" s="350"/>
      <c r="ADX36" s="350"/>
      <c r="ADY36" s="350"/>
      <c r="ADZ36" s="350"/>
      <c r="AEA36" s="350"/>
      <c r="AEB36" s="350"/>
      <c r="AEC36" s="350"/>
      <c r="AED36" s="350"/>
      <c r="AEE36" s="350"/>
      <c r="AEF36" s="350"/>
      <c r="AEG36" s="350"/>
      <c r="AEH36" s="350"/>
      <c r="AEI36" s="350"/>
      <c r="AEJ36" s="350"/>
      <c r="AEK36" s="350"/>
      <c r="AEL36" s="350"/>
      <c r="AEM36" s="350"/>
      <c r="AEN36" s="350"/>
      <c r="AEO36" s="350"/>
      <c r="AEP36" s="350"/>
      <c r="AEQ36" s="350"/>
      <c r="AER36" s="350"/>
      <c r="AES36" s="350"/>
      <c r="AET36" s="350"/>
      <c r="AEU36" s="350"/>
      <c r="AEV36" s="350"/>
      <c r="AEW36" s="350"/>
      <c r="AEX36" s="350"/>
      <c r="AEY36" s="350"/>
      <c r="AEZ36" s="350"/>
      <c r="AFA36" s="350"/>
      <c r="AFB36" s="350"/>
      <c r="AFC36" s="350"/>
      <c r="AFD36" s="350"/>
      <c r="AFE36" s="350"/>
      <c r="AFF36" s="350"/>
      <c r="AFG36" s="350"/>
      <c r="AFH36" s="350"/>
      <c r="AFI36" s="350"/>
      <c r="AFJ36" s="350"/>
      <c r="AFK36" s="350"/>
      <c r="AFL36" s="350"/>
      <c r="AFM36" s="350"/>
      <c r="AFN36" s="350"/>
      <c r="AFO36" s="350"/>
      <c r="AFP36" s="350"/>
      <c r="AFQ36" s="350"/>
      <c r="AFR36" s="350"/>
      <c r="AFS36" s="350"/>
      <c r="AFT36" s="350"/>
      <c r="AFU36" s="350"/>
      <c r="AFV36" s="350"/>
      <c r="AFW36" s="350"/>
      <c r="AFX36" s="350"/>
      <c r="AFY36" s="350"/>
      <c r="AFZ36" s="350"/>
      <c r="AGA36" s="350"/>
      <c r="AGB36" s="350"/>
      <c r="AGC36" s="350"/>
      <c r="AGD36" s="350"/>
      <c r="AGE36" s="350"/>
      <c r="AGF36" s="350"/>
      <c r="AGG36" s="350"/>
      <c r="AGH36" s="350"/>
      <c r="AGI36" s="350"/>
      <c r="AGJ36" s="350"/>
      <c r="AGK36" s="350"/>
      <c r="AGL36" s="350"/>
      <c r="AGM36" s="350"/>
      <c r="AGN36" s="350"/>
      <c r="AGO36" s="350"/>
      <c r="AGP36" s="350"/>
      <c r="AGQ36" s="350"/>
      <c r="AGR36" s="350"/>
      <c r="AGS36" s="350"/>
      <c r="AGT36" s="350"/>
      <c r="AGU36" s="350"/>
      <c r="AGV36" s="350"/>
      <c r="AGW36" s="350"/>
      <c r="AGX36" s="350"/>
      <c r="AGY36" s="350"/>
      <c r="AGZ36" s="350"/>
      <c r="AHA36" s="350"/>
      <c r="AHB36" s="350"/>
      <c r="AHC36" s="350"/>
      <c r="AHD36" s="350"/>
      <c r="AHE36" s="350"/>
      <c r="AHF36" s="350"/>
      <c r="AHG36" s="350"/>
      <c r="AHH36" s="350"/>
      <c r="AHI36" s="350"/>
      <c r="AHJ36" s="350"/>
      <c r="AHK36" s="350"/>
      <c r="AHL36" s="350"/>
      <c r="AHM36" s="350"/>
      <c r="AHN36" s="350"/>
      <c r="AHO36" s="350"/>
      <c r="AHP36" s="350"/>
      <c r="AHQ36" s="350"/>
      <c r="AHR36" s="350"/>
      <c r="AHS36" s="350"/>
      <c r="AHT36" s="350"/>
      <c r="AHU36" s="350"/>
      <c r="AHV36" s="350"/>
      <c r="AHW36" s="350"/>
      <c r="AHX36" s="350"/>
      <c r="AHY36" s="350"/>
      <c r="AHZ36" s="350"/>
      <c r="AIA36" s="350"/>
      <c r="AIB36" s="350"/>
      <c r="AIC36" s="350"/>
      <c r="AID36" s="350"/>
      <c r="AIE36" s="350"/>
      <c r="AIF36" s="350"/>
      <c r="AIG36" s="350"/>
      <c r="AIH36" s="350"/>
      <c r="AII36" s="350"/>
      <c r="AIJ36" s="350"/>
      <c r="AIK36" s="350"/>
      <c r="AIL36" s="350"/>
      <c r="AIM36" s="350"/>
      <c r="AIN36" s="350"/>
      <c r="AIO36" s="350"/>
      <c r="AIP36" s="350"/>
      <c r="AIQ36" s="350"/>
      <c r="AIR36" s="350"/>
      <c r="AIS36" s="350"/>
      <c r="AIT36" s="350"/>
      <c r="AIU36" s="350"/>
      <c r="AIV36" s="350"/>
      <c r="AIW36" s="350"/>
      <c r="AIX36" s="350"/>
      <c r="AIY36" s="350"/>
      <c r="AIZ36" s="350"/>
      <c r="AJA36" s="350"/>
      <c r="AJB36" s="350"/>
      <c r="AJC36" s="350"/>
      <c r="AJD36" s="350"/>
      <c r="AJE36" s="350"/>
      <c r="AJF36" s="350"/>
      <c r="AJG36" s="350"/>
      <c r="AJH36" s="350"/>
      <c r="AJI36" s="350"/>
      <c r="AJJ36" s="350"/>
      <c r="AJK36" s="350"/>
      <c r="AJL36" s="350"/>
      <c r="AJM36" s="350"/>
      <c r="AJN36" s="350"/>
      <c r="AJO36" s="350"/>
      <c r="AJP36" s="350"/>
      <c r="AJQ36" s="350"/>
      <c r="AJR36" s="350"/>
      <c r="AJS36" s="350"/>
      <c r="AJT36" s="350"/>
      <c r="AJU36" s="350"/>
      <c r="AJV36" s="350"/>
      <c r="AJW36" s="350"/>
      <c r="AJX36" s="350"/>
      <c r="AJY36" s="350"/>
      <c r="AJZ36" s="350"/>
      <c r="AKA36" s="350"/>
      <c r="AKB36" s="350"/>
      <c r="AKC36" s="350"/>
      <c r="AKD36" s="350"/>
      <c r="AKE36" s="350"/>
      <c r="AKF36" s="350"/>
      <c r="AKG36" s="350"/>
      <c r="AKH36" s="350"/>
      <c r="AKI36" s="350"/>
      <c r="AKJ36" s="350"/>
      <c r="AKK36" s="350"/>
      <c r="AKL36" s="350"/>
      <c r="AKM36" s="350"/>
      <c r="AKN36" s="350"/>
      <c r="AKO36" s="350"/>
      <c r="AKP36" s="350"/>
      <c r="AKQ36" s="350"/>
      <c r="AKR36" s="350"/>
      <c r="AKS36" s="350"/>
      <c r="AKT36" s="350"/>
      <c r="AKU36" s="350"/>
      <c r="AKV36" s="350"/>
      <c r="AKW36" s="350"/>
      <c r="AKX36" s="350"/>
      <c r="AKY36" s="350"/>
      <c r="AKZ36" s="350"/>
      <c r="ALA36" s="350"/>
      <c r="ALB36" s="350"/>
      <c r="ALC36" s="350"/>
      <c r="ALD36" s="350"/>
      <c r="ALE36" s="350"/>
      <c r="ALF36" s="350"/>
      <c r="ALG36" s="350"/>
      <c r="ALH36" s="350"/>
      <c r="ALI36" s="350"/>
      <c r="ALJ36" s="350"/>
      <c r="ALK36" s="350"/>
      <c r="ALL36" s="350"/>
      <c r="ALM36" s="350"/>
      <c r="ALN36" s="350"/>
      <c r="ALO36" s="350"/>
      <c r="ALP36" s="350"/>
      <c r="ALQ36" s="350"/>
      <c r="ALR36" s="350"/>
      <c r="ALS36" s="350"/>
      <c r="ALT36" s="350"/>
      <c r="ALU36" s="350"/>
      <c r="ALV36" s="350"/>
      <c r="ALW36" s="350"/>
      <c r="ALX36" s="350"/>
      <c r="ALY36" s="350"/>
      <c r="ALZ36" s="350"/>
      <c r="AMA36" s="350"/>
      <c r="AMB36" s="350"/>
      <c r="AMC36" s="350"/>
      <c r="AMD36" s="350"/>
    </row>
    <row r="37" spans="1:1026" s="351" customFormat="1">
      <c r="A37" s="352"/>
      <c r="B37" s="353"/>
      <c r="C37" s="352"/>
      <c r="D37" s="354"/>
      <c r="E37" s="354"/>
      <c r="F37" s="352"/>
      <c r="G37" s="355"/>
      <c r="H37" s="355"/>
      <c r="I37" s="352"/>
      <c r="J37" s="352"/>
      <c r="K37" s="346">
        <f>IF(ISBLANK(H37),,H37*J37)</f>
        <v>0</v>
      </c>
      <c r="L37" s="347"/>
      <c r="M37" s="341"/>
      <c r="N37" s="341"/>
      <c r="O37" s="341"/>
      <c r="P37" s="344"/>
      <c r="Q37" s="344"/>
      <c r="R37" s="348"/>
      <c r="S37" s="348"/>
      <c r="T37" s="348"/>
      <c r="U37" s="356"/>
      <c r="V37" s="349">
        <f t="shared" si="1"/>
        <v>0</v>
      </c>
      <c r="W37" s="341"/>
      <c r="X37" s="350"/>
      <c r="Y37" s="350"/>
      <c r="Z37" s="350"/>
      <c r="AA37" s="350"/>
      <c r="AB37" s="350"/>
      <c r="AC37" s="350"/>
      <c r="AD37" s="350"/>
      <c r="AE37" s="350"/>
      <c r="AF37" s="350"/>
      <c r="AG37" s="350"/>
      <c r="AH37" s="350"/>
      <c r="AI37" s="350"/>
      <c r="AJ37" s="350"/>
      <c r="AK37" s="350"/>
      <c r="AL37" s="350"/>
      <c r="AM37" s="350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  <c r="BS37" s="350"/>
      <c r="BT37" s="350"/>
      <c r="BU37" s="350"/>
      <c r="BV37" s="350"/>
      <c r="BW37" s="350"/>
      <c r="BX37" s="350"/>
      <c r="BY37" s="350"/>
      <c r="BZ37" s="350"/>
      <c r="CA37" s="350"/>
      <c r="CB37" s="350"/>
      <c r="CC37" s="350"/>
      <c r="CD37" s="350"/>
      <c r="CE37" s="350"/>
      <c r="CF37" s="350"/>
      <c r="CG37" s="350"/>
      <c r="CH37" s="350"/>
      <c r="CI37" s="350"/>
      <c r="CJ37" s="350"/>
      <c r="CK37" s="350"/>
      <c r="CL37" s="350"/>
      <c r="CM37" s="350"/>
      <c r="CN37" s="350"/>
      <c r="CO37" s="350"/>
      <c r="CP37" s="350"/>
      <c r="CQ37" s="350"/>
      <c r="CR37" s="350"/>
      <c r="CS37" s="350"/>
      <c r="CT37" s="350"/>
      <c r="CU37" s="350"/>
      <c r="CV37" s="350"/>
      <c r="CW37" s="350"/>
      <c r="CX37" s="350"/>
      <c r="CY37" s="350"/>
      <c r="CZ37" s="350"/>
      <c r="DA37" s="350"/>
      <c r="DB37" s="350"/>
      <c r="DC37" s="350"/>
      <c r="DD37" s="350"/>
      <c r="DE37" s="350"/>
      <c r="DF37" s="350"/>
      <c r="DG37" s="350"/>
      <c r="DH37" s="350"/>
      <c r="DI37" s="350"/>
      <c r="DJ37" s="350"/>
      <c r="DK37" s="350"/>
      <c r="DL37" s="350"/>
      <c r="DM37" s="350"/>
      <c r="DN37" s="350"/>
      <c r="DO37" s="350"/>
      <c r="DP37" s="350"/>
      <c r="DQ37" s="350"/>
      <c r="DR37" s="350"/>
      <c r="DS37" s="350"/>
      <c r="DT37" s="350"/>
      <c r="DU37" s="350"/>
      <c r="DV37" s="350"/>
      <c r="DW37" s="350"/>
      <c r="DX37" s="350"/>
      <c r="DY37" s="350"/>
      <c r="DZ37" s="350"/>
      <c r="EA37" s="350"/>
      <c r="EB37" s="350"/>
      <c r="EC37" s="350"/>
      <c r="ED37" s="350"/>
      <c r="EE37" s="350"/>
      <c r="EF37" s="350"/>
      <c r="EG37" s="350"/>
      <c r="EH37" s="350"/>
      <c r="EI37" s="350"/>
      <c r="EJ37" s="350"/>
      <c r="EK37" s="350"/>
      <c r="EL37" s="350"/>
      <c r="EM37" s="350"/>
      <c r="EN37" s="350"/>
      <c r="EO37" s="350"/>
      <c r="EP37" s="350"/>
      <c r="EQ37" s="350"/>
      <c r="ER37" s="350"/>
      <c r="ES37" s="350"/>
      <c r="ET37" s="350"/>
      <c r="EU37" s="350"/>
      <c r="EV37" s="350"/>
      <c r="EW37" s="350"/>
      <c r="EX37" s="350"/>
      <c r="EY37" s="350"/>
      <c r="EZ37" s="350"/>
      <c r="FA37" s="350"/>
      <c r="FB37" s="350"/>
      <c r="FC37" s="350"/>
      <c r="FD37" s="350"/>
      <c r="FE37" s="350"/>
      <c r="FF37" s="350"/>
      <c r="FG37" s="350"/>
      <c r="FH37" s="350"/>
      <c r="FI37" s="350"/>
      <c r="FJ37" s="350"/>
      <c r="FK37" s="350"/>
      <c r="FL37" s="350"/>
      <c r="FM37" s="350"/>
      <c r="FN37" s="350"/>
      <c r="FO37" s="350"/>
      <c r="FP37" s="350"/>
      <c r="FQ37" s="350"/>
      <c r="FR37" s="350"/>
      <c r="FS37" s="350"/>
      <c r="FT37" s="350"/>
      <c r="FU37" s="350"/>
      <c r="FV37" s="350"/>
      <c r="FW37" s="350"/>
      <c r="FX37" s="350"/>
      <c r="FY37" s="350"/>
      <c r="FZ37" s="350"/>
      <c r="GA37" s="350"/>
      <c r="GB37" s="350"/>
      <c r="GC37" s="350"/>
      <c r="GD37" s="350"/>
      <c r="GE37" s="350"/>
      <c r="GF37" s="350"/>
      <c r="GG37" s="350"/>
      <c r="GH37" s="350"/>
      <c r="GI37" s="350"/>
      <c r="GJ37" s="350"/>
      <c r="GK37" s="350"/>
      <c r="GL37" s="350"/>
      <c r="GM37" s="350"/>
      <c r="GN37" s="350"/>
      <c r="GO37" s="350"/>
      <c r="GP37" s="350"/>
      <c r="GQ37" s="350"/>
      <c r="GR37" s="350"/>
      <c r="GS37" s="350"/>
      <c r="GT37" s="350"/>
      <c r="GU37" s="350"/>
      <c r="GV37" s="350"/>
      <c r="GW37" s="350"/>
      <c r="GX37" s="350"/>
      <c r="GY37" s="350"/>
      <c r="GZ37" s="350"/>
      <c r="HA37" s="350"/>
      <c r="HB37" s="350"/>
      <c r="HC37" s="350"/>
      <c r="HD37" s="350"/>
      <c r="HE37" s="350"/>
      <c r="HF37" s="350"/>
      <c r="HG37" s="350"/>
      <c r="HH37" s="350"/>
      <c r="HI37" s="350"/>
      <c r="HJ37" s="350"/>
      <c r="HK37" s="350"/>
      <c r="HL37" s="350"/>
      <c r="HM37" s="350"/>
      <c r="HN37" s="350"/>
      <c r="HO37" s="350"/>
      <c r="HP37" s="350"/>
      <c r="HQ37" s="350"/>
      <c r="HR37" s="350"/>
      <c r="HS37" s="350"/>
      <c r="HT37" s="350"/>
      <c r="HU37" s="350"/>
      <c r="HV37" s="350"/>
      <c r="HW37" s="350"/>
      <c r="HX37" s="350"/>
      <c r="HY37" s="350"/>
      <c r="HZ37" s="350"/>
      <c r="IA37" s="350"/>
      <c r="IB37" s="350"/>
      <c r="IC37" s="350"/>
      <c r="ID37" s="350"/>
      <c r="IE37" s="350"/>
      <c r="IF37" s="350"/>
      <c r="IG37" s="350"/>
      <c r="IH37" s="350"/>
      <c r="II37" s="350"/>
      <c r="IJ37" s="350"/>
      <c r="IK37" s="350"/>
      <c r="IL37" s="350"/>
      <c r="IM37" s="350"/>
      <c r="IN37" s="350"/>
      <c r="IO37" s="350"/>
      <c r="IP37" s="350"/>
      <c r="IQ37" s="350"/>
      <c r="IR37" s="350"/>
      <c r="IS37" s="350"/>
      <c r="IT37" s="350"/>
      <c r="IU37" s="350"/>
      <c r="IV37" s="350"/>
      <c r="IW37" s="350"/>
      <c r="IX37" s="350"/>
      <c r="IY37" s="350"/>
      <c r="IZ37" s="350"/>
      <c r="JA37" s="350"/>
      <c r="JB37" s="350"/>
      <c r="JC37" s="350"/>
      <c r="JD37" s="350"/>
      <c r="JE37" s="350"/>
      <c r="JF37" s="350"/>
      <c r="JG37" s="350"/>
      <c r="JH37" s="350"/>
      <c r="JI37" s="350"/>
      <c r="JJ37" s="350"/>
      <c r="JK37" s="350"/>
      <c r="JL37" s="350"/>
      <c r="JM37" s="350"/>
      <c r="JN37" s="350"/>
      <c r="JO37" s="350"/>
      <c r="JP37" s="350"/>
      <c r="JQ37" s="350"/>
      <c r="JR37" s="350"/>
      <c r="JS37" s="350"/>
      <c r="JT37" s="350"/>
      <c r="JU37" s="350"/>
      <c r="JV37" s="350"/>
      <c r="JW37" s="350"/>
      <c r="JX37" s="350"/>
      <c r="JY37" s="350"/>
      <c r="JZ37" s="350"/>
      <c r="KA37" s="350"/>
      <c r="KB37" s="350"/>
      <c r="KC37" s="350"/>
      <c r="KD37" s="350"/>
      <c r="KE37" s="350"/>
      <c r="KF37" s="350"/>
      <c r="KG37" s="350"/>
      <c r="KH37" s="350"/>
      <c r="KI37" s="350"/>
      <c r="KJ37" s="350"/>
      <c r="KK37" s="350"/>
      <c r="KL37" s="350"/>
      <c r="KM37" s="350"/>
      <c r="KN37" s="350"/>
      <c r="KO37" s="350"/>
      <c r="KP37" s="350"/>
      <c r="KQ37" s="350"/>
      <c r="KR37" s="350"/>
      <c r="KS37" s="350"/>
      <c r="KT37" s="350"/>
      <c r="KU37" s="350"/>
      <c r="KV37" s="350"/>
      <c r="KW37" s="350"/>
      <c r="KX37" s="350"/>
      <c r="KY37" s="350"/>
      <c r="KZ37" s="350"/>
      <c r="LA37" s="350"/>
      <c r="LB37" s="350"/>
      <c r="LC37" s="350"/>
      <c r="LD37" s="350"/>
      <c r="LE37" s="350"/>
      <c r="LF37" s="350"/>
      <c r="LG37" s="350"/>
      <c r="LH37" s="350"/>
      <c r="LI37" s="350"/>
      <c r="LJ37" s="350"/>
      <c r="LK37" s="350"/>
      <c r="LL37" s="350"/>
      <c r="LM37" s="350"/>
      <c r="LN37" s="350"/>
      <c r="LO37" s="350"/>
      <c r="LP37" s="350"/>
      <c r="LQ37" s="350"/>
      <c r="LR37" s="350"/>
      <c r="LS37" s="350"/>
      <c r="LT37" s="350"/>
      <c r="LU37" s="350"/>
      <c r="LV37" s="350"/>
      <c r="LW37" s="350"/>
      <c r="LX37" s="350"/>
      <c r="LY37" s="350"/>
      <c r="LZ37" s="350"/>
      <c r="MA37" s="350"/>
      <c r="MB37" s="350"/>
      <c r="MC37" s="350"/>
      <c r="MD37" s="350"/>
      <c r="ME37" s="350"/>
      <c r="MF37" s="350"/>
      <c r="MG37" s="350"/>
      <c r="MH37" s="350"/>
      <c r="MI37" s="350"/>
      <c r="MJ37" s="350"/>
      <c r="MK37" s="350"/>
      <c r="ML37" s="350"/>
      <c r="MM37" s="350"/>
      <c r="MN37" s="350"/>
      <c r="MO37" s="350"/>
      <c r="MP37" s="350"/>
      <c r="MQ37" s="350"/>
      <c r="MR37" s="350"/>
      <c r="MS37" s="350"/>
      <c r="MT37" s="350"/>
      <c r="MU37" s="350"/>
      <c r="MV37" s="350"/>
      <c r="MW37" s="350"/>
      <c r="MX37" s="350"/>
      <c r="MY37" s="350"/>
      <c r="MZ37" s="350"/>
      <c r="NA37" s="350"/>
      <c r="NB37" s="350"/>
      <c r="NC37" s="350"/>
      <c r="ND37" s="350"/>
      <c r="NE37" s="350"/>
      <c r="NF37" s="350"/>
      <c r="NG37" s="350"/>
      <c r="NH37" s="350"/>
      <c r="NI37" s="350"/>
      <c r="NJ37" s="350"/>
      <c r="NK37" s="350"/>
      <c r="NL37" s="350"/>
      <c r="NM37" s="350"/>
      <c r="NN37" s="350"/>
      <c r="NO37" s="350"/>
      <c r="NP37" s="350"/>
      <c r="NQ37" s="350"/>
      <c r="NR37" s="350"/>
      <c r="NS37" s="350"/>
      <c r="NT37" s="350"/>
      <c r="NU37" s="350"/>
      <c r="NV37" s="350"/>
      <c r="NW37" s="350"/>
      <c r="NX37" s="350"/>
      <c r="NY37" s="350"/>
      <c r="NZ37" s="350"/>
      <c r="OA37" s="350"/>
      <c r="OB37" s="350"/>
      <c r="OC37" s="350"/>
      <c r="OD37" s="350"/>
      <c r="OE37" s="350"/>
      <c r="OF37" s="350"/>
      <c r="OG37" s="350"/>
      <c r="OH37" s="350"/>
      <c r="OI37" s="350"/>
      <c r="OJ37" s="350"/>
      <c r="OK37" s="350"/>
      <c r="OL37" s="350"/>
      <c r="OM37" s="350"/>
      <c r="ON37" s="350"/>
      <c r="OO37" s="350"/>
      <c r="OP37" s="350"/>
      <c r="OQ37" s="350"/>
      <c r="OR37" s="350"/>
      <c r="OS37" s="350"/>
      <c r="OT37" s="350"/>
      <c r="OU37" s="350"/>
      <c r="OV37" s="350"/>
      <c r="OW37" s="350"/>
      <c r="OX37" s="350"/>
      <c r="OY37" s="350"/>
      <c r="OZ37" s="350"/>
      <c r="PA37" s="350"/>
      <c r="PB37" s="350"/>
      <c r="PC37" s="350"/>
      <c r="PD37" s="350"/>
      <c r="PE37" s="350"/>
      <c r="PF37" s="350"/>
      <c r="PG37" s="350"/>
      <c r="PH37" s="350"/>
      <c r="PI37" s="350"/>
      <c r="PJ37" s="350"/>
      <c r="PK37" s="350"/>
      <c r="PL37" s="350"/>
      <c r="PM37" s="350"/>
      <c r="PN37" s="350"/>
      <c r="PO37" s="350"/>
      <c r="PP37" s="350"/>
      <c r="PQ37" s="350"/>
      <c r="PR37" s="350"/>
      <c r="PS37" s="350"/>
      <c r="PT37" s="350"/>
      <c r="PU37" s="350"/>
      <c r="PV37" s="350"/>
      <c r="PW37" s="350"/>
      <c r="PX37" s="350"/>
      <c r="PY37" s="350"/>
      <c r="PZ37" s="350"/>
      <c r="QA37" s="350"/>
      <c r="QB37" s="350"/>
      <c r="QC37" s="350"/>
      <c r="QD37" s="350"/>
      <c r="QE37" s="350"/>
      <c r="QF37" s="350"/>
      <c r="QG37" s="350"/>
      <c r="QH37" s="350"/>
      <c r="QI37" s="350"/>
      <c r="QJ37" s="350"/>
      <c r="QK37" s="350"/>
      <c r="QL37" s="350"/>
      <c r="QM37" s="350"/>
      <c r="QN37" s="350"/>
      <c r="QO37" s="350"/>
      <c r="QP37" s="350"/>
      <c r="QQ37" s="350"/>
      <c r="QR37" s="350"/>
      <c r="QS37" s="350"/>
      <c r="QT37" s="350"/>
      <c r="QU37" s="350"/>
      <c r="QV37" s="350"/>
      <c r="QW37" s="350"/>
      <c r="QX37" s="350"/>
      <c r="QY37" s="350"/>
      <c r="QZ37" s="350"/>
      <c r="RA37" s="350"/>
      <c r="RB37" s="350"/>
      <c r="RC37" s="350"/>
      <c r="RD37" s="350"/>
      <c r="RE37" s="350"/>
      <c r="RF37" s="350"/>
      <c r="RG37" s="350"/>
      <c r="RH37" s="350"/>
      <c r="RI37" s="350"/>
      <c r="RJ37" s="350"/>
      <c r="RK37" s="350"/>
      <c r="RL37" s="350"/>
      <c r="RM37" s="350"/>
      <c r="RN37" s="350"/>
      <c r="RO37" s="350"/>
      <c r="RP37" s="350"/>
      <c r="RQ37" s="350"/>
      <c r="RR37" s="350"/>
      <c r="RS37" s="350"/>
      <c r="RT37" s="350"/>
      <c r="RU37" s="350"/>
      <c r="RV37" s="350"/>
      <c r="RW37" s="350"/>
      <c r="RX37" s="350"/>
      <c r="RY37" s="350"/>
      <c r="RZ37" s="350"/>
      <c r="SA37" s="350"/>
      <c r="SB37" s="350"/>
      <c r="SC37" s="350"/>
      <c r="SD37" s="350"/>
      <c r="SE37" s="350"/>
      <c r="SF37" s="350"/>
      <c r="SG37" s="350"/>
      <c r="SH37" s="350"/>
      <c r="SI37" s="350"/>
      <c r="SJ37" s="350"/>
      <c r="SK37" s="350"/>
      <c r="SL37" s="350"/>
      <c r="SM37" s="350"/>
      <c r="SN37" s="350"/>
      <c r="SO37" s="350"/>
      <c r="SP37" s="350"/>
      <c r="SQ37" s="350"/>
      <c r="SR37" s="350"/>
      <c r="SS37" s="350"/>
      <c r="ST37" s="350"/>
      <c r="SU37" s="350"/>
      <c r="SV37" s="350"/>
      <c r="SW37" s="350"/>
      <c r="SX37" s="350"/>
      <c r="SY37" s="350"/>
      <c r="SZ37" s="350"/>
      <c r="TA37" s="350"/>
      <c r="TB37" s="350"/>
      <c r="TC37" s="350"/>
      <c r="TD37" s="350"/>
      <c r="TE37" s="350"/>
      <c r="TF37" s="350"/>
      <c r="TG37" s="350"/>
      <c r="TH37" s="350"/>
      <c r="TI37" s="350"/>
      <c r="TJ37" s="350"/>
      <c r="TK37" s="350"/>
      <c r="TL37" s="350"/>
      <c r="TM37" s="350"/>
      <c r="TN37" s="350"/>
      <c r="TO37" s="350"/>
      <c r="TP37" s="350"/>
      <c r="TQ37" s="350"/>
      <c r="TR37" s="350"/>
      <c r="TS37" s="350"/>
      <c r="TT37" s="350"/>
      <c r="TU37" s="350"/>
      <c r="TV37" s="350"/>
      <c r="TW37" s="350"/>
      <c r="TX37" s="350"/>
      <c r="TY37" s="350"/>
      <c r="TZ37" s="350"/>
      <c r="UA37" s="350"/>
      <c r="UB37" s="350"/>
      <c r="UC37" s="350"/>
      <c r="UD37" s="350"/>
      <c r="UE37" s="350"/>
      <c r="UF37" s="350"/>
      <c r="UG37" s="350"/>
      <c r="UH37" s="350"/>
      <c r="UI37" s="350"/>
      <c r="UJ37" s="350"/>
      <c r="UK37" s="350"/>
      <c r="UL37" s="350"/>
      <c r="UM37" s="350"/>
      <c r="UN37" s="350"/>
      <c r="UO37" s="350"/>
      <c r="UP37" s="350"/>
      <c r="UQ37" s="350"/>
      <c r="UR37" s="350"/>
      <c r="US37" s="350"/>
      <c r="UT37" s="350"/>
      <c r="UU37" s="350"/>
      <c r="UV37" s="350"/>
      <c r="UW37" s="350"/>
      <c r="UX37" s="350"/>
      <c r="UY37" s="350"/>
      <c r="UZ37" s="350"/>
      <c r="VA37" s="350"/>
      <c r="VB37" s="350"/>
      <c r="VC37" s="350"/>
      <c r="VD37" s="350"/>
      <c r="VE37" s="350"/>
      <c r="VF37" s="350"/>
      <c r="VG37" s="350"/>
      <c r="VH37" s="350"/>
      <c r="VI37" s="350"/>
      <c r="VJ37" s="350"/>
      <c r="VK37" s="350"/>
      <c r="VL37" s="350"/>
      <c r="VM37" s="350"/>
      <c r="VN37" s="350"/>
      <c r="VO37" s="350"/>
      <c r="VP37" s="350"/>
      <c r="VQ37" s="350"/>
      <c r="VR37" s="350"/>
      <c r="VS37" s="350"/>
      <c r="VT37" s="350"/>
      <c r="VU37" s="350"/>
      <c r="VV37" s="350"/>
      <c r="VW37" s="350"/>
      <c r="VX37" s="350"/>
      <c r="VY37" s="350"/>
      <c r="VZ37" s="350"/>
      <c r="WA37" s="350"/>
      <c r="WB37" s="350"/>
      <c r="WC37" s="350"/>
      <c r="WD37" s="350"/>
      <c r="WE37" s="350"/>
      <c r="WF37" s="350"/>
      <c r="WG37" s="350"/>
      <c r="WH37" s="350"/>
      <c r="WI37" s="350"/>
      <c r="WJ37" s="350"/>
      <c r="WK37" s="350"/>
      <c r="WL37" s="350"/>
      <c r="WM37" s="350"/>
      <c r="WN37" s="350"/>
      <c r="WO37" s="350"/>
      <c r="WP37" s="350"/>
      <c r="WQ37" s="350"/>
      <c r="WR37" s="350"/>
      <c r="WS37" s="350"/>
      <c r="WT37" s="350"/>
      <c r="WU37" s="350"/>
      <c r="WV37" s="350"/>
      <c r="WW37" s="350"/>
      <c r="WX37" s="350"/>
      <c r="WY37" s="350"/>
      <c r="WZ37" s="350"/>
      <c r="XA37" s="350"/>
      <c r="XB37" s="350"/>
      <c r="XC37" s="350"/>
      <c r="XD37" s="350"/>
      <c r="XE37" s="350"/>
      <c r="XF37" s="350"/>
      <c r="XG37" s="350"/>
      <c r="XH37" s="350"/>
      <c r="XI37" s="350"/>
      <c r="XJ37" s="350"/>
      <c r="XK37" s="350"/>
      <c r="XL37" s="350"/>
      <c r="XM37" s="350"/>
      <c r="XN37" s="350"/>
      <c r="XO37" s="350"/>
      <c r="XP37" s="350"/>
      <c r="XQ37" s="350"/>
      <c r="XR37" s="350"/>
      <c r="XS37" s="350"/>
      <c r="XT37" s="350"/>
      <c r="XU37" s="350"/>
      <c r="XV37" s="350"/>
      <c r="XW37" s="350"/>
      <c r="XX37" s="350"/>
      <c r="XY37" s="350"/>
      <c r="XZ37" s="350"/>
      <c r="YA37" s="350"/>
      <c r="YB37" s="350"/>
      <c r="YC37" s="350"/>
      <c r="YD37" s="350"/>
      <c r="YE37" s="350"/>
      <c r="YF37" s="350"/>
      <c r="YG37" s="350"/>
      <c r="YH37" s="350"/>
      <c r="YI37" s="350"/>
      <c r="YJ37" s="350"/>
      <c r="YK37" s="350"/>
      <c r="YL37" s="350"/>
      <c r="YM37" s="350"/>
      <c r="YN37" s="350"/>
      <c r="YO37" s="350"/>
      <c r="YP37" s="350"/>
      <c r="YQ37" s="350"/>
      <c r="YR37" s="350"/>
      <c r="YS37" s="350"/>
      <c r="YT37" s="350"/>
      <c r="YU37" s="350"/>
      <c r="YV37" s="350"/>
      <c r="YW37" s="350"/>
      <c r="YX37" s="350"/>
      <c r="YY37" s="350"/>
      <c r="YZ37" s="350"/>
      <c r="ZA37" s="350"/>
      <c r="ZB37" s="350"/>
      <c r="ZC37" s="350"/>
      <c r="ZD37" s="350"/>
      <c r="ZE37" s="350"/>
      <c r="ZF37" s="350"/>
      <c r="ZG37" s="350"/>
      <c r="ZH37" s="350"/>
      <c r="ZI37" s="350"/>
      <c r="ZJ37" s="350"/>
      <c r="ZK37" s="350"/>
      <c r="ZL37" s="350"/>
      <c r="ZM37" s="350"/>
      <c r="ZN37" s="350"/>
      <c r="ZO37" s="350"/>
      <c r="ZP37" s="350"/>
      <c r="ZQ37" s="350"/>
      <c r="ZR37" s="350"/>
      <c r="ZS37" s="350"/>
      <c r="ZT37" s="350"/>
      <c r="ZU37" s="350"/>
      <c r="ZV37" s="350"/>
      <c r="ZW37" s="350"/>
      <c r="ZX37" s="350"/>
      <c r="ZY37" s="350"/>
      <c r="ZZ37" s="350"/>
      <c r="AAA37" s="350"/>
      <c r="AAB37" s="350"/>
      <c r="AAC37" s="350"/>
      <c r="AAD37" s="350"/>
      <c r="AAE37" s="350"/>
      <c r="AAF37" s="350"/>
      <c r="AAG37" s="350"/>
      <c r="AAH37" s="350"/>
      <c r="AAI37" s="350"/>
      <c r="AAJ37" s="350"/>
      <c r="AAK37" s="350"/>
      <c r="AAL37" s="350"/>
      <c r="AAM37" s="350"/>
      <c r="AAN37" s="350"/>
      <c r="AAO37" s="350"/>
      <c r="AAP37" s="350"/>
      <c r="AAQ37" s="350"/>
      <c r="AAR37" s="350"/>
      <c r="AAS37" s="350"/>
      <c r="AAT37" s="350"/>
      <c r="AAU37" s="350"/>
      <c r="AAV37" s="350"/>
      <c r="AAW37" s="350"/>
      <c r="AAX37" s="350"/>
      <c r="AAY37" s="350"/>
      <c r="AAZ37" s="350"/>
      <c r="ABA37" s="350"/>
      <c r="ABB37" s="350"/>
      <c r="ABC37" s="350"/>
      <c r="ABD37" s="350"/>
      <c r="ABE37" s="350"/>
      <c r="ABF37" s="350"/>
      <c r="ABG37" s="350"/>
      <c r="ABH37" s="350"/>
      <c r="ABI37" s="350"/>
      <c r="ABJ37" s="350"/>
      <c r="ABK37" s="350"/>
      <c r="ABL37" s="350"/>
      <c r="ABM37" s="350"/>
      <c r="ABN37" s="350"/>
      <c r="ABO37" s="350"/>
      <c r="ABP37" s="350"/>
      <c r="ABQ37" s="350"/>
      <c r="ABR37" s="350"/>
      <c r="ABS37" s="350"/>
      <c r="ABT37" s="350"/>
      <c r="ABU37" s="350"/>
      <c r="ABV37" s="350"/>
      <c r="ABW37" s="350"/>
      <c r="ABX37" s="350"/>
      <c r="ABY37" s="350"/>
      <c r="ABZ37" s="350"/>
      <c r="ACA37" s="350"/>
      <c r="ACB37" s="350"/>
      <c r="ACC37" s="350"/>
      <c r="ACD37" s="350"/>
      <c r="ACE37" s="350"/>
      <c r="ACF37" s="350"/>
      <c r="ACG37" s="350"/>
      <c r="ACH37" s="350"/>
      <c r="ACI37" s="350"/>
      <c r="ACJ37" s="350"/>
      <c r="ACK37" s="350"/>
      <c r="ACL37" s="350"/>
      <c r="ACM37" s="350"/>
      <c r="ACN37" s="350"/>
      <c r="ACO37" s="350"/>
      <c r="ACP37" s="350"/>
      <c r="ACQ37" s="350"/>
      <c r="ACR37" s="350"/>
      <c r="ACS37" s="350"/>
      <c r="ACT37" s="350"/>
      <c r="ACU37" s="350"/>
      <c r="ACV37" s="350"/>
      <c r="ACW37" s="350"/>
      <c r="ACX37" s="350"/>
      <c r="ACY37" s="350"/>
      <c r="ACZ37" s="350"/>
      <c r="ADA37" s="350"/>
      <c r="ADB37" s="350"/>
      <c r="ADC37" s="350"/>
      <c r="ADD37" s="350"/>
      <c r="ADE37" s="350"/>
      <c r="ADF37" s="350"/>
      <c r="ADG37" s="350"/>
      <c r="ADH37" s="350"/>
      <c r="ADI37" s="350"/>
      <c r="ADJ37" s="350"/>
      <c r="ADK37" s="350"/>
      <c r="ADL37" s="350"/>
      <c r="ADM37" s="350"/>
      <c r="ADN37" s="350"/>
      <c r="ADO37" s="350"/>
      <c r="ADP37" s="350"/>
      <c r="ADQ37" s="350"/>
      <c r="ADR37" s="350"/>
      <c r="ADS37" s="350"/>
      <c r="ADT37" s="350"/>
      <c r="ADU37" s="350"/>
      <c r="ADV37" s="350"/>
      <c r="ADW37" s="350"/>
      <c r="ADX37" s="350"/>
      <c r="ADY37" s="350"/>
      <c r="ADZ37" s="350"/>
      <c r="AEA37" s="350"/>
      <c r="AEB37" s="350"/>
      <c r="AEC37" s="350"/>
      <c r="AED37" s="350"/>
      <c r="AEE37" s="350"/>
      <c r="AEF37" s="350"/>
      <c r="AEG37" s="350"/>
      <c r="AEH37" s="350"/>
      <c r="AEI37" s="350"/>
      <c r="AEJ37" s="350"/>
      <c r="AEK37" s="350"/>
      <c r="AEL37" s="350"/>
      <c r="AEM37" s="350"/>
      <c r="AEN37" s="350"/>
      <c r="AEO37" s="350"/>
      <c r="AEP37" s="350"/>
      <c r="AEQ37" s="350"/>
      <c r="AER37" s="350"/>
      <c r="AES37" s="350"/>
      <c r="AET37" s="350"/>
      <c r="AEU37" s="350"/>
      <c r="AEV37" s="350"/>
      <c r="AEW37" s="350"/>
      <c r="AEX37" s="350"/>
      <c r="AEY37" s="350"/>
      <c r="AEZ37" s="350"/>
      <c r="AFA37" s="350"/>
      <c r="AFB37" s="350"/>
      <c r="AFC37" s="350"/>
      <c r="AFD37" s="350"/>
      <c r="AFE37" s="350"/>
      <c r="AFF37" s="350"/>
      <c r="AFG37" s="350"/>
      <c r="AFH37" s="350"/>
      <c r="AFI37" s="350"/>
      <c r="AFJ37" s="350"/>
      <c r="AFK37" s="350"/>
      <c r="AFL37" s="350"/>
      <c r="AFM37" s="350"/>
      <c r="AFN37" s="350"/>
      <c r="AFO37" s="350"/>
      <c r="AFP37" s="350"/>
      <c r="AFQ37" s="350"/>
      <c r="AFR37" s="350"/>
      <c r="AFS37" s="350"/>
      <c r="AFT37" s="350"/>
      <c r="AFU37" s="350"/>
      <c r="AFV37" s="350"/>
      <c r="AFW37" s="350"/>
      <c r="AFX37" s="350"/>
      <c r="AFY37" s="350"/>
      <c r="AFZ37" s="350"/>
      <c r="AGA37" s="350"/>
      <c r="AGB37" s="350"/>
      <c r="AGC37" s="350"/>
      <c r="AGD37" s="350"/>
      <c r="AGE37" s="350"/>
      <c r="AGF37" s="350"/>
      <c r="AGG37" s="350"/>
      <c r="AGH37" s="350"/>
      <c r="AGI37" s="350"/>
      <c r="AGJ37" s="350"/>
      <c r="AGK37" s="350"/>
      <c r="AGL37" s="350"/>
      <c r="AGM37" s="350"/>
      <c r="AGN37" s="350"/>
      <c r="AGO37" s="350"/>
      <c r="AGP37" s="350"/>
      <c r="AGQ37" s="350"/>
      <c r="AGR37" s="350"/>
      <c r="AGS37" s="350"/>
      <c r="AGT37" s="350"/>
      <c r="AGU37" s="350"/>
      <c r="AGV37" s="350"/>
      <c r="AGW37" s="350"/>
      <c r="AGX37" s="350"/>
      <c r="AGY37" s="350"/>
      <c r="AGZ37" s="350"/>
      <c r="AHA37" s="350"/>
      <c r="AHB37" s="350"/>
      <c r="AHC37" s="350"/>
      <c r="AHD37" s="350"/>
      <c r="AHE37" s="350"/>
      <c r="AHF37" s="350"/>
      <c r="AHG37" s="350"/>
      <c r="AHH37" s="350"/>
      <c r="AHI37" s="350"/>
      <c r="AHJ37" s="350"/>
      <c r="AHK37" s="350"/>
      <c r="AHL37" s="350"/>
      <c r="AHM37" s="350"/>
      <c r="AHN37" s="350"/>
      <c r="AHO37" s="350"/>
      <c r="AHP37" s="350"/>
      <c r="AHQ37" s="350"/>
      <c r="AHR37" s="350"/>
      <c r="AHS37" s="350"/>
      <c r="AHT37" s="350"/>
      <c r="AHU37" s="350"/>
      <c r="AHV37" s="350"/>
      <c r="AHW37" s="350"/>
      <c r="AHX37" s="350"/>
      <c r="AHY37" s="350"/>
      <c r="AHZ37" s="350"/>
      <c r="AIA37" s="350"/>
      <c r="AIB37" s="350"/>
      <c r="AIC37" s="350"/>
      <c r="AID37" s="350"/>
      <c r="AIE37" s="350"/>
      <c r="AIF37" s="350"/>
      <c r="AIG37" s="350"/>
      <c r="AIH37" s="350"/>
      <c r="AII37" s="350"/>
      <c r="AIJ37" s="350"/>
      <c r="AIK37" s="350"/>
      <c r="AIL37" s="350"/>
      <c r="AIM37" s="350"/>
      <c r="AIN37" s="350"/>
      <c r="AIO37" s="350"/>
      <c r="AIP37" s="350"/>
      <c r="AIQ37" s="350"/>
      <c r="AIR37" s="350"/>
      <c r="AIS37" s="350"/>
      <c r="AIT37" s="350"/>
      <c r="AIU37" s="350"/>
      <c r="AIV37" s="350"/>
      <c r="AIW37" s="350"/>
      <c r="AIX37" s="350"/>
      <c r="AIY37" s="350"/>
      <c r="AIZ37" s="350"/>
      <c r="AJA37" s="350"/>
      <c r="AJB37" s="350"/>
      <c r="AJC37" s="350"/>
      <c r="AJD37" s="350"/>
      <c r="AJE37" s="350"/>
      <c r="AJF37" s="350"/>
      <c r="AJG37" s="350"/>
      <c r="AJH37" s="350"/>
      <c r="AJI37" s="350"/>
      <c r="AJJ37" s="350"/>
      <c r="AJK37" s="350"/>
      <c r="AJL37" s="350"/>
      <c r="AJM37" s="350"/>
      <c r="AJN37" s="350"/>
      <c r="AJO37" s="350"/>
      <c r="AJP37" s="350"/>
      <c r="AJQ37" s="350"/>
      <c r="AJR37" s="350"/>
      <c r="AJS37" s="350"/>
      <c r="AJT37" s="350"/>
      <c r="AJU37" s="350"/>
      <c r="AJV37" s="350"/>
      <c r="AJW37" s="350"/>
      <c r="AJX37" s="350"/>
      <c r="AJY37" s="350"/>
      <c r="AJZ37" s="350"/>
      <c r="AKA37" s="350"/>
      <c r="AKB37" s="350"/>
      <c r="AKC37" s="350"/>
      <c r="AKD37" s="350"/>
      <c r="AKE37" s="350"/>
      <c r="AKF37" s="350"/>
      <c r="AKG37" s="350"/>
      <c r="AKH37" s="350"/>
      <c r="AKI37" s="350"/>
      <c r="AKJ37" s="350"/>
      <c r="AKK37" s="350"/>
      <c r="AKL37" s="350"/>
      <c r="AKM37" s="350"/>
      <c r="AKN37" s="350"/>
      <c r="AKO37" s="350"/>
      <c r="AKP37" s="350"/>
      <c r="AKQ37" s="350"/>
      <c r="AKR37" s="350"/>
      <c r="AKS37" s="350"/>
      <c r="AKT37" s="350"/>
      <c r="AKU37" s="350"/>
      <c r="AKV37" s="350"/>
      <c r="AKW37" s="350"/>
      <c r="AKX37" s="350"/>
      <c r="AKY37" s="350"/>
      <c r="AKZ37" s="350"/>
      <c r="ALA37" s="350"/>
      <c r="ALB37" s="350"/>
      <c r="ALC37" s="350"/>
      <c r="ALD37" s="350"/>
      <c r="ALE37" s="350"/>
      <c r="ALF37" s="350"/>
      <c r="ALG37" s="350"/>
      <c r="ALH37" s="350"/>
      <c r="ALI37" s="350"/>
      <c r="ALJ37" s="350"/>
      <c r="ALK37" s="350"/>
      <c r="ALL37" s="350"/>
      <c r="ALM37" s="350"/>
      <c r="ALN37" s="350"/>
      <c r="ALO37" s="350"/>
      <c r="ALP37" s="350"/>
      <c r="ALQ37" s="350"/>
      <c r="ALR37" s="350"/>
      <c r="ALS37" s="350"/>
      <c r="ALT37" s="350"/>
      <c r="ALU37" s="350"/>
      <c r="ALV37" s="350"/>
      <c r="ALW37" s="350"/>
      <c r="ALX37" s="350"/>
      <c r="ALY37" s="350"/>
      <c r="ALZ37" s="350"/>
      <c r="AMA37" s="350"/>
      <c r="AMB37" s="350"/>
      <c r="AMC37" s="350"/>
      <c r="AMD37" s="350"/>
    </row>
    <row r="38" spans="1:1026">
      <c r="A38" s="32" t="s">
        <v>904</v>
      </c>
      <c r="B38" s="293" t="s">
        <v>905</v>
      </c>
      <c r="C38" s="32" t="s">
        <v>906</v>
      </c>
      <c r="D38" s="70" t="s">
        <v>907</v>
      </c>
      <c r="E38" s="323" t="s">
        <v>909</v>
      </c>
      <c r="F38" s="32"/>
      <c r="G38" s="33"/>
      <c r="H38" s="33"/>
      <c r="I38" s="32"/>
      <c r="J38" s="32"/>
      <c r="K38" s="18"/>
      <c r="L38" s="19"/>
      <c r="M38" s="16"/>
      <c r="N38" s="16"/>
      <c r="O38" s="16"/>
      <c r="P38" s="17"/>
      <c r="Q38" s="17"/>
      <c r="R38" s="21"/>
      <c r="S38" s="21"/>
      <c r="T38" s="21"/>
      <c r="U38" s="275"/>
      <c r="V38" s="276"/>
      <c r="W38" s="16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</row>
    <row r="39" spans="1:1026">
      <c r="A39" s="32"/>
      <c r="B39" s="293"/>
      <c r="C39" s="32"/>
      <c r="D39" s="70"/>
      <c r="E39" s="70"/>
      <c r="F39" s="32"/>
      <c r="G39" s="33"/>
      <c r="H39" s="33"/>
      <c r="I39" s="32"/>
      <c r="J39" s="32"/>
      <c r="K39" s="18"/>
      <c r="L39" s="19"/>
      <c r="M39" s="16"/>
      <c r="N39" s="16"/>
      <c r="O39" s="16"/>
      <c r="P39" s="17"/>
      <c r="Q39" s="17"/>
      <c r="R39" s="21"/>
      <c r="S39" s="21"/>
      <c r="T39" s="21"/>
      <c r="U39" s="275"/>
      <c r="V39" s="276"/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>
      <c r="A40" s="16" t="s">
        <v>90</v>
      </c>
      <c r="B40" s="291" t="s">
        <v>910</v>
      </c>
      <c r="C40" s="34" t="s">
        <v>326</v>
      </c>
      <c r="D40" s="312"/>
      <c r="E40" s="312"/>
      <c r="F40" s="16"/>
      <c r="G40" s="17"/>
      <c r="H40" s="17">
        <v>1</v>
      </c>
      <c r="I40" s="16" t="s">
        <v>26</v>
      </c>
      <c r="J40" s="24">
        <v>6.75</v>
      </c>
      <c r="K40" s="18">
        <f t="shared" si="2"/>
        <v>6.75</v>
      </c>
      <c r="L40" s="19">
        <v>6.75</v>
      </c>
      <c r="M40" s="18">
        <v>12.05</v>
      </c>
      <c r="N40" s="18">
        <v>12.05</v>
      </c>
      <c r="O40" s="19">
        <v>12.05</v>
      </c>
      <c r="P40" s="35">
        <v>1020</v>
      </c>
      <c r="Q40" s="17" t="s">
        <v>94</v>
      </c>
      <c r="R40" s="21">
        <v>41913</v>
      </c>
      <c r="S40" s="21">
        <v>41943</v>
      </c>
      <c r="T40" s="21" t="s">
        <v>95</v>
      </c>
      <c r="U40" s="275"/>
      <c r="V40" s="276">
        <f t="shared" si="1"/>
        <v>0</v>
      </c>
      <c r="W40" s="16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</row>
    <row r="41" spans="1:1026">
      <c r="A41" s="32"/>
      <c r="B41" s="293"/>
      <c r="C41" s="32"/>
      <c r="D41" s="70"/>
      <c r="E41" s="70"/>
      <c r="F41" s="32"/>
      <c r="G41" s="33"/>
      <c r="H41" s="33"/>
      <c r="I41" s="32"/>
      <c r="J41" s="24"/>
      <c r="K41" s="18">
        <f t="shared" si="2"/>
        <v>0</v>
      </c>
      <c r="L41" s="19"/>
      <c r="M41" s="16"/>
      <c r="N41" s="16"/>
      <c r="O41" s="16"/>
      <c r="P41" s="17"/>
      <c r="Q41" s="17"/>
      <c r="R41" s="21"/>
      <c r="S41" s="21"/>
      <c r="T41" s="21"/>
      <c r="U41" s="275"/>
      <c r="V41" s="276">
        <f t="shared" si="1"/>
        <v>0</v>
      </c>
      <c r="W41" s="16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</row>
    <row r="42" spans="1:1026" ht="15">
      <c r="A42" s="16" t="s">
        <v>90</v>
      </c>
      <c r="B42" s="291" t="s">
        <v>104</v>
      </c>
      <c r="C42" s="16"/>
      <c r="D42" s="312"/>
      <c r="E42" s="312"/>
      <c r="F42" s="16" t="s">
        <v>105</v>
      </c>
      <c r="G42" s="17" t="s">
        <v>106</v>
      </c>
      <c r="H42" s="17">
        <v>2</v>
      </c>
      <c r="I42" s="16" t="s">
        <v>26</v>
      </c>
      <c r="J42" s="24">
        <v>2.29</v>
      </c>
      <c r="K42" s="18">
        <f t="shared" si="2"/>
        <v>4.58</v>
      </c>
      <c r="L42" s="19"/>
      <c r="M42" s="18">
        <v>2.29</v>
      </c>
      <c r="N42" s="18">
        <v>4.58</v>
      </c>
      <c r="O42" s="19"/>
      <c r="P42" s="35">
        <v>1020</v>
      </c>
      <c r="Q42" s="17" t="s">
        <v>107</v>
      </c>
      <c r="R42" s="21">
        <v>41913</v>
      </c>
      <c r="S42" s="21">
        <v>41950</v>
      </c>
      <c r="T42" s="21" t="s">
        <v>108</v>
      </c>
      <c r="U42" s="275"/>
      <c r="V42" s="276">
        <f t="shared" si="1"/>
        <v>0</v>
      </c>
      <c r="W42" s="16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8"/>
      <c r="FE42" s="38"/>
      <c r="FF42" s="38"/>
      <c r="FG42" s="38"/>
      <c r="FH42" s="38"/>
      <c r="FI42" s="38"/>
      <c r="FJ42" s="38"/>
      <c r="FK42" s="38"/>
      <c r="FL42" s="38"/>
      <c r="FM42" s="38"/>
      <c r="FN42" s="38"/>
      <c r="FO42" s="38"/>
      <c r="FP42" s="38"/>
      <c r="FQ42" s="38"/>
      <c r="FR42" s="38"/>
      <c r="FS42" s="38"/>
      <c r="FT42" s="38"/>
      <c r="FU42" s="38"/>
      <c r="FV42" s="38"/>
      <c r="FW42" s="38"/>
      <c r="FX42" s="38"/>
      <c r="FY42" s="38"/>
      <c r="FZ42" s="38"/>
      <c r="GA42" s="38"/>
      <c r="GB42" s="38"/>
      <c r="GC42" s="38"/>
      <c r="GD42" s="38"/>
      <c r="GE42" s="38"/>
      <c r="GF42" s="38"/>
      <c r="GG42" s="38"/>
      <c r="GH42" s="38"/>
      <c r="GI42" s="38"/>
      <c r="GJ42" s="38"/>
      <c r="GK42" s="38"/>
      <c r="GL42" s="38"/>
      <c r="GM42" s="38"/>
      <c r="GN42" s="38"/>
      <c r="GO42" s="38"/>
      <c r="GP42" s="38"/>
      <c r="GQ42" s="38"/>
      <c r="GR42" s="38"/>
      <c r="GS42" s="38"/>
      <c r="GT42" s="38"/>
      <c r="GU42" s="38"/>
      <c r="GV42" s="38"/>
      <c r="GW42" s="38"/>
      <c r="GX42" s="38"/>
      <c r="GY42" s="38"/>
      <c r="GZ42" s="38"/>
      <c r="HA42" s="38"/>
      <c r="HB42" s="38"/>
      <c r="HC42" s="38"/>
      <c r="HD42" s="38"/>
      <c r="HE42" s="38"/>
      <c r="HF42" s="38"/>
      <c r="HG42" s="38"/>
      <c r="HH42" s="38"/>
      <c r="HI42" s="38"/>
      <c r="HJ42" s="38"/>
      <c r="HK42" s="38"/>
      <c r="HL42" s="38"/>
      <c r="HM42" s="38"/>
      <c r="HN42" s="38"/>
      <c r="HO42" s="38"/>
      <c r="HP42" s="38"/>
      <c r="HQ42" s="38"/>
      <c r="HR42" s="38"/>
      <c r="HS42" s="38"/>
      <c r="HT42" s="38"/>
      <c r="HU42" s="38"/>
      <c r="HV42" s="38"/>
      <c r="HW42" s="38"/>
      <c r="HX42" s="38"/>
      <c r="HY42" s="38"/>
      <c r="HZ42" s="38"/>
      <c r="IA42" s="38"/>
      <c r="IB42" s="38"/>
      <c r="IC42" s="38"/>
      <c r="ID42" s="38"/>
      <c r="IE42" s="38"/>
      <c r="IF42" s="38"/>
      <c r="IG42" s="38"/>
      <c r="IH42" s="38"/>
      <c r="II42" s="38"/>
      <c r="IJ42" s="38"/>
      <c r="IK42" s="38"/>
      <c r="IL42" s="38"/>
      <c r="IM42" s="38"/>
      <c r="IN42" s="38"/>
      <c r="IO42" s="38"/>
      <c r="IP42" s="38"/>
      <c r="IQ42" s="38"/>
      <c r="IR42" s="38"/>
      <c r="IS42" s="38"/>
      <c r="IT42" s="38"/>
      <c r="IU42" s="38"/>
      <c r="IV42" s="38"/>
      <c r="IW42" s="38"/>
      <c r="IX42" s="38"/>
      <c r="IY42" s="38"/>
      <c r="IZ42" s="38"/>
      <c r="JA42" s="38"/>
      <c r="JB42" s="38"/>
      <c r="JC42" s="38"/>
      <c r="JD42" s="38"/>
      <c r="JE42" s="38"/>
      <c r="JF42" s="38"/>
      <c r="JG42" s="38"/>
      <c r="JH42" s="38"/>
      <c r="JI42" s="38"/>
      <c r="JJ42" s="38"/>
      <c r="JK42" s="38"/>
      <c r="JL42" s="38"/>
      <c r="JM42" s="38"/>
      <c r="JN42" s="38"/>
      <c r="JO42" s="38"/>
      <c r="JP42" s="38"/>
      <c r="JQ42" s="38"/>
      <c r="JR42" s="38"/>
      <c r="JS42" s="38"/>
      <c r="JT42" s="38"/>
      <c r="JU42" s="38"/>
      <c r="JV42" s="38"/>
      <c r="JW42" s="38"/>
      <c r="JX42" s="38"/>
      <c r="JY42" s="38"/>
      <c r="JZ42" s="38"/>
      <c r="KA42" s="38"/>
      <c r="KB42" s="38"/>
      <c r="KC42" s="38"/>
      <c r="KD42" s="38"/>
      <c r="KE42" s="38"/>
      <c r="KF42" s="38"/>
      <c r="KG42" s="38"/>
      <c r="KH42" s="38"/>
      <c r="KI42" s="38"/>
      <c r="KJ42" s="38"/>
      <c r="KK42" s="38"/>
      <c r="KL42" s="38"/>
      <c r="KM42" s="38"/>
      <c r="KN42" s="38"/>
      <c r="KO42" s="38"/>
      <c r="KP42" s="38"/>
      <c r="KQ42" s="38"/>
      <c r="KR42" s="38"/>
      <c r="KS42" s="38"/>
      <c r="KT42" s="38"/>
      <c r="KU42" s="38"/>
      <c r="KV42" s="38"/>
      <c r="KW42" s="38"/>
      <c r="KX42" s="38"/>
      <c r="KY42" s="38"/>
      <c r="KZ42" s="38"/>
      <c r="LA42" s="38"/>
      <c r="LB42" s="38"/>
      <c r="LC42" s="38"/>
      <c r="LD42" s="38"/>
      <c r="LE42" s="38"/>
      <c r="LF42" s="38"/>
      <c r="LG42" s="38"/>
      <c r="LH42" s="38"/>
      <c r="LI42" s="38"/>
      <c r="LJ42" s="38"/>
      <c r="LK42" s="38"/>
      <c r="LL42" s="38"/>
      <c r="LM42" s="38"/>
      <c r="LN42" s="38"/>
      <c r="LO42" s="38"/>
      <c r="LP42" s="38"/>
      <c r="LQ42" s="38"/>
      <c r="LR42" s="38"/>
      <c r="LS42" s="38"/>
      <c r="LT42" s="38"/>
      <c r="LU42" s="38"/>
      <c r="LV42" s="38"/>
      <c r="LW42" s="38"/>
      <c r="LX42" s="38"/>
      <c r="LY42" s="38"/>
      <c r="LZ42" s="38"/>
      <c r="MA42" s="38"/>
      <c r="MB42" s="38"/>
      <c r="MC42" s="38"/>
      <c r="MD42" s="38"/>
      <c r="ME42" s="38"/>
      <c r="MF42" s="38"/>
      <c r="MG42" s="38"/>
      <c r="MH42" s="38"/>
      <c r="MI42" s="38"/>
      <c r="MJ42" s="38"/>
      <c r="MK42" s="38"/>
      <c r="ML42" s="38"/>
      <c r="MM42" s="38"/>
      <c r="MN42" s="38"/>
      <c r="MO42" s="38"/>
      <c r="MP42" s="38"/>
      <c r="MQ42" s="38"/>
      <c r="MR42" s="38"/>
      <c r="MS42" s="38"/>
      <c r="MT42" s="38"/>
      <c r="MU42" s="38"/>
      <c r="MV42" s="38"/>
      <c r="MW42" s="38"/>
      <c r="MX42" s="38"/>
      <c r="MY42" s="38"/>
      <c r="MZ42" s="38"/>
      <c r="NA42" s="38"/>
      <c r="NB42" s="38"/>
      <c r="NC42" s="38"/>
      <c r="ND42" s="38"/>
      <c r="NE42" s="38"/>
      <c r="NF42" s="38"/>
      <c r="NG42" s="38"/>
      <c r="NH42" s="38"/>
      <c r="NI42" s="38"/>
      <c r="NJ42" s="38"/>
      <c r="NK42" s="38"/>
      <c r="NL42" s="38"/>
      <c r="NM42" s="38"/>
      <c r="NN42" s="38"/>
      <c r="NO42" s="38"/>
      <c r="NP42" s="38"/>
      <c r="NQ42" s="38"/>
      <c r="NR42" s="38"/>
      <c r="NS42" s="38"/>
      <c r="NT42" s="38"/>
      <c r="NU42" s="38"/>
      <c r="NV42" s="38"/>
      <c r="NW42" s="38"/>
      <c r="NX42" s="38"/>
      <c r="NY42" s="38"/>
      <c r="NZ42" s="38"/>
      <c r="OA42" s="38"/>
      <c r="OB42" s="38"/>
      <c r="OC42" s="38"/>
      <c r="OD42" s="38"/>
      <c r="OE42" s="38"/>
      <c r="OF42" s="38"/>
      <c r="OG42" s="38"/>
      <c r="OH42" s="38"/>
      <c r="OI42" s="38"/>
      <c r="OJ42" s="38"/>
      <c r="OK42" s="38"/>
      <c r="OL42" s="38"/>
      <c r="OM42" s="38"/>
      <c r="ON42" s="38"/>
      <c r="OO42" s="38"/>
      <c r="OP42" s="38"/>
      <c r="OQ42" s="38"/>
      <c r="OR42" s="38"/>
      <c r="OS42" s="38"/>
      <c r="OT42" s="38"/>
      <c r="OU42" s="38"/>
      <c r="OV42" s="38"/>
      <c r="OW42" s="38"/>
      <c r="OX42" s="38"/>
      <c r="OY42" s="38"/>
      <c r="OZ42" s="38"/>
      <c r="PA42" s="38"/>
      <c r="PB42" s="38"/>
      <c r="PC42" s="38"/>
      <c r="PD42" s="38"/>
      <c r="PE42" s="38"/>
      <c r="PF42" s="38"/>
      <c r="PG42" s="38"/>
      <c r="PH42" s="38"/>
      <c r="PI42" s="38"/>
      <c r="PJ42" s="38"/>
      <c r="PK42" s="38"/>
      <c r="PL42" s="38"/>
      <c r="PM42" s="38"/>
      <c r="PN42" s="38"/>
      <c r="PO42" s="38"/>
      <c r="PP42" s="38"/>
      <c r="PQ42" s="38"/>
      <c r="PR42" s="38"/>
      <c r="PS42" s="38"/>
      <c r="PT42" s="38"/>
      <c r="PU42" s="38"/>
      <c r="PV42" s="38"/>
      <c r="PW42" s="38"/>
      <c r="PX42" s="38"/>
      <c r="PY42" s="38"/>
      <c r="PZ42" s="38"/>
      <c r="QA42" s="38"/>
      <c r="QB42" s="38"/>
      <c r="QC42" s="38"/>
      <c r="QD42" s="38"/>
      <c r="QE42" s="38"/>
      <c r="QF42" s="38"/>
      <c r="QG42" s="38"/>
      <c r="QH42" s="38"/>
      <c r="QI42" s="38"/>
      <c r="QJ42" s="38"/>
      <c r="QK42" s="38"/>
      <c r="QL42" s="38"/>
      <c r="QM42" s="38"/>
      <c r="QN42" s="38"/>
      <c r="QO42" s="38"/>
      <c r="QP42" s="38"/>
      <c r="QQ42" s="38"/>
      <c r="QR42" s="38"/>
      <c r="QS42" s="38"/>
      <c r="QT42" s="38"/>
      <c r="QU42" s="38"/>
      <c r="QV42" s="38"/>
      <c r="QW42" s="38"/>
      <c r="QX42" s="38"/>
      <c r="QY42" s="38"/>
      <c r="QZ42" s="38"/>
      <c r="RA42" s="38"/>
      <c r="RB42" s="38"/>
      <c r="RC42" s="38"/>
      <c r="RD42" s="38"/>
      <c r="RE42" s="38"/>
      <c r="RF42" s="38"/>
      <c r="RG42" s="38"/>
      <c r="RH42" s="38"/>
      <c r="RI42" s="38"/>
      <c r="RJ42" s="38"/>
      <c r="RK42" s="38"/>
      <c r="RL42" s="38"/>
      <c r="RM42" s="38"/>
      <c r="RN42" s="38"/>
      <c r="RO42" s="38"/>
      <c r="RP42" s="38"/>
      <c r="RQ42" s="38"/>
      <c r="RR42" s="38"/>
      <c r="RS42" s="38"/>
      <c r="RT42" s="38"/>
      <c r="RU42" s="38"/>
      <c r="RV42" s="38"/>
      <c r="RW42" s="38"/>
      <c r="RX42" s="38"/>
      <c r="RY42" s="38"/>
      <c r="RZ42" s="38"/>
      <c r="SA42" s="38"/>
      <c r="SB42" s="38"/>
      <c r="SC42" s="38"/>
      <c r="SD42" s="38"/>
      <c r="SE42" s="38"/>
      <c r="SF42" s="38"/>
      <c r="SG42" s="38"/>
      <c r="SH42" s="38"/>
      <c r="SI42" s="38"/>
      <c r="SJ42" s="38"/>
      <c r="SK42" s="38"/>
      <c r="SL42" s="38"/>
      <c r="SM42" s="38"/>
      <c r="SN42" s="38"/>
      <c r="SO42" s="38"/>
      <c r="SP42" s="38"/>
      <c r="SQ42" s="38"/>
      <c r="SR42" s="38"/>
      <c r="SS42" s="38"/>
      <c r="ST42" s="38"/>
      <c r="SU42" s="38"/>
      <c r="SV42" s="38"/>
      <c r="SW42" s="38"/>
      <c r="SX42" s="38"/>
      <c r="SY42" s="38"/>
      <c r="SZ42" s="38"/>
      <c r="TA42" s="38"/>
      <c r="TB42" s="38"/>
      <c r="TC42" s="38"/>
      <c r="TD42" s="38"/>
      <c r="TE42" s="38"/>
      <c r="TF42" s="38"/>
      <c r="TG42" s="38"/>
      <c r="TH42" s="38"/>
      <c r="TI42" s="38"/>
      <c r="TJ42" s="38"/>
      <c r="TK42" s="38"/>
      <c r="TL42" s="38"/>
      <c r="TM42" s="38"/>
      <c r="TN42" s="38"/>
      <c r="TO42" s="38"/>
      <c r="TP42" s="38"/>
      <c r="TQ42" s="38"/>
      <c r="TR42" s="38"/>
      <c r="TS42" s="38"/>
      <c r="TT42" s="38"/>
      <c r="TU42" s="38"/>
      <c r="TV42" s="38"/>
      <c r="TW42" s="38"/>
      <c r="TX42" s="38"/>
      <c r="TY42" s="38"/>
      <c r="TZ42" s="38"/>
      <c r="UA42" s="38"/>
      <c r="UB42" s="38"/>
      <c r="UC42" s="38"/>
      <c r="UD42" s="38"/>
      <c r="UE42" s="38"/>
      <c r="UF42" s="38"/>
      <c r="UG42" s="38"/>
      <c r="UH42" s="38"/>
      <c r="UI42" s="38"/>
      <c r="UJ42" s="38"/>
      <c r="UK42" s="38"/>
      <c r="UL42" s="38"/>
      <c r="UM42" s="38"/>
      <c r="UN42" s="38"/>
      <c r="UO42" s="38"/>
      <c r="UP42" s="38"/>
      <c r="UQ42" s="38"/>
      <c r="UR42" s="38"/>
      <c r="US42" s="38"/>
      <c r="UT42" s="38"/>
      <c r="UU42" s="38"/>
      <c r="UV42" s="38"/>
      <c r="UW42" s="38"/>
      <c r="UX42" s="38"/>
      <c r="UY42" s="38"/>
      <c r="UZ42" s="38"/>
      <c r="VA42" s="38"/>
      <c r="VB42" s="38"/>
      <c r="VC42" s="38"/>
      <c r="VD42" s="38"/>
      <c r="VE42" s="38"/>
      <c r="VF42" s="38"/>
      <c r="VG42" s="38"/>
      <c r="VH42" s="38"/>
      <c r="VI42" s="38"/>
      <c r="VJ42" s="38"/>
      <c r="VK42" s="38"/>
      <c r="VL42" s="38"/>
      <c r="VM42" s="38"/>
      <c r="VN42" s="38"/>
      <c r="VO42" s="38"/>
      <c r="VP42" s="38"/>
      <c r="VQ42" s="38"/>
      <c r="VR42" s="38"/>
      <c r="VS42" s="38"/>
      <c r="VT42" s="38"/>
      <c r="VU42" s="38"/>
      <c r="VV42" s="38"/>
      <c r="VW42" s="38"/>
      <c r="VX42" s="38"/>
      <c r="VY42" s="38"/>
      <c r="VZ42" s="38"/>
      <c r="WA42" s="38"/>
      <c r="WB42" s="38"/>
      <c r="WC42" s="38"/>
      <c r="WD42" s="38"/>
      <c r="WE42" s="38"/>
      <c r="WF42" s="38"/>
      <c r="WG42" s="38"/>
      <c r="WH42" s="38"/>
      <c r="WI42" s="38"/>
      <c r="WJ42" s="38"/>
      <c r="WK42" s="38"/>
      <c r="WL42" s="38"/>
      <c r="WM42" s="38"/>
      <c r="WN42" s="38"/>
      <c r="WO42" s="38"/>
      <c r="WP42" s="38"/>
      <c r="WQ42" s="38"/>
      <c r="WR42" s="38"/>
      <c r="WS42" s="38"/>
      <c r="WT42" s="38"/>
      <c r="WU42" s="38"/>
      <c r="WV42" s="38"/>
      <c r="WW42" s="38"/>
      <c r="WX42" s="38"/>
      <c r="WY42" s="38"/>
      <c r="WZ42" s="38"/>
      <c r="XA42" s="38"/>
      <c r="XB42" s="38"/>
      <c r="XC42" s="38"/>
      <c r="XD42" s="38"/>
      <c r="XE42" s="38"/>
      <c r="XF42" s="38"/>
      <c r="XG42" s="38"/>
      <c r="XH42" s="38"/>
      <c r="XI42" s="38"/>
      <c r="XJ42" s="38"/>
      <c r="XK42" s="38"/>
      <c r="XL42" s="38"/>
      <c r="XM42" s="38"/>
      <c r="XN42" s="38"/>
      <c r="XO42" s="38"/>
      <c r="XP42" s="38"/>
      <c r="XQ42" s="38"/>
      <c r="XR42" s="38"/>
      <c r="XS42" s="38"/>
      <c r="XT42" s="38"/>
      <c r="XU42" s="38"/>
      <c r="XV42" s="38"/>
      <c r="XW42" s="38"/>
      <c r="XX42" s="38"/>
      <c r="XY42" s="38"/>
      <c r="XZ42" s="38"/>
      <c r="YA42" s="38"/>
      <c r="YB42" s="38"/>
      <c r="YC42" s="38"/>
      <c r="YD42" s="38"/>
      <c r="YE42" s="38"/>
      <c r="YF42" s="38"/>
      <c r="YG42" s="38"/>
      <c r="YH42" s="38"/>
      <c r="YI42" s="38"/>
      <c r="YJ42" s="38"/>
      <c r="YK42" s="38"/>
      <c r="YL42" s="38"/>
      <c r="YM42" s="38"/>
      <c r="YN42" s="38"/>
      <c r="YO42" s="38"/>
      <c r="YP42" s="38"/>
      <c r="YQ42" s="38"/>
      <c r="YR42" s="38"/>
      <c r="YS42" s="38"/>
      <c r="YT42" s="38"/>
      <c r="YU42" s="38"/>
      <c r="YV42" s="38"/>
      <c r="YW42" s="38"/>
      <c r="YX42" s="38"/>
      <c r="YY42" s="38"/>
      <c r="YZ42" s="38"/>
      <c r="ZA42" s="38"/>
      <c r="ZB42" s="38"/>
      <c r="ZC42" s="38"/>
      <c r="ZD42" s="38"/>
      <c r="ZE42" s="38"/>
      <c r="ZF42" s="38"/>
      <c r="ZG42" s="38"/>
      <c r="ZH42" s="38"/>
      <c r="ZI42" s="38"/>
      <c r="ZJ42" s="38"/>
      <c r="ZK42" s="38"/>
      <c r="ZL42" s="38"/>
      <c r="ZM42" s="38"/>
      <c r="ZN42" s="38"/>
      <c r="ZO42" s="38"/>
      <c r="ZP42" s="38"/>
      <c r="ZQ42" s="38"/>
      <c r="ZR42" s="38"/>
      <c r="ZS42" s="38"/>
      <c r="ZT42" s="38"/>
      <c r="ZU42" s="38"/>
      <c r="ZV42" s="38"/>
      <c r="ZW42" s="38"/>
      <c r="ZX42" s="38"/>
      <c r="ZY42" s="38"/>
      <c r="ZZ42" s="38"/>
      <c r="AAA42" s="38"/>
      <c r="AAB42" s="38"/>
      <c r="AAC42" s="38"/>
      <c r="AAD42" s="38"/>
      <c r="AAE42" s="38"/>
      <c r="AAF42" s="38"/>
      <c r="AAG42" s="38"/>
      <c r="AAH42" s="38"/>
      <c r="AAI42" s="38"/>
      <c r="AAJ42" s="38"/>
      <c r="AAK42" s="38"/>
      <c r="AAL42" s="38"/>
      <c r="AAM42" s="38"/>
      <c r="AAN42" s="38"/>
      <c r="AAO42" s="38"/>
      <c r="AAP42" s="38"/>
      <c r="AAQ42" s="38"/>
      <c r="AAR42" s="38"/>
      <c r="AAS42" s="38"/>
      <c r="AAT42" s="38"/>
      <c r="AAU42" s="38"/>
      <c r="AAV42" s="38"/>
      <c r="AAW42" s="38"/>
      <c r="AAX42" s="38"/>
      <c r="AAY42" s="38"/>
      <c r="AAZ42" s="38"/>
      <c r="ABA42" s="38"/>
      <c r="ABB42" s="38"/>
      <c r="ABC42" s="38"/>
      <c r="ABD42" s="38"/>
      <c r="ABE42" s="38"/>
      <c r="ABF42" s="38"/>
      <c r="ABG42" s="38"/>
      <c r="ABH42" s="38"/>
      <c r="ABI42" s="38"/>
      <c r="ABJ42" s="38"/>
      <c r="ABK42" s="38"/>
      <c r="ABL42" s="38"/>
      <c r="ABM42" s="38"/>
      <c r="ABN42" s="38"/>
      <c r="ABO42" s="38"/>
      <c r="ABP42" s="38"/>
      <c r="ABQ42" s="38"/>
      <c r="ABR42" s="38"/>
      <c r="ABS42" s="38"/>
      <c r="ABT42" s="38"/>
      <c r="ABU42" s="38"/>
      <c r="ABV42" s="38"/>
      <c r="ABW42" s="38"/>
      <c r="ABX42" s="38"/>
      <c r="ABY42" s="38"/>
      <c r="ABZ42" s="38"/>
      <c r="ACA42" s="38"/>
      <c r="ACB42" s="38"/>
      <c r="ACC42" s="38"/>
      <c r="ACD42" s="38"/>
      <c r="ACE42" s="38"/>
      <c r="ACF42" s="38"/>
      <c r="ACG42" s="38"/>
      <c r="ACH42" s="38"/>
      <c r="ACI42" s="38"/>
      <c r="ACJ42" s="38"/>
      <c r="ACK42" s="38"/>
      <c r="ACL42" s="38"/>
      <c r="ACM42" s="38"/>
      <c r="ACN42" s="38"/>
      <c r="ACO42" s="38"/>
      <c r="ACP42" s="38"/>
      <c r="ACQ42" s="38"/>
      <c r="ACR42" s="38"/>
      <c r="ACS42" s="38"/>
      <c r="ACT42" s="38"/>
      <c r="ACU42" s="38"/>
      <c r="ACV42" s="38"/>
      <c r="ACW42" s="38"/>
      <c r="ACX42" s="38"/>
      <c r="ACY42" s="38"/>
      <c r="ACZ42" s="38"/>
      <c r="ADA42" s="38"/>
      <c r="ADB42" s="38"/>
      <c r="ADC42" s="38"/>
      <c r="ADD42" s="38"/>
      <c r="ADE42" s="38"/>
      <c r="ADF42" s="38"/>
      <c r="ADG42" s="38"/>
      <c r="ADH42" s="38"/>
      <c r="ADI42" s="38"/>
      <c r="ADJ42" s="38"/>
      <c r="ADK42" s="38"/>
      <c r="ADL42" s="38"/>
      <c r="ADM42" s="38"/>
      <c r="ADN42" s="38"/>
      <c r="ADO42" s="38"/>
      <c r="ADP42" s="38"/>
      <c r="ADQ42" s="38"/>
      <c r="ADR42" s="38"/>
      <c r="ADS42" s="38"/>
      <c r="ADT42" s="38"/>
      <c r="ADU42" s="38"/>
      <c r="ADV42" s="38"/>
      <c r="ADW42" s="38"/>
      <c r="ADX42" s="38"/>
      <c r="ADY42" s="38"/>
      <c r="ADZ42" s="38"/>
      <c r="AEA42" s="38"/>
      <c r="AEB42" s="38"/>
      <c r="AEC42" s="38"/>
      <c r="AED42" s="38"/>
      <c r="AEE42" s="38"/>
      <c r="AEF42" s="38"/>
      <c r="AEG42" s="38"/>
      <c r="AEH42" s="38"/>
      <c r="AEI42" s="38"/>
      <c r="AEJ42" s="38"/>
      <c r="AEK42" s="38"/>
      <c r="AEL42" s="38"/>
      <c r="AEM42" s="38"/>
      <c r="AEN42" s="38"/>
      <c r="AEO42" s="38"/>
      <c r="AEP42" s="38"/>
      <c r="AEQ42" s="38"/>
      <c r="AER42" s="38"/>
      <c r="AES42" s="38"/>
      <c r="AET42" s="38"/>
      <c r="AEU42" s="38"/>
      <c r="AEV42" s="38"/>
      <c r="AEW42" s="38"/>
      <c r="AEX42" s="38"/>
      <c r="AEY42" s="38"/>
      <c r="AEZ42" s="38"/>
      <c r="AFA42" s="38"/>
      <c r="AFB42" s="38"/>
      <c r="AFC42" s="38"/>
      <c r="AFD42" s="38"/>
      <c r="AFE42" s="38"/>
      <c r="AFF42" s="38"/>
      <c r="AFG42" s="38"/>
      <c r="AFH42" s="38"/>
      <c r="AFI42" s="38"/>
      <c r="AFJ42" s="38"/>
      <c r="AFK42" s="38"/>
      <c r="AFL42" s="38"/>
      <c r="AFM42" s="38"/>
      <c r="AFN42" s="38"/>
      <c r="AFO42" s="38"/>
      <c r="AFP42" s="38"/>
      <c r="AFQ42" s="38"/>
      <c r="AFR42" s="38"/>
      <c r="AFS42" s="38"/>
      <c r="AFT42" s="38"/>
      <c r="AFU42" s="38"/>
      <c r="AFV42" s="38"/>
      <c r="AFW42" s="38"/>
      <c r="AFX42" s="38"/>
      <c r="AFY42" s="38"/>
      <c r="AFZ42" s="38"/>
      <c r="AGA42" s="38"/>
      <c r="AGB42" s="38"/>
      <c r="AGC42" s="38"/>
      <c r="AGD42" s="38"/>
      <c r="AGE42" s="38"/>
      <c r="AGF42" s="38"/>
      <c r="AGG42" s="38"/>
      <c r="AGH42" s="38"/>
      <c r="AGI42" s="38"/>
      <c r="AGJ42" s="38"/>
      <c r="AGK42" s="38"/>
      <c r="AGL42" s="38"/>
      <c r="AGM42" s="38"/>
      <c r="AGN42" s="38"/>
      <c r="AGO42" s="38"/>
      <c r="AGP42" s="38"/>
      <c r="AGQ42" s="38"/>
      <c r="AGR42" s="38"/>
      <c r="AGS42" s="38"/>
      <c r="AGT42" s="38"/>
      <c r="AGU42" s="38"/>
      <c r="AGV42" s="38"/>
      <c r="AGW42" s="38"/>
      <c r="AGX42" s="38"/>
      <c r="AGY42" s="38"/>
      <c r="AGZ42" s="38"/>
      <c r="AHA42" s="38"/>
      <c r="AHB42" s="38"/>
      <c r="AHC42" s="38"/>
      <c r="AHD42" s="38"/>
      <c r="AHE42" s="38"/>
      <c r="AHF42" s="38"/>
      <c r="AHG42" s="38"/>
      <c r="AHH42" s="38"/>
      <c r="AHI42" s="38"/>
      <c r="AHJ42" s="38"/>
      <c r="AHK42" s="38"/>
      <c r="AHL42" s="38"/>
      <c r="AHM42" s="38"/>
      <c r="AHN42" s="38"/>
      <c r="AHO42" s="38"/>
      <c r="AHP42" s="38"/>
      <c r="AHQ42" s="38"/>
      <c r="AHR42" s="38"/>
      <c r="AHS42" s="38"/>
      <c r="AHT42" s="38"/>
      <c r="AHU42" s="38"/>
      <c r="AHV42" s="38"/>
      <c r="AHW42" s="38"/>
      <c r="AHX42" s="38"/>
      <c r="AHY42" s="38"/>
      <c r="AHZ42" s="38"/>
      <c r="AIA42" s="38"/>
      <c r="AIB42" s="38"/>
      <c r="AIC42" s="38"/>
      <c r="AID42" s="38"/>
      <c r="AIE42" s="38"/>
      <c r="AIF42" s="38"/>
      <c r="AIG42" s="38"/>
      <c r="AIH42" s="38"/>
      <c r="AII42" s="38"/>
      <c r="AIJ42" s="38"/>
      <c r="AIK42" s="38"/>
      <c r="AIL42" s="38"/>
      <c r="AIM42" s="38"/>
      <c r="AIN42" s="38"/>
      <c r="AIO42" s="38"/>
      <c r="AIP42" s="38"/>
      <c r="AIQ42" s="38"/>
      <c r="AIR42" s="38"/>
      <c r="AIS42" s="38"/>
      <c r="AIT42" s="38"/>
      <c r="AIU42" s="38"/>
      <c r="AIV42" s="38"/>
      <c r="AIW42" s="38"/>
      <c r="AIX42" s="38"/>
      <c r="AIY42" s="38"/>
      <c r="AIZ42" s="38"/>
      <c r="AJA42" s="38"/>
      <c r="AJB42" s="38"/>
      <c r="AJC42" s="38"/>
      <c r="AJD42" s="38"/>
      <c r="AJE42" s="38"/>
      <c r="AJF42" s="38"/>
      <c r="AJG42" s="38"/>
      <c r="AJH42" s="38"/>
      <c r="AJI42" s="38"/>
      <c r="AJJ42" s="38"/>
      <c r="AJK42" s="38"/>
      <c r="AJL42" s="38"/>
      <c r="AJM42" s="38"/>
      <c r="AJN42" s="38"/>
      <c r="AJO42" s="38"/>
      <c r="AJP42" s="38"/>
      <c r="AJQ42" s="38"/>
      <c r="AJR42" s="38"/>
      <c r="AJS42" s="38"/>
      <c r="AJT42" s="38"/>
      <c r="AJU42" s="38"/>
      <c r="AJV42" s="38"/>
      <c r="AJW42" s="38"/>
      <c r="AJX42" s="38"/>
      <c r="AJY42" s="38"/>
      <c r="AJZ42" s="38"/>
      <c r="AKA42" s="38"/>
      <c r="AKB42" s="38"/>
      <c r="AKC42" s="38"/>
      <c r="AKD42" s="38"/>
      <c r="AKE42" s="38"/>
      <c r="AKF42" s="38"/>
      <c r="AKG42" s="38"/>
      <c r="AKH42" s="38"/>
      <c r="AKI42" s="38"/>
      <c r="AKJ42" s="38"/>
      <c r="AKK42" s="38"/>
      <c r="AKL42" s="38"/>
      <c r="AKM42" s="38"/>
      <c r="AKN42" s="38"/>
      <c r="AKO42" s="38"/>
      <c r="AKP42" s="38"/>
      <c r="AKQ42" s="38"/>
      <c r="AKR42" s="38"/>
      <c r="AKS42" s="38"/>
      <c r="AKT42" s="38"/>
      <c r="AKU42" s="38"/>
      <c r="AKV42" s="38"/>
      <c r="AKW42" s="38"/>
      <c r="AKX42" s="38"/>
      <c r="AKY42" s="38"/>
      <c r="AKZ42" s="38"/>
      <c r="ALA42" s="38"/>
      <c r="ALB42" s="38"/>
      <c r="ALC42" s="38"/>
      <c r="ALD42" s="38"/>
      <c r="ALE42" s="38"/>
      <c r="ALF42" s="38"/>
      <c r="ALG42" s="38"/>
      <c r="ALH42" s="38"/>
      <c r="ALI42" s="38"/>
      <c r="ALJ42" s="38"/>
      <c r="ALK42" s="38"/>
      <c r="ALL42" s="38"/>
      <c r="ALM42" s="38"/>
      <c r="ALN42" s="38"/>
      <c r="ALO42" s="38"/>
      <c r="ALP42" s="38"/>
      <c r="ALQ42" s="38"/>
      <c r="ALR42" s="38"/>
      <c r="ALS42" s="38"/>
      <c r="ALT42" s="38"/>
      <c r="ALU42" s="38"/>
      <c r="ALV42" s="38"/>
      <c r="ALW42" s="38"/>
      <c r="ALX42" s="38"/>
      <c r="ALY42" s="38"/>
      <c r="ALZ42" s="38"/>
      <c r="AMA42" s="38"/>
      <c r="AMB42" s="38"/>
      <c r="AMC42" s="38"/>
      <c r="AMD42" s="38"/>
      <c r="AME42" s="39"/>
      <c r="AMF42" s="39"/>
      <c r="AMG42" s="39"/>
      <c r="AMH42" s="39"/>
      <c r="AMI42" s="39"/>
      <c r="AMJ42" s="39"/>
      <c r="AMK42" s="39"/>
      <c r="AML42" s="39"/>
    </row>
    <row r="43" spans="1:1026" ht="15">
      <c r="A43" s="40" t="s">
        <v>90</v>
      </c>
      <c r="B43" s="294" t="s">
        <v>111</v>
      </c>
      <c r="C43" s="40"/>
      <c r="D43" s="123"/>
      <c r="E43" s="123"/>
      <c r="F43" s="40" t="s">
        <v>105</v>
      </c>
      <c r="G43" s="41" t="s">
        <v>112</v>
      </c>
      <c r="H43" s="41">
        <v>2</v>
      </c>
      <c r="I43" s="40" t="s">
        <v>26</v>
      </c>
      <c r="J43" s="42">
        <v>3.44</v>
      </c>
      <c r="K43" s="18">
        <f t="shared" si="2"/>
        <v>6.88</v>
      </c>
      <c r="L43" s="44">
        <v>11.46</v>
      </c>
      <c r="M43" s="43">
        <v>3.25</v>
      </c>
      <c r="N43" s="43">
        <v>6.5</v>
      </c>
      <c r="O43" s="44">
        <v>11.08</v>
      </c>
      <c r="P43" s="45">
        <v>1020</v>
      </c>
      <c r="Q43" s="41" t="s">
        <v>107</v>
      </c>
      <c r="R43" s="46">
        <v>41913</v>
      </c>
      <c r="S43" s="46">
        <v>41950</v>
      </c>
      <c r="T43" s="47" t="s">
        <v>113</v>
      </c>
      <c r="U43" s="277"/>
      <c r="V43" s="276">
        <f t="shared" si="1"/>
        <v>0</v>
      </c>
      <c r="W43" s="40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8"/>
      <c r="FE43" s="38"/>
      <c r="FF43" s="38"/>
      <c r="FG43" s="38"/>
      <c r="FH43" s="38"/>
      <c r="FI43" s="38"/>
      <c r="FJ43" s="38"/>
      <c r="FK43" s="38"/>
      <c r="FL43" s="38"/>
      <c r="FM43" s="38"/>
      <c r="FN43" s="38"/>
      <c r="FO43" s="38"/>
      <c r="FP43" s="38"/>
      <c r="FQ43" s="38"/>
      <c r="FR43" s="38"/>
      <c r="FS43" s="38"/>
      <c r="FT43" s="38"/>
      <c r="FU43" s="38"/>
      <c r="FV43" s="38"/>
      <c r="FW43" s="38"/>
      <c r="FX43" s="38"/>
      <c r="FY43" s="38"/>
      <c r="FZ43" s="38"/>
      <c r="GA43" s="38"/>
      <c r="GB43" s="38"/>
      <c r="GC43" s="38"/>
      <c r="GD43" s="38"/>
      <c r="GE43" s="38"/>
      <c r="GF43" s="38"/>
      <c r="GG43" s="38"/>
      <c r="GH43" s="38"/>
      <c r="GI43" s="38"/>
      <c r="GJ43" s="38"/>
      <c r="GK43" s="38"/>
      <c r="GL43" s="38"/>
      <c r="GM43" s="38"/>
      <c r="GN43" s="38"/>
      <c r="GO43" s="38"/>
      <c r="GP43" s="38"/>
      <c r="GQ43" s="38"/>
      <c r="GR43" s="38"/>
      <c r="GS43" s="38"/>
      <c r="GT43" s="38"/>
      <c r="GU43" s="38"/>
      <c r="GV43" s="38"/>
      <c r="GW43" s="38"/>
      <c r="GX43" s="38"/>
      <c r="GY43" s="38"/>
      <c r="GZ43" s="38"/>
      <c r="HA43" s="38"/>
      <c r="HB43" s="38"/>
      <c r="HC43" s="38"/>
      <c r="HD43" s="38"/>
      <c r="HE43" s="38"/>
      <c r="HF43" s="38"/>
      <c r="HG43" s="38"/>
      <c r="HH43" s="38"/>
      <c r="HI43" s="38"/>
      <c r="HJ43" s="38"/>
      <c r="HK43" s="38"/>
      <c r="HL43" s="38"/>
      <c r="HM43" s="38"/>
      <c r="HN43" s="38"/>
      <c r="HO43" s="38"/>
      <c r="HP43" s="38"/>
      <c r="HQ43" s="38"/>
      <c r="HR43" s="38"/>
      <c r="HS43" s="38"/>
      <c r="HT43" s="38"/>
      <c r="HU43" s="38"/>
      <c r="HV43" s="38"/>
      <c r="HW43" s="38"/>
      <c r="HX43" s="38"/>
      <c r="HY43" s="38"/>
      <c r="HZ43" s="38"/>
      <c r="IA43" s="38"/>
      <c r="IB43" s="38"/>
      <c r="IC43" s="38"/>
      <c r="ID43" s="38"/>
      <c r="IE43" s="38"/>
      <c r="IF43" s="38"/>
      <c r="IG43" s="38"/>
      <c r="IH43" s="38"/>
      <c r="II43" s="38"/>
      <c r="IJ43" s="38"/>
      <c r="IK43" s="38"/>
      <c r="IL43" s="38"/>
      <c r="IM43" s="38"/>
      <c r="IN43" s="38"/>
      <c r="IO43" s="38"/>
      <c r="IP43" s="38"/>
      <c r="IQ43" s="38"/>
      <c r="IR43" s="38"/>
      <c r="IS43" s="38"/>
      <c r="IT43" s="38"/>
      <c r="IU43" s="38"/>
      <c r="IV43" s="38"/>
      <c r="IW43" s="38"/>
      <c r="IX43" s="38"/>
      <c r="IY43" s="38"/>
      <c r="IZ43" s="38"/>
      <c r="JA43" s="38"/>
      <c r="JB43" s="38"/>
      <c r="JC43" s="38"/>
      <c r="JD43" s="38"/>
      <c r="JE43" s="38"/>
      <c r="JF43" s="38"/>
      <c r="JG43" s="38"/>
      <c r="JH43" s="38"/>
      <c r="JI43" s="38"/>
      <c r="JJ43" s="38"/>
      <c r="JK43" s="38"/>
      <c r="JL43" s="38"/>
      <c r="JM43" s="38"/>
      <c r="JN43" s="38"/>
      <c r="JO43" s="38"/>
      <c r="JP43" s="38"/>
      <c r="JQ43" s="38"/>
      <c r="JR43" s="38"/>
      <c r="JS43" s="38"/>
      <c r="JT43" s="38"/>
      <c r="JU43" s="38"/>
      <c r="JV43" s="38"/>
      <c r="JW43" s="38"/>
      <c r="JX43" s="38"/>
      <c r="JY43" s="38"/>
      <c r="JZ43" s="38"/>
      <c r="KA43" s="38"/>
      <c r="KB43" s="38"/>
      <c r="KC43" s="38"/>
      <c r="KD43" s="38"/>
      <c r="KE43" s="38"/>
      <c r="KF43" s="38"/>
      <c r="KG43" s="38"/>
      <c r="KH43" s="38"/>
      <c r="KI43" s="38"/>
      <c r="KJ43" s="38"/>
      <c r="KK43" s="38"/>
      <c r="KL43" s="38"/>
      <c r="KM43" s="38"/>
      <c r="KN43" s="38"/>
      <c r="KO43" s="38"/>
      <c r="KP43" s="38"/>
      <c r="KQ43" s="38"/>
      <c r="KR43" s="38"/>
      <c r="KS43" s="38"/>
      <c r="KT43" s="38"/>
      <c r="KU43" s="38"/>
      <c r="KV43" s="38"/>
      <c r="KW43" s="38"/>
      <c r="KX43" s="38"/>
      <c r="KY43" s="38"/>
      <c r="KZ43" s="38"/>
      <c r="LA43" s="38"/>
      <c r="LB43" s="38"/>
      <c r="LC43" s="38"/>
      <c r="LD43" s="38"/>
      <c r="LE43" s="38"/>
      <c r="LF43" s="38"/>
      <c r="LG43" s="38"/>
      <c r="LH43" s="38"/>
      <c r="LI43" s="38"/>
      <c r="LJ43" s="38"/>
      <c r="LK43" s="38"/>
      <c r="LL43" s="38"/>
      <c r="LM43" s="38"/>
      <c r="LN43" s="38"/>
      <c r="LO43" s="38"/>
      <c r="LP43" s="38"/>
      <c r="LQ43" s="38"/>
      <c r="LR43" s="38"/>
      <c r="LS43" s="38"/>
      <c r="LT43" s="38"/>
      <c r="LU43" s="38"/>
      <c r="LV43" s="38"/>
      <c r="LW43" s="38"/>
      <c r="LX43" s="38"/>
      <c r="LY43" s="38"/>
      <c r="LZ43" s="38"/>
      <c r="MA43" s="38"/>
      <c r="MB43" s="38"/>
      <c r="MC43" s="38"/>
      <c r="MD43" s="38"/>
      <c r="ME43" s="38"/>
      <c r="MF43" s="38"/>
      <c r="MG43" s="38"/>
      <c r="MH43" s="38"/>
      <c r="MI43" s="38"/>
      <c r="MJ43" s="38"/>
      <c r="MK43" s="38"/>
      <c r="ML43" s="38"/>
      <c r="MM43" s="38"/>
      <c r="MN43" s="38"/>
      <c r="MO43" s="38"/>
      <c r="MP43" s="38"/>
      <c r="MQ43" s="38"/>
      <c r="MR43" s="38"/>
      <c r="MS43" s="38"/>
      <c r="MT43" s="38"/>
      <c r="MU43" s="38"/>
      <c r="MV43" s="38"/>
      <c r="MW43" s="38"/>
      <c r="MX43" s="38"/>
      <c r="MY43" s="38"/>
      <c r="MZ43" s="38"/>
      <c r="NA43" s="38"/>
      <c r="NB43" s="38"/>
      <c r="NC43" s="38"/>
      <c r="ND43" s="38"/>
      <c r="NE43" s="38"/>
      <c r="NF43" s="38"/>
      <c r="NG43" s="38"/>
      <c r="NH43" s="38"/>
      <c r="NI43" s="38"/>
      <c r="NJ43" s="38"/>
      <c r="NK43" s="38"/>
      <c r="NL43" s="38"/>
      <c r="NM43" s="38"/>
      <c r="NN43" s="38"/>
      <c r="NO43" s="38"/>
      <c r="NP43" s="38"/>
      <c r="NQ43" s="38"/>
      <c r="NR43" s="38"/>
      <c r="NS43" s="38"/>
      <c r="NT43" s="38"/>
      <c r="NU43" s="38"/>
      <c r="NV43" s="38"/>
      <c r="NW43" s="38"/>
      <c r="NX43" s="38"/>
      <c r="NY43" s="38"/>
      <c r="NZ43" s="38"/>
      <c r="OA43" s="38"/>
      <c r="OB43" s="38"/>
      <c r="OC43" s="38"/>
      <c r="OD43" s="38"/>
      <c r="OE43" s="38"/>
      <c r="OF43" s="38"/>
      <c r="OG43" s="38"/>
      <c r="OH43" s="38"/>
      <c r="OI43" s="38"/>
      <c r="OJ43" s="38"/>
      <c r="OK43" s="38"/>
      <c r="OL43" s="38"/>
      <c r="OM43" s="38"/>
      <c r="ON43" s="38"/>
      <c r="OO43" s="38"/>
      <c r="OP43" s="38"/>
      <c r="OQ43" s="38"/>
      <c r="OR43" s="38"/>
      <c r="OS43" s="38"/>
      <c r="OT43" s="38"/>
      <c r="OU43" s="38"/>
      <c r="OV43" s="38"/>
      <c r="OW43" s="38"/>
      <c r="OX43" s="38"/>
      <c r="OY43" s="38"/>
      <c r="OZ43" s="38"/>
      <c r="PA43" s="38"/>
      <c r="PB43" s="38"/>
      <c r="PC43" s="38"/>
      <c r="PD43" s="38"/>
      <c r="PE43" s="38"/>
      <c r="PF43" s="38"/>
      <c r="PG43" s="38"/>
      <c r="PH43" s="38"/>
      <c r="PI43" s="38"/>
      <c r="PJ43" s="38"/>
      <c r="PK43" s="38"/>
      <c r="PL43" s="38"/>
      <c r="PM43" s="38"/>
      <c r="PN43" s="38"/>
      <c r="PO43" s="38"/>
      <c r="PP43" s="38"/>
      <c r="PQ43" s="38"/>
      <c r="PR43" s="38"/>
      <c r="PS43" s="38"/>
      <c r="PT43" s="38"/>
      <c r="PU43" s="38"/>
      <c r="PV43" s="38"/>
      <c r="PW43" s="38"/>
      <c r="PX43" s="38"/>
      <c r="PY43" s="38"/>
      <c r="PZ43" s="38"/>
      <c r="QA43" s="38"/>
      <c r="QB43" s="38"/>
      <c r="QC43" s="38"/>
      <c r="QD43" s="38"/>
      <c r="QE43" s="38"/>
      <c r="QF43" s="38"/>
      <c r="QG43" s="38"/>
      <c r="QH43" s="38"/>
      <c r="QI43" s="38"/>
      <c r="QJ43" s="38"/>
      <c r="QK43" s="38"/>
      <c r="QL43" s="38"/>
      <c r="QM43" s="38"/>
      <c r="QN43" s="38"/>
      <c r="QO43" s="38"/>
      <c r="QP43" s="38"/>
      <c r="QQ43" s="38"/>
      <c r="QR43" s="38"/>
      <c r="QS43" s="38"/>
      <c r="QT43" s="38"/>
      <c r="QU43" s="38"/>
      <c r="QV43" s="38"/>
      <c r="QW43" s="38"/>
      <c r="QX43" s="38"/>
      <c r="QY43" s="38"/>
      <c r="QZ43" s="38"/>
      <c r="RA43" s="38"/>
      <c r="RB43" s="38"/>
      <c r="RC43" s="38"/>
      <c r="RD43" s="38"/>
      <c r="RE43" s="38"/>
      <c r="RF43" s="38"/>
      <c r="RG43" s="38"/>
      <c r="RH43" s="38"/>
      <c r="RI43" s="38"/>
      <c r="RJ43" s="38"/>
      <c r="RK43" s="38"/>
      <c r="RL43" s="38"/>
      <c r="RM43" s="38"/>
      <c r="RN43" s="38"/>
      <c r="RO43" s="38"/>
      <c r="RP43" s="38"/>
      <c r="RQ43" s="38"/>
      <c r="RR43" s="38"/>
      <c r="RS43" s="38"/>
      <c r="RT43" s="38"/>
      <c r="RU43" s="38"/>
      <c r="RV43" s="38"/>
      <c r="RW43" s="38"/>
      <c r="RX43" s="38"/>
      <c r="RY43" s="38"/>
      <c r="RZ43" s="38"/>
      <c r="SA43" s="38"/>
      <c r="SB43" s="38"/>
      <c r="SC43" s="38"/>
      <c r="SD43" s="38"/>
      <c r="SE43" s="38"/>
      <c r="SF43" s="38"/>
      <c r="SG43" s="38"/>
      <c r="SH43" s="38"/>
      <c r="SI43" s="38"/>
      <c r="SJ43" s="38"/>
      <c r="SK43" s="38"/>
      <c r="SL43" s="38"/>
      <c r="SM43" s="38"/>
      <c r="SN43" s="38"/>
      <c r="SO43" s="38"/>
      <c r="SP43" s="38"/>
      <c r="SQ43" s="38"/>
      <c r="SR43" s="38"/>
      <c r="SS43" s="38"/>
      <c r="ST43" s="38"/>
      <c r="SU43" s="38"/>
      <c r="SV43" s="38"/>
      <c r="SW43" s="38"/>
      <c r="SX43" s="38"/>
      <c r="SY43" s="38"/>
      <c r="SZ43" s="38"/>
      <c r="TA43" s="38"/>
      <c r="TB43" s="38"/>
      <c r="TC43" s="38"/>
      <c r="TD43" s="38"/>
      <c r="TE43" s="38"/>
      <c r="TF43" s="38"/>
      <c r="TG43" s="38"/>
      <c r="TH43" s="38"/>
      <c r="TI43" s="38"/>
      <c r="TJ43" s="38"/>
      <c r="TK43" s="38"/>
      <c r="TL43" s="38"/>
      <c r="TM43" s="38"/>
      <c r="TN43" s="38"/>
      <c r="TO43" s="38"/>
      <c r="TP43" s="38"/>
      <c r="TQ43" s="38"/>
      <c r="TR43" s="38"/>
      <c r="TS43" s="38"/>
      <c r="TT43" s="38"/>
      <c r="TU43" s="38"/>
      <c r="TV43" s="38"/>
      <c r="TW43" s="38"/>
      <c r="TX43" s="38"/>
      <c r="TY43" s="38"/>
      <c r="TZ43" s="38"/>
      <c r="UA43" s="38"/>
      <c r="UB43" s="38"/>
      <c r="UC43" s="38"/>
      <c r="UD43" s="38"/>
      <c r="UE43" s="38"/>
      <c r="UF43" s="38"/>
      <c r="UG43" s="38"/>
      <c r="UH43" s="38"/>
      <c r="UI43" s="38"/>
      <c r="UJ43" s="38"/>
      <c r="UK43" s="38"/>
      <c r="UL43" s="38"/>
      <c r="UM43" s="38"/>
      <c r="UN43" s="38"/>
      <c r="UO43" s="38"/>
      <c r="UP43" s="38"/>
      <c r="UQ43" s="38"/>
      <c r="UR43" s="38"/>
      <c r="US43" s="38"/>
      <c r="UT43" s="38"/>
      <c r="UU43" s="38"/>
      <c r="UV43" s="38"/>
      <c r="UW43" s="38"/>
      <c r="UX43" s="38"/>
      <c r="UY43" s="38"/>
      <c r="UZ43" s="38"/>
      <c r="VA43" s="38"/>
      <c r="VB43" s="38"/>
      <c r="VC43" s="38"/>
      <c r="VD43" s="38"/>
      <c r="VE43" s="38"/>
      <c r="VF43" s="38"/>
      <c r="VG43" s="38"/>
      <c r="VH43" s="38"/>
      <c r="VI43" s="38"/>
      <c r="VJ43" s="38"/>
      <c r="VK43" s="38"/>
      <c r="VL43" s="38"/>
      <c r="VM43" s="38"/>
      <c r="VN43" s="38"/>
      <c r="VO43" s="38"/>
      <c r="VP43" s="38"/>
      <c r="VQ43" s="38"/>
      <c r="VR43" s="38"/>
      <c r="VS43" s="38"/>
      <c r="VT43" s="38"/>
      <c r="VU43" s="38"/>
      <c r="VV43" s="38"/>
      <c r="VW43" s="38"/>
      <c r="VX43" s="38"/>
      <c r="VY43" s="38"/>
      <c r="VZ43" s="38"/>
      <c r="WA43" s="38"/>
      <c r="WB43" s="38"/>
      <c r="WC43" s="38"/>
      <c r="WD43" s="38"/>
      <c r="WE43" s="38"/>
      <c r="WF43" s="38"/>
      <c r="WG43" s="38"/>
      <c r="WH43" s="38"/>
      <c r="WI43" s="38"/>
      <c r="WJ43" s="38"/>
      <c r="WK43" s="38"/>
      <c r="WL43" s="38"/>
      <c r="WM43" s="38"/>
      <c r="WN43" s="38"/>
      <c r="WO43" s="38"/>
      <c r="WP43" s="38"/>
      <c r="WQ43" s="38"/>
      <c r="WR43" s="38"/>
      <c r="WS43" s="38"/>
      <c r="WT43" s="38"/>
      <c r="WU43" s="38"/>
      <c r="WV43" s="38"/>
      <c r="WW43" s="38"/>
      <c r="WX43" s="38"/>
      <c r="WY43" s="38"/>
      <c r="WZ43" s="38"/>
      <c r="XA43" s="38"/>
      <c r="XB43" s="38"/>
      <c r="XC43" s="38"/>
      <c r="XD43" s="38"/>
      <c r="XE43" s="38"/>
      <c r="XF43" s="38"/>
      <c r="XG43" s="38"/>
      <c r="XH43" s="38"/>
      <c r="XI43" s="38"/>
      <c r="XJ43" s="38"/>
      <c r="XK43" s="38"/>
      <c r="XL43" s="38"/>
      <c r="XM43" s="38"/>
      <c r="XN43" s="38"/>
      <c r="XO43" s="38"/>
      <c r="XP43" s="38"/>
      <c r="XQ43" s="38"/>
      <c r="XR43" s="38"/>
      <c r="XS43" s="38"/>
      <c r="XT43" s="38"/>
      <c r="XU43" s="38"/>
      <c r="XV43" s="38"/>
      <c r="XW43" s="38"/>
      <c r="XX43" s="38"/>
      <c r="XY43" s="38"/>
      <c r="XZ43" s="38"/>
      <c r="YA43" s="38"/>
      <c r="YB43" s="38"/>
      <c r="YC43" s="38"/>
      <c r="YD43" s="38"/>
      <c r="YE43" s="38"/>
      <c r="YF43" s="38"/>
      <c r="YG43" s="38"/>
      <c r="YH43" s="38"/>
      <c r="YI43" s="38"/>
      <c r="YJ43" s="38"/>
      <c r="YK43" s="38"/>
      <c r="YL43" s="38"/>
      <c r="YM43" s="38"/>
      <c r="YN43" s="38"/>
      <c r="YO43" s="38"/>
      <c r="YP43" s="38"/>
      <c r="YQ43" s="38"/>
      <c r="YR43" s="38"/>
      <c r="YS43" s="38"/>
      <c r="YT43" s="38"/>
      <c r="YU43" s="38"/>
      <c r="YV43" s="38"/>
      <c r="YW43" s="38"/>
      <c r="YX43" s="38"/>
      <c r="YY43" s="38"/>
      <c r="YZ43" s="38"/>
      <c r="ZA43" s="38"/>
      <c r="ZB43" s="38"/>
      <c r="ZC43" s="38"/>
      <c r="ZD43" s="38"/>
      <c r="ZE43" s="38"/>
      <c r="ZF43" s="38"/>
      <c r="ZG43" s="38"/>
      <c r="ZH43" s="38"/>
      <c r="ZI43" s="38"/>
      <c r="ZJ43" s="38"/>
      <c r="ZK43" s="38"/>
      <c r="ZL43" s="38"/>
      <c r="ZM43" s="38"/>
      <c r="ZN43" s="38"/>
      <c r="ZO43" s="38"/>
      <c r="ZP43" s="38"/>
      <c r="ZQ43" s="38"/>
      <c r="ZR43" s="38"/>
      <c r="ZS43" s="38"/>
      <c r="ZT43" s="38"/>
      <c r="ZU43" s="38"/>
      <c r="ZV43" s="38"/>
      <c r="ZW43" s="38"/>
      <c r="ZX43" s="38"/>
      <c r="ZY43" s="38"/>
      <c r="ZZ43" s="38"/>
      <c r="AAA43" s="38"/>
      <c r="AAB43" s="38"/>
      <c r="AAC43" s="38"/>
      <c r="AAD43" s="38"/>
      <c r="AAE43" s="38"/>
      <c r="AAF43" s="38"/>
      <c r="AAG43" s="38"/>
      <c r="AAH43" s="38"/>
      <c r="AAI43" s="38"/>
      <c r="AAJ43" s="38"/>
      <c r="AAK43" s="38"/>
      <c r="AAL43" s="38"/>
      <c r="AAM43" s="38"/>
      <c r="AAN43" s="38"/>
      <c r="AAO43" s="38"/>
      <c r="AAP43" s="38"/>
      <c r="AAQ43" s="38"/>
      <c r="AAR43" s="38"/>
      <c r="AAS43" s="38"/>
      <c r="AAT43" s="38"/>
      <c r="AAU43" s="38"/>
      <c r="AAV43" s="38"/>
      <c r="AAW43" s="38"/>
      <c r="AAX43" s="38"/>
      <c r="AAY43" s="38"/>
      <c r="AAZ43" s="38"/>
      <c r="ABA43" s="38"/>
      <c r="ABB43" s="38"/>
      <c r="ABC43" s="38"/>
      <c r="ABD43" s="38"/>
      <c r="ABE43" s="38"/>
      <c r="ABF43" s="38"/>
      <c r="ABG43" s="38"/>
      <c r="ABH43" s="38"/>
      <c r="ABI43" s="38"/>
      <c r="ABJ43" s="38"/>
      <c r="ABK43" s="38"/>
      <c r="ABL43" s="38"/>
      <c r="ABM43" s="38"/>
      <c r="ABN43" s="38"/>
      <c r="ABO43" s="38"/>
      <c r="ABP43" s="38"/>
      <c r="ABQ43" s="38"/>
      <c r="ABR43" s="38"/>
      <c r="ABS43" s="38"/>
      <c r="ABT43" s="38"/>
      <c r="ABU43" s="38"/>
      <c r="ABV43" s="38"/>
      <c r="ABW43" s="38"/>
      <c r="ABX43" s="38"/>
      <c r="ABY43" s="38"/>
      <c r="ABZ43" s="38"/>
      <c r="ACA43" s="38"/>
      <c r="ACB43" s="38"/>
      <c r="ACC43" s="38"/>
      <c r="ACD43" s="38"/>
      <c r="ACE43" s="38"/>
      <c r="ACF43" s="38"/>
      <c r="ACG43" s="38"/>
      <c r="ACH43" s="38"/>
      <c r="ACI43" s="38"/>
      <c r="ACJ43" s="38"/>
      <c r="ACK43" s="38"/>
      <c r="ACL43" s="38"/>
      <c r="ACM43" s="38"/>
      <c r="ACN43" s="38"/>
      <c r="ACO43" s="38"/>
      <c r="ACP43" s="38"/>
      <c r="ACQ43" s="38"/>
      <c r="ACR43" s="38"/>
      <c r="ACS43" s="38"/>
      <c r="ACT43" s="38"/>
      <c r="ACU43" s="38"/>
      <c r="ACV43" s="38"/>
      <c r="ACW43" s="38"/>
      <c r="ACX43" s="38"/>
      <c r="ACY43" s="38"/>
      <c r="ACZ43" s="38"/>
      <c r="ADA43" s="38"/>
      <c r="ADB43" s="38"/>
      <c r="ADC43" s="38"/>
      <c r="ADD43" s="38"/>
      <c r="ADE43" s="38"/>
      <c r="ADF43" s="38"/>
      <c r="ADG43" s="38"/>
      <c r="ADH43" s="38"/>
      <c r="ADI43" s="38"/>
      <c r="ADJ43" s="38"/>
      <c r="ADK43" s="38"/>
      <c r="ADL43" s="38"/>
      <c r="ADM43" s="38"/>
      <c r="ADN43" s="38"/>
      <c r="ADO43" s="38"/>
      <c r="ADP43" s="38"/>
      <c r="ADQ43" s="38"/>
      <c r="ADR43" s="38"/>
      <c r="ADS43" s="38"/>
      <c r="ADT43" s="38"/>
      <c r="ADU43" s="38"/>
      <c r="ADV43" s="38"/>
      <c r="ADW43" s="38"/>
      <c r="ADX43" s="38"/>
      <c r="ADY43" s="38"/>
      <c r="ADZ43" s="38"/>
      <c r="AEA43" s="38"/>
      <c r="AEB43" s="38"/>
      <c r="AEC43" s="38"/>
      <c r="AED43" s="38"/>
      <c r="AEE43" s="38"/>
      <c r="AEF43" s="38"/>
      <c r="AEG43" s="38"/>
      <c r="AEH43" s="38"/>
      <c r="AEI43" s="38"/>
      <c r="AEJ43" s="38"/>
      <c r="AEK43" s="38"/>
      <c r="AEL43" s="38"/>
      <c r="AEM43" s="38"/>
      <c r="AEN43" s="38"/>
      <c r="AEO43" s="38"/>
      <c r="AEP43" s="38"/>
      <c r="AEQ43" s="38"/>
      <c r="AER43" s="38"/>
      <c r="AES43" s="38"/>
      <c r="AET43" s="38"/>
      <c r="AEU43" s="38"/>
      <c r="AEV43" s="38"/>
      <c r="AEW43" s="38"/>
      <c r="AEX43" s="38"/>
      <c r="AEY43" s="38"/>
      <c r="AEZ43" s="38"/>
      <c r="AFA43" s="38"/>
      <c r="AFB43" s="38"/>
      <c r="AFC43" s="38"/>
      <c r="AFD43" s="38"/>
      <c r="AFE43" s="38"/>
      <c r="AFF43" s="38"/>
      <c r="AFG43" s="38"/>
      <c r="AFH43" s="38"/>
      <c r="AFI43" s="38"/>
      <c r="AFJ43" s="38"/>
      <c r="AFK43" s="38"/>
      <c r="AFL43" s="38"/>
      <c r="AFM43" s="38"/>
      <c r="AFN43" s="38"/>
      <c r="AFO43" s="38"/>
      <c r="AFP43" s="38"/>
      <c r="AFQ43" s="38"/>
      <c r="AFR43" s="38"/>
      <c r="AFS43" s="38"/>
      <c r="AFT43" s="38"/>
      <c r="AFU43" s="38"/>
      <c r="AFV43" s="38"/>
      <c r="AFW43" s="38"/>
      <c r="AFX43" s="38"/>
      <c r="AFY43" s="38"/>
      <c r="AFZ43" s="38"/>
      <c r="AGA43" s="38"/>
      <c r="AGB43" s="38"/>
      <c r="AGC43" s="38"/>
      <c r="AGD43" s="38"/>
      <c r="AGE43" s="38"/>
      <c r="AGF43" s="38"/>
      <c r="AGG43" s="38"/>
      <c r="AGH43" s="38"/>
      <c r="AGI43" s="38"/>
      <c r="AGJ43" s="38"/>
      <c r="AGK43" s="38"/>
      <c r="AGL43" s="38"/>
      <c r="AGM43" s="38"/>
      <c r="AGN43" s="38"/>
      <c r="AGO43" s="38"/>
      <c r="AGP43" s="38"/>
      <c r="AGQ43" s="38"/>
      <c r="AGR43" s="38"/>
      <c r="AGS43" s="38"/>
      <c r="AGT43" s="38"/>
      <c r="AGU43" s="38"/>
      <c r="AGV43" s="38"/>
      <c r="AGW43" s="38"/>
      <c r="AGX43" s="38"/>
      <c r="AGY43" s="38"/>
      <c r="AGZ43" s="38"/>
      <c r="AHA43" s="38"/>
      <c r="AHB43" s="38"/>
      <c r="AHC43" s="38"/>
      <c r="AHD43" s="38"/>
      <c r="AHE43" s="38"/>
      <c r="AHF43" s="38"/>
      <c r="AHG43" s="38"/>
      <c r="AHH43" s="38"/>
      <c r="AHI43" s="38"/>
      <c r="AHJ43" s="38"/>
      <c r="AHK43" s="38"/>
      <c r="AHL43" s="38"/>
      <c r="AHM43" s="38"/>
      <c r="AHN43" s="38"/>
      <c r="AHO43" s="38"/>
      <c r="AHP43" s="38"/>
      <c r="AHQ43" s="38"/>
      <c r="AHR43" s="38"/>
      <c r="AHS43" s="38"/>
      <c r="AHT43" s="38"/>
      <c r="AHU43" s="38"/>
      <c r="AHV43" s="38"/>
      <c r="AHW43" s="38"/>
      <c r="AHX43" s="38"/>
      <c r="AHY43" s="38"/>
      <c r="AHZ43" s="38"/>
      <c r="AIA43" s="38"/>
      <c r="AIB43" s="38"/>
      <c r="AIC43" s="38"/>
      <c r="AID43" s="38"/>
      <c r="AIE43" s="38"/>
      <c r="AIF43" s="38"/>
      <c r="AIG43" s="38"/>
      <c r="AIH43" s="38"/>
      <c r="AII43" s="38"/>
      <c r="AIJ43" s="38"/>
      <c r="AIK43" s="38"/>
      <c r="AIL43" s="38"/>
      <c r="AIM43" s="38"/>
      <c r="AIN43" s="38"/>
      <c r="AIO43" s="38"/>
      <c r="AIP43" s="38"/>
      <c r="AIQ43" s="38"/>
      <c r="AIR43" s="38"/>
      <c r="AIS43" s="38"/>
      <c r="AIT43" s="38"/>
      <c r="AIU43" s="38"/>
      <c r="AIV43" s="38"/>
      <c r="AIW43" s="38"/>
      <c r="AIX43" s="38"/>
      <c r="AIY43" s="38"/>
      <c r="AIZ43" s="38"/>
      <c r="AJA43" s="38"/>
      <c r="AJB43" s="38"/>
      <c r="AJC43" s="38"/>
      <c r="AJD43" s="38"/>
      <c r="AJE43" s="38"/>
      <c r="AJF43" s="38"/>
      <c r="AJG43" s="38"/>
      <c r="AJH43" s="38"/>
      <c r="AJI43" s="38"/>
      <c r="AJJ43" s="38"/>
      <c r="AJK43" s="38"/>
      <c r="AJL43" s="38"/>
      <c r="AJM43" s="38"/>
      <c r="AJN43" s="38"/>
      <c r="AJO43" s="38"/>
      <c r="AJP43" s="38"/>
      <c r="AJQ43" s="38"/>
      <c r="AJR43" s="38"/>
      <c r="AJS43" s="38"/>
      <c r="AJT43" s="38"/>
      <c r="AJU43" s="38"/>
      <c r="AJV43" s="38"/>
      <c r="AJW43" s="38"/>
      <c r="AJX43" s="38"/>
      <c r="AJY43" s="38"/>
      <c r="AJZ43" s="38"/>
      <c r="AKA43" s="38"/>
      <c r="AKB43" s="38"/>
      <c r="AKC43" s="38"/>
      <c r="AKD43" s="38"/>
      <c r="AKE43" s="38"/>
      <c r="AKF43" s="38"/>
      <c r="AKG43" s="38"/>
      <c r="AKH43" s="38"/>
      <c r="AKI43" s="38"/>
      <c r="AKJ43" s="38"/>
      <c r="AKK43" s="38"/>
      <c r="AKL43" s="38"/>
      <c r="AKM43" s="38"/>
      <c r="AKN43" s="38"/>
      <c r="AKO43" s="38"/>
      <c r="AKP43" s="38"/>
      <c r="AKQ43" s="38"/>
      <c r="AKR43" s="38"/>
      <c r="AKS43" s="38"/>
      <c r="AKT43" s="38"/>
      <c r="AKU43" s="38"/>
      <c r="AKV43" s="38"/>
      <c r="AKW43" s="38"/>
      <c r="AKX43" s="38"/>
      <c r="AKY43" s="38"/>
      <c r="AKZ43" s="38"/>
      <c r="ALA43" s="38"/>
      <c r="ALB43" s="38"/>
      <c r="ALC43" s="38"/>
      <c r="ALD43" s="38"/>
      <c r="ALE43" s="38"/>
      <c r="ALF43" s="38"/>
      <c r="ALG43" s="38"/>
      <c r="ALH43" s="38"/>
      <c r="ALI43" s="38"/>
      <c r="ALJ43" s="38"/>
      <c r="ALK43" s="38"/>
      <c r="ALL43" s="38"/>
      <c r="ALM43" s="38"/>
      <c r="ALN43" s="38"/>
      <c r="ALO43" s="38"/>
      <c r="ALP43" s="38"/>
      <c r="ALQ43" s="38"/>
      <c r="ALR43" s="38"/>
      <c r="ALS43" s="38"/>
      <c r="ALT43" s="38"/>
      <c r="ALU43" s="38"/>
      <c r="ALV43" s="38"/>
      <c r="ALW43" s="38"/>
      <c r="ALX43" s="38"/>
      <c r="ALY43" s="38"/>
      <c r="ALZ43" s="38"/>
      <c r="AMA43" s="38"/>
      <c r="AMB43" s="38"/>
      <c r="AMC43" s="38"/>
      <c r="AMD43" s="38"/>
      <c r="AME43" s="48"/>
      <c r="AMF43" s="48"/>
      <c r="AMG43" s="48"/>
      <c r="AMH43" s="48"/>
      <c r="AMI43" s="48"/>
      <c r="AMJ43" s="48"/>
      <c r="AMK43" s="48"/>
      <c r="AML43" s="48"/>
    </row>
    <row r="44" spans="1:1026">
      <c r="A44" s="32"/>
      <c r="B44" s="293"/>
      <c r="C44" s="32"/>
      <c r="D44" s="70"/>
      <c r="E44" s="70"/>
      <c r="F44" s="32"/>
      <c r="G44" s="33"/>
      <c r="H44" s="33"/>
      <c r="I44" s="32"/>
      <c r="J44" s="24"/>
      <c r="K44" s="18">
        <f t="shared" si="2"/>
        <v>0</v>
      </c>
      <c r="L44" s="19"/>
      <c r="M44" s="16"/>
      <c r="N44" s="16"/>
      <c r="O44" s="16"/>
      <c r="P44" s="17"/>
      <c r="Q44" s="17"/>
      <c r="R44" s="21"/>
      <c r="S44" s="21"/>
      <c r="T44" s="21"/>
      <c r="U44" s="275"/>
      <c r="V44" s="276">
        <f t="shared" si="1"/>
        <v>0</v>
      </c>
      <c r="W44" s="16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  <c r="JE44" s="49"/>
      <c r="JF44" s="49"/>
      <c r="JG44" s="49"/>
      <c r="JH44" s="49"/>
      <c r="JI44" s="49"/>
      <c r="JJ44" s="49"/>
      <c r="JK44" s="49"/>
      <c r="JL44" s="49"/>
      <c r="JM44" s="49"/>
      <c r="JN44" s="49"/>
      <c r="JO44" s="49"/>
      <c r="JP44" s="49"/>
      <c r="JQ44" s="49"/>
      <c r="JR44" s="49"/>
      <c r="JS44" s="49"/>
      <c r="JT44" s="49"/>
      <c r="JU44" s="49"/>
      <c r="JV44" s="49"/>
      <c r="JW44" s="49"/>
      <c r="JX44" s="49"/>
      <c r="JY44" s="49"/>
      <c r="JZ44" s="49"/>
      <c r="KA44" s="49"/>
      <c r="KB44" s="49"/>
      <c r="KC44" s="49"/>
      <c r="KD44" s="49"/>
      <c r="KE44" s="49"/>
      <c r="KF44" s="49"/>
      <c r="KG44" s="49"/>
      <c r="KH44" s="49"/>
      <c r="KI44" s="49"/>
      <c r="KJ44" s="49"/>
      <c r="KK44" s="49"/>
      <c r="KL44" s="49"/>
      <c r="KM44" s="49"/>
      <c r="KN44" s="49"/>
      <c r="KO44" s="49"/>
      <c r="KP44" s="49"/>
      <c r="KQ44" s="49"/>
      <c r="KR44" s="49"/>
      <c r="KS44" s="49"/>
      <c r="KT44" s="49"/>
      <c r="KU44" s="49"/>
      <c r="KV44" s="49"/>
      <c r="KW44" s="49"/>
      <c r="KX44" s="49"/>
      <c r="KY44" s="49"/>
      <c r="KZ44" s="49"/>
      <c r="LA44" s="49"/>
      <c r="LB44" s="49"/>
      <c r="LC44" s="49"/>
      <c r="LD44" s="49"/>
      <c r="LE44" s="49"/>
      <c r="LF44" s="49"/>
      <c r="LG44" s="49"/>
      <c r="LH44" s="49"/>
      <c r="LI44" s="49"/>
      <c r="LJ44" s="49"/>
      <c r="LK44" s="49"/>
      <c r="LL44" s="49"/>
      <c r="LM44" s="49"/>
      <c r="LN44" s="49"/>
      <c r="LO44" s="49"/>
      <c r="LP44" s="49"/>
      <c r="LQ44" s="49"/>
      <c r="LR44" s="49"/>
      <c r="LS44" s="49"/>
      <c r="LT44" s="49"/>
      <c r="LU44" s="49"/>
      <c r="LV44" s="49"/>
      <c r="LW44" s="49"/>
      <c r="LX44" s="49"/>
      <c r="LY44" s="49"/>
      <c r="LZ44" s="49"/>
      <c r="MA44" s="49"/>
      <c r="MB44" s="49"/>
      <c r="MC44" s="49"/>
      <c r="MD44" s="49"/>
      <c r="ME44" s="49"/>
      <c r="MF44" s="49"/>
      <c r="MG44" s="49"/>
      <c r="MH44" s="49"/>
      <c r="MI44" s="49"/>
      <c r="MJ44" s="49"/>
      <c r="MK44" s="49"/>
      <c r="ML44" s="49"/>
      <c r="MM44" s="49"/>
      <c r="MN44" s="49"/>
      <c r="MO44" s="49"/>
      <c r="MP44" s="49"/>
      <c r="MQ44" s="49"/>
      <c r="MR44" s="49"/>
      <c r="MS44" s="49"/>
      <c r="MT44" s="49"/>
      <c r="MU44" s="49"/>
      <c r="MV44" s="49"/>
      <c r="MW44" s="49"/>
      <c r="MX44" s="49"/>
      <c r="MY44" s="49"/>
      <c r="MZ44" s="49"/>
      <c r="NA44" s="49"/>
      <c r="NB44" s="49"/>
      <c r="NC44" s="49"/>
      <c r="ND44" s="49"/>
      <c r="NE44" s="49"/>
      <c r="NF44" s="49"/>
      <c r="NG44" s="49"/>
      <c r="NH44" s="49"/>
      <c r="NI44" s="49"/>
      <c r="NJ44" s="49"/>
      <c r="NK44" s="49"/>
      <c r="NL44" s="49"/>
      <c r="NM44" s="49"/>
      <c r="NN44" s="49"/>
      <c r="NO44" s="49"/>
      <c r="NP44" s="49"/>
      <c r="NQ44" s="49"/>
      <c r="NR44" s="49"/>
      <c r="NS44" s="49"/>
      <c r="NT44" s="49"/>
      <c r="NU44" s="49"/>
      <c r="NV44" s="49"/>
      <c r="NW44" s="49"/>
      <c r="NX44" s="49"/>
      <c r="NY44" s="49"/>
      <c r="NZ44" s="49"/>
      <c r="OA44" s="49"/>
      <c r="OB44" s="49"/>
      <c r="OC44" s="49"/>
      <c r="OD44" s="49"/>
      <c r="OE44" s="49"/>
      <c r="OF44" s="49"/>
      <c r="OG44" s="49"/>
      <c r="OH44" s="49"/>
      <c r="OI44" s="49"/>
      <c r="OJ44" s="49"/>
      <c r="OK44" s="49"/>
      <c r="OL44" s="49"/>
      <c r="OM44" s="49"/>
      <c r="ON44" s="49"/>
      <c r="OO44" s="49"/>
      <c r="OP44" s="49"/>
      <c r="OQ44" s="49"/>
      <c r="OR44" s="49"/>
      <c r="OS44" s="49"/>
      <c r="OT44" s="49"/>
      <c r="OU44" s="49"/>
      <c r="OV44" s="49"/>
      <c r="OW44" s="49"/>
      <c r="OX44" s="49"/>
      <c r="OY44" s="49"/>
      <c r="OZ44" s="49"/>
      <c r="PA44" s="49"/>
      <c r="PB44" s="49"/>
      <c r="PC44" s="49"/>
      <c r="PD44" s="49"/>
      <c r="PE44" s="49"/>
      <c r="PF44" s="49"/>
      <c r="PG44" s="49"/>
      <c r="PH44" s="49"/>
      <c r="PI44" s="49"/>
      <c r="PJ44" s="49"/>
      <c r="PK44" s="49"/>
      <c r="PL44" s="49"/>
      <c r="PM44" s="49"/>
      <c r="PN44" s="49"/>
      <c r="PO44" s="49"/>
      <c r="PP44" s="49"/>
      <c r="PQ44" s="49"/>
      <c r="PR44" s="49"/>
      <c r="PS44" s="49"/>
      <c r="PT44" s="49"/>
      <c r="PU44" s="49"/>
      <c r="PV44" s="49"/>
      <c r="PW44" s="49"/>
      <c r="PX44" s="49"/>
      <c r="PY44" s="49"/>
      <c r="PZ44" s="49"/>
      <c r="QA44" s="49"/>
      <c r="QB44" s="49"/>
      <c r="QC44" s="49"/>
      <c r="QD44" s="49"/>
      <c r="QE44" s="49"/>
      <c r="QF44" s="49"/>
      <c r="QG44" s="49"/>
      <c r="QH44" s="49"/>
      <c r="QI44" s="49"/>
      <c r="QJ44" s="49"/>
      <c r="QK44" s="49"/>
      <c r="QL44" s="49"/>
      <c r="QM44" s="49"/>
      <c r="QN44" s="49"/>
      <c r="QO44" s="49"/>
      <c r="QP44" s="49"/>
      <c r="QQ44" s="49"/>
      <c r="QR44" s="49"/>
      <c r="QS44" s="49"/>
      <c r="QT44" s="49"/>
      <c r="QU44" s="49"/>
      <c r="QV44" s="49"/>
      <c r="QW44" s="49"/>
      <c r="QX44" s="49"/>
      <c r="QY44" s="49"/>
      <c r="QZ44" s="49"/>
      <c r="RA44" s="49"/>
      <c r="RB44" s="49"/>
      <c r="RC44" s="49"/>
      <c r="RD44" s="49"/>
      <c r="RE44" s="49"/>
      <c r="RF44" s="49"/>
      <c r="RG44" s="49"/>
      <c r="RH44" s="49"/>
      <c r="RI44" s="49"/>
      <c r="RJ44" s="49"/>
      <c r="RK44" s="49"/>
      <c r="RL44" s="49"/>
      <c r="RM44" s="49"/>
      <c r="RN44" s="49"/>
      <c r="RO44" s="49"/>
      <c r="RP44" s="49"/>
      <c r="RQ44" s="49"/>
      <c r="RR44" s="49"/>
      <c r="RS44" s="49"/>
      <c r="RT44" s="49"/>
      <c r="RU44" s="49"/>
      <c r="RV44" s="49"/>
      <c r="RW44" s="49"/>
      <c r="RX44" s="49"/>
      <c r="RY44" s="49"/>
      <c r="RZ44" s="49"/>
      <c r="SA44" s="49"/>
      <c r="SB44" s="49"/>
      <c r="SC44" s="49"/>
      <c r="SD44" s="49"/>
      <c r="SE44" s="49"/>
      <c r="SF44" s="49"/>
      <c r="SG44" s="49"/>
      <c r="SH44" s="49"/>
      <c r="SI44" s="49"/>
      <c r="SJ44" s="49"/>
      <c r="SK44" s="49"/>
      <c r="SL44" s="49"/>
      <c r="SM44" s="49"/>
      <c r="SN44" s="49"/>
      <c r="SO44" s="49"/>
      <c r="SP44" s="49"/>
      <c r="SQ44" s="49"/>
      <c r="SR44" s="49"/>
      <c r="SS44" s="49"/>
      <c r="ST44" s="49"/>
      <c r="SU44" s="49"/>
      <c r="SV44" s="49"/>
      <c r="SW44" s="49"/>
      <c r="SX44" s="49"/>
      <c r="SY44" s="49"/>
      <c r="SZ44" s="49"/>
      <c r="TA44" s="49"/>
      <c r="TB44" s="49"/>
      <c r="TC44" s="49"/>
      <c r="TD44" s="49"/>
      <c r="TE44" s="49"/>
      <c r="TF44" s="49"/>
      <c r="TG44" s="49"/>
      <c r="TH44" s="49"/>
      <c r="TI44" s="49"/>
      <c r="TJ44" s="49"/>
      <c r="TK44" s="49"/>
      <c r="TL44" s="49"/>
      <c r="TM44" s="49"/>
      <c r="TN44" s="49"/>
      <c r="TO44" s="49"/>
      <c r="TP44" s="49"/>
      <c r="TQ44" s="49"/>
      <c r="TR44" s="49"/>
      <c r="TS44" s="49"/>
      <c r="TT44" s="49"/>
      <c r="TU44" s="49"/>
      <c r="TV44" s="49"/>
      <c r="TW44" s="49"/>
      <c r="TX44" s="49"/>
      <c r="TY44" s="49"/>
      <c r="TZ44" s="49"/>
      <c r="UA44" s="49"/>
      <c r="UB44" s="49"/>
      <c r="UC44" s="49"/>
      <c r="UD44" s="49"/>
      <c r="UE44" s="49"/>
      <c r="UF44" s="49"/>
      <c r="UG44" s="49"/>
      <c r="UH44" s="49"/>
      <c r="UI44" s="49"/>
      <c r="UJ44" s="49"/>
      <c r="UK44" s="49"/>
      <c r="UL44" s="49"/>
      <c r="UM44" s="49"/>
      <c r="UN44" s="49"/>
      <c r="UO44" s="49"/>
      <c r="UP44" s="49"/>
      <c r="UQ44" s="49"/>
      <c r="UR44" s="49"/>
      <c r="US44" s="49"/>
      <c r="UT44" s="49"/>
      <c r="UU44" s="49"/>
      <c r="UV44" s="49"/>
      <c r="UW44" s="49"/>
      <c r="UX44" s="49"/>
      <c r="UY44" s="49"/>
      <c r="UZ44" s="49"/>
      <c r="VA44" s="49"/>
      <c r="VB44" s="49"/>
      <c r="VC44" s="49"/>
      <c r="VD44" s="49"/>
      <c r="VE44" s="49"/>
      <c r="VF44" s="49"/>
      <c r="VG44" s="49"/>
      <c r="VH44" s="49"/>
      <c r="VI44" s="49"/>
      <c r="VJ44" s="49"/>
      <c r="VK44" s="49"/>
      <c r="VL44" s="49"/>
      <c r="VM44" s="49"/>
      <c r="VN44" s="49"/>
      <c r="VO44" s="49"/>
      <c r="VP44" s="49"/>
      <c r="VQ44" s="49"/>
      <c r="VR44" s="49"/>
      <c r="VS44" s="49"/>
      <c r="VT44" s="49"/>
      <c r="VU44" s="49"/>
      <c r="VV44" s="49"/>
      <c r="VW44" s="49"/>
      <c r="VX44" s="49"/>
      <c r="VY44" s="49"/>
      <c r="VZ44" s="49"/>
      <c r="WA44" s="49"/>
      <c r="WB44" s="49"/>
      <c r="WC44" s="49"/>
      <c r="WD44" s="49"/>
      <c r="WE44" s="49"/>
      <c r="WF44" s="49"/>
      <c r="WG44" s="49"/>
      <c r="WH44" s="49"/>
      <c r="WI44" s="49"/>
      <c r="WJ44" s="49"/>
      <c r="WK44" s="49"/>
      <c r="WL44" s="49"/>
      <c r="WM44" s="49"/>
      <c r="WN44" s="49"/>
      <c r="WO44" s="49"/>
      <c r="WP44" s="49"/>
      <c r="WQ44" s="49"/>
      <c r="WR44" s="49"/>
      <c r="WS44" s="49"/>
      <c r="WT44" s="49"/>
      <c r="WU44" s="49"/>
      <c r="WV44" s="49"/>
      <c r="WW44" s="49"/>
      <c r="WX44" s="49"/>
      <c r="WY44" s="49"/>
      <c r="WZ44" s="49"/>
      <c r="XA44" s="49"/>
      <c r="XB44" s="49"/>
      <c r="XC44" s="49"/>
      <c r="XD44" s="49"/>
      <c r="XE44" s="49"/>
      <c r="XF44" s="49"/>
      <c r="XG44" s="49"/>
      <c r="XH44" s="49"/>
      <c r="XI44" s="49"/>
      <c r="XJ44" s="49"/>
      <c r="XK44" s="49"/>
      <c r="XL44" s="49"/>
      <c r="XM44" s="49"/>
      <c r="XN44" s="49"/>
      <c r="XO44" s="49"/>
      <c r="XP44" s="49"/>
      <c r="XQ44" s="49"/>
      <c r="XR44" s="49"/>
      <c r="XS44" s="49"/>
      <c r="XT44" s="49"/>
      <c r="XU44" s="49"/>
      <c r="XV44" s="49"/>
      <c r="XW44" s="49"/>
      <c r="XX44" s="49"/>
      <c r="XY44" s="49"/>
      <c r="XZ44" s="49"/>
      <c r="YA44" s="49"/>
      <c r="YB44" s="49"/>
      <c r="YC44" s="49"/>
      <c r="YD44" s="49"/>
      <c r="YE44" s="49"/>
      <c r="YF44" s="49"/>
      <c r="YG44" s="49"/>
      <c r="YH44" s="49"/>
      <c r="YI44" s="49"/>
      <c r="YJ44" s="49"/>
      <c r="YK44" s="49"/>
      <c r="YL44" s="49"/>
      <c r="YM44" s="49"/>
      <c r="YN44" s="49"/>
      <c r="YO44" s="49"/>
      <c r="YP44" s="49"/>
      <c r="YQ44" s="49"/>
      <c r="YR44" s="49"/>
      <c r="YS44" s="49"/>
      <c r="YT44" s="49"/>
      <c r="YU44" s="49"/>
      <c r="YV44" s="49"/>
      <c r="YW44" s="49"/>
      <c r="YX44" s="49"/>
      <c r="YY44" s="49"/>
      <c r="YZ44" s="49"/>
      <c r="ZA44" s="49"/>
      <c r="ZB44" s="49"/>
      <c r="ZC44" s="49"/>
      <c r="ZD44" s="49"/>
      <c r="ZE44" s="49"/>
      <c r="ZF44" s="49"/>
      <c r="ZG44" s="49"/>
      <c r="ZH44" s="49"/>
      <c r="ZI44" s="49"/>
      <c r="ZJ44" s="49"/>
      <c r="ZK44" s="49"/>
      <c r="ZL44" s="49"/>
      <c r="ZM44" s="49"/>
      <c r="ZN44" s="49"/>
      <c r="ZO44" s="49"/>
      <c r="ZP44" s="49"/>
      <c r="ZQ44" s="49"/>
      <c r="ZR44" s="49"/>
      <c r="ZS44" s="49"/>
      <c r="ZT44" s="49"/>
      <c r="ZU44" s="49"/>
      <c r="ZV44" s="49"/>
      <c r="ZW44" s="49"/>
      <c r="ZX44" s="49"/>
      <c r="ZY44" s="49"/>
      <c r="ZZ44" s="49"/>
      <c r="AAA44" s="49"/>
      <c r="AAB44" s="49"/>
      <c r="AAC44" s="49"/>
      <c r="AAD44" s="49"/>
      <c r="AAE44" s="49"/>
      <c r="AAF44" s="49"/>
      <c r="AAG44" s="49"/>
      <c r="AAH44" s="49"/>
      <c r="AAI44" s="49"/>
      <c r="AAJ44" s="49"/>
      <c r="AAK44" s="49"/>
      <c r="AAL44" s="49"/>
      <c r="AAM44" s="49"/>
      <c r="AAN44" s="49"/>
      <c r="AAO44" s="49"/>
      <c r="AAP44" s="49"/>
      <c r="AAQ44" s="49"/>
      <c r="AAR44" s="49"/>
      <c r="AAS44" s="49"/>
      <c r="AAT44" s="49"/>
      <c r="AAU44" s="49"/>
      <c r="AAV44" s="49"/>
      <c r="AAW44" s="49"/>
      <c r="AAX44" s="49"/>
      <c r="AAY44" s="49"/>
      <c r="AAZ44" s="49"/>
      <c r="ABA44" s="49"/>
      <c r="ABB44" s="49"/>
      <c r="ABC44" s="49"/>
      <c r="ABD44" s="49"/>
      <c r="ABE44" s="49"/>
      <c r="ABF44" s="49"/>
      <c r="ABG44" s="49"/>
      <c r="ABH44" s="49"/>
      <c r="ABI44" s="49"/>
      <c r="ABJ44" s="49"/>
      <c r="ABK44" s="49"/>
      <c r="ABL44" s="49"/>
      <c r="ABM44" s="49"/>
      <c r="ABN44" s="49"/>
      <c r="ABO44" s="49"/>
      <c r="ABP44" s="49"/>
      <c r="ABQ44" s="49"/>
      <c r="ABR44" s="49"/>
      <c r="ABS44" s="49"/>
      <c r="ABT44" s="49"/>
      <c r="ABU44" s="49"/>
      <c r="ABV44" s="49"/>
      <c r="ABW44" s="49"/>
      <c r="ABX44" s="49"/>
      <c r="ABY44" s="49"/>
      <c r="ABZ44" s="49"/>
      <c r="ACA44" s="49"/>
      <c r="ACB44" s="49"/>
      <c r="ACC44" s="49"/>
      <c r="ACD44" s="49"/>
      <c r="ACE44" s="49"/>
      <c r="ACF44" s="49"/>
      <c r="ACG44" s="49"/>
      <c r="ACH44" s="49"/>
      <c r="ACI44" s="49"/>
      <c r="ACJ44" s="49"/>
      <c r="ACK44" s="49"/>
      <c r="ACL44" s="49"/>
      <c r="ACM44" s="49"/>
      <c r="ACN44" s="49"/>
      <c r="ACO44" s="49"/>
      <c r="ACP44" s="49"/>
      <c r="ACQ44" s="49"/>
      <c r="ACR44" s="49"/>
      <c r="ACS44" s="49"/>
      <c r="ACT44" s="49"/>
      <c r="ACU44" s="49"/>
      <c r="ACV44" s="49"/>
      <c r="ACW44" s="49"/>
      <c r="ACX44" s="49"/>
      <c r="ACY44" s="49"/>
      <c r="ACZ44" s="49"/>
      <c r="ADA44" s="49"/>
      <c r="ADB44" s="49"/>
      <c r="ADC44" s="49"/>
      <c r="ADD44" s="49"/>
      <c r="ADE44" s="49"/>
      <c r="ADF44" s="49"/>
      <c r="ADG44" s="49"/>
      <c r="ADH44" s="49"/>
      <c r="ADI44" s="49"/>
      <c r="ADJ44" s="49"/>
      <c r="ADK44" s="49"/>
      <c r="ADL44" s="49"/>
      <c r="ADM44" s="49"/>
      <c r="ADN44" s="49"/>
      <c r="ADO44" s="49"/>
      <c r="ADP44" s="49"/>
      <c r="ADQ44" s="49"/>
      <c r="ADR44" s="49"/>
      <c r="ADS44" s="49"/>
      <c r="ADT44" s="49"/>
      <c r="ADU44" s="49"/>
      <c r="ADV44" s="49"/>
      <c r="ADW44" s="49"/>
      <c r="ADX44" s="49"/>
      <c r="ADY44" s="49"/>
      <c r="ADZ44" s="49"/>
      <c r="AEA44" s="49"/>
      <c r="AEB44" s="49"/>
      <c r="AEC44" s="49"/>
      <c r="AED44" s="49"/>
      <c r="AEE44" s="49"/>
      <c r="AEF44" s="49"/>
      <c r="AEG44" s="49"/>
      <c r="AEH44" s="49"/>
      <c r="AEI44" s="49"/>
      <c r="AEJ44" s="49"/>
      <c r="AEK44" s="49"/>
      <c r="AEL44" s="49"/>
      <c r="AEM44" s="49"/>
      <c r="AEN44" s="49"/>
      <c r="AEO44" s="49"/>
      <c r="AEP44" s="49"/>
      <c r="AEQ44" s="49"/>
      <c r="AER44" s="49"/>
      <c r="AES44" s="49"/>
      <c r="AET44" s="49"/>
      <c r="AEU44" s="49"/>
      <c r="AEV44" s="49"/>
      <c r="AEW44" s="49"/>
      <c r="AEX44" s="49"/>
      <c r="AEY44" s="49"/>
      <c r="AEZ44" s="49"/>
      <c r="AFA44" s="49"/>
      <c r="AFB44" s="49"/>
      <c r="AFC44" s="49"/>
      <c r="AFD44" s="49"/>
      <c r="AFE44" s="49"/>
      <c r="AFF44" s="49"/>
      <c r="AFG44" s="49"/>
      <c r="AFH44" s="49"/>
      <c r="AFI44" s="49"/>
      <c r="AFJ44" s="49"/>
      <c r="AFK44" s="49"/>
      <c r="AFL44" s="49"/>
      <c r="AFM44" s="49"/>
      <c r="AFN44" s="49"/>
      <c r="AFO44" s="49"/>
      <c r="AFP44" s="49"/>
      <c r="AFQ44" s="49"/>
      <c r="AFR44" s="49"/>
      <c r="AFS44" s="49"/>
      <c r="AFT44" s="49"/>
      <c r="AFU44" s="49"/>
      <c r="AFV44" s="49"/>
      <c r="AFW44" s="49"/>
      <c r="AFX44" s="49"/>
      <c r="AFY44" s="49"/>
      <c r="AFZ44" s="49"/>
      <c r="AGA44" s="49"/>
      <c r="AGB44" s="49"/>
      <c r="AGC44" s="49"/>
      <c r="AGD44" s="49"/>
      <c r="AGE44" s="49"/>
      <c r="AGF44" s="49"/>
      <c r="AGG44" s="49"/>
      <c r="AGH44" s="49"/>
      <c r="AGI44" s="49"/>
      <c r="AGJ44" s="49"/>
      <c r="AGK44" s="49"/>
      <c r="AGL44" s="49"/>
      <c r="AGM44" s="49"/>
      <c r="AGN44" s="49"/>
      <c r="AGO44" s="49"/>
      <c r="AGP44" s="49"/>
      <c r="AGQ44" s="49"/>
      <c r="AGR44" s="49"/>
      <c r="AGS44" s="49"/>
      <c r="AGT44" s="49"/>
      <c r="AGU44" s="49"/>
      <c r="AGV44" s="49"/>
      <c r="AGW44" s="49"/>
      <c r="AGX44" s="49"/>
      <c r="AGY44" s="49"/>
      <c r="AGZ44" s="49"/>
      <c r="AHA44" s="49"/>
      <c r="AHB44" s="49"/>
      <c r="AHC44" s="49"/>
      <c r="AHD44" s="49"/>
      <c r="AHE44" s="49"/>
      <c r="AHF44" s="49"/>
      <c r="AHG44" s="49"/>
      <c r="AHH44" s="49"/>
      <c r="AHI44" s="49"/>
      <c r="AHJ44" s="49"/>
      <c r="AHK44" s="49"/>
      <c r="AHL44" s="49"/>
      <c r="AHM44" s="49"/>
      <c r="AHN44" s="49"/>
      <c r="AHO44" s="49"/>
      <c r="AHP44" s="49"/>
      <c r="AHQ44" s="49"/>
      <c r="AHR44" s="49"/>
      <c r="AHS44" s="49"/>
      <c r="AHT44" s="49"/>
      <c r="AHU44" s="49"/>
      <c r="AHV44" s="49"/>
      <c r="AHW44" s="49"/>
      <c r="AHX44" s="49"/>
      <c r="AHY44" s="49"/>
      <c r="AHZ44" s="49"/>
      <c r="AIA44" s="49"/>
      <c r="AIB44" s="49"/>
      <c r="AIC44" s="49"/>
      <c r="AID44" s="49"/>
      <c r="AIE44" s="49"/>
      <c r="AIF44" s="49"/>
      <c r="AIG44" s="49"/>
      <c r="AIH44" s="49"/>
      <c r="AII44" s="49"/>
      <c r="AIJ44" s="49"/>
      <c r="AIK44" s="49"/>
      <c r="AIL44" s="49"/>
      <c r="AIM44" s="49"/>
      <c r="AIN44" s="49"/>
      <c r="AIO44" s="49"/>
      <c r="AIP44" s="49"/>
      <c r="AIQ44" s="49"/>
      <c r="AIR44" s="49"/>
      <c r="AIS44" s="49"/>
      <c r="AIT44" s="49"/>
      <c r="AIU44" s="49"/>
      <c r="AIV44" s="49"/>
      <c r="AIW44" s="49"/>
      <c r="AIX44" s="49"/>
      <c r="AIY44" s="49"/>
      <c r="AIZ44" s="49"/>
      <c r="AJA44" s="49"/>
      <c r="AJB44" s="49"/>
      <c r="AJC44" s="49"/>
      <c r="AJD44" s="49"/>
      <c r="AJE44" s="49"/>
      <c r="AJF44" s="49"/>
      <c r="AJG44" s="49"/>
      <c r="AJH44" s="49"/>
      <c r="AJI44" s="49"/>
      <c r="AJJ44" s="49"/>
      <c r="AJK44" s="49"/>
      <c r="AJL44" s="49"/>
      <c r="AJM44" s="49"/>
      <c r="AJN44" s="49"/>
      <c r="AJO44" s="49"/>
      <c r="AJP44" s="49"/>
      <c r="AJQ44" s="49"/>
      <c r="AJR44" s="49"/>
      <c r="AJS44" s="49"/>
      <c r="AJT44" s="49"/>
      <c r="AJU44" s="49"/>
      <c r="AJV44" s="49"/>
      <c r="AJW44" s="49"/>
      <c r="AJX44" s="49"/>
      <c r="AJY44" s="49"/>
      <c r="AJZ44" s="49"/>
      <c r="AKA44" s="49"/>
      <c r="AKB44" s="49"/>
      <c r="AKC44" s="49"/>
      <c r="AKD44" s="49"/>
      <c r="AKE44" s="49"/>
      <c r="AKF44" s="49"/>
      <c r="AKG44" s="49"/>
      <c r="AKH44" s="49"/>
      <c r="AKI44" s="49"/>
      <c r="AKJ44" s="49"/>
      <c r="AKK44" s="49"/>
      <c r="AKL44" s="49"/>
      <c r="AKM44" s="49"/>
      <c r="AKN44" s="49"/>
      <c r="AKO44" s="49"/>
      <c r="AKP44" s="49"/>
      <c r="AKQ44" s="49"/>
      <c r="AKR44" s="49"/>
      <c r="AKS44" s="49"/>
      <c r="AKT44" s="49"/>
      <c r="AKU44" s="49"/>
      <c r="AKV44" s="49"/>
      <c r="AKW44" s="49"/>
      <c r="AKX44" s="49"/>
      <c r="AKY44" s="49"/>
      <c r="AKZ44" s="49"/>
      <c r="ALA44" s="49"/>
      <c r="ALB44" s="49"/>
      <c r="ALC44" s="49"/>
      <c r="ALD44" s="49"/>
      <c r="ALE44" s="49"/>
      <c r="ALF44" s="49"/>
      <c r="ALG44" s="49"/>
      <c r="ALH44" s="49"/>
      <c r="ALI44" s="49"/>
      <c r="ALJ44" s="49"/>
      <c r="ALK44" s="49"/>
      <c r="ALL44" s="49"/>
      <c r="ALM44" s="49"/>
      <c r="ALN44" s="49"/>
      <c r="ALO44" s="49"/>
      <c r="ALP44" s="49"/>
      <c r="ALQ44" s="49"/>
      <c r="ALR44" s="49"/>
      <c r="ALS44" s="49"/>
      <c r="ALT44" s="49"/>
      <c r="ALU44" s="49"/>
      <c r="ALV44" s="49"/>
      <c r="ALW44" s="49"/>
      <c r="ALX44" s="49"/>
      <c r="ALY44" s="49"/>
      <c r="ALZ44" s="49"/>
      <c r="AMA44" s="49"/>
      <c r="AMB44" s="49"/>
      <c r="AMC44" s="49"/>
      <c r="AMD44" s="49"/>
      <c r="AME44" s="50"/>
      <c r="AMF44" s="50"/>
      <c r="AMG44" s="50"/>
      <c r="AMH44" s="50"/>
      <c r="AMI44" s="50"/>
      <c r="AMJ44" s="50"/>
      <c r="AMK44" s="50"/>
      <c r="AML44" s="50"/>
    </row>
    <row r="45" spans="1:1026" s="48" customFormat="1" ht="15">
      <c r="A45" s="16" t="s">
        <v>115</v>
      </c>
      <c r="B45" s="291" t="s">
        <v>911</v>
      </c>
      <c r="C45" s="16"/>
      <c r="D45" s="312"/>
      <c r="E45" s="312"/>
      <c r="F45" s="16"/>
      <c r="G45" s="17"/>
      <c r="H45" s="17">
        <v>1</v>
      </c>
      <c r="I45" s="16" t="s">
        <v>26</v>
      </c>
      <c r="J45" s="24"/>
      <c r="K45" s="18"/>
      <c r="L45" s="19">
        <v>28.6</v>
      </c>
      <c r="M45" s="18">
        <v>37.912999999999997</v>
      </c>
      <c r="N45" s="18">
        <v>37.912999999999997</v>
      </c>
      <c r="O45" s="19">
        <v>37.912999999999997</v>
      </c>
      <c r="P45" s="35">
        <v>1020</v>
      </c>
      <c r="Q45" s="23" t="s">
        <v>121</v>
      </c>
      <c r="R45" s="21">
        <v>41892</v>
      </c>
      <c r="S45" s="21" t="s">
        <v>122</v>
      </c>
      <c r="T45" s="51" t="s">
        <v>123</v>
      </c>
      <c r="U45" s="278">
        <v>0</v>
      </c>
      <c r="V45" s="276">
        <f t="shared" si="1"/>
        <v>0</v>
      </c>
      <c r="W45" s="52" t="s">
        <v>903</v>
      </c>
      <c r="X45" s="38"/>
      <c r="Y45" s="38"/>
    </row>
    <row r="46" spans="1:1026">
      <c r="A46" s="25" t="s">
        <v>115</v>
      </c>
      <c r="B46" s="295" t="s">
        <v>126</v>
      </c>
      <c r="C46" s="25"/>
      <c r="D46" s="313"/>
      <c r="E46" s="313"/>
      <c r="F46" s="25" t="s">
        <v>127</v>
      </c>
      <c r="G46" s="54" t="s">
        <v>128</v>
      </c>
      <c r="H46" s="26">
        <v>7</v>
      </c>
      <c r="I46" s="25" t="s">
        <v>26</v>
      </c>
      <c r="J46" s="55">
        <v>7.6999999999999999E-2</v>
      </c>
      <c r="K46" s="18">
        <f t="shared" si="2"/>
        <v>0.53900000000000003</v>
      </c>
      <c r="L46" s="19"/>
      <c r="M46" s="56">
        <v>0.12902</v>
      </c>
      <c r="N46" s="18">
        <v>0.90314000000000005</v>
      </c>
      <c r="O46" s="19"/>
      <c r="P46" s="35">
        <v>7100</v>
      </c>
      <c r="Q46" s="23" t="s">
        <v>129</v>
      </c>
      <c r="R46" s="21">
        <v>41893</v>
      </c>
      <c r="S46" s="21">
        <v>41908</v>
      </c>
      <c r="T46" s="21" t="s">
        <v>130</v>
      </c>
      <c r="U46" s="275"/>
      <c r="V46" s="276">
        <f t="shared" si="1"/>
        <v>0</v>
      </c>
      <c r="W46" s="16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</row>
    <row r="47" spans="1:1026">
      <c r="A47" s="16" t="s">
        <v>115</v>
      </c>
      <c r="B47" s="291" t="s">
        <v>133</v>
      </c>
      <c r="C47" s="16" t="s">
        <v>134</v>
      </c>
      <c r="D47" s="312"/>
      <c r="E47" s="312"/>
      <c r="F47" s="16" t="s">
        <v>135</v>
      </c>
      <c r="G47" s="17" t="s">
        <v>136</v>
      </c>
      <c r="H47" s="17">
        <v>45</v>
      </c>
      <c r="I47" s="16" t="s">
        <v>26</v>
      </c>
      <c r="J47" s="24">
        <v>3.8429999999999999E-2</v>
      </c>
      <c r="K47" s="18">
        <f t="shared" si="2"/>
        <v>1.7293499999999999</v>
      </c>
      <c r="L47" s="57"/>
      <c r="M47" s="18">
        <v>4.1919999999999999E-2</v>
      </c>
      <c r="N47" s="18">
        <v>1.8864000000000001</v>
      </c>
      <c r="O47" s="57"/>
      <c r="P47" s="35" t="s">
        <v>137</v>
      </c>
      <c r="Q47" s="33" t="s">
        <v>138</v>
      </c>
      <c r="R47" s="58">
        <v>41914</v>
      </c>
      <c r="S47" s="27">
        <v>41918</v>
      </c>
      <c r="T47" s="27" t="s">
        <v>139</v>
      </c>
      <c r="U47" s="276"/>
      <c r="V47" s="276">
        <f t="shared" si="1"/>
        <v>0</v>
      </c>
      <c r="W47" s="25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  <c r="IX47" s="49"/>
      <c r="IY47" s="49"/>
      <c r="IZ47" s="49"/>
      <c r="JA47" s="49"/>
      <c r="JB47" s="49"/>
      <c r="JC47" s="49"/>
      <c r="JD47" s="49"/>
      <c r="JE47" s="49"/>
      <c r="JF47" s="49"/>
      <c r="JG47" s="49"/>
      <c r="JH47" s="49"/>
      <c r="JI47" s="49"/>
      <c r="JJ47" s="49"/>
      <c r="JK47" s="49"/>
      <c r="JL47" s="49"/>
      <c r="JM47" s="49"/>
      <c r="JN47" s="49"/>
      <c r="JO47" s="49"/>
      <c r="JP47" s="49"/>
      <c r="JQ47" s="49"/>
      <c r="JR47" s="49"/>
      <c r="JS47" s="49"/>
      <c r="JT47" s="49"/>
      <c r="JU47" s="49"/>
      <c r="JV47" s="49"/>
      <c r="JW47" s="49"/>
      <c r="JX47" s="49"/>
      <c r="JY47" s="49"/>
      <c r="JZ47" s="49"/>
      <c r="KA47" s="49"/>
      <c r="KB47" s="49"/>
      <c r="KC47" s="49"/>
      <c r="KD47" s="49"/>
      <c r="KE47" s="49"/>
      <c r="KF47" s="49"/>
      <c r="KG47" s="49"/>
      <c r="KH47" s="49"/>
      <c r="KI47" s="49"/>
      <c r="KJ47" s="49"/>
      <c r="KK47" s="49"/>
      <c r="KL47" s="49"/>
      <c r="KM47" s="49"/>
      <c r="KN47" s="49"/>
      <c r="KO47" s="49"/>
      <c r="KP47" s="49"/>
      <c r="KQ47" s="49"/>
      <c r="KR47" s="49"/>
      <c r="KS47" s="49"/>
      <c r="KT47" s="49"/>
      <c r="KU47" s="49"/>
      <c r="KV47" s="49"/>
      <c r="KW47" s="49"/>
      <c r="KX47" s="49"/>
      <c r="KY47" s="49"/>
      <c r="KZ47" s="49"/>
      <c r="LA47" s="49"/>
      <c r="LB47" s="49"/>
      <c r="LC47" s="49"/>
      <c r="LD47" s="49"/>
      <c r="LE47" s="49"/>
      <c r="LF47" s="49"/>
      <c r="LG47" s="49"/>
      <c r="LH47" s="49"/>
      <c r="LI47" s="49"/>
      <c r="LJ47" s="49"/>
      <c r="LK47" s="49"/>
      <c r="LL47" s="49"/>
      <c r="LM47" s="49"/>
      <c r="LN47" s="49"/>
      <c r="LO47" s="49"/>
      <c r="LP47" s="49"/>
      <c r="LQ47" s="49"/>
      <c r="LR47" s="49"/>
      <c r="LS47" s="49"/>
      <c r="LT47" s="49"/>
      <c r="LU47" s="49"/>
      <c r="LV47" s="49"/>
      <c r="LW47" s="49"/>
      <c r="LX47" s="49"/>
      <c r="LY47" s="49"/>
      <c r="LZ47" s="49"/>
      <c r="MA47" s="49"/>
      <c r="MB47" s="49"/>
      <c r="MC47" s="49"/>
      <c r="MD47" s="49"/>
      <c r="ME47" s="49"/>
      <c r="MF47" s="49"/>
      <c r="MG47" s="49"/>
      <c r="MH47" s="49"/>
      <c r="MI47" s="49"/>
      <c r="MJ47" s="49"/>
      <c r="MK47" s="49"/>
      <c r="ML47" s="49"/>
      <c r="MM47" s="49"/>
      <c r="MN47" s="49"/>
      <c r="MO47" s="49"/>
      <c r="MP47" s="49"/>
      <c r="MQ47" s="49"/>
      <c r="MR47" s="49"/>
      <c r="MS47" s="49"/>
      <c r="MT47" s="49"/>
      <c r="MU47" s="49"/>
      <c r="MV47" s="49"/>
      <c r="MW47" s="49"/>
      <c r="MX47" s="49"/>
      <c r="MY47" s="49"/>
      <c r="MZ47" s="49"/>
      <c r="NA47" s="49"/>
      <c r="NB47" s="49"/>
      <c r="NC47" s="49"/>
      <c r="ND47" s="49"/>
      <c r="NE47" s="49"/>
      <c r="NF47" s="49"/>
      <c r="NG47" s="49"/>
      <c r="NH47" s="49"/>
      <c r="NI47" s="49"/>
      <c r="NJ47" s="49"/>
      <c r="NK47" s="49"/>
      <c r="NL47" s="49"/>
      <c r="NM47" s="49"/>
      <c r="NN47" s="49"/>
      <c r="NO47" s="49"/>
      <c r="NP47" s="49"/>
      <c r="NQ47" s="49"/>
      <c r="NR47" s="49"/>
      <c r="NS47" s="49"/>
      <c r="NT47" s="49"/>
      <c r="NU47" s="49"/>
      <c r="NV47" s="49"/>
      <c r="NW47" s="49"/>
      <c r="NX47" s="49"/>
      <c r="NY47" s="49"/>
      <c r="NZ47" s="49"/>
      <c r="OA47" s="49"/>
      <c r="OB47" s="49"/>
      <c r="OC47" s="49"/>
      <c r="OD47" s="49"/>
      <c r="OE47" s="49"/>
      <c r="OF47" s="49"/>
      <c r="OG47" s="49"/>
      <c r="OH47" s="49"/>
      <c r="OI47" s="49"/>
      <c r="OJ47" s="49"/>
      <c r="OK47" s="49"/>
      <c r="OL47" s="49"/>
      <c r="OM47" s="49"/>
      <c r="ON47" s="49"/>
      <c r="OO47" s="49"/>
      <c r="OP47" s="49"/>
      <c r="OQ47" s="49"/>
      <c r="OR47" s="49"/>
      <c r="OS47" s="49"/>
      <c r="OT47" s="49"/>
      <c r="OU47" s="49"/>
      <c r="OV47" s="49"/>
      <c r="OW47" s="49"/>
      <c r="OX47" s="49"/>
      <c r="OY47" s="49"/>
      <c r="OZ47" s="49"/>
      <c r="PA47" s="49"/>
      <c r="PB47" s="49"/>
      <c r="PC47" s="49"/>
      <c r="PD47" s="49"/>
      <c r="PE47" s="49"/>
      <c r="PF47" s="49"/>
      <c r="PG47" s="49"/>
      <c r="PH47" s="49"/>
      <c r="PI47" s="49"/>
      <c r="PJ47" s="49"/>
      <c r="PK47" s="49"/>
      <c r="PL47" s="49"/>
      <c r="PM47" s="49"/>
      <c r="PN47" s="49"/>
      <c r="PO47" s="49"/>
      <c r="PP47" s="49"/>
      <c r="PQ47" s="49"/>
      <c r="PR47" s="49"/>
      <c r="PS47" s="49"/>
      <c r="PT47" s="49"/>
      <c r="PU47" s="49"/>
      <c r="PV47" s="49"/>
      <c r="PW47" s="49"/>
      <c r="PX47" s="49"/>
      <c r="PY47" s="49"/>
      <c r="PZ47" s="49"/>
      <c r="QA47" s="49"/>
      <c r="QB47" s="49"/>
      <c r="QC47" s="49"/>
      <c r="QD47" s="49"/>
      <c r="QE47" s="49"/>
      <c r="QF47" s="49"/>
      <c r="QG47" s="49"/>
      <c r="QH47" s="49"/>
      <c r="QI47" s="49"/>
      <c r="QJ47" s="49"/>
      <c r="QK47" s="49"/>
      <c r="QL47" s="49"/>
      <c r="QM47" s="49"/>
      <c r="QN47" s="49"/>
      <c r="QO47" s="49"/>
      <c r="QP47" s="49"/>
      <c r="QQ47" s="49"/>
      <c r="QR47" s="49"/>
      <c r="QS47" s="49"/>
      <c r="QT47" s="49"/>
      <c r="QU47" s="49"/>
      <c r="QV47" s="49"/>
      <c r="QW47" s="49"/>
      <c r="QX47" s="49"/>
      <c r="QY47" s="49"/>
      <c r="QZ47" s="49"/>
      <c r="RA47" s="49"/>
      <c r="RB47" s="49"/>
      <c r="RC47" s="49"/>
      <c r="RD47" s="49"/>
      <c r="RE47" s="49"/>
      <c r="RF47" s="49"/>
      <c r="RG47" s="49"/>
      <c r="RH47" s="49"/>
      <c r="RI47" s="49"/>
      <c r="RJ47" s="49"/>
      <c r="RK47" s="49"/>
      <c r="RL47" s="49"/>
      <c r="RM47" s="49"/>
      <c r="RN47" s="49"/>
      <c r="RO47" s="49"/>
      <c r="RP47" s="49"/>
      <c r="RQ47" s="49"/>
      <c r="RR47" s="49"/>
      <c r="RS47" s="49"/>
      <c r="RT47" s="49"/>
      <c r="RU47" s="49"/>
      <c r="RV47" s="49"/>
      <c r="RW47" s="49"/>
      <c r="RX47" s="49"/>
      <c r="RY47" s="49"/>
      <c r="RZ47" s="49"/>
      <c r="SA47" s="49"/>
      <c r="SB47" s="49"/>
      <c r="SC47" s="49"/>
      <c r="SD47" s="49"/>
      <c r="SE47" s="49"/>
      <c r="SF47" s="49"/>
      <c r="SG47" s="49"/>
      <c r="SH47" s="49"/>
      <c r="SI47" s="49"/>
      <c r="SJ47" s="49"/>
      <c r="SK47" s="49"/>
      <c r="SL47" s="49"/>
      <c r="SM47" s="49"/>
      <c r="SN47" s="49"/>
      <c r="SO47" s="49"/>
      <c r="SP47" s="49"/>
      <c r="SQ47" s="49"/>
      <c r="SR47" s="49"/>
      <c r="SS47" s="49"/>
      <c r="ST47" s="49"/>
      <c r="SU47" s="49"/>
      <c r="SV47" s="49"/>
      <c r="SW47" s="49"/>
      <c r="SX47" s="49"/>
      <c r="SY47" s="49"/>
      <c r="SZ47" s="49"/>
      <c r="TA47" s="49"/>
      <c r="TB47" s="49"/>
      <c r="TC47" s="49"/>
      <c r="TD47" s="49"/>
      <c r="TE47" s="49"/>
      <c r="TF47" s="49"/>
      <c r="TG47" s="49"/>
      <c r="TH47" s="49"/>
      <c r="TI47" s="49"/>
      <c r="TJ47" s="49"/>
      <c r="TK47" s="49"/>
      <c r="TL47" s="49"/>
      <c r="TM47" s="49"/>
      <c r="TN47" s="49"/>
      <c r="TO47" s="49"/>
      <c r="TP47" s="49"/>
      <c r="TQ47" s="49"/>
      <c r="TR47" s="49"/>
      <c r="TS47" s="49"/>
      <c r="TT47" s="49"/>
      <c r="TU47" s="49"/>
      <c r="TV47" s="49"/>
      <c r="TW47" s="49"/>
      <c r="TX47" s="49"/>
      <c r="TY47" s="49"/>
      <c r="TZ47" s="49"/>
      <c r="UA47" s="49"/>
      <c r="UB47" s="49"/>
      <c r="UC47" s="49"/>
      <c r="UD47" s="49"/>
      <c r="UE47" s="49"/>
      <c r="UF47" s="49"/>
      <c r="UG47" s="49"/>
      <c r="UH47" s="49"/>
      <c r="UI47" s="49"/>
      <c r="UJ47" s="49"/>
      <c r="UK47" s="49"/>
      <c r="UL47" s="49"/>
      <c r="UM47" s="49"/>
      <c r="UN47" s="49"/>
      <c r="UO47" s="49"/>
      <c r="UP47" s="49"/>
      <c r="UQ47" s="49"/>
      <c r="UR47" s="49"/>
      <c r="US47" s="49"/>
      <c r="UT47" s="49"/>
      <c r="UU47" s="49"/>
      <c r="UV47" s="49"/>
      <c r="UW47" s="49"/>
      <c r="UX47" s="49"/>
      <c r="UY47" s="49"/>
      <c r="UZ47" s="49"/>
      <c r="VA47" s="49"/>
      <c r="VB47" s="49"/>
      <c r="VC47" s="49"/>
      <c r="VD47" s="49"/>
      <c r="VE47" s="49"/>
      <c r="VF47" s="49"/>
      <c r="VG47" s="49"/>
      <c r="VH47" s="49"/>
      <c r="VI47" s="49"/>
      <c r="VJ47" s="49"/>
      <c r="VK47" s="49"/>
      <c r="VL47" s="49"/>
      <c r="VM47" s="49"/>
      <c r="VN47" s="49"/>
      <c r="VO47" s="49"/>
      <c r="VP47" s="49"/>
      <c r="VQ47" s="49"/>
      <c r="VR47" s="49"/>
      <c r="VS47" s="49"/>
      <c r="VT47" s="49"/>
      <c r="VU47" s="49"/>
      <c r="VV47" s="49"/>
      <c r="VW47" s="49"/>
      <c r="VX47" s="49"/>
      <c r="VY47" s="49"/>
      <c r="VZ47" s="49"/>
      <c r="WA47" s="49"/>
      <c r="WB47" s="49"/>
      <c r="WC47" s="49"/>
      <c r="WD47" s="49"/>
      <c r="WE47" s="49"/>
      <c r="WF47" s="49"/>
      <c r="WG47" s="49"/>
      <c r="WH47" s="49"/>
      <c r="WI47" s="49"/>
      <c r="WJ47" s="49"/>
      <c r="WK47" s="49"/>
      <c r="WL47" s="49"/>
      <c r="WM47" s="49"/>
      <c r="WN47" s="49"/>
      <c r="WO47" s="49"/>
      <c r="WP47" s="49"/>
      <c r="WQ47" s="49"/>
      <c r="WR47" s="49"/>
      <c r="WS47" s="49"/>
      <c r="WT47" s="49"/>
      <c r="WU47" s="49"/>
      <c r="WV47" s="49"/>
      <c r="WW47" s="49"/>
      <c r="WX47" s="49"/>
      <c r="WY47" s="49"/>
      <c r="WZ47" s="49"/>
      <c r="XA47" s="49"/>
      <c r="XB47" s="49"/>
      <c r="XC47" s="49"/>
      <c r="XD47" s="49"/>
      <c r="XE47" s="49"/>
      <c r="XF47" s="49"/>
      <c r="XG47" s="49"/>
      <c r="XH47" s="49"/>
      <c r="XI47" s="49"/>
      <c r="XJ47" s="49"/>
      <c r="XK47" s="49"/>
      <c r="XL47" s="49"/>
      <c r="XM47" s="49"/>
      <c r="XN47" s="49"/>
      <c r="XO47" s="49"/>
      <c r="XP47" s="49"/>
      <c r="XQ47" s="49"/>
      <c r="XR47" s="49"/>
      <c r="XS47" s="49"/>
      <c r="XT47" s="49"/>
      <c r="XU47" s="49"/>
      <c r="XV47" s="49"/>
      <c r="XW47" s="49"/>
      <c r="XX47" s="49"/>
      <c r="XY47" s="49"/>
      <c r="XZ47" s="49"/>
      <c r="YA47" s="49"/>
      <c r="YB47" s="49"/>
      <c r="YC47" s="49"/>
      <c r="YD47" s="49"/>
      <c r="YE47" s="49"/>
      <c r="YF47" s="49"/>
      <c r="YG47" s="49"/>
      <c r="YH47" s="49"/>
      <c r="YI47" s="49"/>
      <c r="YJ47" s="49"/>
      <c r="YK47" s="49"/>
      <c r="YL47" s="49"/>
      <c r="YM47" s="49"/>
      <c r="YN47" s="49"/>
      <c r="YO47" s="49"/>
      <c r="YP47" s="49"/>
      <c r="YQ47" s="49"/>
      <c r="YR47" s="49"/>
      <c r="YS47" s="49"/>
      <c r="YT47" s="49"/>
      <c r="YU47" s="49"/>
      <c r="YV47" s="49"/>
      <c r="YW47" s="49"/>
      <c r="YX47" s="49"/>
      <c r="YY47" s="49"/>
      <c r="YZ47" s="49"/>
      <c r="ZA47" s="49"/>
      <c r="ZB47" s="49"/>
      <c r="ZC47" s="49"/>
      <c r="ZD47" s="49"/>
      <c r="ZE47" s="49"/>
      <c r="ZF47" s="49"/>
      <c r="ZG47" s="49"/>
      <c r="ZH47" s="49"/>
      <c r="ZI47" s="49"/>
      <c r="ZJ47" s="49"/>
      <c r="ZK47" s="49"/>
      <c r="ZL47" s="49"/>
      <c r="ZM47" s="49"/>
      <c r="ZN47" s="49"/>
      <c r="ZO47" s="49"/>
      <c r="ZP47" s="49"/>
      <c r="ZQ47" s="49"/>
      <c r="ZR47" s="49"/>
      <c r="ZS47" s="49"/>
      <c r="ZT47" s="49"/>
      <c r="ZU47" s="49"/>
      <c r="ZV47" s="49"/>
      <c r="ZW47" s="49"/>
      <c r="ZX47" s="49"/>
      <c r="ZY47" s="49"/>
      <c r="ZZ47" s="49"/>
      <c r="AAA47" s="49"/>
      <c r="AAB47" s="49"/>
      <c r="AAC47" s="49"/>
      <c r="AAD47" s="49"/>
      <c r="AAE47" s="49"/>
      <c r="AAF47" s="49"/>
      <c r="AAG47" s="49"/>
      <c r="AAH47" s="49"/>
      <c r="AAI47" s="49"/>
      <c r="AAJ47" s="49"/>
      <c r="AAK47" s="49"/>
      <c r="AAL47" s="49"/>
      <c r="AAM47" s="49"/>
      <c r="AAN47" s="49"/>
      <c r="AAO47" s="49"/>
      <c r="AAP47" s="49"/>
      <c r="AAQ47" s="49"/>
      <c r="AAR47" s="49"/>
      <c r="AAS47" s="49"/>
      <c r="AAT47" s="49"/>
      <c r="AAU47" s="49"/>
      <c r="AAV47" s="49"/>
      <c r="AAW47" s="49"/>
      <c r="AAX47" s="49"/>
      <c r="AAY47" s="49"/>
      <c r="AAZ47" s="49"/>
      <c r="ABA47" s="49"/>
      <c r="ABB47" s="49"/>
      <c r="ABC47" s="49"/>
      <c r="ABD47" s="49"/>
      <c r="ABE47" s="49"/>
      <c r="ABF47" s="49"/>
      <c r="ABG47" s="49"/>
      <c r="ABH47" s="49"/>
      <c r="ABI47" s="49"/>
      <c r="ABJ47" s="49"/>
      <c r="ABK47" s="49"/>
      <c r="ABL47" s="49"/>
      <c r="ABM47" s="49"/>
      <c r="ABN47" s="49"/>
      <c r="ABO47" s="49"/>
      <c r="ABP47" s="49"/>
      <c r="ABQ47" s="49"/>
      <c r="ABR47" s="49"/>
      <c r="ABS47" s="49"/>
      <c r="ABT47" s="49"/>
      <c r="ABU47" s="49"/>
      <c r="ABV47" s="49"/>
      <c r="ABW47" s="49"/>
      <c r="ABX47" s="49"/>
      <c r="ABY47" s="49"/>
      <c r="ABZ47" s="49"/>
      <c r="ACA47" s="49"/>
      <c r="ACB47" s="49"/>
      <c r="ACC47" s="49"/>
      <c r="ACD47" s="49"/>
      <c r="ACE47" s="49"/>
      <c r="ACF47" s="49"/>
      <c r="ACG47" s="49"/>
      <c r="ACH47" s="49"/>
      <c r="ACI47" s="49"/>
      <c r="ACJ47" s="49"/>
      <c r="ACK47" s="49"/>
      <c r="ACL47" s="49"/>
      <c r="ACM47" s="49"/>
      <c r="ACN47" s="49"/>
      <c r="ACO47" s="49"/>
      <c r="ACP47" s="49"/>
      <c r="ACQ47" s="49"/>
      <c r="ACR47" s="49"/>
      <c r="ACS47" s="49"/>
      <c r="ACT47" s="49"/>
      <c r="ACU47" s="49"/>
      <c r="ACV47" s="49"/>
      <c r="ACW47" s="49"/>
      <c r="ACX47" s="49"/>
      <c r="ACY47" s="49"/>
      <c r="ACZ47" s="49"/>
      <c r="ADA47" s="49"/>
      <c r="ADB47" s="49"/>
      <c r="ADC47" s="49"/>
      <c r="ADD47" s="49"/>
      <c r="ADE47" s="49"/>
      <c r="ADF47" s="49"/>
      <c r="ADG47" s="49"/>
      <c r="ADH47" s="49"/>
      <c r="ADI47" s="49"/>
      <c r="ADJ47" s="49"/>
      <c r="ADK47" s="49"/>
      <c r="ADL47" s="49"/>
      <c r="ADM47" s="49"/>
      <c r="ADN47" s="49"/>
      <c r="ADO47" s="49"/>
      <c r="ADP47" s="49"/>
      <c r="ADQ47" s="49"/>
      <c r="ADR47" s="49"/>
      <c r="ADS47" s="49"/>
      <c r="ADT47" s="49"/>
      <c r="ADU47" s="49"/>
      <c r="ADV47" s="49"/>
      <c r="ADW47" s="49"/>
      <c r="ADX47" s="49"/>
      <c r="ADY47" s="49"/>
      <c r="ADZ47" s="49"/>
      <c r="AEA47" s="49"/>
      <c r="AEB47" s="49"/>
      <c r="AEC47" s="49"/>
      <c r="AED47" s="49"/>
      <c r="AEE47" s="49"/>
      <c r="AEF47" s="49"/>
      <c r="AEG47" s="49"/>
      <c r="AEH47" s="49"/>
      <c r="AEI47" s="49"/>
      <c r="AEJ47" s="49"/>
      <c r="AEK47" s="49"/>
      <c r="AEL47" s="49"/>
      <c r="AEM47" s="49"/>
      <c r="AEN47" s="49"/>
      <c r="AEO47" s="49"/>
      <c r="AEP47" s="49"/>
      <c r="AEQ47" s="49"/>
      <c r="AER47" s="49"/>
      <c r="AES47" s="49"/>
      <c r="AET47" s="49"/>
      <c r="AEU47" s="49"/>
      <c r="AEV47" s="49"/>
      <c r="AEW47" s="49"/>
      <c r="AEX47" s="49"/>
      <c r="AEY47" s="49"/>
      <c r="AEZ47" s="49"/>
      <c r="AFA47" s="49"/>
      <c r="AFB47" s="49"/>
      <c r="AFC47" s="49"/>
      <c r="AFD47" s="49"/>
      <c r="AFE47" s="49"/>
      <c r="AFF47" s="49"/>
      <c r="AFG47" s="49"/>
      <c r="AFH47" s="49"/>
      <c r="AFI47" s="49"/>
      <c r="AFJ47" s="49"/>
      <c r="AFK47" s="49"/>
      <c r="AFL47" s="49"/>
      <c r="AFM47" s="49"/>
      <c r="AFN47" s="49"/>
      <c r="AFO47" s="49"/>
      <c r="AFP47" s="49"/>
      <c r="AFQ47" s="49"/>
      <c r="AFR47" s="49"/>
      <c r="AFS47" s="49"/>
      <c r="AFT47" s="49"/>
      <c r="AFU47" s="49"/>
      <c r="AFV47" s="49"/>
      <c r="AFW47" s="49"/>
      <c r="AFX47" s="49"/>
      <c r="AFY47" s="49"/>
      <c r="AFZ47" s="49"/>
      <c r="AGA47" s="49"/>
      <c r="AGB47" s="49"/>
      <c r="AGC47" s="49"/>
      <c r="AGD47" s="49"/>
      <c r="AGE47" s="49"/>
      <c r="AGF47" s="49"/>
      <c r="AGG47" s="49"/>
      <c r="AGH47" s="49"/>
      <c r="AGI47" s="49"/>
      <c r="AGJ47" s="49"/>
      <c r="AGK47" s="49"/>
      <c r="AGL47" s="49"/>
      <c r="AGM47" s="49"/>
      <c r="AGN47" s="49"/>
      <c r="AGO47" s="49"/>
      <c r="AGP47" s="49"/>
      <c r="AGQ47" s="49"/>
      <c r="AGR47" s="49"/>
      <c r="AGS47" s="49"/>
      <c r="AGT47" s="49"/>
      <c r="AGU47" s="49"/>
      <c r="AGV47" s="49"/>
      <c r="AGW47" s="49"/>
      <c r="AGX47" s="49"/>
      <c r="AGY47" s="49"/>
      <c r="AGZ47" s="49"/>
      <c r="AHA47" s="49"/>
      <c r="AHB47" s="49"/>
      <c r="AHC47" s="49"/>
      <c r="AHD47" s="49"/>
      <c r="AHE47" s="49"/>
      <c r="AHF47" s="49"/>
      <c r="AHG47" s="49"/>
      <c r="AHH47" s="49"/>
      <c r="AHI47" s="49"/>
      <c r="AHJ47" s="49"/>
      <c r="AHK47" s="49"/>
      <c r="AHL47" s="49"/>
      <c r="AHM47" s="49"/>
      <c r="AHN47" s="49"/>
      <c r="AHO47" s="49"/>
      <c r="AHP47" s="49"/>
      <c r="AHQ47" s="49"/>
      <c r="AHR47" s="49"/>
      <c r="AHS47" s="49"/>
      <c r="AHT47" s="49"/>
      <c r="AHU47" s="49"/>
      <c r="AHV47" s="49"/>
      <c r="AHW47" s="49"/>
      <c r="AHX47" s="49"/>
      <c r="AHY47" s="49"/>
      <c r="AHZ47" s="49"/>
      <c r="AIA47" s="49"/>
      <c r="AIB47" s="49"/>
      <c r="AIC47" s="49"/>
      <c r="AID47" s="49"/>
      <c r="AIE47" s="49"/>
      <c r="AIF47" s="49"/>
      <c r="AIG47" s="49"/>
      <c r="AIH47" s="49"/>
      <c r="AII47" s="49"/>
      <c r="AIJ47" s="49"/>
      <c r="AIK47" s="49"/>
      <c r="AIL47" s="49"/>
      <c r="AIM47" s="49"/>
      <c r="AIN47" s="49"/>
      <c r="AIO47" s="49"/>
      <c r="AIP47" s="49"/>
      <c r="AIQ47" s="49"/>
      <c r="AIR47" s="49"/>
      <c r="AIS47" s="49"/>
      <c r="AIT47" s="49"/>
      <c r="AIU47" s="49"/>
      <c r="AIV47" s="49"/>
      <c r="AIW47" s="49"/>
      <c r="AIX47" s="49"/>
      <c r="AIY47" s="49"/>
      <c r="AIZ47" s="49"/>
      <c r="AJA47" s="49"/>
      <c r="AJB47" s="49"/>
      <c r="AJC47" s="49"/>
      <c r="AJD47" s="49"/>
      <c r="AJE47" s="49"/>
      <c r="AJF47" s="49"/>
      <c r="AJG47" s="49"/>
      <c r="AJH47" s="49"/>
      <c r="AJI47" s="49"/>
      <c r="AJJ47" s="49"/>
      <c r="AJK47" s="49"/>
      <c r="AJL47" s="49"/>
      <c r="AJM47" s="49"/>
      <c r="AJN47" s="49"/>
      <c r="AJO47" s="49"/>
      <c r="AJP47" s="49"/>
      <c r="AJQ47" s="49"/>
      <c r="AJR47" s="49"/>
      <c r="AJS47" s="49"/>
      <c r="AJT47" s="49"/>
      <c r="AJU47" s="49"/>
      <c r="AJV47" s="49"/>
      <c r="AJW47" s="49"/>
      <c r="AJX47" s="49"/>
      <c r="AJY47" s="49"/>
      <c r="AJZ47" s="49"/>
      <c r="AKA47" s="49"/>
      <c r="AKB47" s="49"/>
      <c r="AKC47" s="49"/>
      <c r="AKD47" s="49"/>
      <c r="AKE47" s="49"/>
      <c r="AKF47" s="49"/>
      <c r="AKG47" s="49"/>
      <c r="AKH47" s="49"/>
      <c r="AKI47" s="49"/>
      <c r="AKJ47" s="49"/>
      <c r="AKK47" s="49"/>
      <c r="AKL47" s="49"/>
      <c r="AKM47" s="49"/>
      <c r="AKN47" s="49"/>
      <c r="AKO47" s="49"/>
      <c r="AKP47" s="49"/>
      <c r="AKQ47" s="49"/>
      <c r="AKR47" s="49"/>
      <c r="AKS47" s="49"/>
      <c r="AKT47" s="49"/>
      <c r="AKU47" s="49"/>
      <c r="AKV47" s="49"/>
      <c r="AKW47" s="49"/>
      <c r="AKX47" s="49"/>
      <c r="AKY47" s="49"/>
      <c r="AKZ47" s="49"/>
      <c r="ALA47" s="49"/>
      <c r="ALB47" s="49"/>
      <c r="ALC47" s="49"/>
      <c r="ALD47" s="49"/>
      <c r="ALE47" s="49"/>
      <c r="ALF47" s="49"/>
      <c r="ALG47" s="49"/>
      <c r="ALH47" s="49"/>
      <c r="ALI47" s="49"/>
      <c r="ALJ47" s="49"/>
      <c r="ALK47" s="49"/>
      <c r="ALL47" s="49"/>
      <c r="ALM47" s="49"/>
      <c r="ALN47" s="49"/>
      <c r="ALO47" s="49"/>
      <c r="ALP47" s="49"/>
      <c r="ALQ47" s="49"/>
      <c r="ALR47" s="49"/>
      <c r="ALS47" s="49"/>
      <c r="ALT47" s="49"/>
      <c r="ALU47" s="49"/>
      <c r="ALV47" s="49"/>
      <c r="ALW47" s="49"/>
      <c r="ALX47" s="49"/>
      <c r="ALY47" s="49"/>
      <c r="ALZ47" s="49"/>
      <c r="AMA47" s="49"/>
      <c r="AMB47" s="49"/>
      <c r="AMC47" s="49"/>
      <c r="AMD47" s="49"/>
      <c r="AME47" s="50"/>
      <c r="AMF47" s="50"/>
      <c r="AMG47" s="50"/>
      <c r="AMH47" s="50"/>
      <c r="AMI47" s="50"/>
      <c r="AMJ47" s="50"/>
      <c r="AMK47" s="50"/>
      <c r="AML47" s="50"/>
    </row>
    <row r="48" spans="1:1026" ht="15">
      <c r="A48" s="40" t="s">
        <v>115</v>
      </c>
      <c r="B48" s="291" t="s">
        <v>142</v>
      </c>
      <c r="C48" s="16" t="s">
        <v>134</v>
      </c>
      <c r="D48" s="314" t="s">
        <v>143</v>
      </c>
      <c r="E48" s="314"/>
      <c r="F48" s="16" t="s">
        <v>144</v>
      </c>
      <c r="G48" s="17" t="s">
        <v>145</v>
      </c>
      <c r="H48" s="17">
        <v>2</v>
      </c>
      <c r="I48" s="16" t="s">
        <v>26</v>
      </c>
      <c r="J48" s="24">
        <v>5.6000000000000001E-2</v>
      </c>
      <c r="K48" s="18">
        <f t="shared" si="2"/>
        <v>0.112</v>
      </c>
      <c r="L48" s="57"/>
      <c r="M48" s="18"/>
      <c r="N48" s="18"/>
      <c r="O48" s="57"/>
      <c r="P48" s="60">
        <v>2500</v>
      </c>
      <c r="Q48" s="33" t="s">
        <v>146</v>
      </c>
      <c r="R48" s="58">
        <v>41929</v>
      </c>
      <c r="S48" s="21">
        <v>41946</v>
      </c>
      <c r="T48" s="21" t="s">
        <v>147</v>
      </c>
      <c r="U48" s="275"/>
      <c r="V48" s="276">
        <f t="shared" si="1"/>
        <v>0</v>
      </c>
      <c r="W48" s="25" t="s">
        <v>148</v>
      </c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8"/>
      <c r="FE48" s="38"/>
      <c r="FF48" s="38"/>
      <c r="FG48" s="38"/>
      <c r="FH48" s="38"/>
      <c r="FI48" s="38"/>
      <c r="FJ48" s="38"/>
      <c r="FK48" s="38"/>
      <c r="FL48" s="38"/>
      <c r="FM48" s="38"/>
      <c r="FN48" s="38"/>
      <c r="FO48" s="38"/>
      <c r="FP48" s="38"/>
      <c r="FQ48" s="38"/>
      <c r="FR48" s="38"/>
      <c r="FS48" s="38"/>
      <c r="FT48" s="38"/>
      <c r="FU48" s="38"/>
      <c r="FV48" s="38"/>
      <c r="FW48" s="38"/>
      <c r="FX48" s="38"/>
      <c r="FY48" s="38"/>
      <c r="FZ48" s="38"/>
      <c r="GA48" s="38"/>
      <c r="GB48" s="38"/>
      <c r="GC48" s="38"/>
      <c r="GD48" s="38"/>
      <c r="GE48" s="38"/>
      <c r="GF48" s="38"/>
      <c r="GG48" s="38"/>
      <c r="GH48" s="38"/>
      <c r="GI48" s="38"/>
      <c r="GJ48" s="38"/>
      <c r="GK48" s="38"/>
      <c r="GL48" s="38"/>
      <c r="GM48" s="38"/>
      <c r="GN48" s="38"/>
      <c r="GO48" s="38"/>
      <c r="GP48" s="38"/>
      <c r="GQ48" s="38"/>
      <c r="GR48" s="38"/>
      <c r="GS48" s="38"/>
      <c r="GT48" s="38"/>
      <c r="GU48" s="38"/>
      <c r="GV48" s="38"/>
      <c r="GW48" s="38"/>
      <c r="GX48" s="38"/>
      <c r="GY48" s="38"/>
      <c r="GZ48" s="38"/>
      <c r="HA48" s="38"/>
      <c r="HB48" s="38"/>
      <c r="HC48" s="38"/>
      <c r="HD48" s="38"/>
      <c r="HE48" s="38"/>
      <c r="HF48" s="38"/>
      <c r="HG48" s="38"/>
      <c r="HH48" s="38"/>
      <c r="HI48" s="38"/>
      <c r="HJ48" s="38"/>
      <c r="HK48" s="38"/>
      <c r="HL48" s="38"/>
      <c r="HM48" s="38"/>
      <c r="HN48" s="38"/>
      <c r="HO48" s="38"/>
      <c r="HP48" s="38"/>
      <c r="HQ48" s="38"/>
      <c r="HR48" s="38"/>
      <c r="HS48" s="38"/>
      <c r="HT48" s="38"/>
      <c r="HU48" s="38"/>
      <c r="HV48" s="38"/>
      <c r="HW48" s="38"/>
      <c r="HX48" s="38"/>
      <c r="HY48" s="38"/>
      <c r="HZ48" s="38"/>
      <c r="IA48" s="38"/>
      <c r="IB48" s="38"/>
      <c r="IC48" s="38"/>
      <c r="ID48" s="38"/>
      <c r="IE48" s="38"/>
      <c r="IF48" s="38"/>
      <c r="IG48" s="38"/>
      <c r="IH48" s="38"/>
      <c r="II48" s="38"/>
      <c r="IJ48" s="38"/>
      <c r="IK48" s="38"/>
      <c r="IL48" s="38"/>
      <c r="IM48" s="38"/>
      <c r="IN48" s="38"/>
      <c r="IO48" s="38"/>
      <c r="IP48" s="38"/>
      <c r="IQ48" s="38"/>
      <c r="IR48" s="38"/>
      <c r="IS48" s="38"/>
      <c r="IT48" s="38"/>
      <c r="IU48" s="38"/>
      <c r="IV48" s="38"/>
      <c r="IW48" s="38"/>
      <c r="IX48" s="38"/>
      <c r="IY48" s="38"/>
      <c r="IZ48" s="38"/>
      <c r="JA48" s="38"/>
      <c r="JB48" s="38"/>
      <c r="JC48" s="38"/>
      <c r="JD48" s="38"/>
      <c r="JE48" s="38"/>
      <c r="JF48" s="38"/>
      <c r="JG48" s="38"/>
      <c r="JH48" s="38"/>
      <c r="JI48" s="38"/>
      <c r="JJ48" s="38"/>
      <c r="JK48" s="38"/>
      <c r="JL48" s="38"/>
      <c r="JM48" s="38"/>
      <c r="JN48" s="38"/>
      <c r="JO48" s="38"/>
      <c r="JP48" s="38"/>
      <c r="JQ48" s="38"/>
      <c r="JR48" s="38"/>
      <c r="JS48" s="38"/>
      <c r="JT48" s="38"/>
      <c r="JU48" s="38"/>
      <c r="JV48" s="38"/>
      <c r="JW48" s="38"/>
      <c r="JX48" s="38"/>
      <c r="JY48" s="38"/>
      <c r="JZ48" s="38"/>
      <c r="KA48" s="38"/>
      <c r="KB48" s="38"/>
      <c r="KC48" s="38"/>
      <c r="KD48" s="38"/>
      <c r="KE48" s="38"/>
      <c r="KF48" s="38"/>
      <c r="KG48" s="38"/>
      <c r="KH48" s="38"/>
      <c r="KI48" s="38"/>
      <c r="KJ48" s="38"/>
      <c r="KK48" s="38"/>
      <c r="KL48" s="38"/>
      <c r="KM48" s="38"/>
      <c r="KN48" s="38"/>
      <c r="KO48" s="38"/>
      <c r="KP48" s="38"/>
      <c r="KQ48" s="38"/>
      <c r="KR48" s="38"/>
      <c r="KS48" s="38"/>
      <c r="KT48" s="38"/>
      <c r="KU48" s="38"/>
      <c r="KV48" s="38"/>
      <c r="KW48" s="38"/>
      <c r="KX48" s="38"/>
      <c r="KY48" s="38"/>
      <c r="KZ48" s="38"/>
      <c r="LA48" s="38"/>
      <c r="LB48" s="38"/>
      <c r="LC48" s="38"/>
      <c r="LD48" s="38"/>
      <c r="LE48" s="38"/>
      <c r="LF48" s="38"/>
      <c r="LG48" s="38"/>
      <c r="LH48" s="38"/>
      <c r="LI48" s="38"/>
      <c r="LJ48" s="38"/>
      <c r="LK48" s="38"/>
      <c r="LL48" s="38"/>
      <c r="LM48" s="38"/>
      <c r="LN48" s="38"/>
      <c r="LO48" s="38"/>
      <c r="LP48" s="38"/>
      <c r="LQ48" s="38"/>
      <c r="LR48" s="38"/>
      <c r="LS48" s="38"/>
      <c r="LT48" s="38"/>
      <c r="LU48" s="38"/>
      <c r="LV48" s="38"/>
      <c r="LW48" s="38"/>
      <c r="LX48" s="38"/>
      <c r="LY48" s="38"/>
      <c r="LZ48" s="38"/>
      <c r="MA48" s="38"/>
      <c r="MB48" s="38"/>
      <c r="MC48" s="38"/>
      <c r="MD48" s="38"/>
      <c r="ME48" s="38"/>
      <c r="MF48" s="38"/>
      <c r="MG48" s="38"/>
      <c r="MH48" s="38"/>
      <c r="MI48" s="38"/>
      <c r="MJ48" s="38"/>
      <c r="MK48" s="38"/>
      <c r="ML48" s="38"/>
      <c r="MM48" s="38"/>
      <c r="MN48" s="38"/>
      <c r="MO48" s="38"/>
      <c r="MP48" s="38"/>
      <c r="MQ48" s="38"/>
      <c r="MR48" s="38"/>
      <c r="MS48" s="38"/>
      <c r="MT48" s="38"/>
      <c r="MU48" s="38"/>
      <c r="MV48" s="38"/>
      <c r="MW48" s="38"/>
      <c r="MX48" s="38"/>
      <c r="MY48" s="38"/>
      <c r="MZ48" s="38"/>
      <c r="NA48" s="38"/>
      <c r="NB48" s="38"/>
      <c r="NC48" s="38"/>
      <c r="ND48" s="38"/>
      <c r="NE48" s="38"/>
      <c r="NF48" s="38"/>
      <c r="NG48" s="38"/>
      <c r="NH48" s="38"/>
      <c r="NI48" s="38"/>
      <c r="NJ48" s="38"/>
      <c r="NK48" s="38"/>
      <c r="NL48" s="38"/>
      <c r="NM48" s="38"/>
      <c r="NN48" s="38"/>
      <c r="NO48" s="38"/>
      <c r="NP48" s="38"/>
      <c r="NQ48" s="38"/>
      <c r="NR48" s="38"/>
      <c r="NS48" s="38"/>
      <c r="NT48" s="38"/>
      <c r="NU48" s="38"/>
      <c r="NV48" s="38"/>
      <c r="NW48" s="38"/>
      <c r="NX48" s="38"/>
      <c r="NY48" s="38"/>
      <c r="NZ48" s="38"/>
      <c r="OA48" s="38"/>
      <c r="OB48" s="38"/>
      <c r="OC48" s="38"/>
      <c r="OD48" s="38"/>
      <c r="OE48" s="38"/>
      <c r="OF48" s="38"/>
      <c r="OG48" s="38"/>
      <c r="OH48" s="38"/>
      <c r="OI48" s="38"/>
      <c r="OJ48" s="38"/>
      <c r="OK48" s="38"/>
      <c r="OL48" s="38"/>
      <c r="OM48" s="38"/>
      <c r="ON48" s="38"/>
      <c r="OO48" s="38"/>
      <c r="OP48" s="38"/>
      <c r="OQ48" s="38"/>
      <c r="OR48" s="38"/>
      <c r="OS48" s="38"/>
      <c r="OT48" s="38"/>
      <c r="OU48" s="38"/>
      <c r="OV48" s="38"/>
      <c r="OW48" s="38"/>
      <c r="OX48" s="38"/>
      <c r="OY48" s="38"/>
      <c r="OZ48" s="38"/>
      <c r="PA48" s="38"/>
      <c r="PB48" s="38"/>
      <c r="PC48" s="38"/>
      <c r="PD48" s="38"/>
      <c r="PE48" s="38"/>
      <c r="PF48" s="38"/>
      <c r="PG48" s="38"/>
      <c r="PH48" s="38"/>
      <c r="PI48" s="38"/>
      <c r="PJ48" s="38"/>
      <c r="PK48" s="38"/>
      <c r="PL48" s="38"/>
      <c r="PM48" s="38"/>
      <c r="PN48" s="38"/>
      <c r="PO48" s="38"/>
      <c r="PP48" s="38"/>
      <c r="PQ48" s="38"/>
      <c r="PR48" s="38"/>
      <c r="PS48" s="38"/>
      <c r="PT48" s="38"/>
      <c r="PU48" s="38"/>
      <c r="PV48" s="38"/>
      <c r="PW48" s="38"/>
      <c r="PX48" s="38"/>
      <c r="PY48" s="38"/>
      <c r="PZ48" s="38"/>
      <c r="QA48" s="38"/>
      <c r="QB48" s="38"/>
      <c r="QC48" s="38"/>
      <c r="QD48" s="38"/>
      <c r="QE48" s="38"/>
      <c r="QF48" s="38"/>
      <c r="QG48" s="38"/>
      <c r="QH48" s="38"/>
      <c r="QI48" s="38"/>
      <c r="QJ48" s="38"/>
      <c r="QK48" s="38"/>
      <c r="QL48" s="38"/>
      <c r="QM48" s="38"/>
      <c r="QN48" s="38"/>
      <c r="QO48" s="38"/>
      <c r="QP48" s="38"/>
      <c r="QQ48" s="38"/>
      <c r="QR48" s="38"/>
      <c r="QS48" s="38"/>
      <c r="QT48" s="38"/>
      <c r="QU48" s="38"/>
      <c r="QV48" s="38"/>
      <c r="QW48" s="38"/>
      <c r="QX48" s="38"/>
      <c r="QY48" s="38"/>
      <c r="QZ48" s="38"/>
      <c r="RA48" s="38"/>
      <c r="RB48" s="38"/>
      <c r="RC48" s="38"/>
      <c r="RD48" s="38"/>
      <c r="RE48" s="38"/>
      <c r="RF48" s="38"/>
      <c r="RG48" s="38"/>
      <c r="RH48" s="38"/>
      <c r="RI48" s="38"/>
      <c r="RJ48" s="38"/>
      <c r="RK48" s="38"/>
      <c r="RL48" s="38"/>
      <c r="RM48" s="38"/>
      <c r="RN48" s="38"/>
      <c r="RO48" s="38"/>
      <c r="RP48" s="38"/>
      <c r="RQ48" s="38"/>
      <c r="RR48" s="38"/>
      <c r="RS48" s="38"/>
      <c r="RT48" s="38"/>
      <c r="RU48" s="38"/>
      <c r="RV48" s="38"/>
      <c r="RW48" s="38"/>
      <c r="RX48" s="38"/>
      <c r="RY48" s="38"/>
      <c r="RZ48" s="38"/>
      <c r="SA48" s="38"/>
      <c r="SB48" s="38"/>
      <c r="SC48" s="38"/>
      <c r="SD48" s="38"/>
      <c r="SE48" s="38"/>
      <c r="SF48" s="38"/>
      <c r="SG48" s="38"/>
      <c r="SH48" s="38"/>
      <c r="SI48" s="38"/>
      <c r="SJ48" s="38"/>
      <c r="SK48" s="38"/>
      <c r="SL48" s="38"/>
      <c r="SM48" s="38"/>
      <c r="SN48" s="38"/>
      <c r="SO48" s="38"/>
      <c r="SP48" s="38"/>
      <c r="SQ48" s="38"/>
      <c r="SR48" s="38"/>
      <c r="SS48" s="38"/>
      <c r="ST48" s="38"/>
      <c r="SU48" s="38"/>
      <c r="SV48" s="38"/>
      <c r="SW48" s="38"/>
      <c r="SX48" s="38"/>
      <c r="SY48" s="38"/>
      <c r="SZ48" s="38"/>
      <c r="TA48" s="38"/>
      <c r="TB48" s="38"/>
      <c r="TC48" s="38"/>
      <c r="TD48" s="38"/>
      <c r="TE48" s="38"/>
      <c r="TF48" s="38"/>
      <c r="TG48" s="38"/>
      <c r="TH48" s="38"/>
      <c r="TI48" s="38"/>
      <c r="TJ48" s="38"/>
      <c r="TK48" s="38"/>
      <c r="TL48" s="38"/>
      <c r="TM48" s="38"/>
      <c r="TN48" s="38"/>
      <c r="TO48" s="38"/>
      <c r="TP48" s="38"/>
      <c r="TQ48" s="38"/>
      <c r="TR48" s="38"/>
      <c r="TS48" s="38"/>
      <c r="TT48" s="38"/>
      <c r="TU48" s="38"/>
      <c r="TV48" s="38"/>
      <c r="TW48" s="38"/>
      <c r="TX48" s="38"/>
      <c r="TY48" s="38"/>
      <c r="TZ48" s="38"/>
      <c r="UA48" s="38"/>
      <c r="UB48" s="38"/>
      <c r="UC48" s="38"/>
      <c r="UD48" s="38"/>
      <c r="UE48" s="38"/>
      <c r="UF48" s="38"/>
      <c r="UG48" s="38"/>
      <c r="UH48" s="38"/>
      <c r="UI48" s="38"/>
      <c r="UJ48" s="38"/>
      <c r="UK48" s="38"/>
      <c r="UL48" s="38"/>
      <c r="UM48" s="38"/>
      <c r="UN48" s="38"/>
      <c r="UO48" s="38"/>
      <c r="UP48" s="38"/>
      <c r="UQ48" s="38"/>
      <c r="UR48" s="38"/>
      <c r="US48" s="38"/>
      <c r="UT48" s="38"/>
      <c r="UU48" s="38"/>
      <c r="UV48" s="38"/>
      <c r="UW48" s="38"/>
      <c r="UX48" s="38"/>
      <c r="UY48" s="38"/>
      <c r="UZ48" s="38"/>
      <c r="VA48" s="38"/>
      <c r="VB48" s="38"/>
      <c r="VC48" s="38"/>
      <c r="VD48" s="38"/>
      <c r="VE48" s="38"/>
      <c r="VF48" s="38"/>
      <c r="VG48" s="38"/>
      <c r="VH48" s="38"/>
      <c r="VI48" s="38"/>
      <c r="VJ48" s="38"/>
      <c r="VK48" s="38"/>
      <c r="VL48" s="38"/>
      <c r="VM48" s="38"/>
      <c r="VN48" s="38"/>
      <c r="VO48" s="38"/>
      <c r="VP48" s="38"/>
      <c r="VQ48" s="38"/>
      <c r="VR48" s="38"/>
      <c r="VS48" s="38"/>
      <c r="VT48" s="38"/>
      <c r="VU48" s="38"/>
      <c r="VV48" s="38"/>
      <c r="VW48" s="38"/>
      <c r="VX48" s="38"/>
      <c r="VY48" s="38"/>
      <c r="VZ48" s="38"/>
      <c r="WA48" s="38"/>
      <c r="WB48" s="38"/>
      <c r="WC48" s="38"/>
      <c r="WD48" s="38"/>
      <c r="WE48" s="38"/>
      <c r="WF48" s="38"/>
      <c r="WG48" s="38"/>
      <c r="WH48" s="38"/>
      <c r="WI48" s="38"/>
      <c r="WJ48" s="38"/>
      <c r="WK48" s="38"/>
      <c r="WL48" s="38"/>
      <c r="WM48" s="38"/>
      <c r="WN48" s="38"/>
      <c r="WO48" s="38"/>
      <c r="WP48" s="38"/>
      <c r="WQ48" s="38"/>
      <c r="WR48" s="38"/>
      <c r="WS48" s="38"/>
      <c r="WT48" s="38"/>
      <c r="WU48" s="38"/>
      <c r="WV48" s="38"/>
      <c r="WW48" s="38"/>
      <c r="WX48" s="38"/>
      <c r="WY48" s="38"/>
      <c r="WZ48" s="38"/>
      <c r="XA48" s="38"/>
      <c r="XB48" s="38"/>
      <c r="XC48" s="38"/>
      <c r="XD48" s="38"/>
      <c r="XE48" s="38"/>
      <c r="XF48" s="38"/>
      <c r="XG48" s="38"/>
      <c r="XH48" s="38"/>
      <c r="XI48" s="38"/>
      <c r="XJ48" s="38"/>
      <c r="XK48" s="38"/>
      <c r="XL48" s="38"/>
      <c r="XM48" s="38"/>
      <c r="XN48" s="38"/>
      <c r="XO48" s="38"/>
      <c r="XP48" s="38"/>
      <c r="XQ48" s="38"/>
      <c r="XR48" s="38"/>
      <c r="XS48" s="38"/>
      <c r="XT48" s="38"/>
      <c r="XU48" s="38"/>
      <c r="XV48" s="38"/>
      <c r="XW48" s="38"/>
      <c r="XX48" s="38"/>
      <c r="XY48" s="38"/>
      <c r="XZ48" s="38"/>
      <c r="YA48" s="38"/>
      <c r="YB48" s="38"/>
      <c r="YC48" s="38"/>
      <c r="YD48" s="38"/>
      <c r="YE48" s="38"/>
      <c r="YF48" s="38"/>
      <c r="YG48" s="38"/>
      <c r="YH48" s="38"/>
      <c r="YI48" s="38"/>
      <c r="YJ48" s="38"/>
      <c r="YK48" s="38"/>
      <c r="YL48" s="38"/>
      <c r="YM48" s="38"/>
      <c r="YN48" s="38"/>
      <c r="YO48" s="38"/>
      <c r="YP48" s="38"/>
      <c r="YQ48" s="38"/>
      <c r="YR48" s="38"/>
      <c r="YS48" s="38"/>
      <c r="YT48" s="38"/>
      <c r="YU48" s="38"/>
      <c r="YV48" s="38"/>
      <c r="YW48" s="38"/>
      <c r="YX48" s="38"/>
      <c r="YY48" s="38"/>
      <c r="YZ48" s="38"/>
      <c r="ZA48" s="38"/>
      <c r="ZB48" s="38"/>
      <c r="ZC48" s="38"/>
      <c r="ZD48" s="38"/>
      <c r="ZE48" s="38"/>
      <c r="ZF48" s="38"/>
      <c r="ZG48" s="38"/>
      <c r="ZH48" s="38"/>
      <c r="ZI48" s="38"/>
      <c r="ZJ48" s="38"/>
      <c r="ZK48" s="38"/>
      <c r="ZL48" s="38"/>
      <c r="ZM48" s="38"/>
      <c r="ZN48" s="38"/>
      <c r="ZO48" s="38"/>
      <c r="ZP48" s="38"/>
      <c r="ZQ48" s="38"/>
      <c r="ZR48" s="38"/>
      <c r="ZS48" s="38"/>
      <c r="ZT48" s="38"/>
      <c r="ZU48" s="38"/>
      <c r="ZV48" s="38"/>
      <c r="ZW48" s="38"/>
      <c r="ZX48" s="38"/>
      <c r="ZY48" s="38"/>
      <c r="ZZ48" s="38"/>
      <c r="AAA48" s="38"/>
      <c r="AAB48" s="38"/>
      <c r="AAC48" s="38"/>
      <c r="AAD48" s="38"/>
      <c r="AAE48" s="38"/>
      <c r="AAF48" s="38"/>
      <c r="AAG48" s="38"/>
      <c r="AAH48" s="38"/>
      <c r="AAI48" s="38"/>
      <c r="AAJ48" s="38"/>
      <c r="AAK48" s="38"/>
      <c r="AAL48" s="38"/>
      <c r="AAM48" s="38"/>
      <c r="AAN48" s="38"/>
      <c r="AAO48" s="38"/>
      <c r="AAP48" s="38"/>
      <c r="AAQ48" s="38"/>
      <c r="AAR48" s="38"/>
      <c r="AAS48" s="38"/>
      <c r="AAT48" s="38"/>
      <c r="AAU48" s="38"/>
      <c r="AAV48" s="38"/>
      <c r="AAW48" s="38"/>
      <c r="AAX48" s="38"/>
      <c r="AAY48" s="38"/>
      <c r="AAZ48" s="38"/>
      <c r="ABA48" s="38"/>
      <c r="ABB48" s="38"/>
      <c r="ABC48" s="38"/>
      <c r="ABD48" s="38"/>
      <c r="ABE48" s="38"/>
      <c r="ABF48" s="38"/>
      <c r="ABG48" s="38"/>
      <c r="ABH48" s="38"/>
      <c r="ABI48" s="38"/>
      <c r="ABJ48" s="38"/>
      <c r="ABK48" s="38"/>
      <c r="ABL48" s="38"/>
      <c r="ABM48" s="38"/>
      <c r="ABN48" s="38"/>
      <c r="ABO48" s="38"/>
      <c r="ABP48" s="38"/>
      <c r="ABQ48" s="38"/>
      <c r="ABR48" s="38"/>
      <c r="ABS48" s="38"/>
      <c r="ABT48" s="38"/>
      <c r="ABU48" s="38"/>
      <c r="ABV48" s="38"/>
      <c r="ABW48" s="38"/>
      <c r="ABX48" s="38"/>
      <c r="ABY48" s="38"/>
      <c r="ABZ48" s="38"/>
      <c r="ACA48" s="38"/>
      <c r="ACB48" s="38"/>
      <c r="ACC48" s="38"/>
      <c r="ACD48" s="38"/>
      <c r="ACE48" s="38"/>
      <c r="ACF48" s="38"/>
      <c r="ACG48" s="38"/>
      <c r="ACH48" s="38"/>
      <c r="ACI48" s="38"/>
      <c r="ACJ48" s="38"/>
      <c r="ACK48" s="38"/>
      <c r="ACL48" s="38"/>
      <c r="ACM48" s="38"/>
      <c r="ACN48" s="38"/>
      <c r="ACO48" s="38"/>
      <c r="ACP48" s="38"/>
      <c r="ACQ48" s="38"/>
      <c r="ACR48" s="38"/>
      <c r="ACS48" s="38"/>
      <c r="ACT48" s="38"/>
      <c r="ACU48" s="38"/>
      <c r="ACV48" s="38"/>
      <c r="ACW48" s="38"/>
      <c r="ACX48" s="38"/>
      <c r="ACY48" s="38"/>
      <c r="ACZ48" s="38"/>
      <c r="ADA48" s="38"/>
      <c r="ADB48" s="38"/>
      <c r="ADC48" s="38"/>
      <c r="ADD48" s="38"/>
      <c r="ADE48" s="38"/>
      <c r="ADF48" s="38"/>
      <c r="ADG48" s="38"/>
      <c r="ADH48" s="38"/>
      <c r="ADI48" s="38"/>
      <c r="ADJ48" s="38"/>
      <c r="ADK48" s="38"/>
      <c r="ADL48" s="38"/>
      <c r="ADM48" s="38"/>
      <c r="ADN48" s="38"/>
      <c r="ADO48" s="38"/>
      <c r="ADP48" s="38"/>
      <c r="ADQ48" s="38"/>
      <c r="ADR48" s="38"/>
      <c r="ADS48" s="38"/>
      <c r="ADT48" s="38"/>
      <c r="ADU48" s="38"/>
      <c r="ADV48" s="38"/>
      <c r="ADW48" s="38"/>
      <c r="ADX48" s="38"/>
      <c r="ADY48" s="38"/>
      <c r="ADZ48" s="38"/>
      <c r="AEA48" s="38"/>
      <c r="AEB48" s="38"/>
      <c r="AEC48" s="38"/>
      <c r="AED48" s="38"/>
      <c r="AEE48" s="38"/>
      <c r="AEF48" s="38"/>
      <c r="AEG48" s="38"/>
      <c r="AEH48" s="38"/>
      <c r="AEI48" s="38"/>
      <c r="AEJ48" s="38"/>
      <c r="AEK48" s="38"/>
      <c r="AEL48" s="38"/>
      <c r="AEM48" s="38"/>
      <c r="AEN48" s="38"/>
      <c r="AEO48" s="38"/>
      <c r="AEP48" s="38"/>
      <c r="AEQ48" s="38"/>
      <c r="AER48" s="38"/>
      <c r="AES48" s="38"/>
      <c r="AET48" s="38"/>
      <c r="AEU48" s="38"/>
      <c r="AEV48" s="38"/>
      <c r="AEW48" s="38"/>
      <c r="AEX48" s="38"/>
      <c r="AEY48" s="38"/>
      <c r="AEZ48" s="38"/>
      <c r="AFA48" s="38"/>
      <c r="AFB48" s="38"/>
      <c r="AFC48" s="38"/>
      <c r="AFD48" s="38"/>
      <c r="AFE48" s="38"/>
      <c r="AFF48" s="38"/>
      <c r="AFG48" s="38"/>
      <c r="AFH48" s="38"/>
      <c r="AFI48" s="38"/>
      <c r="AFJ48" s="38"/>
      <c r="AFK48" s="38"/>
      <c r="AFL48" s="38"/>
      <c r="AFM48" s="38"/>
      <c r="AFN48" s="38"/>
      <c r="AFO48" s="38"/>
      <c r="AFP48" s="38"/>
      <c r="AFQ48" s="38"/>
      <c r="AFR48" s="38"/>
      <c r="AFS48" s="38"/>
      <c r="AFT48" s="38"/>
      <c r="AFU48" s="38"/>
      <c r="AFV48" s="38"/>
      <c r="AFW48" s="38"/>
      <c r="AFX48" s="38"/>
      <c r="AFY48" s="38"/>
      <c r="AFZ48" s="38"/>
      <c r="AGA48" s="38"/>
      <c r="AGB48" s="38"/>
      <c r="AGC48" s="38"/>
      <c r="AGD48" s="38"/>
      <c r="AGE48" s="38"/>
      <c r="AGF48" s="38"/>
      <c r="AGG48" s="38"/>
      <c r="AGH48" s="38"/>
      <c r="AGI48" s="38"/>
      <c r="AGJ48" s="38"/>
      <c r="AGK48" s="38"/>
      <c r="AGL48" s="38"/>
      <c r="AGM48" s="38"/>
      <c r="AGN48" s="38"/>
      <c r="AGO48" s="38"/>
      <c r="AGP48" s="38"/>
      <c r="AGQ48" s="38"/>
      <c r="AGR48" s="38"/>
      <c r="AGS48" s="38"/>
      <c r="AGT48" s="38"/>
      <c r="AGU48" s="38"/>
      <c r="AGV48" s="38"/>
      <c r="AGW48" s="38"/>
      <c r="AGX48" s="38"/>
      <c r="AGY48" s="38"/>
      <c r="AGZ48" s="38"/>
      <c r="AHA48" s="38"/>
      <c r="AHB48" s="38"/>
      <c r="AHC48" s="38"/>
      <c r="AHD48" s="38"/>
      <c r="AHE48" s="38"/>
      <c r="AHF48" s="38"/>
      <c r="AHG48" s="38"/>
      <c r="AHH48" s="38"/>
      <c r="AHI48" s="38"/>
      <c r="AHJ48" s="38"/>
      <c r="AHK48" s="38"/>
      <c r="AHL48" s="38"/>
      <c r="AHM48" s="38"/>
      <c r="AHN48" s="38"/>
      <c r="AHO48" s="38"/>
      <c r="AHP48" s="38"/>
      <c r="AHQ48" s="38"/>
      <c r="AHR48" s="38"/>
      <c r="AHS48" s="38"/>
      <c r="AHT48" s="38"/>
      <c r="AHU48" s="38"/>
      <c r="AHV48" s="38"/>
      <c r="AHW48" s="38"/>
      <c r="AHX48" s="38"/>
      <c r="AHY48" s="38"/>
      <c r="AHZ48" s="38"/>
      <c r="AIA48" s="38"/>
      <c r="AIB48" s="38"/>
      <c r="AIC48" s="38"/>
      <c r="AID48" s="38"/>
      <c r="AIE48" s="38"/>
      <c r="AIF48" s="38"/>
      <c r="AIG48" s="38"/>
      <c r="AIH48" s="38"/>
      <c r="AII48" s="38"/>
      <c r="AIJ48" s="38"/>
      <c r="AIK48" s="38"/>
      <c r="AIL48" s="38"/>
      <c r="AIM48" s="38"/>
      <c r="AIN48" s="38"/>
      <c r="AIO48" s="38"/>
      <c r="AIP48" s="38"/>
      <c r="AIQ48" s="38"/>
      <c r="AIR48" s="38"/>
      <c r="AIS48" s="38"/>
      <c r="AIT48" s="38"/>
      <c r="AIU48" s="38"/>
      <c r="AIV48" s="38"/>
      <c r="AIW48" s="38"/>
      <c r="AIX48" s="38"/>
      <c r="AIY48" s="38"/>
      <c r="AIZ48" s="38"/>
      <c r="AJA48" s="38"/>
      <c r="AJB48" s="38"/>
      <c r="AJC48" s="38"/>
      <c r="AJD48" s="38"/>
      <c r="AJE48" s="38"/>
      <c r="AJF48" s="38"/>
      <c r="AJG48" s="38"/>
      <c r="AJH48" s="38"/>
      <c r="AJI48" s="38"/>
      <c r="AJJ48" s="38"/>
      <c r="AJK48" s="38"/>
      <c r="AJL48" s="38"/>
      <c r="AJM48" s="38"/>
      <c r="AJN48" s="38"/>
      <c r="AJO48" s="38"/>
      <c r="AJP48" s="38"/>
      <c r="AJQ48" s="38"/>
      <c r="AJR48" s="38"/>
      <c r="AJS48" s="38"/>
      <c r="AJT48" s="38"/>
      <c r="AJU48" s="38"/>
      <c r="AJV48" s="38"/>
      <c r="AJW48" s="38"/>
      <c r="AJX48" s="38"/>
      <c r="AJY48" s="38"/>
      <c r="AJZ48" s="38"/>
      <c r="AKA48" s="38"/>
      <c r="AKB48" s="38"/>
      <c r="AKC48" s="38"/>
      <c r="AKD48" s="38"/>
      <c r="AKE48" s="38"/>
      <c r="AKF48" s="38"/>
      <c r="AKG48" s="38"/>
      <c r="AKH48" s="38"/>
      <c r="AKI48" s="38"/>
      <c r="AKJ48" s="38"/>
      <c r="AKK48" s="38"/>
      <c r="AKL48" s="38"/>
      <c r="AKM48" s="38"/>
      <c r="AKN48" s="38"/>
      <c r="AKO48" s="38"/>
      <c r="AKP48" s="38"/>
      <c r="AKQ48" s="38"/>
      <c r="AKR48" s="38"/>
      <c r="AKS48" s="38"/>
      <c r="AKT48" s="38"/>
      <c r="AKU48" s="38"/>
      <c r="AKV48" s="38"/>
      <c r="AKW48" s="38"/>
      <c r="AKX48" s="38"/>
      <c r="AKY48" s="38"/>
      <c r="AKZ48" s="38"/>
      <c r="ALA48" s="38"/>
      <c r="ALB48" s="38"/>
      <c r="ALC48" s="38"/>
      <c r="ALD48" s="38"/>
      <c r="ALE48" s="38"/>
      <c r="ALF48" s="38"/>
      <c r="ALG48" s="38"/>
      <c r="ALH48" s="38"/>
      <c r="ALI48" s="38"/>
      <c r="ALJ48" s="38"/>
      <c r="ALK48" s="38"/>
      <c r="ALL48" s="38"/>
      <c r="ALM48" s="38"/>
      <c r="ALN48" s="38"/>
      <c r="ALO48" s="38"/>
      <c r="ALP48" s="38"/>
      <c r="ALQ48" s="38"/>
      <c r="ALR48" s="38"/>
      <c r="ALS48" s="38"/>
      <c r="ALT48" s="38"/>
      <c r="ALU48" s="38"/>
      <c r="ALV48" s="38"/>
      <c r="ALW48" s="38"/>
      <c r="ALX48" s="38"/>
      <c r="ALY48" s="38"/>
      <c r="ALZ48" s="38"/>
      <c r="AMA48" s="38"/>
      <c r="AMB48" s="38"/>
      <c r="AMC48" s="38"/>
      <c r="AMD48" s="38"/>
      <c r="AME48" s="61"/>
      <c r="AMF48" s="61"/>
      <c r="AMG48" s="61"/>
      <c r="AMH48" s="61"/>
      <c r="AMI48" s="61"/>
      <c r="AMJ48" s="61"/>
      <c r="AMK48" s="61"/>
      <c r="AML48" s="61"/>
    </row>
    <row r="49" spans="1:1026">
      <c r="A49" s="16" t="s">
        <v>115</v>
      </c>
      <c r="B49" s="291" t="s">
        <v>150</v>
      </c>
      <c r="C49" s="16" t="s">
        <v>151</v>
      </c>
      <c r="D49" s="312" t="s">
        <v>152</v>
      </c>
      <c r="E49" s="312"/>
      <c r="F49" s="16" t="s">
        <v>135</v>
      </c>
      <c r="G49" s="17" t="s">
        <v>153</v>
      </c>
      <c r="H49" s="17">
        <v>93</v>
      </c>
      <c r="I49" s="16" t="s">
        <v>26</v>
      </c>
      <c r="J49" s="24">
        <v>3.227E-2</v>
      </c>
      <c r="K49" s="18">
        <f t="shared" si="2"/>
        <v>3.0011100000000002</v>
      </c>
      <c r="L49" s="19"/>
      <c r="M49" s="18">
        <v>4.9950000000000001E-2</v>
      </c>
      <c r="N49" s="18">
        <v>4.6453499999999996</v>
      </c>
      <c r="O49" s="19"/>
      <c r="P49" s="35" t="s">
        <v>154</v>
      </c>
      <c r="Q49" s="23" t="s">
        <v>155</v>
      </c>
      <c r="R49" s="21">
        <v>41901</v>
      </c>
      <c r="S49" s="21">
        <v>41908</v>
      </c>
      <c r="T49" s="21" t="s">
        <v>156</v>
      </c>
      <c r="U49" s="275"/>
      <c r="V49" s="276">
        <f t="shared" si="1"/>
        <v>0</v>
      </c>
      <c r="W49" s="16"/>
      <c r="X49" s="12"/>
      <c r="Y49" s="12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32" t="s">
        <v>115</v>
      </c>
      <c r="B50" s="291" t="s">
        <v>159</v>
      </c>
      <c r="C50" s="16" t="s">
        <v>134</v>
      </c>
      <c r="D50" s="312">
        <v>701070003</v>
      </c>
      <c r="E50" s="312"/>
      <c r="F50" s="16" t="s">
        <v>160</v>
      </c>
      <c r="G50" s="17" t="s">
        <v>161</v>
      </c>
      <c r="H50" s="17">
        <v>4</v>
      </c>
      <c r="I50" s="16" t="s">
        <v>26</v>
      </c>
      <c r="J50" s="24">
        <v>0.14000000000000001</v>
      </c>
      <c r="K50" s="18">
        <f t="shared" si="2"/>
        <v>0.56000000000000005</v>
      </c>
      <c r="L50" s="19"/>
      <c r="M50" s="18">
        <v>0.26200000000000001</v>
      </c>
      <c r="N50" s="18">
        <v>1.048</v>
      </c>
      <c r="O50" s="19"/>
      <c r="P50" s="35">
        <v>4080</v>
      </c>
      <c r="Q50" s="23" t="s">
        <v>162</v>
      </c>
      <c r="R50" s="21">
        <v>41948</v>
      </c>
      <c r="S50" s="21">
        <v>41950</v>
      </c>
      <c r="T50" s="21" t="s">
        <v>163</v>
      </c>
      <c r="U50" s="275"/>
      <c r="V50" s="276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291" t="s">
        <v>166</v>
      </c>
      <c r="C51" s="16" t="s">
        <v>134</v>
      </c>
      <c r="D51" s="312">
        <v>50579404</v>
      </c>
      <c r="E51" s="312"/>
      <c r="F51" s="16" t="s">
        <v>160</v>
      </c>
      <c r="G51" s="17" t="s">
        <v>167</v>
      </c>
      <c r="H51" s="17">
        <v>9</v>
      </c>
      <c r="I51" s="16" t="s">
        <v>26</v>
      </c>
      <c r="J51" s="24">
        <v>0.11204</v>
      </c>
      <c r="K51" s="18">
        <f t="shared" si="2"/>
        <v>1.0083599999999999</v>
      </c>
      <c r="L51" s="19"/>
      <c r="M51" s="18">
        <v>0.12409000000000001</v>
      </c>
      <c r="N51" s="18">
        <v>1.1168100000000001</v>
      </c>
      <c r="O51" s="19"/>
      <c r="P51" s="35">
        <v>9100</v>
      </c>
      <c r="Q51" s="33" t="s">
        <v>138</v>
      </c>
      <c r="R51" s="58">
        <v>41914</v>
      </c>
      <c r="S51" s="21">
        <v>41918</v>
      </c>
      <c r="T51" s="21" t="s">
        <v>168</v>
      </c>
      <c r="U51" s="275"/>
      <c r="V51" s="276">
        <f t="shared" si="1"/>
        <v>0</v>
      </c>
      <c r="W51" s="16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</row>
    <row r="52" spans="1:1026">
      <c r="A52" s="16" t="s">
        <v>115</v>
      </c>
      <c r="B52" s="291" t="s">
        <v>171</v>
      </c>
      <c r="C52" s="16"/>
      <c r="D52" s="312">
        <v>50579402</v>
      </c>
      <c r="E52" s="312"/>
      <c r="F52" s="16" t="s">
        <v>127</v>
      </c>
      <c r="G52" s="17" t="s">
        <v>172</v>
      </c>
      <c r="H52" s="17">
        <v>5</v>
      </c>
      <c r="I52" s="16" t="s">
        <v>26</v>
      </c>
      <c r="J52" s="24">
        <v>6.2E-2</v>
      </c>
      <c r="K52" s="18">
        <f>IF(ISBLANK(H52),,H52*J52)</f>
        <v>0.31</v>
      </c>
      <c r="L52" s="19"/>
      <c r="M52" s="18">
        <v>0.12795000000000001</v>
      </c>
      <c r="N52" s="18">
        <v>0.63975000000000004</v>
      </c>
      <c r="O52" s="19"/>
      <c r="P52" s="35">
        <v>6100</v>
      </c>
      <c r="Q52" s="23" t="s">
        <v>129</v>
      </c>
      <c r="R52" s="21">
        <v>41893</v>
      </c>
      <c r="S52" s="21">
        <v>41908</v>
      </c>
      <c r="T52" s="21" t="s">
        <v>173</v>
      </c>
      <c r="U52" s="275"/>
      <c r="V52" s="276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</row>
    <row r="53" spans="1:1026">
      <c r="A53" s="16" t="s">
        <v>115</v>
      </c>
      <c r="B53" s="296" t="s">
        <v>175</v>
      </c>
      <c r="C53" s="25"/>
      <c r="D53" s="313"/>
      <c r="E53" s="313"/>
      <c r="F53" s="25" t="s">
        <v>127</v>
      </c>
      <c r="G53" s="64" t="s">
        <v>176</v>
      </c>
      <c r="H53" s="26">
        <v>6</v>
      </c>
      <c r="I53" s="16" t="s">
        <v>26</v>
      </c>
      <c r="J53" s="24">
        <v>0.06</v>
      </c>
      <c r="K53" s="18">
        <f t="shared" si="2"/>
        <v>0.36</v>
      </c>
      <c r="L53" s="19"/>
      <c r="M53" s="62">
        <v>0.18462999999999999</v>
      </c>
      <c r="N53" s="18">
        <v>1.10778</v>
      </c>
      <c r="O53" s="19"/>
      <c r="P53" s="35">
        <v>6100</v>
      </c>
      <c r="Q53" s="23" t="s">
        <v>129</v>
      </c>
      <c r="R53" s="21">
        <v>41893</v>
      </c>
      <c r="S53" s="21">
        <v>41908</v>
      </c>
      <c r="T53" s="21" t="s">
        <v>173</v>
      </c>
      <c r="U53" s="275"/>
      <c r="V53" s="276">
        <f t="shared" si="1"/>
        <v>0</v>
      </c>
      <c r="W53" s="16"/>
      <c r="X53" s="10"/>
      <c r="Y53" s="10"/>
      <c r="BW53" s="66"/>
      <c r="BX53" s="66"/>
      <c r="BY53" s="66"/>
      <c r="BZ53" s="66"/>
      <c r="CA53" s="66"/>
      <c r="CB53" s="66"/>
      <c r="CC53" s="66"/>
      <c r="CD53" s="66"/>
      <c r="CE53" s="66"/>
      <c r="CF53" s="66"/>
      <c r="CG53" s="66"/>
      <c r="CH53" s="66"/>
      <c r="CI53" s="66"/>
      <c r="CJ53" s="66"/>
      <c r="CK53" s="66"/>
      <c r="CL53" s="66"/>
      <c r="CM53" s="66"/>
      <c r="CN53" s="66"/>
      <c r="CO53" s="66"/>
      <c r="CP53" s="66"/>
      <c r="CQ53" s="66"/>
      <c r="CR53" s="66"/>
      <c r="CS53" s="66"/>
      <c r="CT53" s="66"/>
      <c r="CU53" s="66"/>
      <c r="CV53" s="66"/>
      <c r="CW53" s="66"/>
      <c r="CX53" s="66"/>
      <c r="CY53" s="66"/>
      <c r="CZ53" s="66"/>
      <c r="DA53" s="66"/>
      <c r="DB53" s="66"/>
      <c r="DC53" s="66"/>
      <c r="DD53" s="66"/>
      <c r="DE53" s="66"/>
      <c r="DF53" s="66"/>
      <c r="DG53" s="66"/>
      <c r="DH53" s="66"/>
      <c r="DI53" s="66"/>
      <c r="DJ53" s="66"/>
      <c r="DK53" s="66"/>
      <c r="DL53" s="66"/>
      <c r="DM53" s="66"/>
      <c r="DN53" s="66"/>
      <c r="DO53" s="66"/>
      <c r="DP53" s="66"/>
      <c r="DQ53" s="66"/>
      <c r="DR53" s="66"/>
      <c r="DS53" s="66"/>
      <c r="DT53" s="66"/>
      <c r="DU53" s="66"/>
      <c r="DV53" s="66"/>
      <c r="DW53" s="66"/>
      <c r="DX53" s="66"/>
      <c r="DY53" s="66"/>
      <c r="DZ53" s="66"/>
      <c r="EA53" s="66"/>
      <c r="EB53" s="66"/>
      <c r="EC53" s="66"/>
      <c r="ED53" s="66"/>
      <c r="EE53" s="66"/>
      <c r="EF53" s="66"/>
      <c r="EG53" s="66"/>
      <c r="EH53" s="66"/>
      <c r="EI53" s="66"/>
      <c r="EJ53" s="66"/>
      <c r="EK53" s="66"/>
      <c r="EL53" s="66"/>
      <c r="EM53" s="66"/>
      <c r="EN53" s="66"/>
      <c r="EO53" s="66"/>
      <c r="EP53" s="66"/>
      <c r="EQ53" s="66"/>
      <c r="ER53" s="66"/>
      <c r="ES53" s="66"/>
      <c r="ET53" s="66"/>
      <c r="EU53" s="66"/>
      <c r="EV53" s="66"/>
      <c r="EW53" s="66"/>
      <c r="EX53" s="66"/>
      <c r="EY53" s="66"/>
      <c r="EZ53" s="66"/>
      <c r="FA53" s="66"/>
      <c r="FB53" s="66"/>
      <c r="FC53" s="66"/>
      <c r="FD53" s="66"/>
      <c r="FE53" s="66"/>
      <c r="FF53" s="66"/>
      <c r="FG53" s="66"/>
      <c r="FH53" s="66"/>
      <c r="FI53" s="66"/>
      <c r="FJ53" s="66"/>
      <c r="FK53" s="66"/>
      <c r="FL53" s="66"/>
      <c r="FM53" s="66"/>
      <c r="FN53" s="66"/>
      <c r="FO53" s="66"/>
      <c r="FP53" s="66"/>
      <c r="FQ53" s="66"/>
      <c r="FR53" s="66"/>
      <c r="FS53" s="66"/>
      <c r="FT53" s="66"/>
      <c r="FU53" s="66"/>
      <c r="FV53" s="66"/>
      <c r="FW53" s="66"/>
      <c r="FX53" s="66"/>
      <c r="FY53" s="66"/>
      <c r="FZ53" s="66"/>
      <c r="GA53" s="66"/>
      <c r="GB53" s="66"/>
      <c r="GC53" s="66"/>
      <c r="GD53" s="66"/>
      <c r="GE53" s="66"/>
      <c r="GF53" s="66"/>
      <c r="GG53" s="66"/>
      <c r="GH53" s="66"/>
      <c r="GI53" s="66"/>
      <c r="GJ53" s="66"/>
      <c r="GK53" s="66"/>
      <c r="GL53" s="66"/>
      <c r="GM53" s="66"/>
      <c r="GN53" s="66"/>
      <c r="GO53" s="66"/>
      <c r="GP53" s="66"/>
      <c r="GQ53" s="66"/>
      <c r="GR53" s="66"/>
      <c r="GS53" s="66"/>
      <c r="GT53" s="66"/>
      <c r="GU53" s="66"/>
      <c r="GV53" s="66"/>
      <c r="GW53" s="66"/>
      <c r="GX53" s="66"/>
      <c r="GY53" s="66"/>
      <c r="GZ53" s="66"/>
      <c r="HA53" s="66"/>
      <c r="HB53" s="66"/>
      <c r="HC53" s="66"/>
      <c r="HD53" s="66"/>
      <c r="HE53" s="66"/>
      <c r="HF53" s="66"/>
      <c r="HG53" s="66"/>
      <c r="HH53" s="66"/>
      <c r="HI53" s="66"/>
      <c r="HJ53" s="66"/>
      <c r="HK53" s="66"/>
      <c r="HL53" s="66"/>
      <c r="HM53" s="66"/>
      <c r="HN53" s="66"/>
      <c r="HO53" s="66"/>
      <c r="HP53" s="66"/>
      <c r="HQ53" s="66"/>
      <c r="HR53" s="66"/>
      <c r="HS53" s="66"/>
      <c r="HT53" s="66"/>
      <c r="HU53" s="66"/>
      <c r="HV53" s="66"/>
      <c r="HW53" s="66"/>
      <c r="HX53" s="66"/>
      <c r="HY53" s="66"/>
      <c r="HZ53" s="66"/>
      <c r="IA53" s="66"/>
      <c r="IB53" s="66"/>
      <c r="IC53" s="66"/>
      <c r="ID53" s="66"/>
      <c r="IE53" s="66"/>
      <c r="IF53" s="66"/>
      <c r="IG53" s="66"/>
      <c r="IH53" s="66"/>
      <c r="II53" s="66"/>
      <c r="IJ53" s="66"/>
      <c r="IK53" s="66"/>
      <c r="IL53" s="66"/>
      <c r="IM53" s="66"/>
      <c r="IN53" s="66"/>
      <c r="IO53" s="66"/>
      <c r="IP53" s="66"/>
      <c r="IQ53" s="66"/>
      <c r="IR53" s="66"/>
      <c r="IS53" s="66"/>
      <c r="IT53" s="66"/>
      <c r="IU53" s="66"/>
      <c r="IV53" s="66"/>
      <c r="IW53" s="66"/>
      <c r="IX53" s="66"/>
      <c r="IY53" s="66"/>
      <c r="IZ53" s="66"/>
      <c r="JA53" s="66"/>
      <c r="JB53" s="66"/>
      <c r="JC53" s="66"/>
      <c r="JD53" s="66"/>
      <c r="JE53" s="66"/>
      <c r="JF53" s="66"/>
      <c r="JG53" s="66"/>
      <c r="JH53" s="66"/>
      <c r="JI53" s="66"/>
      <c r="JJ53" s="66"/>
      <c r="JK53" s="66"/>
      <c r="JL53" s="66"/>
      <c r="JM53" s="66"/>
      <c r="JN53" s="66"/>
      <c r="JO53" s="66"/>
      <c r="JP53" s="66"/>
      <c r="JQ53" s="66"/>
      <c r="JR53" s="66"/>
      <c r="JS53" s="66"/>
      <c r="JT53" s="66"/>
      <c r="JU53" s="66"/>
      <c r="JV53" s="66"/>
      <c r="JW53" s="66"/>
      <c r="JX53" s="66"/>
      <c r="JY53" s="66"/>
      <c r="JZ53" s="66"/>
      <c r="KA53" s="66"/>
      <c r="KB53" s="66"/>
      <c r="KC53" s="66"/>
      <c r="KD53" s="66"/>
      <c r="KE53" s="66"/>
      <c r="KF53" s="66"/>
      <c r="KG53" s="66"/>
      <c r="KH53" s="66"/>
      <c r="KI53" s="66"/>
      <c r="KJ53" s="66"/>
      <c r="KK53" s="66"/>
      <c r="KL53" s="66"/>
      <c r="KM53" s="66"/>
      <c r="KN53" s="66"/>
      <c r="KO53" s="66"/>
      <c r="KP53" s="66"/>
      <c r="KQ53" s="66"/>
      <c r="KR53" s="66"/>
      <c r="KS53" s="66"/>
      <c r="KT53" s="66"/>
      <c r="KU53" s="66"/>
      <c r="KV53" s="66"/>
      <c r="KW53" s="66"/>
      <c r="KX53" s="66"/>
      <c r="KY53" s="66"/>
      <c r="KZ53" s="66"/>
      <c r="LA53" s="66"/>
      <c r="LB53" s="66"/>
      <c r="LC53" s="66"/>
      <c r="LD53" s="66"/>
      <c r="LE53" s="66"/>
      <c r="LF53" s="66"/>
      <c r="LG53" s="66"/>
      <c r="LH53" s="66"/>
      <c r="LI53" s="66"/>
      <c r="LJ53" s="66"/>
      <c r="LK53" s="66"/>
      <c r="LL53" s="66"/>
      <c r="LM53" s="66"/>
      <c r="LN53" s="66"/>
      <c r="LO53" s="66"/>
      <c r="LP53" s="66"/>
      <c r="LQ53" s="66"/>
      <c r="LR53" s="66"/>
      <c r="LS53" s="66"/>
      <c r="LT53" s="66"/>
      <c r="LU53" s="66"/>
      <c r="LV53" s="66"/>
      <c r="LW53" s="66"/>
      <c r="LX53" s="66"/>
      <c r="LY53" s="66"/>
      <c r="LZ53" s="66"/>
      <c r="MA53" s="66"/>
      <c r="MB53" s="66"/>
      <c r="MC53" s="66"/>
      <c r="MD53" s="66"/>
      <c r="ME53" s="66"/>
      <c r="MF53" s="66"/>
      <c r="MG53" s="66"/>
      <c r="MH53" s="66"/>
      <c r="MI53" s="66"/>
      <c r="MJ53" s="66"/>
      <c r="MK53" s="66"/>
      <c r="ML53" s="66"/>
      <c r="MM53" s="66"/>
      <c r="MN53" s="66"/>
      <c r="MO53" s="66"/>
      <c r="MP53" s="66"/>
      <c r="MQ53" s="66"/>
      <c r="MR53" s="66"/>
      <c r="MS53" s="66"/>
      <c r="MT53" s="66"/>
      <c r="MU53" s="66"/>
      <c r="MV53" s="66"/>
      <c r="MW53" s="66"/>
      <c r="MX53" s="66"/>
      <c r="MY53" s="66"/>
      <c r="MZ53" s="66"/>
      <c r="NA53" s="66"/>
      <c r="NB53" s="66"/>
      <c r="NC53" s="66"/>
      <c r="ND53" s="66"/>
      <c r="NE53" s="66"/>
      <c r="NF53" s="66"/>
      <c r="NG53" s="66"/>
      <c r="NH53" s="66"/>
      <c r="NI53" s="66"/>
      <c r="NJ53" s="66"/>
      <c r="NK53" s="66"/>
      <c r="NL53" s="66"/>
      <c r="NM53" s="66"/>
      <c r="NN53" s="66"/>
      <c r="NO53" s="66"/>
      <c r="NP53" s="66"/>
      <c r="NQ53" s="66"/>
      <c r="NR53" s="66"/>
      <c r="NS53" s="66"/>
      <c r="NT53" s="66"/>
      <c r="NU53" s="66"/>
      <c r="NV53" s="66"/>
      <c r="NW53" s="66"/>
      <c r="NX53" s="66"/>
      <c r="NY53" s="66"/>
      <c r="NZ53" s="66"/>
      <c r="OA53" s="66"/>
      <c r="OB53" s="66"/>
      <c r="OC53" s="66"/>
      <c r="OD53" s="66"/>
      <c r="OE53" s="66"/>
      <c r="OF53" s="66"/>
      <c r="OG53" s="66"/>
      <c r="OH53" s="66"/>
      <c r="OI53" s="66"/>
      <c r="OJ53" s="66"/>
      <c r="OK53" s="66"/>
      <c r="OL53" s="66"/>
      <c r="OM53" s="66"/>
      <c r="ON53" s="66"/>
      <c r="OO53" s="66"/>
      <c r="OP53" s="66"/>
      <c r="OQ53" s="66"/>
      <c r="OR53" s="66"/>
      <c r="OS53" s="66"/>
      <c r="OT53" s="66"/>
      <c r="OU53" s="66"/>
      <c r="OV53" s="66"/>
      <c r="OW53" s="66"/>
      <c r="OX53" s="66"/>
      <c r="OY53" s="66"/>
      <c r="OZ53" s="66"/>
      <c r="PA53" s="66"/>
      <c r="PB53" s="66"/>
      <c r="PC53" s="66"/>
      <c r="PD53" s="66"/>
      <c r="PE53" s="66"/>
      <c r="PF53" s="66"/>
      <c r="PG53" s="66"/>
      <c r="PH53" s="66"/>
      <c r="PI53" s="66"/>
      <c r="PJ53" s="66"/>
      <c r="PK53" s="66"/>
      <c r="PL53" s="66"/>
      <c r="PM53" s="66"/>
      <c r="PN53" s="66"/>
      <c r="PO53" s="66"/>
      <c r="PP53" s="66"/>
      <c r="PQ53" s="66"/>
      <c r="PR53" s="66"/>
      <c r="PS53" s="66"/>
      <c r="PT53" s="66"/>
      <c r="PU53" s="66"/>
      <c r="PV53" s="66"/>
      <c r="PW53" s="66"/>
      <c r="PX53" s="66"/>
      <c r="PY53" s="66"/>
      <c r="PZ53" s="66"/>
      <c r="QA53" s="66"/>
      <c r="QB53" s="66"/>
      <c r="QC53" s="66"/>
      <c r="QD53" s="66"/>
      <c r="QE53" s="66"/>
      <c r="QF53" s="66"/>
      <c r="QG53" s="66"/>
      <c r="QH53" s="66"/>
      <c r="QI53" s="66"/>
      <c r="QJ53" s="66"/>
      <c r="QK53" s="66"/>
      <c r="QL53" s="66"/>
      <c r="QM53" s="66"/>
      <c r="QN53" s="66"/>
      <c r="QO53" s="66"/>
      <c r="QP53" s="66"/>
      <c r="QQ53" s="66"/>
      <c r="QR53" s="66"/>
      <c r="QS53" s="66"/>
      <c r="QT53" s="66"/>
      <c r="QU53" s="66"/>
      <c r="QV53" s="66"/>
      <c r="QW53" s="66"/>
      <c r="QX53" s="66"/>
      <c r="QY53" s="66"/>
      <c r="QZ53" s="66"/>
      <c r="RA53" s="66"/>
      <c r="RB53" s="66"/>
      <c r="RC53" s="66"/>
      <c r="RD53" s="66"/>
      <c r="RE53" s="66"/>
      <c r="RF53" s="66"/>
      <c r="RG53" s="66"/>
      <c r="RH53" s="66"/>
      <c r="RI53" s="66"/>
      <c r="RJ53" s="66"/>
      <c r="RK53" s="66"/>
      <c r="RL53" s="66"/>
      <c r="RM53" s="66"/>
      <c r="RN53" s="66"/>
      <c r="RO53" s="66"/>
      <c r="RP53" s="66"/>
      <c r="RQ53" s="66"/>
      <c r="RR53" s="66"/>
      <c r="RS53" s="66"/>
      <c r="RT53" s="66"/>
      <c r="RU53" s="66"/>
      <c r="RV53" s="66"/>
      <c r="RW53" s="66"/>
      <c r="RX53" s="66"/>
      <c r="RY53" s="66"/>
      <c r="RZ53" s="66"/>
      <c r="SA53" s="66"/>
      <c r="SB53" s="66"/>
      <c r="SC53" s="66"/>
      <c r="SD53" s="66"/>
      <c r="SE53" s="66"/>
      <c r="SF53" s="66"/>
      <c r="SG53" s="66"/>
      <c r="SH53" s="66"/>
      <c r="SI53" s="66"/>
      <c r="SJ53" s="66"/>
      <c r="SK53" s="66"/>
      <c r="SL53" s="66"/>
      <c r="SM53" s="66"/>
      <c r="SN53" s="66"/>
      <c r="SO53" s="66"/>
      <c r="SP53" s="66"/>
      <c r="SQ53" s="66"/>
      <c r="SR53" s="66"/>
      <c r="SS53" s="66"/>
      <c r="ST53" s="66"/>
      <c r="SU53" s="66"/>
      <c r="SV53" s="66"/>
      <c r="SW53" s="66"/>
      <c r="SX53" s="66"/>
      <c r="SY53" s="66"/>
      <c r="SZ53" s="66"/>
      <c r="TA53" s="66"/>
      <c r="TB53" s="66"/>
      <c r="TC53" s="66"/>
      <c r="TD53" s="66"/>
      <c r="TE53" s="66"/>
      <c r="TF53" s="66"/>
      <c r="TG53" s="66"/>
      <c r="TH53" s="66"/>
      <c r="TI53" s="66"/>
      <c r="TJ53" s="66"/>
      <c r="TK53" s="66"/>
      <c r="TL53" s="66"/>
      <c r="TM53" s="66"/>
      <c r="TN53" s="66"/>
      <c r="TO53" s="66"/>
      <c r="TP53" s="66"/>
      <c r="TQ53" s="66"/>
      <c r="TR53" s="66"/>
      <c r="TS53" s="66"/>
      <c r="TT53" s="66"/>
      <c r="TU53" s="66"/>
      <c r="TV53" s="66"/>
      <c r="TW53" s="66"/>
      <c r="TX53" s="66"/>
      <c r="TY53" s="66"/>
      <c r="TZ53" s="66"/>
      <c r="UA53" s="66"/>
      <c r="UB53" s="66"/>
      <c r="UC53" s="66"/>
      <c r="UD53" s="66"/>
      <c r="UE53" s="66"/>
      <c r="UF53" s="66"/>
      <c r="UG53" s="66"/>
      <c r="UH53" s="66"/>
      <c r="UI53" s="66"/>
      <c r="UJ53" s="66"/>
      <c r="UK53" s="66"/>
      <c r="UL53" s="66"/>
      <c r="UM53" s="66"/>
      <c r="UN53" s="66"/>
      <c r="UO53" s="66"/>
      <c r="UP53" s="66"/>
      <c r="UQ53" s="66"/>
      <c r="UR53" s="66"/>
      <c r="US53" s="66"/>
      <c r="UT53" s="66"/>
      <c r="UU53" s="66"/>
      <c r="UV53" s="66"/>
      <c r="UW53" s="66"/>
      <c r="UX53" s="66"/>
      <c r="UY53" s="66"/>
      <c r="UZ53" s="66"/>
      <c r="VA53" s="66"/>
      <c r="VB53" s="66"/>
      <c r="VC53" s="66"/>
      <c r="VD53" s="66"/>
      <c r="VE53" s="66"/>
      <c r="VF53" s="66"/>
      <c r="VG53" s="66"/>
      <c r="VH53" s="66"/>
      <c r="VI53" s="66"/>
      <c r="VJ53" s="66"/>
      <c r="VK53" s="66"/>
      <c r="VL53" s="66"/>
      <c r="VM53" s="66"/>
      <c r="VN53" s="66"/>
      <c r="VO53" s="66"/>
      <c r="VP53" s="66"/>
      <c r="VQ53" s="66"/>
      <c r="VR53" s="66"/>
      <c r="VS53" s="66"/>
      <c r="VT53" s="66"/>
      <c r="VU53" s="66"/>
      <c r="VV53" s="66"/>
      <c r="VW53" s="66"/>
      <c r="VX53" s="66"/>
      <c r="VY53" s="66"/>
      <c r="VZ53" s="66"/>
      <c r="WA53" s="66"/>
      <c r="WB53" s="66"/>
      <c r="WC53" s="66"/>
      <c r="WD53" s="66"/>
      <c r="WE53" s="66"/>
      <c r="WF53" s="66"/>
      <c r="WG53" s="66"/>
      <c r="WH53" s="66"/>
      <c r="WI53" s="66"/>
      <c r="WJ53" s="66"/>
      <c r="WK53" s="66"/>
      <c r="WL53" s="66"/>
      <c r="WM53" s="66"/>
      <c r="WN53" s="66"/>
      <c r="WO53" s="66"/>
      <c r="WP53" s="66"/>
      <c r="WQ53" s="66"/>
      <c r="WR53" s="66"/>
      <c r="WS53" s="66"/>
      <c r="WT53" s="66"/>
      <c r="WU53" s="66"/>
      <c r="WV53" s="66"/>
      <c r="WW53" s="66"/>
      <c r="WX53" s="66"/>
      <c r="WY53" s="66"/>
      <c r="WZ53" s="66"/>
      <c r="XA53" s="66"/>
      <c r="XB53" s="66"/>
      <c r="XC53" s="66"/>
      <c r="XD53" s="66"/>
      <c r="XE53" s="66"/>
      <c r="XF53" s="66"/>
      <c r="XG53" s="66"/>
      <c r="XH53" s="66"/>
      <c r="XI53" s="66"/>
      <c r="XJ53" s="66"/>
      <c r="XK53" s="66"/>
      <c r="XL53" s="66"/>
      <c r="XM53" s="66"/>
      <c r="XN53" s="66"/>
      <c r="XO53" s="66"/>
      <c r="XP53" s="66"/>
      <c r="XQ53" s="66"/>
      <c r="XR53" s="66"/>
      <c r="XS53" s="66"/>
      <c r="XT53" s="66"/>
      <c r="XU53" s="66"/>
      <c r="XV53" s="66"/>
      <c r="XW53" s="66"/>
      <c r="XX53" s="66"/>
      <c r="XY53" s="66"/>
      <c r="XZ53" s="66"/>
      <c r="YA53" s="66"/>
      <c r="YB53" s="66"/>
      <c r="YC53" s="66"/>
      <c r="YD53" s="66"/>
      <c r="YE53" s="66"/>
      <c r="YF53" s="66"/>
      <c r="YG53" s="66"/>
      <c r="YH53" s="66"/>
      <c r="YI53" s="66"/>
      <c r="YJ53" s="66"/>
      <c r="YK53" s="66"/>
      <c r="YL53" s="66"/>
      <c r="YM53" s="66"/>
      <c r="YN53" s="66"/>
      <c r="YO53" s="66"/>
      <c r="YP53" s="66"/>
      <c r="YQ53" s="66"/>
      <c r="YR53" s="66"/>
      <c r="YS53" s="66"/>
      <c r="YT53" s="66"/>
      <c r="YU53" s="66"/>
      <c r="YV53" s="66"/>
      <c r="YW53" s="66"/>
      <c r="YX53" s="66"/>
      <c r="YY53" s="66"/>
      <c r="YZ53" s="66"/>
      <c r="ZA53" s="66"/>
      <c r="ZB53" s="66"/>
      <c r="ZC53" s="66"/>
      <c r="ZD53" s="66"/>
      <c r="ZE53" s="66"/>
      <c r="ZF53" s="66"/>
      <c r="ZG53" s="66"/>
      <c r="ZH53" s="66"/>
      <c r="ZI53" s="66"/>
      <c r="ZJ53" s="66"/>
      <c r="ZK53" s="66"/>
      <c r="ZL53" s="66"/>
      <c r="ZM53" s="66"/>
      <c r="ZN53" s="66"/>
      <c r="ZO53" s="66"/>
      <c r="ZP53" s="66"/>
      <c r="ZQ53" s="66"/>
      <c r="ZR53" s="66"/>
      <c r="ZS53" s="66"/>
      <c r="ZT53" s="66"/>
      <c r="ZU53" s="66"/>
      <c r="ZV53" s="66"/>
      <c r="ZW53" s="66"/>
      <c r="ZX53" s="66"/>
      <c r="ZY53" s="66"/>
      <c r="ZZ53" s="66"/>
      <c r="AAA53" s="66"/>
      <c r="AAB53" s="66"/>
      <c r="AAC53" s="66"/>
      <c r="AAD53" s="66"/>
      <c r="AAE53" s="66"/>
      <c r="AAF53" s="66"/>
      <c r="AAG53" s="66"/>
      <c r="AAH53" s="66"/>
      <c r="AAI53" s="66"/>
      <c r="AAJ53" s="66"/>
      <c r="AAK53" s="66"/>
      <c r="AAL53" s="66"/>
      <c r="AAM53" s="66"/>
      <c r="AAN53" s="66"/>
      <c r="AAO53" s="66"/>
      <c r="AAP53" s="66"/>
      <c r="AAQ53" s="66"/>
      <c r="AAR53" s="66"/>
      <c r="AAS53" s="66"/>
      <c r="AAT53" s="66"/>
      <c r="AAU53" s="66"/>
      <c r="AAV53" s="66"/>
      <c r="AAW53" s="66"/>
      <c r="AAX53" s="66"/>
      <c r="AAY53" s="66"/>
      <c r="AAZ53" s="66"/>
      <c r="ABA53" s="66"/>
      <c r="ABB53" s="66"/>
      <c r="ABC53" s="66"/>
      <c r="ABD53" s="66"/>
      <c r="ABE53" s="66"/>
      <c r="ABF53" s="66"/>
      <c r="ABG53" s="66"/>
      <c r="ABH53" s="66"/>
      <c r="ABI53" s="66"/>
      <c r="ABJ53" s="66"/>
      <c r="ABK53" s="66"/>
      <c r="ABL53" s="66"/>
      <c r="ABM53" s="66"/>
      <c r="ABN53" s="66"/>
      <c r="ABO53" s="66"/>
      <c r="ABP53" s="66"/>
      <c r="ABQ53" s="66"/>
      <c r="ABR53" s="66"/>
      <c r="ABS53" s="66"/>
      <c r="ABT53" s="66"/>
      <c r="ABU53" s="66"/>
      <c r="ABV53" s="66"/>
      <c r="ABW53" s="66"/>
      <c r="ABX53" s="66"/>
      <c r="ABY53" s="66"/>
      <c r="ABZ53" s="66"/>
      <c r="ACA53" s="66"/>
      <c r="ACB53" s="66"/>
      <c r="ACC53" s="66"/>
      <c r="ACD53" s="66"/>
      <c r="ACE53" s="66"/>
      <c r="ACF53" s="66"/>
      <c r="ACG53" s="66"/>
      <c r="ACH53" s="66"/>
      <c r="ACI53" s="66"/>
      <c r="ACJ53" s="66"/>
      <c r="ACK53" s="66"/>
      <c r="ACL53" s="66"/>
      <c r="ACM53" s="66"/>
      <c r="ACN53" s="66"/>
      <c r="ACO53" s="66"/>
      <c r="ACP53" s="66"/>
      <c r="ACQ53" s="66"/>
      <c r="ACR53" s="66"/>
      <c r="ACS53" s="66"/>
      <c r="ACT53" s="66"/>
      <c r="ACU53" s="66"/>
      <c r="ACV53" s="66"/>
      <c r="ACW53" s="66"/>
      <c r="ACX53" s="66"/>
      <c r="ACY53" s="66"/>
      <c r="ACZ53" s="66"/>
      <c r="ADA53" s="66"/>
      <c r="ADB53" s="66"/>
      <c r="ADC53" s="66"/>
      <c r="ADD53" s="66"/>
      <c r="ADE53" s="66"/>
      <c r="ADF53" s="66"/>
      <c r="ADG53" s="66"/>
      <c r="ADH53" s="66"/>
      <c r="ADI53" s="66"/>
      <c r="ADJ53" s="66"/>
      <c r="ADK53" s="66"/>
      <c r="ADL53" s="66"/>
      <c r="ADM53" s="66"/>
      <c r="ADN53" s="66"/>
      <c r="ADO53" s="66"/>
      <c r="ADP53" s="66"/>
      <c r="ADQ53" s="66"/>
      <c r="ADR53" s="66"/>
      <c r="ADS53" s="66"/>
      <c r="ADT53" s="66"/>
      <c r="ADU53" s="66"/>
      <c r="ADV53" s="66"/>
      <c r="ADW53" s="66"/>
      <c r="ADX53" s="66"/>
      <c r="ADY53" s="66"/>
      <c r="ADZ53" s="66"/>
      <c r="AEA53" s="66"/>
      <c r="AEB53" s="66"/>
      <c r="AEC53" s="66"/>
      <c r="AED53" s="66"/>
      <c r="AEE53" s="66"/>
      <c r="AEF53" s="66"/>
      <c r="AEG53" s="66"/>
      <c r="AEH53" s="66"/>
      <c r="AEI53" s="66"/>
      <c r="AEJ53" s="66"/>
      <c r="AEK53" s="66"/>
      <c r="AEL53" s="66"/>
      <c r="AEM53" s="66"/>
      <c r="AEN53" s="66"/>
      <c r="AEO53" s="66"/>
      <c r="AEP53" s="66"/>
      <c r="AEQ53" s="66"/>
      <c r="AER53" s="66"/>
      <c r="AES53" s="66"/>
      <c r="AET53" s="66"/>
      <c r="AEU53" s="66"/>
      <c r="AEV53" s="66"/>
      <c r="AEW53" s="66"/>
      <c r="AEX53" s="66"/>
      <c r="AEY53" s="66"/>
      <c r="AEZ53" s="66"/>
      <c r="AFA53" s="66"/>
      <c r="AFB53" s="66"/>
      <c r="AFC53" s="66"/>
      <c r="AFD53" s="66"/>
      <c r="AFE53" s="66"/>
      <c r="AFF53" s="66"/>
      <c r="AFG53" s="66"/>
      <c r="AFH53" s="66"/>
      <c r="AFI53" s="66"/>
      <c r="AFJ53" s="66"/>
      <c r="AFK53" s="66"/>
      <c r="AFL53" s="66"/>
      <c r="AFM53" s="66"/>
      <c r="AFN53" s="66"/>
      <c r="AFO53" s="66"/>
      <c r="AFP53" s="66"/>
      <c r="AFQ53" s="66"/>
      <c r="AFR53" s="66"/>
      <c r="AFS53" s="66"/>
      <c r="AFT53" s="66"/>
      <c r="AFU53" s="66"/>
      <c r="AFV53" s="66"/>
      <c r="AFW53" s="66"/>
      <c r="AFX53" s="66"/>
      <c r="AFY53" s="66"/>
      <c r="AFZ53" s="66"/>
      <c r="AGA53" s="66"/>
      <c r="AGB53" s="66"/>
      <c r="AGC53" s="66"/>
      <c r="AGD53" s="66"/>
      <c r="AGE53" s="66"/>
      <c r="AGF53" s="66"/>
      <c r="AGG53" s="66"/>
      <c r="AGH53" s="66"/>
      <c r="AGI53" s="66"/>
      <c r="AGJ53" s="66"/>
      <c r="AGK53" s="66"/>
      <c r="AGL53" s="66"/>
      <c r="AGM53" s="66"/>
      <c r="AGN53" s="66"/>
      <c r="AGO53" s="66"/>
      <c r="AGP53" s="66"/>
      <c r="AGQ53" s="66"/>
      <c r="AGR53" s="66"/>
      <c r="AGS53" s="66"/>
      <c r="AGT53" s="66"/>
      <c r="AGU53" s="66"/>
      <c r="AGV53" s="66"/>
      <c r="AGW53" s="66"/>
      <c r="AGX53" s="66"/>
      <c r="AGY53" s="66"/>
      <c r="AGZ53" s="66"/>
      <c r="AHA53" s="66"/>
      <c r="AHB53" s="66"/>
      <c r="AHC53" s="66"/>
      <c r="AHD53" s="66"/>
      <c r="AHE53" s="66"/>
      <c r="AHF53" s="66"/>
      <c r="AHG53" s="66"/>
      <c r="AHH53" s="66"/>
      <c r="AHI53" s="66"/>
      <c r="AHJ53" s="66"/>
      <c r="AHK53" s="66"/>
      <c r="AHL53" s="66"/>
      <c r="AHM53" s="66"/>
      <c r="AHN53" s="66"/>
      <c r="AHO53" s="66"/>
      <c r="AHP53" s="66"/>
      <c r="AHQ53" s="66"/>
      <c r="AHR53" s="66"/>
      <c r="AHS53" s="66"/>
      <c r="AHT53" s="66"/>
      <c r="AHU53" s="66"/>
      <c r="AHV53" s="66"/>
      <c r="AHW53" s="66"/>
      <c r="AHX53" s="66"/>
      <c r="AHY53" s="66"/>
      <c r="AHZ53" s="66"/>
      <c r="AIA53" s="66"/>
      <c r="AIB53" s="66"/>
      <c r="AIC53" s="66"/>
      <c r="AID53" s="66"/>
      <c r="AIE53" s="66"/>
      <c r="AIF53" s="66"/>
      <c r="AIG53" s="66"/>
      <c r="AIH53" s="66"/>
      <c r="AII53" s="66"/>
      <c r="AIJ53" s="66"/>
      <c r="AIK53" s="66"/>
      <c r="AIL53" s="66"/>
      <c r="AIM53" s="66"/>
      <c r="AIN53" s="66"/>
      <c r="AIO53" s="66"/>
      <c r="AIP53" s="66"/>
      <c r="AIQ53" s="66"/>
      <c r="AIR53" s="66"/>
      <c r="AIS53" s="66"/>
      <c r="AIT53" s="66"/>
      <c r="AIU53" s="66"/>
      <c r="AIV53" s="66"/>
      <c r="AIW53" s="66"/>
      <c r="AIX53" s="66"/>
      <c r="AIY53" s="66"/>
      <c r="AIZ53" s="66"/>
      <c r="AJA53" s="66"/>
      <c r="AJB53" s="66"/>
      <c r="AJC53" s="66"/>
      <c r="AJD53" s="66"/>
      <c r="AJE53" s="66"/>
      <c r="AJF53" s="66"/>
      <c r="AJG53" s="66"/>
      <c r="AJH53" s="66"/>
      <c r="AJI53" s="66"/>
      <c r="AJJ53" s="66"/>
      <c r="AJK53" s="66"/>
      <c r="AJL53" s="66"/>
      <c r="AJM53" s="66"/>
      <c r="AJN53" s="66"/>
      <c r="AJO53" s="66"/>
      <c r="AJP53" s="66"/>
      <c r="AJQ53" s="66"/>
      <c r="AJR53" s="66"/>
      <c r="AJS53" s="66"/>
      <c r="AJT53" s="66"/>
      <c r="AJU53" s="66"/>
      <c r="AJV53" s="66"/>
      <c r="AJW53" s="66"/>
      <c r="AJX53" s="66"/>
      <c r="AJY53" s="66"/>
      <c r="AJZ53" s="66"/>
      <c r="AKA53" s="66"/>
      <c r="AKB53" s="66"/>
      <c r="AKC53" s="66"/>
      <c r="AKD53" s="66"/>
      <c r="AKE53" s="66"/>
      <c r="AKF53" s="66"/>
      <c r="AKG53" s="66"/>
      <c r="AKH53" s="66"/>
      <c r="AKI53" s="66"/>
      <c r="AKJ53" s="66"/>
      <c r="AKK53" s="66"/>
      <c r="AKL53" s="66"/>
      <c r="AKM53" s="66"/>
      <c r="AKN53" s="66"/>
      <c r="AKO53" s="66"/>
      <c r="AKP53" s="66"/>
      <c r="AKQ53" s="66"/>
      <c r="AKR53" s="66"/>
      <c r="AKS53" s="66"/>
      <c r="AKT53" s="66"/>
      <c r="AKU53" s="66"/>
      <c r="AKV53" s="66"/>
      <c r="AKW53" s="66"/>
      <c r="AKX53" s="66"/>
      <c r="AKY53" s="66"/>
      <c r="AKZ53" s="66"/>
      <c r="ALA53" s="66"/>
      <c r="ALB53" s="66"/>
      <c r="ALC53" s="66"/>
      <c r="ALD53" s="66"/>
      <c r="ALE53" s="66"/>
      <c r="ALF53" s="66"/>
      <c r="ALG53" s="66"/>
      <c r="ALH53" s="66"/>
      <c r="ALI53" s="66"/>
      <c r="ALJ53" s="66"/>
      <c r="ALK53" s="66"/>
      <c r="ALL53" s="66"/>
      <c r="ALM53" s="66"/>
      <c r="ALN53" s="66"/>
      <c r="ALO53" s="66"/>
      <c r="ALP53" s="66"/>
      <c r="ALQ53" s="66"/>
      <c r="ALR53" s="66"/>
      <c r="ALS53" s="66"/>
      <c r="ALT53" s="66"/>
      <c r="ALU53" s="66"/>
      <c r="ALV53" s="66"/>
      <c r="ALW53" s="66"/>
      <c r="ALX53" s="66"/>
      <c r="ALY53" s="66"/>
      <c r="ALZ53" s="66"/>
      <c r="AMA53" s="66"/>
      <c r="AMB53" s="66"/>
      <c r="AMC53" s="66"/>
      <c r="AMD53" s="66"/>
      <c r="AME53" s="50"/>
      <c r="AMF53" s="50"/>
      <c r="AMG53" s="50"/>
      <c r="AMH53" s="50"/>
      <c r="AMI53" s="50"/>
      <c r="AMJ53" s="50"/>
      <c r="AMK53" s="50"/>
      <c r="AML53" s="50"/>
    </row>
    <row r="54" spans="1:1026">
      <c r="A54" s="16" t="s">
        <v>115</v>
      </c>
      <c r="B54" s="295" t="s">
        <v>178</v>
      </c>
      <c r="C54" s="32"/>
      <c r="D54" s="70"/>
      <c r="E54" s="70"/>
      <c r="F54" s="32" t="s">
        <v>127</v>
      </c>
      <c r="G54" s="54" t="s">
        <v>179</v>
      </c>
      <c r="H54" s="33">
        <v>12</v>
      </c>
      <c r="I54" s="32" t="s">
        <v>26</v>
      </c>
      <c r="J54" s="55">
        <v>0.109</v>
      </c>
      <c r="K54" s="18">
        <f t="shared" si="2"/>
        <v>1.3080000000000001</v>
      </c>
      <c r="L54" s="19"/>
      <c r="M54" s="56">
        <v>0.22</v>
      </c>
      <c r="N54" s="18">
        <v>2.64</v>
      </c>
      <c r="O54" s="19"/>
      <c r="P54" s="35">
        <v>12100</v>
      </c>
      <c r="Q54" s="23" t="s">
        <v>129</v>
      </c>
      <c r="R54" s="21">
        <v>41893</v>
      </c>
      <c r="S54" s="21">
        <v>41908</v>
      </c>
      <c r="T54" s="21" t="s">
        <v>180</v>
      </c>
      <c r="U54" s="275"/>
      <c r="V54" s="276">
        <f t="shared" si="1"/>
        <v>0</v>
      </c>
      <c r="W54" s="16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49"/>
      <c r="GG54" s="49"/>
      <c r="GH54" s="49"/>
      <c r="GI54" s="49"/>
      <c r="GJ54" s="49"/>
      <c r="GK54" s="49"/>
      <c r="GL54" s="49"/>
      <c r="GM54" s="49"/>
      <c r="GN54" s="49"/>
      <c r="GO54" s="49"/>
      <c r="GP54" s="49"/>
      <c r="GQ54" s="49"/>
      <c r="GR54" s="49"/>
      <c r="GS54" s="49"/>
      <c r="GT54" s="49"/>
      <c r="GU54" s="49"/>
      <c r="GV54" s="49"/>
      <c r="GW54" s="49"/>
      <c r="GX54" s="49"/>
      <c r="GY54" s="49"/>
      <c r="GZ54" s="49"/>
      <c r="HA54" s="49"/>
      <c r="HB54" s="49"/>
      <c r="HC54" s="49"/>
      <c r="HD54" s="49"/>
      <c r="HE54" s="49"/>
      <c r="HF54" s="49"/>
      <c r="HG54" s="49"/>
      <c r="HH54" s="49"/>
      <c r="HI54" s="49"/>
      <c r="HJ54" s="49"/>
      <c r="HK54" s="49"/>
      <c r="HL54" s="49"/>
      <c r="HM54" s="49"/>
      <c r="HN54" s="49"/>
      <c r="HO54" s="49"/>
      <c r="HP54" s="49"/>
      <c r="HQ54" s="49"/>
      <c r="HR54" s="49"/>
      <c r="HS54" s="49"/>
      <c r="HT54" s="49"/>
      <c r="HU54" s="49"/>
      <c r="HV54" s="49"/>
      <c r="HW54" s="49"/>
      <c r="HX54" s="49"/>
      <c r="HY54" s="49"/>
      <c r="HZ54" s="49"/>
      <c r="IA54" s="49"/>
      <c r="IB54" s="49"/>
      <c r="IC54" s="49"/>
      <c r="ID54" s="49"/>
      <c r="IE54" s="49"/>
      <c r="IF54" s="49"/>
      <c r="IG54" s="49"/>
      <c r="IH54" s="49"/>
      <c r="II54" s="49"/>
      <c r="IJ54" s="49"/>
      <c r="IK54" s="49"/>
      <c r="IL54" s="49"/>
      <c r="IM54" s="49"/>
      <c r="IN54" s="49"/>
      <c r="IO54" s="49"/>
      <c r="IP54" s="49"/>
      <c r="IQ54" s="49"/>
      <c r="IR54" s="49"/>
      <c r="IS54" s="49"/>
      <c r="IT54" s="49"/>
      <c r="IU54" s="49"/>
      <c r="IV54" s="49"/>
      <c r="IW54" s="49"/>
      <c r="IX54" s="49"/>
      <c r="IY54" s="49"/>
      <c r="IZ54" s="49"/>
      <c r="JA54" s="49"/>
      <c r="JB54" s="49"/>
      <c r="JC54" s="49"/>
      <c r="JD54" s="49"/>
      <c r="JE54" s="49"/>
      <c r="JF54" s="49"/>
      <c r="JG54" s="49"/>
      <c r="JH54" s="49"/>
      <c r="JI54" s="49"/>
      <c r="JJ54" s="49"/>
      <c r="JK54" s="49"/>
      <c r="JL54" s="49"/>
      <c r="JM54" s="49"/>
      <c r="JN54" s="49"/>
      <c r="JO54" s="49"/>
      <c r="JP54" s="49"/>
      <c r="JQ54" s="49"/>
      <c r="JR54" s="49"/>
      <c r="JS54" s="49"/>
      <c r="JT54" s="49"/>
      <c r="JU54" s="49"/>
      <c r="JV54" s="49"/>
      <c r="JW54" s="49"/>
      <c r="JX54" s="49"/>
      <c r="JY54" s="49"/>
      <c r="JZ54" s="49"/>
      <c r="KA54" s="49"/>
      <c r="KB54" s="49"/>
      <c r="KC54" s="49"/>
      <c r="KD54" s="49"/>
      <c r="KE54" s="49"/>
      <c r="KF54" s="49"/>
      <c r="KG54" s="49"/>
      <c r="KH54" s="49"/>
      <c r="KI54" s="49"/>
      <c r="KJ54" s="49"/>
      <c r="KK54" s="49"/>
      <c r="KL54" s="49"/>
      <c r="KM54" s="49"/>
      <c r="KN54" s="49"/>
      <c r="KO54" s="49"/>
      <c r="KP54" s="49"/>
      <c r="KQ54" s="49"/>
      <c r="KR54" s="49"/>
      <c r="KS54" s="49"/>
      <c r="KT54" s="49"/>
      <c r="KU54" s="49"/>
      <c r="KV54" s="49"/>
      <c r="KW54" s="49"/>
      <c r="KX54" s="49"/>
      <c r="KY54" s="49"/>
      <c r="KZ54" s="49"/>
      <c r="LA54" s="49"/>
      <c r="LB54" s="49"/>
      <c r="LC54" s="49"/>
      <c r="LD54" s="49"/>
      <c r="LE54" s="49"/>
      <c r="LF54" s="49"/>
      <c r="LG54" s="49"/>
      <c r="LH54" s="49"/>
      <c r="LI54" s="49"/>
      <c r="LJ54" s="49"/>
      <c r="LK54" s="49"/>
      <c r="LL54" s="49"/>
      <c r="LM54" s="49"/>
      <c r="LN54" s="49"/>
      <c r="LO54" s="49"/>
      <c r="LP54" s="49"/>
      <c r="LQ54" s="49"/>
      <c r="LR54" s="49"/>
      <c r="LS54" s="49"/>
      <c r="LT54" s="49"/>
      <c r="LU54" s="49"/>
      <c r="LV54" s="49"/>
      <c r="LW54" s="49"/>
      <c r="LX54" s="49"/>
      <c r="LY54" s="49"/>
      <c r="LZ54" s="49"/>
      <c r="MA54" s="49"/>
      <c r="MB54" s="49"/>
      <c r="MC54" s="49"/>
      <c r="MD54" s="49"/>
      <c r="ME54" s="49"/>
      <c r="MF54" s="49"/>
      <c r="MG54" s="49"/>
      <c r="MH54" s="49"/>
      <c r="MI54" s="49"/>
      <c r="MJ54" s="49"/>
      <c r="MK54" s="49"/>
      <c r="ML54" s="49"/>
      <c r="MM54" s="49"/>
      <c r="MN54" s="49"/>
      <c r="MO54" s="49"/>
      <c r="MP54" s="49"/>
      <c r="MQ54" s="49"/>
      <c r="MR54" s="49"/>
      <c r="MS54" s="49"/>
      <c r="MT54" s="49"/>
      <c r="MU54" s="49"/>
      <c r="MV54" s="49"/>
      <c r="MW54" s="49"/>
      <c r="MX54" s="49"/>
      <c r="MY54" s="49"/>
      <c r="MZ54" s="49"/>
      <c r="NA54" s="49"/>
      <c r="NB54" s="49"/>
      <c r="NC54" s="49"/>
      <c r="ND54" s="49"/>
      <c r="NE54" s="49"/>
      <c r="NF54" s="49"/>
      <c r="NG54" s="49"/>
      <c r="NH54" s="49"/>
      <c r="NI54" s="49"/>
      <c r="NJ54" s="49"/>
      <c r="NK54" s="49"/>
      <c r="NL54" s="49"/>
      <c r="NM54" s="49"/>
      <c r="NN54" s="49"/>
      <c r="NO54" s="49"/>
      <c r="NP54" s="49"/>
      <c r="NQ54" s="49"/>
      <c r="NR54" s="49"/>
      <c r="NS54" s="49"/>
      <c r="NT54" s="49"/>
      <c r="NU54" s="49"/>
      <c r="NV54" s="49"/>
      <c r="NW54" s="49"/>
      <c r="NX54" s="49"/>
      <c r="NY54" s="49"/>
      <c r="NZ54" s="49"/>
      <c r="OA54" s="49"/>
      <c r="OB54" s="49"/>
      <c r="OC54" s="49"/>
      <c r="OD54" s="49"/>
      <c r="OE54" s="49"/>
      <c r="OF54" s="49"/>
      <c r="OG54" s="49"/>
      <c r="OH54" s="49"/>
      <c r="OI54" s="49"/>
      <c r="OJ54" s="49"/>
      <c r="OK54" s="49"/>
      <c r="OL54" s="49"/>
      <c r="OM54" s="49"/>
      <c r="ON54" s="49"/>
      <c r="OO54" s="49"/>
      <c r="OP54" s="49"/>
      <c r="OQ54" s="49"/>
      <c r="OR54" s="49"/>
      <c r="OS54" s="49"/>
      <c r="OT54" s="49"/>
      <c r="OU54" s="49"/>
      <c r="OV54" s="49"/>
      <c r="OW54" s="49"/>
      <c r="OX54" s="49"/>
      <c r="OY54" s="49"/>
      <c r="OZ54" s="49"/>
      <c r="PA54" s="49"/>
      <c r="PB54" s="49"/>
      <c r="PC54" s="49"/>
      <c r="PD54" s="49"/>
      <c r="PE54" s="49"/>
      <c r="PF54" s="49"/>
      <c r="PG54" s="49"/>
      <c r="PH54" s="49"/>
      <c r="PI54" s="49"/>
      <c r="PJ54" s="49"/>
      <c r="PK54" s="49"/>
      <c r="PL54" s="49"/>
      <c r="PM54" s="49"/>
      <c r="PN54" s="49"/>
      <c r="PO54" s="49"/>
      <c r="PP54" s="49"/>
      <c r="PQ54" s="49"/>
      <c r="PR54" s="49"/>
      <c r="PS54" s="49"/>
      <c r="PT54" s="49"/>
      <c r="PU54" s="49"/>
      <c r="PV54" s="49"/>
      <c r="PW54" s="49"/>
      <c r="PX54" s="49"/>
      <c r="PY54" s="49"/>
      <c r="PZ54" s="49"/>
      <c r="QA54" s="49"/>
      <c r="QB54" s="49"/>
      <c r="QC54" s="49"/>
      <c r="QD54" s="49"/>
      <c r="QE54" s="49"/>
      <c r="QF54" s="49"/>
      <c r="QG54" s="49"/>
      <c r="QH54" s="49"/>
      <c r="QI54" s="49"/>
      <c r="QJ54" s="49"/>
      <c r="QK54" s="49"/>
      <c r="QL54" s="49"/>
      <c r="QM54" s="49"/>
      <c r="QN54" s="49"/>
      <c r="QO54" s="49"/>
      <c r="QP54" s="49"/>
      <c r="QQ54" s="49"/>
      <c r="QR54" s="49"/>
      <c r="QS54" s="49"/>
      <c r="QT54" s="49"/>
      <c r="QU54" s="49"/>
      <c r="QV54" s="49"/>
      <c r="QW54" s="49"/>
      <c r="QX54" s="49"/>
      <c r="QY54" s="49"/>
      <c r="QZ54" s="49"/>
      <c r="RA54" s="49"/>
      <c r="RB54" s="49"/>
      <c r="RC54" s="49"/>
      <c r="RD54" s="49"/>
      <c r="RE54" s="49"/>
      <c r="RF54" s="49"/>
      <c r="RG54" s="49"/>
      <c r="RH54" s="49"/>
      <c r="RI54" s="49"/>
      <c r="RJ54" s="49"/>
      <c r="RK54" s="49"/>
      <c r="RL54" s="49"/>
      <c r="RM54" s="49"/>
      <c r="RN54" s="49"/>
      <c r="RO54" s="49"/>
      <c r="RP54" s="49"/>
      <c r="RQ54" s="49"/>
      <c r="RR54" s="49"/>
      <c r="RS54" s="49"/>
      <c r="RT54" s="49"/>
      <c r="RU54" s="49"/>
      <c r="RV54" s="49"/>
      <c r="RW54" s="49"/>
      <c r="RX54" s="49"/>
      <c r="RY54" s="49"/>
      <c r="RZ54" s="49"/>
      <c r="SA54" s="49"/>
      <c r="SB54" s="49"/>
      <c r="SC54" s="49"/>
      <c r="SD54" s="49"/>
      <c r="SE54" s="49"/>
      <c r="SF54" s="49"/>
      <c r="SG54" s="49"/>
      <c r="SH54" s="49"/>
      <c r="SI54" s="49"/>
      <c r="SJ54" s="49"/>
      <c r="SK54" s="49"/>
      <c r="SL54" s="49"/>
      <c r="SM54" s="49"/>
      <c r="SN54" s="49"/>
      <c r="SO54" s="49"/>
      <c r="SP54" s="49"/>
      <c r="SQ54" s="49"/>
      <c r="SR54" s="49"/>
      <c r="SS54" s="49"/>
      <c r="ST54" s="49"/>
      <c r="SU54" s="49"/>
      <c r="SV54" s="49"/>
      <c r="SW54" s="49"/>
      <c r="SX54" s="49"/>
      <c r="SY54" s="49"/>
      <c r="SZ54" s="49"/>
      <c r="TA54" s="49"/>
      <c r="TB54" s="49"/>
      <c r="TC54" s="49"/>
      <c r="TD54" s="49"/>
      <c r="TE54" s="49"/>
      <c r="TF54" s="49"/>
      <c r="TG54" s="49"/>
      <c r="TH54" s="49"/>
      <c r="TI54" s="49"/>
      <c r="TJ54" s="49"/>
      <c r="TK54" s="49"/>
      <c r="TL54" s="49"/>
      <c r="TM54" s="49"/>
      <c r="TN54" s="49"/>
      <c r="TO54" s="49"/>
      <c r="TP54" s="49"/>
      <c r="TQ54" s="49"/>
      <c r="TR54" s="49"/>
      <c r="TS54" s="49"/>
      <c r="TT54" s="49"/>
      <c r="TU54" s="49"/>
      <c r="TV54" s="49"/>
      <c r="TW54" s="49"/>
      <c r="TX54" s="49"/>
      <c r="TY54" s="49"/>
      <c r="TZ54" s="49"/>
      <c r="UA54" s="49"/>
      <c r="UB54" s="49"/>
      <c r="UC54" s="49"/>
      <c r="UD54" s="49"/>
      <c r="UE54" s="49"/>
      <c r="UF54" s="49"/>
      <c r="UG54" s="49"/>
      <c r="UH54" s="49"/>
      <c r="UI54" s="49"/>
      <c r="UJ54" s="49"/>
      <c r="UK54" s="49"/>
      <c r="UL54" s="49"/>
      <c r="UM54" s="49"/>
      <c r="UN54" s="49"/>
      <c r="UO54" s="49"/>
      <c r="UP54" s="49"/>
      <c r="UQ54" s="49"/>
      <c r="UR54" s="49"/>
      <c r="US54" s="49"/>
      <c r="UT54" s="49"/>
      <c r="UU54" s="49"/>
      <c r="UV54" s="49"/>
      <c r="UW54" s="49"/>
      <c r="UX54" s="49"/>
      <c r="UY54" s="49"/>
      <c r="UZ54" s="49"/>
      <c r="VA54" s="49"/>
      <c r="VB54" s="49"/>
      <c r="VC54" s="49"/>
      <c r="VD54" s="49"/>
      <c r="VE54" s="49"/>
      <c r="VF54" s="49"/>
      <c r="VG54" s="49"/>
      <c r="VH54" s="49"/>
      <c r="VI54" s="49"/>
      <c r="VJ54" s="49"/>
      <c r="VK54" s="49"/>
      <c r="VL54" s="49"/>
      <c r="VM54" s="49"/>
      <c r="VN54" s="49"/>
      <c r="VO54" s="49"/>
      <c r="VP54" s="49"/>
      <c r="VQ54" s="49"/>
      <c r="VR54" s="49"/>
      <c r="VS54" s="49"/>
      <c r="VT54" s="49"/>
      <c r="VU54" s="49"/>
      <c r="VV54" s="49"/>
      <c r="VW54" s="49"/>
      <c r="VX54" s="49"/>
      <c r="VY54" s="49"/>
      <c r="VZ54" s="49"/>
      <c r="WA54" s="49"/>
      <c r="WB54" s="49"/>
      <c r="WC54" s="49"/>
      <c r="WD54" s="49"/>
      <c r="WE54" s="49"/>
      <c r="WF54" s="49"/>
      <c r="WG54" s="49"/>
      <c r="WH54" s="49"/>
      <c r="WI54" s="49"/>
      <c r="WJ54" s="49"/>
      <c r="WK54" s="49"/>
      <c r="WL54" s="49"/>
      <c r="WM54" s="49"/>
      <c r="WN54" s="49"/>
      <c r="WO54" s="49"/>
      <c r="WP54" s="49"/>
      <c r="WQ54" s="49"/>
      <c r="WR54" s="49"/>
      <c r="WS54" s="49"/>
      <c r="WT54" s="49"/>
      <c r="WU54" s="49"/>
      <c r="WV54" s="49"/>
      <c r="WW54" s="49"/>
      <c r="WX54" s="49"/>
      <c r="WY54" s="49"/>
      <c r="WZ54" s="49"/>
      <c r="XA54" s="49"/>
      <c r="XB54" s="49"/>
      <c r="XC54" s="49"/>
      <c r="XD54" s="49"/>
      <c r="XE54" s="49"/>
      <c r="XF54" s="49"/>
      <c r="XG54" s="49"/>
      <c r="XH54" s="49"/>
      <c r="XI54" s="49"/>
      <c r="XJ54" s="49"/>
      <c r="XK54" s="49"/>
      <c r="XL54" s="49"/>
      <c r="XM54" s="49"/>
      <c r="XN54" s="49"/>
      <c r="XO54" s="49"/>
      <c r="XP54" s="49"/>
      <c r="XQ54" s="49"/>
      <c r="XR54" s="49"/>
      <c r="XS54" s="49"/>
      <c r="XT54" s="49"/>
      <c r="XU54" s="49"/>
      <c r="XV54" s="49"/>
      <c r="XW54" s="49"/>
      <c r="XX54" s="49"/>
      <c r="XY54" s="49"/>
      <c r="XZ54" s="49"/>
      <c r="YA54" s="49"/>
      <c r="YB54" s="49"/>
      <c r="YC54" s="49"/>
      <c r="YD54" s="49"/>
      <c r="YE54" s="49"/>
      <c r="YF54" s="49"/>
      <c r="YG54" s="49"/>
      <c r="YH54" s="49"/>
      <c r="YI54" s="49"/>
      <c r="YJ54" s="49"/>
      <c r="YK54" s="49"/>
      <c r="YL54" s="49"/>
      <c r="YM54" s="49"/>
      <c r="YN54" s="49"/>
      <c r="YO54" s="49"/>
      <c r="YP54" s="49"/>
      <c r="YQ54" s="49"/>
      <c r="YR54" s="49"/>
      <c r="YS54" s="49"/>
      <c r="YT54" s="49"/>
      <c r="YU54" s="49"/>
      <c r="YV54" s="49"/>
      <c r="YW54" s="49"/>
      <c r="YX54" s="49"/>
      <c r="YY54" s="49"/>
      <c r="YZ54" s="49"/>
      <c r="ZA54" s="49"/>
      <c r="ZB54" s="49"/>
      <c r="ZC54" s="49"/>
      <c r="ZD54" s="49"/>
      <c r="ZE54" s="49"/>
      <c r="ZF54" s="49"/>
      <c r="ZG54" s="49"/>
      <c r="ZH54" s="49"/>
      <c r="ZI54" s="49"/>
      <c r="ZJ54" s="49"/>
      <c r="ZK54" s="49"/>
      <c r="ZL54" s="49"/>
      <c r="ZM54" s="49"/>
      <c r="ZN54" s="49"/>
      <c r="ZO54" s="49"/>
      <c r="ZP54" s="49"/>
      <c r="ZQ54" s="49"/>
      <c r="ZR54" s="49"/>
      <c r="ZS54" s="49"/>
      <c r="ZT54" s="49"/>
      <c r="ZU54" s="49"/>
      <c r="ZV54" s="49"/>
      <c r="ZW54" s="49"/>
      <c r="ZX54" s="49"/>
      <c r="ZY54" s="49"/>
      <c r="ZZ54" s="49"/>
      <c r="AAA54" s="49"/>
      <c r="AAB54" s="49"/>
      <c r="AAC54" s="49"/>
      <c r="AAD54" s="49"/>
      <c r="AAE54" s="49"/>
      <c r="AAF54" s="49"/>
      <c r="AAG54" s="49"/>
      <c r="AAH54" s="49"/>
      <c r="AAI54" s="49"/>
      <c r="AAJ54" s="49"/>
      <c r="AAK54" s="49"/>
      <c r="AAL54" s="49"/>
      <c r="AAM54" s="49"/>
      <c r="AAN54" s="49"/>
      <c r="AAO54" s="49"/>
      <c r="AAP54" s="49"/>
      <c r="AAQ54" s="49"/>
      <c r="AAR54" s="49"/>
      <c r="AAS54" s="49"/>
      <c r="AAT54" s="49"/>
      <c r="AAU54" s="49"/>
      <c r="AAV54" s="49"/>
      <c r="AAW54" s="49"/>
      <c r="AAX54" s="49"/>
      <c r="AAY54" s="49"/>
      <c r="AAZ54" s="49"/>
      <c r="ABA54" s="49"/>
      <c r="ABB54" s="49"/>
      <c r="ABC54" s="49"/>
      <c r="ABD54" s="49"/>
      <c r="ABE54" s="49"/>
      <c r="ABF54" s="49"/>
      <c r="ABG54" s="49"/>
      <c r="ABH54" s="49"/>
      <c r="ABI54" s="49"/>
      <c r="ABJ54" s="49"/>
      <c r="ABK54" s="49"/>
      <c r="ABL54" s="49"/>
      <c r="ABM54" s="49"/>
      <c r="ABN54" s="49"/>
      <c r="ABO54" s="49"/>
      <c r="ABP54" s="49"/>
      <c r="ABQ54" s="49"/>
      <c r="ABR54" s="49"/>
      <c r="ABS54" s="49"/>
      <c r="ABT54" s="49"/>
      <c r="ABU54" s="49"/>
      <c r="ABV54" s="49"/>
      <c r="ABW54" s="49"/>
      <c r="ABX54" s="49"/>
      <c r="ABY54" s="49"/>
      <c r="ABZ54" s="49"/>
      <c r="ACA54" s="49"/>
      <c r="ACB54" s="49"/>
      <c r="ACC54" s="49"/>
      <c r="ACD54" s="49"/>
      <c r="ACE54" s="49"/>
      <c r="ACF54" s="49"/>
      <c r="ACG54" s="49"/>
      <c r="ACH54" s="49"/>
      <c r="ACI54" s="49"/>
      <c r="ACJ54" s="49"/>
      <c r="ACK54" s="49"/>
      <c r="ACL54" s="49"/>
      <c r="ACM54" s="49"/>
      <c r="ACN54" s="49"/>
      <c r="ACO54" s="49"/>
      <c r="ACP54" s="49"/>
      <c r="ACQ54" s="49"/>
      <c r="ACR54" s="49"/>
      <c r="ACS54" s="49"/>
      <c r="ACT54" s="49"/>
      <c r="ACU54" s="49"/>
      <c r="ACV54" s="49"/>
      <c r="ACW54" s="49"/>
      <c r="ACX54" s="49"/>
      <c r="ACY54" s="49"/>
      <c r="ACZ54" s="49"/>
      <c r="ADA54" s="49"/>
      <c r="ADB54" s="49"/>
      <c r="ADC54" s="49"/>
      <c r="ADD54" s="49"/>
      <c r="ADE54" s="49"/>
      <c r="ADF54" s="49"/>
      <c r="ADG54" s="49"/>
      <c r="ADH54" s="49"/>
      <c r="ADI54" s="49"/>
      <c r="ADJ54" s="49"/>
      <c r="ADK54" s="49"/>
      <c r="ADL54" s="49"/>
      <c r="ADM54" s="49"/>
      <c r="ADN54" s="49"/>
      <c r="ADO54" s="49"/>
      <c r="ADP54" s="49"/>
      <c r="ADQ54" s="49"/>
      <c r="ADR54" s="49"/>
      <c r="ADS54" s="49"/>
      <c r="ADT54" s="49"/>
      <c r="ADU54" s="49"/>
      <c r="ADV54" s="49"/>
      <c r="ADW54" s="49"/>
      <c r="ADX54" s="49"/>
      <c r="ADY54" s="49"/>
      <c r="ADZ54" s="49"/>
      <c r="AEA54" s="49"/>
      <c r="AEB54" s="49"/>
      <c r="AEC54" s="49"/>
      <c r="AED54" s="49"/>
      <c r="AEE54" s="49"/>
      <c r="AEF54" s="49"/>
      <c r="AEG54" s="49"/>
      <c r="AEH54" s="49"/>
      <c r="AEI54" s="49"/>
      <c r="AEJ54" s="49"/>
      <c r="AEK54" s="49"/>
      <c r="AEL54" s="49"/>
      <c r="AEM54" s="49"/>
      <c r="AEN54" s="49"/>
      <c r="AEO54" s="49"/>
      <c r="AEP54" s="49"/>
      <c r="AEQ54" s="49"/>
      <c r="AER54" s="49"/>
      <c r="AES54" s="49"/>
      <c r="AET54" s="49"/>
      <c r="AEU54" s="49"/>
      <c r="AEV54" s="49"/>
      <c r="AEW54" s="49"/>
      <c r="AEX54" s="49"/>
      <c r="AEY54" s="49"/>
      <c r="AEZ54" s="49"/>
      <c r="AFA54" s="49"/>
      <c r="AFB54" s="49"/>
      <c r="AFC54" s="49"/>
      <c r="AFD54" s="49"/>
      <c r="AFE54" s="49"/>
      <c r="AFF54" s="49"/>
      <c r="AFG54" s="49"/>
      <c r="AFH54" s="49"/>
      <c r="AFI54" s="49"/>
      <c r="AFJ54" s="49"/>
      <c r="AFK54" s="49"/>
      <c r="AFL54" s="49"/>
      <c r="AFM54" s="49"/>
      <c r="AFN54" s="49"/>
      <c r="AFO54" s="49"/>
      <c r="AFP54" s="49"/>
      <c r="AFQ54" s="49"/>
      <c r="AFR54" s="49"/>
      <c r="AFS54" s="49"/>
      <c r="AFT54" s="49"/>
      <c r="AFU54" s="49"/>
      <c r="AFV54" s="49"/>
      <c r="AFW54" s="49"/>
      <c r="AFX54" s="49"/>
      <c r="AFY54" s="49"/>
      <c r="AFZ54" s="49"/>
      <c r="AGA54" s="49"/>
      <c r="AGB54" s="49"/>
      <c r="AGC54" s="49"/>
      <c r="AGD54" s="49"/>
      <c r="AGE54" s="49"/>
      <c r="AGF54" s="49"/>
      <c r="AGG54" s="49"/>
      <c r="AGH54" s="49"/>
      <c r="AGI54" s="49"/>
      <c r="AGJ54" s="49"/>
      <c r="AGK54" s="49"/>
      <c r="AGL54" s="49"/>
      <c r="AGM54" s="49"/>
      <c r="AGN54" s="49"/>
      <c r="AGO54" s="49"/>
      <c r="AGP54" s="49"/>
      <c r="AGQ54" s="49"/>
      <c r="AGR54" s="49"/>
      <c r="AGS54" s="49"/>
      <c r="AGT54" s="49"/>
      <c r="AGU54" s="49"/>
      <c r="AGV54" s="49"/>
      <c r="AGW54" s="49"/>
      <c r="AGX54" s="49"/>
      <c r="AGY54" s="49"/>
      <c r="AGZ54" s="49"/>
      <c r="AHA54" s="49"/>
      <c r="AHB54" s="49"/>
      <c r="AHC54" s="49"/>
      <c r="AHD54" s="49"/>
      <c r="AHE54" s="49"/>
      <c r="AHF54" s="49"/>
      <c r="AHG54" s="49"/>
      <c r="AHH54" s="49"/>
      <c r="AHI54" s="49"/>
      <c r="AHJ54" s="49"/>
      <c r="AHK54" s="49"/>
      <c r="AHL54" s="49"/>
      <c r="AHM54" s="49"/>
      <c r="AHN54" s="49"/>
      <c r="AHO54" s="49"/>
      <c r="AHP54" s="49"/>
      <c r="AHQ54" s="49"/>
      <c r="AHR54" s="49"/>
      <c r="AHS54" s="49"/>
      <c r="AHT54" s="49"/>
      <c r="AHU54" s="49"/>
      <c r="AHV54" s="49"/>
      <c r="AHW54" s="49"/>
      <c r="AHX54" s="49"/>
      <c r="AHY54" s="49"/>
      <c r="AHZ54" s="49"/>
      <c r="AIA54" s="49"/>
      <c r="AIB54" s="49"/>
      <c r="AIC54" s="49"/>
      <c r="AID54" s="49"/>
      <c r="AIE54" s="49"/>
      <c r="AIF54" s="49"/>
      <c r="AIG54" s="49"/>
      <c r="AIH54" s="49"/>
      <c r="AII54" s="49"/>
      <c r="AIJ54" s="49"/>
      <c r="AIK54" s="49"/>
      <c r="AIL54" s="49"/>
      <c r="AIM54" s="49"/>
      <c r="AIN54" s="49"/>
      <c r="AIO54" s="49"/>
      <c r="AIP54" s="49"/>
      <c r="AIQ54" s="49"/>
      <c r="AIR54" s="49"/>
      <c r="AIS54" s="49"/>
      <c r="AIT54" s="49"/>
      <c r="AIU54" s="49"/>
      <c r="AIV54" s="49"/>
      <c r="AIW54" s="49"/>
      <c r="AIX54" s="49"/>
      <c r="AIY54" s="49"/>
      <c r="AIZ54" s="49"/>
      <c r="AJA54" s="49"/>
      <c r="AJB54" s="49"/>
      <c r="AJC54" s="49"/>
      <c r="AJD54" s="49"/>
      <c r="AJE54" s="49"/>
      <c r="AJF54" s="49"/>
      <c r="AJG54" s="49"/>
      <c r="AJH54" s="49"/>
      <c r="AJI54" s="49"/>
      <c r="AJJ54" s="49"/>
      <c r="AJK54" s="49"/>
      <c r="AJL54" s="49"/>
      <c r="AJM54" s="49"/>
      <c r="AJN54" s="49"/>
      <c r="AJO54" s="49"/>
      <c r="AJP54" s="49"/>
      <c r="AJQ54" s="49"/>
      <c r="AJR54" s="49"/>
      <c r="AJS54" s="49"/>
      <c r="AJT54" s="49"/>
      <c r="AJU54" s="49"/>
      <c r="AJV54" s="49"/>
      <c r="AJW54" s="49"/>
      <c r="AJX54" s="49"/>
      <c r="AJY54" s="49"/>
      <c r="AJZ54" s="49"/>
      <c r="AKA54" s="49"/>
      <c r="AKB54" s="49"/>
      <c r="AKC54" s="49"/>
      <c r="AKD54" s="49"/>
      <c r="AKE54" s="49"/>
      <c r="AKF54" s="49"/>
      <c r="AKG54" s="49"/>
      <c r="AKH54" s="49"/>
      <c r="AKI54" s="49"/>
      <c r="AKJ54" s="49"/>
      <c r="AKK54" s="49"/>
      <c r="AKL54" s="49"/>
      <c r="AKM54" s="49"/>
      <c r="AKN54" s="49"/>
      <c r="AKO54" s="49"/>
      <c r="AKP54" s="49"/>
      <c r="AKQ54" s="49"/>
      <c r="AKR54" s="49"/>
      <c r="AKS54" s="49"/>
      <c r="AKT54" s="49"/>
      <c r="AKU54" s="49"/>
      <c r="AKV54" s="49"/>
      <c r="AKW54" s="49"/>
      <c r="AKX54" s="49"/>
      <c r="AKY54" s="49"/>
      <c r="AKZ54" s="49"/>
      <c r="ALA54" s="49"/>
      <c r="ALB54" s="49"/>
      <c r="ALC54" s="49"/>
      <c r="ALD54" s="49"/>
      <c r="ALE54" s="49"/>
      <c r="ALF54" s="49"/>
      <c r="ALG54" s="49"/>
      <c r="ALH54" s="49"/>
      <c r="ALI54" s="49"/>
      <c r="ALJ54" s="49"/>
      <c r="ALK54" s="49"/>
      <c r="ALL54" s="49"/>
      <c r="ALM54" s="49"/>
      <c r="ALN54" s="49"/>
      <c r="ALO54" s="49"/>
      <c r="ALP54" s="49"/>
      <c r="ALQ54" s="49"/>
      <c r="ALR54" s="49"/>
      <c r="ALS54" s="49"/>
      <c r="ALT54" s="49"/>
      <c r="ALU54" s="49"/>
      <c r="ALV54" s="49"/>
      <c r="ALW54" s="49"/>
      <c r="ALX54" s="49"/>
      <c r="ALY54" s="49"/>
      <c r="ALZ54" s="49"/>
      <c r="AMA54" s="49"/>
      <c r="AMB54" s="49"/>
      <c r="AMC54" s="49"/>
      <c r="AMD54" s="49"/>
      <c r="AME54" s="50"/>
      <c r="AMF54" s="50"/>
      <c r="AMG54" s="50"/>
      <c r="AMH54" s="50"/>
      <c r="AMI54" s="50"/>
      <c r="AMJ54" s="50"/>
      <c r="AMK54" s="50"/>
      <c r="AML54" s="50"/>
    </row>
    <row r="55" spans="1:1026" ht="15">
      <c r="A55" s="40" t="s">
        <v>115</v>
      </c>
      <c r="B55" s="291" t="s">
        <v>182</v>
      </c>
      <c r="C55" s="16"/>
      <c r="D55" s="312" t="s">
        <v>183</v>
      </c>
      <c r="E55" s="312"/>
      <c r="F55" s="16" t="s">
        <v>144</v>
      </c>
      <c r="G55" s="17" t="s">
        <v>183</v>
      </c>
      <c r="H55" s="17">
        <v>6</v>
      </c>
      <c r="I55" s="16" t="s">
        <v>26</v>
      </c>
      <c r="J55" s="55">
        <v>8.6999999999999994E-2</v>
      </c>
      <c r="K55" s="18">
        <f t="shared" si="2"/>
        <v>0.52200000000000002</v>
      </c>
      <c r="L55" s="67"/>
      <c r="M55" s="32"/>
      <c r="N55" s="32"/>
      <c r="O55" s="32"/>
      <c r="P55" s="68">
        <v>8200</v>
      </c>
      <c r="Q55" s="33" t="s">
        <v>146</v>
      </c>
      <c r="R55" s="58">
        <v>41929</v>
      </c>
      <c r="S55" s="21">
        <v>41946</v>
      </c>
      <c r="T55" s="21" t="s">
        <v>184</v>
      </c>
      <c r="U55" s="275"/>
      <c r="V55" s="276">
        <f t="shared" si="1"/>
        <v>0</v>
      </c>
      <c r="W55" s="69" t="s">
        <v>185</v>
      </c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8"/>
      <c r="FE55" s="38"/>
      <c r="FF55" s="38"/>
      <c r="FG55" s="38"/>
      <c r="FH55" s="38"/>
      <c r="FI55" s="38"/>
      <c r="FJ55" s="38"/>
      <c r="FK55" s="38"/>
      <c r="FL55" s="38"/>
      <c r="FM55" s="38"/>
      <c r="FN55" s="38"/>
      <c r="FO55" s="38"/>
      <c r="FP55" s="38"/>
      <c r="FQ55" s="38"/>
      <c r="FR55" s="38"/>
      <c r="FS55" s="38"/>
      <c r="FT55" s="38"/>
      <c r="FU55" s="38"/>
      <c r="FV55" s="38"/>
      <c r="FW55" s="38"/>
      <c r="FX55" s="38"/>
      <c r="FY55" s="38"/>
      <c r="FZ55" s="38"/>
      <c r="GA55" s="38"/>
      <c r="GB55" s="38"/>
      <c r="GC55" s="38"/>
      <c r="GD55" s="38"/>
      <c r="GE55" s="38"/>
      <c r="GF55" s="38"/>
      <c r="GG55" s="38"/>
      <c r="GH55" s="38"/>
      <c r="GI55" s="38"/>
      <c r="GJ55" s="38"/>
      <c r="GK55" s="38"/>
      <c r="GL55" s="38"/>
      <c r="GM55" s="38"/>
      <c r="GN55" s="38"/>
      <c r="GO55" s="38"/>
      <c r="GP55" s="38"/>
      <c r="GQ55" s="38"/>
      <c r="GR55" s="38"/>
      <c r="GS55" s="38"/>
      <c r="GT55" s="38"/>
      <c r="GU55" s="38"/>
      <c r="GV55" s="38"/>
      <c r="GW55" s="38"/>
      <c r="GX55" s="38"/>
      <c r="GY55" s="38"/>
      <c r="GZ55" s="38"/>
      <c r="HA55" s="38"/>
      <c r="HB55" s="38"/>
      <c r="HC55" s="38"/>
      <c r="HD55" s="38"/>
      <c r="HE55" s="38"/>
      <c r="HF55" s="38"/>
      <c r="HG55" s="38"/>
      <c r="HH55" s="38"/>
      <c r="HI55" s="38"/>
      <c r="HJ55" s="38"/>
      <c r="HK55" s="38"/>
      <c r="HL55" s="38"/>
      <c r="HM55" s="38"/>
      <c r="HN55" s="38"/>
      <c r="HO55" s="38"/>
      <c r="HP55" s="38"/>
      <c r="HQ55" s="38"/>
      <c r="HR55" s="38"/>
      <c r="HS55" s="38"/>
      <c r="HT55" s="38"/>
      <c r="HU55" s="38"/>
      <c r="HV55" s="38"/>
      <c r="HW55" s="38"/>
      <c r="HX55" s="38"/>
      <c r="HY55" s="38"/>
      <c r="HZ55" s="38"/>
      <c r="IA55" s="38"/>
      <c r="IB55" s="38"/>
      <c r="IC55" s="38"/>
      <c r="ID55" s="38"/>
      <c r="IE55" s="38"/>
      <c r="IF55" s="38"/>
      <c r="IG55" s="38"/>
      <c r="IH55" s="38"/>
      <c r="II55" s="38"/>
      <c r="IJ55" s="38"/>
      <c r="IK55" s="38"/>
      <c r="IL55" s="38"/>
      <c r="IM55" s="38"/>
      <c r="IN55" s="38"/>
      <c r="IO55" s="38"/>
      <c r="IP55" s="38"/>
      <c r="IQ55" s="38"/>
      <c r="IR55" s="38"/>
      <c r="IS55" s="38"/>
      <c r="IT55" s="38"/>
      <c r="IU55" s="38"/>
      <c r="IV55" s="38"/>
      <c r="IW55" s="38"/>
      <c r="IX55" s="38"/>
      <c r="IY55" s="38"/>
      <c r="IZ55" s="38"/>
      <c r="JA55" s="38"/>
      <c r="JB55" s="38"/>
      <c r="JC55" s="38"/>
      <c r="JD55" s="38"/>
      <c r="JE55" s="38"/>
      <c r="JF55" s="38"/>
      <c r="JG55" s="38"/>
      <c r="JH55" s="38"/>
      <c r="JI55" s="38"/>
      <c r="JJ55" s="38"/>
      <c r="JK55" s="38"/>
      <c r="JL55" s="38"/>
      <c r="JM55" s="38"/>
      <c r="JN55" s="38"/>
      <c r="JO55" s="38"/>
      <c r="JP55" s="38"/>
      <c r="JQ55" s="38"/>
      <c r="JR55" s="38"/>
      <c r="JS55" s="38"/>
      <c r="JT55" s="38"/>
      <c r="JU55" s="38"/>
      <c r="JV55" s="38"/>
      <c r="JW55" s="38"/>
      <c r="JX55" s="38"/>
      <c r="JY55" s="38"/>
      <c r="JZ55" s="38"/>
      <c r="KA55" s="38"/>
      <c r="KB55" s="38"/>
      <c r="KC55" s="38"/>
      <c r="KD55" s="38"/>
      <c r="KE55" s="38"/>
      <c r="KF55" s="38"/>
      <c r="KG55" s="38"/>
      <c r="KH55" s="38"/>
      <c r="KI55" s="38"/>
      <c r="KJ55" s="38"/>
      <c r="KK55" s="38"/>
      <c r="KL55" s="38"/>
      <c r="KM55" s="38"/>
      <c r="KN55" s="38"/>
      <c r="KO55" s="38"/>
      <c r="KP55" s="38"/>
      <c r="KQ55" s="38"/>
      <c r="KR55" s="38"/>
      <c r="KS55" s="38"/>
      <c r="KT55" s="38"/>
      <c r="KU55" s="38"/>
      <c r="KV55" s="38"/>
      <c r="KW55" s="38"/>
      <c r="KX55" s="38"/>
      <c r="KY55" s="38"/>
      <c r="KZ55" s="38"/>
      <c r="LA55" s="38"/>
      <c r="LB55" s="38"/>
      <c r="LC55" s="38"/>
      <c r="LD55" s="38"/>
      <c r="LE55" s="38"/>
      <c r="LF55" s="38"/>
      <c r="LG55" s="38"/>
      <c r="LH55" s="38"/>
      <c r="LI55" s="38"/>
      <c r="LJ55" s="38"/>
      <c r="LK55" s="38"/>
      <c r="LL55" s="38"/>
      <c r="LM55" s="38"/>
      <c r="LN55" s="38"/>
      <c r="LO55" s="38"/>
      <c r="LP55" s="38"/>
      <c r="LQ55" s="38"/>
      <c r="LR55" s="38"/>
      <c r="LS55" s="38"/>
      <c r="LT55" s="38"/>
      <c r="LU55" s="38"/>
      <c r="LV55" s="38"/>
      <c r="LW55" s="38"/>
      <c r="LX55" s="38"/>
      <c r="LY55" s="38"/>
      <c r="LZ55" s="38"/>
      <c r="MA55" s="38"/>
      <c r="MB55" s="38"/>
      <c r="MC55" s="38"/>
      <c r="MD55" s="38"/>
      <c r="ME55" s="38"/>
      <c r="MF55" s="38"/>
      <c r="MG55" s="38"/>
      <c r="MH55" s="38"/>
      <c r="MI55" s="38"/>
      <c r="MJ55" s="38"/>
      <c r="MK55" s="38"/>
      <c r="ML55" s="38"/>
      <c r="MM55" s="38"/>
      <c r="MN55" s="38"/>
      <c r="MO55" s="38"/>
      <c r="MP55" s="38"/>
      <c r="MQ55" s="38"/>
      <c r="MR55" s="38"/>
      <c r="MS55" s="38"/>
      <c r="MT55" s="38"/>
      <c r="MU55" s="38"/>
      <c r="MV55" s="38"/>
      <c r="MW55" s="38"/>
      <c r="MX55" s="38"/>
      <c r="MY55" s="38"/>
      <c r="MZ55" s="38"/>
      <c r="NA55" s="38"/>
      <c r="NB55" s="38"/>
      <c r="NC55" s="38"/>
      <c r="ND55" s="38"/>
      <c r="NE55" s="38"/>
      <c r="NF55" s="38"/>
      <c r="NG55" s="38"/>
      <c r="NH55" s="38"/>
      <c r="NI55" s="38"/>
      <c r="NJ55" s="38"/>
      <c r="NK55" s="38"/>
      <c r="NL55" s="38"/>
      <c r="NM55" s="38"/>
      <c r="NN55" s="38"/>
      <c r="NO55" s="38"/>
      <c r="NP55" s="38"/>
      <c r="NQ55" s="38"/>
      <c r="NR55" s="38"/>
      <c r="NS55" s="38"/>
      <c r="NT55" s="38"/>
      <c r="NU55" s="38"/>
      <c r="NV55" s="38"/>
      <c r="NW55" s="38"/>
      <c r="NX55" s="38"/>
      <c r="NY55" s="38"/>
      <c r="NZ55" s="38"/>
      <c r="OA55" s="38"/>
      <c r="OB55" s="38"/>
      <c r="OC55" s="38"/>
      <c r="OD55" s="38"/>
      <c r="OE55" s="38"/>
      <c r="OF55" s="38"/>
      <c r="OG55" s="38"/>
      <c r="OH55" s="38"/>
      <c r="OI55" s="38"/>
      <c r="OJ55" s="38"/>
      <c r="OK55" s="38"/>
      <c r="OL55" s="38"/>
      <c r="OM55" s="38"/>
      <c r="ON55" s="38"/>
      <c r="OO55" s="38"/>
      <c r="OP55" s="38"/>
      <c r="OQ55" s="38"/>
      <c r="OR55" s="38"/>
      <c r="OS55" s="38"/>
      <c r="OT55" s="38"/>
      <c r="OU55" s="38"/>
      <c r="OV55" s="38"/>
      <c r="OW55" s="38"/>
      <c r="OX55" s="38"/>
      <c r="OY55" s="38"/>
      <c r="OZ55" s="38"/>
      <c r="PA55" s="38"/>
      <c r="PB55" s="38"/>
      <c r="PC55" s="38"/>
      <c r="PD55" s="38"/>
      <c r="PE55" s="38"/>
      <c r="PF55" s="38"/>
      <c r="PG55" s="38"/>
      <c r="PH55" s="38"/>
      <c r="PI55" s="38"/>
      <c r="PJ55" s="38"/>
      <c r="PK55" s="38"/>
      <c r="PL55" s="38"/>
      <c r="PM55" s="38"/>
      <c r="PN55" s="38"/>
      <c r="PO55" s="38"/>
      <c r="PP55" s="38"/>
      <c r="PQ55" s="38"/>
      <c r="PR55" s="38"/>
      <c r="PS55" s="38"/>
      <c r="PT55" s="38"/>
      <c r="PU55" s="38"/>
      <c r="PV55" s="38"/>
      <c r="PW55" s="38"/>
      <c r="PX55" s="38"/>
      <c r="PY55" s="38"/>
      <c r="PZ55" s="38"/>
      <c r="QA55" s="38"/>
      <c r="QB55" s="38"/>
      <c r="QC55" s="38"/>
      <c r="QD55" s="38"/>
      <c r="QE55" s="38"/>
      <c r="QF55" s="38"/>
      <c r="QG55" s="38"/>
      <c r="QH55" s="38"/>
      <c r="QI55" s="38"/>
      <c r="QJ55" s="38"/>
      <c r="QK55" s="38"/>
      <c r="QL55" s="38"/>
      <c r="QM55" s="38"/>
      <c r="QN55" s="38"/>
      <c r="QO55" s="38"/>
      <c r="QP55" s="38"/>
      <c r="QQ55" s="38"/>
      <c r="QR55" s="38"/>
      <c r="QS55" s="38"/>
      <c r="QT55" s="38"/>
      <c r="QU55" s="38"/>
      <c r="QV55" s="38"/>
      <c r="QW55" s="38"/>
      <c r="QX55" s="38"/>
      <c r="QY55" s="38"/>
      <c r="QZ55" s="38"/>
      <c r="RA55" s="38"/>
      <c r="RB55" s="38"/>
      <c r="RC55" s="38"/>
      <c r="RD55" s="38"/>
      <c r="RE55" s="38"/>
      <c r="RF55" s="38"/>
      <c r="RG55" s="38"/>
      <c r="RH55" s="38"/>
      <c r="RI55" s="38"/>
      <c r="RJ55" s="38"/>
      <c r="RK55" s="38"/>
      <c r="RL55" s="38"/>
      <c r="RM55" s="38"/>
      <c r="RN55" s="38"/>
      <c r="RO55" s="38"/>
      <c r="RP55" s="38"/>
      <c r="RQ55" s="38"/>
      <c r="RR55" s="38"/>
      <c r="RS55" s="38"/>
      <c r="RT55" s="38"/>
      <c r="RU55" s="38"/>
      <c r="RV55" s="38"/>
      <c r="RW55" s="38"/>
      <c r="RX55" s="38"/>
      <c r="RY55" s="38"/>
      <c r="RZ55" s="38"/>
      <c r="SA55" s="38"/>
      <c r="SB55" s="38"/>
      <c r="SC55" s="38"/>
      <c r="SD55" s="38"/>
      <c r="SE55" s="38"/>
      <c r="SF55" s="38"/>
      <c r="SG55" s="38"/>
      <c r="SH55" s="38"/>
      <c r="SI55" s="38"/>
      <c r="SJ55" s="38"/>
      <c r="SK55" s="38"/>
      <c r="SL55" s="38"/>
      <c r="SM55" s="38"/>
      <c r="SN55" s="38"/>
      <c r="SO55" s="38"/>
      <c r="SP55" s="38"/>
      <c r="SQ55" s="38"/>
      <c r="SR55" s="38"/>
      <c r="SS55" s="38"/>
      <c r="ST55" s="38"/>
      <c r="SU55" s="38"/>
      <c r="SV55" s="38"/>
      <c r="SW55" s="38"/>
      <c r="SX55" s="38"/>
      <c r="SY55" s="38"/>
      <c r="SZ55" s="38"/>
      <c r="TA55" s="38"/>
      <c r="TB55" s="38"/>
      <c r="TC55" s="38"/>
      <c r="TD55" s="38"/>
      <c r="TE55" s="38"/>
      <c r="TF55" s="38"/>
      <c r="TG55" s="38"/>
      <c r="TH55" s="38"/>
      <c r="TI55" s="38"/>
      <c r="TJ55" s="38"/>
      <c r="TK55" s="38"/>
      <c r="TL55" s="38"/>
      <c r="TM55" s="38"/>
      <c r="TN55" s="38"/>
      <c r="TO55" s="38"/>
      <c r="TP55" s="38"/>
      <c r="TQ55" s="38"/>
      <c r="TR55" s="38"/>
      <c r="TS55" s="38"/>
      <c r="TT55" s="38"/>
      <c r="TU55" s="38"/>
      <c r="TV55" s="38"/>
      <c r="TW55" s="38"/>
      <c r="TX55" s="38"/>
      <c r="TY55" s="38"/>
      <c r="TZ55" s="38"/>
      <c r="UA55" s="38"/>
      <c r="UB55" s="38"/>
      <c r="UC55" s="38"/>
      <c r="UD55" s="38"/>
      <c r="UE55" s="38"/>
      <c r="UF55" s="38"/>
      <c r="UG55" s="38"/>
      <c r="UH55" s="38"/>
      <c r="UI55" s="38"/>
      <c r="UJ55" s="38"/>
      <c r="UK55" s="38"/>
      <c r="UL55" s="38"/>
      <c r="UM55" s="38"/>
      <c r="UN55" s="38"/>
      <c r="UO55" s="38"/>
      <c r="UP55" s="38"/>
      <c r="UQ55" s="38"/>
      <c r="UR55" s="38"/>
      <c r="US55" s="38"/>
      <c r="UT55" s="38"/>
      <c r="UU55" s="38"/>
      <c r="UV55" s="38"/>
      <c r="UW55" s="38"/>
      <c r="UX55" s="38"/>
      <c r="UY55" s="38"/>
      <c r="UZ55" s="38"/>
      <c r="VA55" s="38"/>
      <c r="VB55" s="38"/>
      <c r="VC55" s="38"/>
      <c r="VD55" s="38"/>
      <c r="VE55" s="38"/>
      <c r="VF55" s="38"/>
      <c r="VG55" s="38"/>
      <c r="VH55" s="38"/>
      <c r="VI55" s="38"/>
      <c r="VJ55" s="38"/>
      <c r="VK55" s="38"/>
      <c r="VL55" s="38"/>
      <c r="VM55" s="38"/>
      <c r="VN55" s="38"/>
      <c r="VO55" s="38"/>
      <c r="VP55" s="38"/>
      <c r="VQ55" s="38"/>
      <c r="VR55" s="38"/>
      <c r="VS55" s="38"/>
      <c r="VT55" s="38"/>
      <c r="VU55" s="38"/>
      <c r="VV55" s="38"/>
      <c r="VW55" s="38"/>
      <c r="VX55" s="38"/>
      <c r="VY55" s="38"/>
      <c r="VZ55" s="38"/>
      <c r="WA55" s="38"/>
      <c r="WB55" s="38"/>
      <c r="WC55" s="38"/>
      <c r="WD55" s="38"/>
      <c r="WE55" s="38"/>
      <c r="WF55" s="38"/>
      <c r="WG55" s="38"/>
      <c r="WH55" s="38"/>
      <c r="WI55" s="38"/>
      <c r="WJ55" s="38"/>
      <c r="WK55" s="38"/>
      <c r="WL55" s="38"/>
      <c r="WM55" s="38"/>
      <c r="WN55" s="38"/>
      <c r="WO55" s="38"/>
      <c r="WP55" s="38"/>
      <c r="WQ55" s="38"/>
      <c r="WR55" s="38"/>
      <c r="WS55" s="38"/>
      <c r="WT55" s="38"/>
      <c r="WU55" s="38"/>
      <c r="WV55" s="38"/>
      <c r="WW55" s="38"/>
      <c r="WX55" s="38"/>
      <c r="WY55" s="38"/>
      <c r="WZ55" s="38"/>
      <c r="XA55" s="38"/>
      <c r="XB55" s="38"/>
      <c r="XC55" s="38"/>
      <c r="XD55" s="38"/>
      <c r="XE55" s="38"/>
      <c r="XF55" s="38"/>
      <c r="XG55" s="38"/>
      <c r="XH55" s="38"/>
      <c r="XI55" s="38"/>
      <c r="XJ55" s="38"/>
      <c r="XK55" s="38"/>
      <c r="XL55" s="38"/>
      <c r="XM55" s="38"/>
      <c r="XN55" s="38"/>
      <c r="XO55" s="38"/>
      <c r="XP55" s="38"/>
      <c r="XQ55" s="38"/>
      <c r="XR55" s="38"/>
      <c r="XS55" s="38"/>
      <c r="XT55" s="38"/>
      <c r="XU55" s="38"/>
      <c r="XV55" s="38"/>
      <c r="XW55" s="38"/>
      <c r="XX55" s="38"/>
      <c r="XY55" s="38"/>
      <c r="XZ55" s="38"/>
      <c r="YA55" s="38"/>
      <c r="YB55" s="38"/>
      <c r="YC55" s="38"/>
      <c r="YD55" s="38"/>
      <c r="YE55" s="38"/>
      <c r="YF55" s="38"/>
      <c r="YG55" s="38"/>
      <c r="YH55" s="38"/>
      <c r="YI55" s="38"/>
      <c r="YJ55" s="38"/>
      <c r="YK55" s="38"/>
      <c r="YL55" s="38"/>
      <c r="YM55" s="38"/>
      <c r="YN55" s="38"/>
      <c r="YO55" s="38"/>
      <c r="YP55" s="38"/>
      <c r="YQ55" s="38"/>
      <c r="YR55" s="38"/>
      <c r="YS55" s="38"/>
      <c r="YT55" s="38"/>
      <c r="YU55" s="38"/>
      <c r="YV55" s="38"/>
      <c r="YW55" s="38"/>
      <c r="YX55" s="38"/>
      <c r="YY55" s="38"/>
      <c r="YZ55" s="38"/>
      <c r="ZA55" s="38"/>
      <c r="ZB55" s="38"/>
      <c r="ZC55" s="38"/>
      <c r="ZD55" s="38"/>
      <c r="ZE55" s="38"/>
      <c r="ZF55" s="38"/>
      <c r="ZG55" s="38"/>
      <c r="ZH55" s="38"/>
      <c r="ZI55" s="38"/>
      <c r="ZJ55" s="38"/>
      <c r="ZK55" s="38"/>
      <c r="ZL55" s="38"/>
      <c r="ZM55" s="38"/>
      <c r="ZN55" s="38"/>
      <c r="ZO55" s="38"/>
      <c r="ZP55" s="38"/>
      <c r="ZQ55" s="38"/>
      <c r="ZR55" s="38"/>
      <c r="ZS55" s="38"/>
      <c r="ZT55" s="38"/>
      <c r="ZU55" s="38"/>
      <c r="ZV55" s="38"/>
      <c r="ZW55" s="38"/>
      <c r="ZX55" s="38"/>
      <c r="ZY55" s="38"/>
      <c r="ZZ55" s="38"/>
      <c r="AAA55" s="38"/>
      <c r="AAB55" s="38"/>
      <c r="AAC55" s="38"/>
      <c r="AAD55" s="38"/>
      <c r="AAE55" s="38"/>
      <c r="AAF55" s="38"/>
      <c r="AAG55" s="38"/>
      <c r="AAH55" s="38"/>
      <c r="AAI55" s="38"/>
      <c r="AAJ55" s="38"/>
      <c r="AAK55" s="38"/>
      <c r="AAL55" s="38"/>
      <c r="AAM55" s="38"/>
      <c r="AAN55" s="38"/>
      <c r="AAO55" s="38"/>
      <c r="AAP55" s="38"/>
      <c r="AAQ55" s="38"/>
      <c r="AAR55" s="38"/>
      <c r="AAS55" s="38"/>
      <c r="AAT55" s="38"/>
      <c r="AAU55" s="38"/>
      <c r="AAV55" s="38"/>
      <c r="AAW55" s="38"/>
      <c r="AAX55" s="38"/>
      <c r="AAY55" s="38"/>
      <c r="AAZ55" s="38"/>
      <c r="ABA55" s="38"/>
      <c r="ABB55" s="38"/>
      <c r="ABC55" s="38"/>
      <c r="ABD55" s="38"/>
      <c r="ABE55" s="38"/>
      <c r="ABF55" s="38"/>
      <c r="ABG55" s="38"/>
      <c r="ABH55" s="38"/>
      <c r="ABI55" s="38"/>
      <c r="ABJ55" s="38"/>
      <c r="ABK55" s="38"/>
      <c r="ABL55" s="38"/>
      <c r="ABM55" s="38"/>
      <c r="ABN55" s="38"/>
      <c r="ABO55" s="38"/>
      <c r="ABP55" s="38"/>
      <c r="ABQ55" s="38"/>
      <c r="ABR55" s="38"/>
      <c r="ABS55" s="38"/>
      <c r="ABT55" s="38"/>
      <c r="ABU55" s="38"/>
      <c r="ABV55" s="38"/>
      <c r="ABW55" s="38"/>
      <c r="ABX55" s="38"/>
      <c r="ABY55" s="38"/>
      <c r="ABZ55" s="38"/>
      <c r="ACA55" s="38"/>
      <c r="ACB55" s="38"/>
      <c r="ACC55" s="38"/>
      <c r="ACD55" s="38"/>
      <c r="ACE55" s="38"/>
      <c r="ACF55" s="38"/>
      <c r="ACG55" s="38"/>
      <c r="ACH55" s="38"/>
      <c r="ACI55" s="38"/>
      <c r="ACJ55" s="38"/>
      <c r="ACK55" s="38"/>
      <c r="ACL55" s="38"/>
      <c r="ACM55" s="38"/>
      <c r="ACN55" s="38"/>
      <c r="ACO55" s="38"/>
      <c r="ACP55" s="38"/>
      <c r="ACQ55" s="38"/>
      <c r="ACR55" s="38"/>
      <c r="ACS55" s="38"/>
      <c r="ACT55" s="38"/>
      <c r="ACU55" s="38"/>
      <c r="ACV55" s="38"/>
      <c r="ACW55" s="38"/>
      <c r="ACX55" s="38"/>
      <c r="ACY55" s="38"/>
      <c r="ACZ55" s="38"/>
      <c r="ADA55" s="38"/>
      <c r="ADB55" s="38"/>
      <c r="ADC55" s="38"/>
      <c r="ADD55" s="38"/>
      <c r="ADE55" s="38"/>
      <c r="ADF55" s="38"/>
      <c r="ADG55" s="38"/>
      <c r="ADH55" s="38"/>
      <c r="ADI55" s="38"/>
      <c r="ADJ55" s="38"/>
      <c r="ADK55" s="38"/>
      <c r="ADL55" s="38"/>
      <c r="ADM55" s="38"/>
      <c r="ADN55" s="38"/>
      <c r="ADO55" s="38"/>
      <c r="ADP55" s="38"/>
      <c r="ADQ55" s="38"/>
      <c r="ADR55" s="38"/>
      <c r="ADS55" s="38"/>
      <c r="ADT55" s="38"/>
      <c r="ADU55" s="38"/>
      <c r="ADV55" s="38"/>
      <c r="ADW55" s="38"/>
      <c r="ADX55" s="38"/>
      <c r="ADY55" s="38"/>
      <c r="ADZ55" s="38"/>
      <c r="AEA55" s="38"/>
      <c r="AEB55" s="38"/>
      <c r="AEC55" s="38"/>
      <c r="AED55" s="38"/>
      <c r="AEE55" s="38"/>
      <c r="AEF55" s="38"/>
      <c r="AEG55" s="38"/>
      <c r="AEH55" s="38"/>
      <c r="AEI55" s="38"/>
      <c r="AEJ55" s="38"/>
      <c r="AEK55" s="38"/>
      <c r="AEL55" s="38"/>
      <c r="AEM55" s="38"/>
      <c r="AEN55" s="38"/>
      <c r="AEO55" s="38"/>
      <c r="AEP55" s="38"/>
      <c r="AEQ55" s="38"/>
      <c r="AER55" s="38"/>
      <c r="AES55" s="38"/>
      <c r="AET55" s="38"/>
      <c r="AEU55" s="38"/>
      <c r="AEV55" s="38"/>
      <c r="AEW55" s="38"/>
      <c r="AEX55" s="38"/>
      <c r="AEY55" s="38"/>
      <c r="AEZ55" s="38"/>
      <c r="AFA55" s="38"/>
      <c r="AFB55" s="38"/>
      <c r="AFC55" s="38"/>
      <c r="AFD55" s="38"/>
      <c r="AFE55" s="38"/>
      <c r="AFF55" s="38"/>
      <c r="AFG55" s="38"/>
      <c r="AFH55" s="38"/>
      <c r="AFI55" s="38"/>
      <c r="AFJ55" s="38"/>
      <c r="AFK55" s="38"/>
      <c r="AFL55" s="38"/>
      <c r="AFM55" s="38"/>
      <c r="AFN55" s="38"/>
      <c r="AFO55" s="38"/>
      <c r="AFP55" s="38"/>
      <c r="AFQ55" s="38"/>
      <c r="AFR55" s="38"/>
      <c r="AFS55" s="38"/>
      <c r="AFT55" s="38"/>
      <c r="AFU55" s="38"/>
      <c r="AFV55" s="38"/>
      <c r="AFW55" s="38"/>
      <c r="AFX55" s="38"/>
      <c r="AFY55" s="38"/>
      <c r="AFZ55" s="38"/>
      <c r="AGA55" s="38"/>
      <c r="AGB55" s="38"/>
      <c r="AGC55" s="38"/>
      <c r="AGD55" s="38"/>
      <c r="AGE55" s="38"/>
      <c r="AGF55" s="38"/>
      <c r="AGG55" s="38"/>
      <c r="AGH55" s="38"/>
      <c r="AGI55" s="38"/>
      <c r="AGJ55" s="38"/>
      <c r="AGK55" s="38"/>
      <c r="AGL55" s="38"/>
      <c r="AGM55" s="38"/>
      <c r="AGN55" s="38"/>
      <c r="AGO55" s="38"/>
      <c r="AGP55" s="38"/>
      <c r="AGQ55" s="38"/>
      <c r="AGR55" s="38"/>
      <c r="AGS55" s="38"/>
      <c r="AGT55" s="38"/>
      <c r="AGU55" s="38"/>
      <c r="AGV55" s="38"/>
      <c r="AGW55" s="38"/>
      <c r="AGX55" s="38"/>
      <c r="AGY55" s="38"/>
      <c r="AGZ55" s="38"/>
      <c r="AHA55" s="38"/>
      <c r="AHB55" s="38"/>
      <c r="AHC55" s="38"/>
      <c r="AHD55" s="38"/>
      <c r="AHE55" s="38"/>
      <c r="AHF55" s="38"/>
      <c r="AHG55" s="38"/>
      <c r="AHH55" s="38"/>
      <c r="AHI55" s="38"/>
      <c r="AHJ55" s="38"/>
      <c r="AHK55" s="38"/>
      <c r="AHL55" s="38"/>
      <c r="AHM55" s="38"/>
      <c r="AHN55" s="38"/>
      <c r="AHO55" s="38"/>
      <c r="AHP55" s="38"/>
      <c r="AHQ55" s="38"/>
      <c r="AHR55" s="38"/>
      <c r="AHS55" s="38"/>
      <c r="AHT55" s="38"/>
      <c r="AHU55" s="38"/>
      <c r="AHV55" s="38"/>
      <c r="AHW55" s="38"/>
      <c r="AHX55" s="38"/>
      <c r="AHY55" s="38"/>
      <c r="AHZ55" s="38"/>
      <c r="AIA55" s="38"/>
      <c r="AIB55" s="38"/>
      <c r="AIC55" s="38"/>
      <c r="AID55" s="38"/>
      <c r="AIE55" s="38"/>
      <c r="AIF55" s="38"/>
      <c r="AIG55" s="38"/>
      <c r="AIH55" s="38"/>
      <c r="AII55" s="38"/>
      <c r="AIJ55" s="38"/>
      <c r="AIK55" s="38"/>
      <c r="AIL55" s="38"/>
      <c r="AIM55" s="38"/>
      <c r="AIN55" s="38"/>
      <c r="AIO55" s="38"/>
      <c r="AIP55" s="38"/>
      <c r="AIQ55" s="38"/>
      <c r="AIR55" s="38"/>
      <c r="AIS55" s="38"/>
      <c r="AIT55" s="38"/>
      <c r="AIU55" s="38"/>
      <c r="AIV55" s="38"/>
      <c r="AIW55" s="38"/>
      <c r="AIX55" s="38"/>
      <c r="AIY55" s="38"/>
      <c r="AIZ55" s="38"/>
      <c r="AJA55" s="38"/>
      <c r="AJB55" s="38"/>
      <c r="AJC55" s="38"/>
      <c r="AJD55" s="38"/>
      <c r="AJE55" s="38"/>
      <c r="AJF55" s="38"/>
      <c r="AJG55" s="38"/>
      <c r="AJH55" s="38"/>
      <c r="AJI55" s="38"/>
      <c r="AJJ55" s="38"/>
      <c r="AJK55" s="38"/>
      <c r="AJL55" s="38"/>
      <c r="AJM55" s="38"/>
      <c r="AJN55" s="38"/>
      <c r="AJO55" s="38"/>
      <c r="AJP55" s="38"/>
      <c r="AJQ55" s="38"/>
      <c r="AJR55" s="38"/>
      <c r="AJS55" s="38"/>
      <c r="AJT55" s="38"/>
      <c r="AJU55" s="38"/>
      <c r="AJV55" s="38"/>
      <c r="AJW55" s="38"/>
      <c r="AJX55" s="38"/>
      <c r="AJY55" s="38"/>
      <c r="AJZ55" s="38"/>
      <c r="AKA55" s="38"/>
      <c r="AKB55" s="38"/>
      <c r="AKC55" s="38"/>
      <c r="AKD55" s="38"/>
      <c r="AKE55" s="38"/>
      <c r="AKF55" s="38"/>
      <c r="AKG55" s="38"/>
      <c r="AKH55" s="38"/>
      <c r="AKI55" s="38"/>
      <c r="AKJ55" s="38"/>
      <c r="AKK55" s="38"/>
      <c r="AKL55" s="38"/>
      <c r="AKM55" s="38"/>
      <c r="AKN55" s="38"/>
      <c r="AKO55" s="38"/>
      <c r="AKP55" s="38"/>
      <c r="AKQ55" s="38"/>
      <c r="AKR55" s="38"/>
      <c r="AKS55" s="38"/>
      <c r="AKT55" s="38"/>
      <c r="AKU55" s="38"/>
      <c r="AKV55" s="38"/>
      <c r="AKW55" s="38"/>
      <c r="AKX55" s="38"/>
      <c r="AKY55" s="38"/>
      <c r="AKZ55" s="38"/>
      <c r="ALA55" s="38"/>
      <c r="ALB55" s="38"/>
      <c r="ALC55" s="38"/>
      <c r="ALD55" s="38"/>
      <c r="ALE55" s="38"/>
      <c r="ALF55" s="38"/>
      <c r="ALG55" s="38"/>
      <c r="ALH55" s="38"/>
      <c r="ALI55" s="38"/>
      <c r="ALJ55" s="38"/>
      <c r="ALK55" s="38"/>
      <c r="ALL55" s="38"/>
      <c r="ALM55" s="38"/>
      <c r="ALN55" s="38"/>
      <c r="ALO55" s="38"/>
      <c r="ALP55" s="38"/>
      <c r="ALQ55" s="38"/>
      <c r="ALR55" s="38"/>
      <c r="ALS55" s="38"/>
      <c r="ALT55" s="38"/>
      <c r="ALU55" s="38"/>
      <c r="ALV55" s="38"/>
      <c r="ALW55" s="38"/>
      <c r="ALX55" s="38"/>
      <c r="ALY55" s="38"/>
      <c r="ALZ55" s="38"/>
      <c r="AMA55" s="38"/>
      <c r="AMB55" s="38"/>
      <c r="AMC55" s="38"/>
      <c r="AMD55" s="38"/>
      <c r="AME55" s="48"/>
      <c r="AMF55" s="48"/>
      <c r="AMG55" s="48"/>
      <c r="AMH55" s="48"/>
      <c r="AMI55" s="48"/>
      <c r="AMJ55" s="48"/>
      <c r="AMK55" s="48"/>
      <c r="AML55" s="48"/>
    </row>
    <row r="56" spans="1:1026" ht="15">
      <c r="A56" s="16" t="s">
        <v>115</v>
      </c>
      <c r="B56" s="295" t="s">
        <v>187</v>
      </c>
      <c r="C56" s="32"/>
      <c r="D56" s="70" t="s">
        <v>188</v>
      </c>
      <c r="E56" s="70"/>
      <c r="F56" s="32" t="s">
        <v>160</v>
      </c>
      <c r="G56" s="54" t="s">
        <v>189</v>
      </c>
      <c r="H56" s="33">
        <v>2</v>
      </c>
      <c r="I56" s="32" t="s">
        <v>26</v>
      </c>
      <c r="J56" s="55">
        <v>8.9630000000000001E-2</v>
      </c>
      <c r="K56" s="18">
        <f t="shared" si="2"/>
        <v>0.17926</v>
      </c>
      <c r="L56" s="71"/>
      <c r="M56" s="72"/>
      <c r="N56" s="72"/>
      <c r="O56" s="72"/>
      <c r="P56" s="73">
        <v>2050</v>
      </c>
      <c r="Q56" s="33" t="s">
        <v>190</v>
      </c>
      <c r="R56" s="58">
        <v>41947</v>
      </c>
      <c r="S56" s="21">
        <v>41948</v>
      </c>
      <c r="T56" s="21" t="s">
        <v>191</v>
      </c>
      <c r="U56" s="275"/>
      <c r="V56" s="276">
        <f t="shared" si="1"/>
        <v>0</v>
      </c>
      <c r="W56" s="69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8"/>
      <c r="FE56" s="38"/>
      <c r="FF56" s="38"/>
      <c r="FG56" s="38"/>
      <c r="FH56" s="38"/>
      <c r="FI56" s="38"/>
      <c r="FJ56" s="38"/>
      <c r="FK56" s="38"/>
      <c r="FL56" s="38"/>
      <c r="FM56" s="38"/>
      <c r="FN56" s="38"/>
      <c r="FO56" s="38"/>
      <c r="FP56" s="38"/>
      <c r="FQ56" s="38"/>
      <c r="FR56" s="38"/>
      <c r="FS56" s="38"/>
      <c r="FT56" s="38"/>
      <c r="FU56" s="38"/>
      <c r="FV56" s="38"/>
      <c r="FW56" s="38"/>
      <c r="FX56" s="38"/>
      <c r="FY56" s="38"/>
      <c r="FZ56" s="38"/>
      <c r="GA56" s="38"/>
      <c r="GB56" s="38"/>
      <c r="GC56" s="38"/>
      <c r="GD56" s="38"/>
      <c r="GE56" s="38"/>
      <c r="GF56" s="38"/>
      <c r="GG56" s="38"/>
      <c r="GH56" s="38"/>
      <c r="GI56" s="38"/>
      <c r="GJ56" s="38"/>
      <c r="GK56" s="38"/>
      <c r="GL56" s="38"/>
      <c r="GM56" s="38"/>
      <c r="GN56" s="38"/>
      <c r="GO56" s="38"/>
      <c r="GP56" s="38"/>
      <c r="GQ56" s="38"/>
      <c r="GR56" s="38"/>
      <c r="GS56" s="38"/>
      <c r="GT56" s="38"/>
      <c r="GU56" s="38"/>
      <c r="GV56" s="38"/>
      <c r="GW56" s="38"/>
      <c r="GX56" s="38"/>
      <c r="GY56" s="38"/>
      <c r="GZ56" s="38"/>
      <c r="HA56" s="38"/>
      <c r="HB56" s="38"/>
      <c r="HC56" s="38"/>
      <c r="HD56" s="38"/>
      <c r="HE56" s="38"/>
      <c r="HF56" s="38"/>
      <c r="HG56" s="38"/>
      <c r="HH56" s="38"/>
      <c r="HI56" s="38"/>
      <c r="HJ56" s="38"/>
      <c r="HK56" s="38"/>
      <c r="HL56" s="38"/>
      <c r="HM56" s="38"/>
      <c r="HN56" s="38"/>
      <c r="HO56" s="38"/>
      <c r="HP56" s="38"/>
      <c r="HQ56" s="38"/>
      <c r="HR56" s="38"/>
      <c r="HS56" s="38"/>
      <c r="HT56" s="38"/>
      <c r="HU56" s="38"/>
      <c r="HV56" s="38"/>
      <c r="HW56" s="38"/>
      <c r="HX56" s="38"/>
      <c r="HY56" s="38"/>
      <c r="HZ56" s="38"/>
      <c r="IA56" s="38"/>
      <c r="IB56" s="38"/>
      <c r="IC56" s="38"/>
      <c r="ID56" s="38"/>
      <c r="IE56" s="38"/>
      <c r="IF56" s="38"/>
      <c r="IG56" s="38"/>
      <c r="IH56" s="38"/>
      <c r="II56" s="38"/>
      <c r="IJ56" s="38"/>
      <c r="IK56" s="38"/>
      <c r="IL56" s="38"/>
      <c r="IM56" s="38"/>
      <c r="IN56" s="38"/>
      <c r="IO56" s="38"/>
      <c r="IP56" s="38"/>
      <c r="IQ56" s="38"/>
      <c r="IR56" s="38"/>
      <c r="IS56" s="38"/>
      <c r="IT56" s="38"/>
      <c r="IU56" s="38"/>
      <c r="IV56" s="38"/>
      <c r="IW56" s="38"/>
      <c r="IX56" s="38"/>
      <c r="IY56" s="38"/>
      <c r="IZ56" s="38"/>
      <c r="JA56" s="38"/>
      <c r="JB56" s="38"/>
      <c r="JC56" s="38"/>
      <c r="JD56" s="38"/>
      <c r="JE56" s="38"/>
      <c r="JF56" s="38"/>
      <c r="JG56" s="38"/>
      <c r="JH56" s="38"/>
      <c r="JI56" s="38"/>
      <c r="JJ56" s="38"/>
      <c r="JK56" s="38"/>
      <c r="JL56" s="38"/>
      <c r="JM56" s="38"/>
      <c r="JN56" s="38"/>
      <c r="JO56" s="38"/>
      <c r="JP56" s="38"/>
      <c r="JQ56" s="38"/>
      <c r="JR56" s="38"/>
      <c r="JS56" s="38"/>
      <c r="JT56" s="38"/>
      <c r="JU56" s="38"/>
      <c r="JV56" s="38"/>
      <c r="JW56" s="38"/>
      <c r="JX56" s="38"/>
      <c r="JY56" s="38"/>
      <c r="JZ56" s="38"/>
      <c r="KA56" s="38"/>
      <c r="KB56" s="38"/>
      <c r="KC56" s="38"/>
      <c r="KD56" s="38"/>
      <c r="KE56" s="38"/>
      <c r="KF56" s="38"/>
      <c r="KG56" s="38"/>
      <c r="KH56" s="38"/>
      <c r="KI56" s="38"/>
      <c r="KJ56" s="38"/>
      <c r="KK56" s="38"/>
      <c r="KL56" s="38"/>
      <c r="KM56" s="38"/>
      <c r="KN56" s="38"/>
      <c r="KO56" s="38"/>
      <c r="KP56" s="38"/>
      <c r="KQ56" s="38"/>
      <c r="KR56" s="38"/>
      <c r="KS56" s="38"/>
      <c r="KT56" s="38"/>
      <c r="KU56" s="38"/>
      <c r="KV56" s="38"/>
      <c r="KW56" s="38"/>
      <c r="KX56" s="38"/>
      <c r="KY56" s="38"/>
      <c r="KZ56" s="38"/>
      <c r="LA56" s="38"/>
      <c r="LB56" s="38"/>
      <c r="LC56" s="38"/>
      <c r="LD56" s="38"/>
      <c r="LE56" s="38"/>
      <c r="LF56" s="38"/>
      <c r="LG56" s="38"/>
      <c r="LH56" s="38"/>
      <c r="LI56" s="38"/>
      <c r="LJ56" s="38"/>
      <c r="LK56" s="38"/>
      <c r="LL56" s="38"/>
      <c r="LM56" s="38"/>
      <c r="LN56" s="38"/>
      <c r="LO56" s="38"/>
      <c r="LP56" s="38"/>
      <c r="LQ56" s="38"/>
      <c r="LR56" s="38"/>
      <c r="LS56" s="38"/>
      <c r="LT56" s="38"/>
      <c r="LU56" s="38"/>
      <c r="LV56" s="38"/>
      <c r="LW56" s="38"/>
      <c r="LX56" s="38"/>
      <c r="LY56" s="38"/>
      <c r="LZ56" s="38"/>
      <c r="MA56" s="38"/>
      <c r="MB56" s="38"/>
      <c r="MC56" s="38"/>
      <c r="MD56" s="38"/>
      <c r="ME56" s="38"/>
      <c r="MF56" s="38"/>
      <c r="MG56" s="38"/>
      <c r="MH56" s="38"/>
      <c r="MI56" s="38"/>
      <c r="MJ56" s="38"/>
      <c r="MK56" s="38"/>
      <c r="ML56" s="38"/>
      <c r="MM56" s="38"/>
      <c r="MN56" s="38"/>
      <c r="MO56" s="38"/>
      <c r="MP56" s="38"/>
      <c r="MQ56" s="38"/>
      <c r="MR56" s="38"/>
      <c r="MS56" s="38"/>
      <c r="MT56" s="38"/>
      <c r="MU56" s="38"/>
      <c r="MV56" s="38"/>
      <c r="MW56" s="38"/>
      <c r="MX56" s="38"/>
      <c r="MY56" s="38"/>
      <c r="MZ56" s="38"/>
      <c r="NA56" s="38"/>
      <c r="NB56" s="38"/>
      <c r="NC56" s="38"/>
      <c r="ND56" s="38"/>
      <c r="NE56" s="38"/>
      <c r="NF56" s="38"/>
      <c r="NG56" s="38"/>
      <c r="NH56" s="38"/>
      <c r="NI56" s="38"/>
      <c r="NJ56" s="38"/>
      <c r="NK56" s="38"/>
      <c r="NL56" s="38"/>
      <c r="NM56" s="38"/>
      <c r="NN56" s="38"/>
      <c r="NO56" s="38"/>
      <c r="NP56" s="38"/>
      <c r="NQ56" s="38"/>
      <c r="NR56" s="38"/>
      <c r="NS56" s="38"/>
      <c r="NT56" s="38"/>
      <c r="NU56" s="38"/>
      <c r="NV56" s="38"/>
      <c r="NW56" s="38"/>
      <c r="NX56" s="38"/>
      <c r="NY56" s="38"/>
      <c r="NZ56" s="38"/>
      <c r="OA56" s="38"/>
      <c r="OB56" s="38"/>
      <c r="OC56" s="38"/>
      <c r="OD56" s="38"/>
      <c r="OE56" s="38"/>
      <c r="OF56" s="38"/>
      <c r="OG56" s="38"/>
      <c r="OH56" s="38"/>
      <c r="OI56" s="38"/>
      <c r="OJ56" s="38"/>
      <c r="OK56" s="38"/>
      <c r="OL56" s="38"/>
      <c r="OM56" s="38"/>
      <c r="ON56" s="38"/>
      <c r="OO56" s="38"/>
      <c r="OP56" s="38"/>
      <c r="OQ56" s="38"/>
      <c r="OR56" s="38"/>
      <c r="OS56" s="38"/>
      <c r="OT56" s="38"/>
      <c r="OU56" s="38"/>
      <c r="OV56" s="38"/>
      <c r="OW56" s="38"/>
      <c r="OX56" s="38"/>
      <c r="OY56" s="38"/>
      <c r="OZ56" s="38"/>
      <c r="PA56" s="38"/>
      <c r="PB56" s="38"/>
      <c r="PC56" s="38"/>
      <c r="PD56" s="38"/>
      <c r="PE56" s="38"/>
      <c r="PF56" s="38"/>
      <c r="PG56" s="38"/>
      <c r="PH56" s="38"/>
      <c r="PI56" s="38"/>
      <c r="PJ56" s="38"/>
      <c r="PK56" s="38"/>
      <c r="PL56" s="38"/>
      <c r="PM56" s="38"/>
      <c r="PN56" s="38"/>
      <c r="PO56" s="38"/>
      <c r="PP56" s="38"/>
      <c r="PQ56" s="38"/>
      <c r="PR56" s="38"/>
      <c r="PS56" s="38"/>
      <c r="PT56" s="38"/>
      <c r="PU56" s="38"/>
      <c r="PV56" s="38"/>
      <c r="PW56" s="38"/>
      <c r="PX56" s="38"/>
      <c r="PY56" s="38"/>
      <c r="PZ56" s="38"/>
      <c r="QA56" s="38"/>
      <c r="QB56" s="38"/>
      <c r="QC56" s="38"/>
      <c r="QD56" s="38"/>
      <c r="QE56" s="38"/>
      <c r="QF56" s="38"/>
      <c r="QG56" s="38"/>
      <c r="QH56" s="38"/>
      <c r="QI56" s="38"/>
      <c r="QJ56" s="38"/>
      <c r="QK56" s="38"/>
      <c r="QL56" s="38"/>
      <c r="QM56" s="38"/>
      <c r="QN56" s="38"/>
      <c r="QO56" s="38"/>
      <c r="QP56" s="38"/>
      <c r="QQ56" s="38"/>
      <c r="QR56" s="38"/>
      <c r="QS56" s="38"/>
      <c r="QT56" s="38"/>
      <c r="QU56" s="38"/>
      <c r="QV56" s="38"/>
      <c r="QW56" s="38"/>
      <c r="QX56" s="38"/>
      <c r="QY56" s="38"/>
      <c r="QZ56" s="38"/>
      <c r="RA56" s="38"/>
      <c r="RB56" s="38"/>
      <c r="RC56" s="38"/>
      <c r="RD56" s="38"/>
      <c r="RE56" s="38"/>
      <c r="RF56" s="38"/>
      <c r="RG56" s="38"/>
      <c r="RH56" s="38"/>
      <c r="RI56" s="38"/>
      <c r="RJ56" s="38"/>
      <c r="RK56" s="38"/>
      <c r="RL56" s="38"/>
      <c r="RM56" s="38"/>
      <c r="RN56" s="38"/>
      <c r="RO56" s="38"/>
      <c r="RP56" s="38"/>
      <c r="RQ56" s="38"/>
      <c r="RR56" s="38"/>
      <c r="RS56" s="38"/>
      <c r="RT56" s="38"/>
      <c r="RU56" s="38"/>
      <c r="RV56" s="38"/>
      <c r="RW56" s="38"/>
      <c r="RX56" s="38"/>
      <c r="RY56" s="38"/>
      <c r="RZ56" s="38"/>
      <c r="SA56" s="38"/>
      <c r="SB56" s="38"/>
      <c r="SC56" s="38"/>
      <c r="SD56" s="38"/>
      <c r="SE56" s="38"/>
      <c r="SF56" s="38"/>
      <c r="SG56" s="38"/>
      <c r="SH56" s="38"/>
      <c r="SI56" s="38"/>
      <c r="SJ56" s="38"/>
      <c r="SK56" s="38"/>
      <c r="SL56" s="38"/>
      <c r="SM56" s="38"/>
      <c r="SN56" s="38"/>
      <c r="SO56" s="38"/>
      <c r="SP56" s="38"/>
      <c r="SQ56" s="38"/>
      <c r="SR56" s="38"/>
      <c r="SS56" s="38"/>
      <c r="ST56" s="38"/>
      <c r="SU56" s="38"/>
      <c r="SV56" s="38"/>
      <c r="SW56" s="38"/>
      <c r="SX56" s="38"/>
      <c r="SY56" s="38"/>
      <c r="SZ56" s="38"/>
      <c r="TA56" s="38"/>
      <c r="TB56" s="38"/>
      <c r="TC56" s="38"/>
      <c r="TD56" s="38"/>
      <c r="TE56" s="38"/>
      <c r="TF56" s="38"/>
      <c r="TG56" s="38"/>
      <c r="TH56" s="38"/>
      <c r="TI56" s="38"/>
      <c r="TJ56" s="38"/>
      <c r="TK56" s="38"/>
      <c r="TL56" s="38"/>
      <c r="TM56" s="38"/>
      <c r="TN56" s="38"/>
      <c r="TO56" s="38"/>
      <c r="TP56" s="38"/>
      <c r="TQ56" s="38"/>
      <c r="TR56" s="38"/>
      <c r="TS56" s="38"/>
      <c r="TT56" s="38"/>
      <c r="TU56" s="38"/>
      <c r="TV56" s="38"/>
      <c r="TW56" s="38"/>
      <c r="TX56" s="38"/>
      <c r="TY56" s="38"/>
      <c r="TZ56" s="38"/>
      <c r="UA56" s="38"/>
      <c r="UB56" s="38"/>
      <c r="UC56" s="38"/>
      <c r="UD56" s="38"/>
      <c r="UE56" s="38"/>
      <c r="UF56" s="38"/>
      <c r="UG56" s="38"/>
      <c r="UH56" s="38"/>
      <c r="UI56" s="38"/>
      <c r="UJ56" s="38"/>
      <c r="UK56" s="38"/>
      <c r="UL56" s="38"/>
      <c r="UM56" s="38"/>
      <c r="UN56" s="38"/>
      <c r="UO56" s="38"/>
      <c r="UP56" s="38"/>
      <c r="UQ56" s="38"/>
      <c r="UR56" s="38"/>
      <c r="US56" s="38"/>
      <c r="UT56" s="38"/>
      <c r="UU56" s="38"/>
      <c r="UV56" s="38"/>
      <c r="UW56" s="38"/>
      <c r="UX56" s="38"/>
      <c r="UY56" s="38"/>
      <c r="UZ56" s="38"/>
      <c r="VA56" s="38"/>
      <c r="VB56" s="38"/>
      <c r="VC56" s="38"/>
      <c r="VD56" s="38"/>
      <c r="VE56" s="38"/>
      <c r="VF56" s="38"/>
      <c r="VG56" s="38"/>
      <c r="VH56" s="38"/>
      <c r="VI56" s="38"/>
      <c r="VJ56" s="38"/>
      <c r="VK56" s="38"/>
      <c r="VL56" s="38"/>
      <c r="VM56" s="38"/>
      <c r="VN56" s="38"/>
      <c r="VO56" s="38"/>
      <c r="VP56" s="38"/>
      <c r="VQ56" s="38"/>
      <c r="VR56" s="38"/>
      <c r="VS56" s="38"/>
      <c r="VT56" s="38"/>
      <c r="VU56" s="38"/>
      <c r="VV56" s="38"/>
      <c r="VW56" s="38"/>
      <c r="VX56" s="38"/>
      <c r="VY56" s="38"/>
      <c r="VZ56" s="38"/>
      <c r="WA56" s="38"/>
      <c r="WB56" s="38"/>
      <c r="WC56" s="38"/>
      <c r="WD56" s="38"/>
      <c r="WE56" s="38"/>
      <c r="WF56" s="38"/>
      <c r="WG56" s="38"/>
      <c r="WH56" s="38"/>
      <c r="WI56" s="38"/>
      <c r="WJ56" s="38"/>
      <c r="WK56" s="38"/>
      <c r="WL56" s="38"/>
      <c r="WM56" s="38"/>
      <c r="WN56" s="38"/>
      <c r="WO56" s="38"/>
      <c r="WP56" s="38"/>
      <c r="WQ56" s="38"/>
      <c r="WR56" s="38"/>
      <c r="WS56" s="38"/>
      <c r="WT56" s="38"/>
      <c r="WU56" s="38"/>
      <c r="WV56" s="38"/>
      <c r="WW56" s="38"/>
      <c r="WX56" s="38"/>
      <c r="WY56" s="38"/>
      <c r="WZ56" s="38"/>
      <c r="XA56" s="38"/>
      <c r="XB56" s="38"/>
      <c r="XC56" s="38"/>
      <c r="XD56" s="38"/>
      <c r="XE56" s="38"/>
      <c r="XF56" s="38"/>
      <c r="XG56" s="38"/>
      <c r="XH56" s="38"/>
      <c r="XI56" s="38"/>
      <c r="XJ56" s="38"/>
      <c r="XK56" s="38"/>
      <c r="XL56" s="38"/>
      <c r="XM56" s="38"/>
      <c r="XN56" s="38"/>
      <c r="XO56" s="38"/>
      <c r="XP56" s="38"/>
      <c r="XQ56" s="38"/>
      <c r="XR56" s="38"/>
      <c r="XS56" s="38"/>
      <c r="XT56" s="38"/>
      <c r="XU56" s="38"/>
      <c r="XV56" s="38"/>
      <c r="XW56" s="38"/>
      <c r="XX56" s="38"/>
      <c r="XY56" s="38"/>
      <c r="XZ56" s="38"/>
      <c r="YA56" s="38"/>
      <c r="YB56" s="38"/>
      <c r="YC56" s="38"/>
      <c r="YD56" s="38"/>
      <c r="YE56" s="38"/>
      <c r="YF56" s="38"/>
      <c r="YG56" s="38"/>
      <c r="YH56" s="38"/>
      <c r="YI56" s="38"/>
      <c r="YJ56" s="38"/>
      <c r="YK56" s="38"/>
      <c r="YL56" s="38"/>
      <c r="YM56" s="38"/>
      <c r="YN56" s="38"/>
      <c r="YO56" s="38"/>
      <c r="YP56" s="38"/>
      <c r="YQ56" s="38"/>
      <c r="YR56" s="38"/>
      <c r="YS56" s="38"/>
      <c r="YT56" s="38"/>
      <c r="YU56" s="38"/>
      <c r="YV56" s="38"/>
      <c r="YW56" s="38"/>
      <c r="YX56" s="38"/>
      <c r="YY56" s="38"/>
      <c r="YZ56" s="38"/>
      <c r="ZA56" s="38"/>
      <c r="ZB56" s="38"/>
      <c r="ZC56" s="38"/>
      <c r="ZD56" s="38"/>
      <c r="ZE56" s="38"/>
      <c r="ZF56" s="38"/>
      <c r="ZG56" s="38"/>
      <c r="ZH56" s="38"/>
      <c r="ZI56" s="38"/>
      <c r="ZJ56" s="38"/>
      <c r="ZK56" s="38"/>
      <c r="ZL56" s="38"/>
      <c r="ZM56" s="38"/>
      <c r="ZN56" s="38"/>
      <c r="ZO56" s="38"/>
      <c r="ZP56" s="38"/>
      <c r="ZQ56" s="38"/>
      <c r="ZR56" s="38"/>
      <c r="ZS56" s="38"/>
      <c r="ZT56" s="38"/>
      <c r="ZU56" s="38"/>
      <c r="ZV56" s="38"/>
      <c r="ZW56" s="38"/>
      <c r="ZX56" s="38"/>
      <c r="ZY56" s="38"/>
      <c r="ZZ56" s="38"/>
      <c r="AAA56" s="38"/>
      <c r="AAB56" s="38"/>
      <c r="AAC56" s="38"/>
      <c r="AAD56" s="38"/>
      <c r="AAE56" s="38"/>
      <c r="AAF56" s="38"/>
      <c r="AAG56" s="38"/>
      <c r="AAH56" s="38"/>
      <c r="AAI56" s="38"/>
      <c r="AAJ56" s="38"/>
      <c r="AAK56" s="38"/>
      <c r="AAL56" s="38"/>
      <c r="AAM56" s="38"/>
      <c r="AAN56" s="38"/>
      <c r="AAO56" s="38"/>
      <c r="AAP56" s="38"/>
      <c r="AAQ56" s="38"/>
      <c r="AAR56" s="38"/>
      <c r="AAS56" s="38"/>
      <c r="AAT56" s="38"/>
      <c r="AAU56" s="38"/>
      <c r="AAV56" s="38"/>
      <c r="AAW56" s="38"/>
      <c r="AAX56" s="38"/>
      <c r="AAY56" s="38"/>
      <c r="AAZ56" s="38"/>
      <c r="ABA56" s="38"/>
      <c r="ABB56" s="38"/>
      <c r="ABC56" s="38"/>
      <c r="ABD56" s="38"/>
      <c r="ABE56" s="38"/>
      <c r="ABF56" s="38"/>
      <c r="ABG56" s="38"/>
      <c r="ABH56" s="38"/>
      <c r="ABI56" s="38"/>
      <c r="ABJ56" s="38"/>
      <c r="ABK56" s="38"/>
      <c r="ABL56" s="38"/>
      <c r="ABM56" s="38"/>
      <c r="ABN56" s="38"/>
      <c r="ABO56" s="38"/>
      <c r="ABP56" s="38"/>
      <c r="ABQ56" s="38"/>
      <c r="ABR56" s="38"/>
      <c r="ABS56" s="38"/>
      <c r="ABT56" s="38"/>
      <c r="ABU56" s="38"/>
      <c r="ABV56" s="38"/>
      <c r="ABW56" s="38"/>
      <c r="ABX56" s="38"/>
      <c r="ABY56" s="38"/>
      <c r="ABZ56" s="38"/>
      <c r="ACA56" s="38"/>
      <c r="ACB56" s="38"/>
      <c r="ACC56" s="38"/>
      <c r="ACD56" s="38"/>
      <c r="ACE56" s="38"/>
      <c r="ACF56" s="38"/>
      <c r="ACG56" s="38"/>
      <c r="ACH56" s="38"/>
      <c r="ACI56" s="38"/>
      <c r="ACJ56" s="38"/>
      <c r="ACK56" s="38"/>
      <c r="ACL56" s="38"/>
      <c r="ACM56" s="38"/>
      <c r="ACN56" s="38"/>
      <c r="ACO56" s="38"/>
      <c r="ACP56" s="38"/>
      <c r="ACQ56" s="38"/>
      <c r="ACR56" s="38"/>
      <c r="ACS56" s="38"/>
      <c r="ACT56" s="38"/>
      <c r="ACU56" s="38"/>
      <c r="ACV56" s="38"/>
      <c r="ACW56" s="38"/>
      <c r="ACX56" s="38"/>
      <c r="ACY56" s="38"/>
      <c r="ACZ56" s="38"/>
      <c r="ADA56" s="38"/>
      <c r="ADB56" s="38"/>
      <c r="ADC56" s="38"/>
      <c r="ADD56" s="38"/>
      <c r="ADE56" s="38"/>
      <c r="ADF56" s="38"/>
      <c r="ADG56" s="38"/>
      <c r="ADH56" s="38"/>
      <c r="ADI56" s="38"/>
      <c r="ADJ56" s="38"/>
      <c r="ADK56" s="38"/>
      <c r="ADL56" s="38"/>
      <c r="ADM56" s="38"/>
      <c r="ADN56" s="38"/>
      <c r="ADO56" s="38"/>
      <c r="ADP56" s="38"/>
      <c r="ADQ56" s="38"/>
      <c r="ADR56" s="38"/>
      <c r="ADS56" s="38"/>
      <c r="ADT56" s="38"/>
      <c r="ADU56" s="38"/>
      <c r="ADV56" s="38"/>
      <c r="ADW56" s="38"/>
      <c r="ADX56" s="38"/>
      <c r="ADY56" s="38"/>
      <c r="ADZ56" s="38"/>
      <c r="AEA56" s="38"/>
      <c r="AEB56" s="38"/>
      <c r="AEC56" s="38"/>
      <c r="AED56" s="38"/>
      <c r="AEE56" s="38"/>
      <c r="AEF56" s="38"/>
      <c r="AEG56" s="38"/>
      <c r="AEH56" s="38"/>
      <c r="AEI56" s="38"/>
      <c r="AEJ56" s="38"/>
      <c r="AEK56" s="38"/>
      <c r="AEL56" s="38"/>
      <c r="AEM56" s="38"/>
      <c r="AEN56" s="38"/>
      <c r="AEO56" s="38"/>
      <c r="AEP56" s="38"/>
      <c r="AEQ56" s="38"/>
      <c r="AER56" s="38"/>
      <c r="AES56" s="38"/>
      <c r="AET56" s="38"/>
      <c r="AEU56" s="38"/>
      <c r="AEV56" s="38"/>
      <c r="AEW56" s="38"/>
      <c r="AEX56" s="38"/>
      <c r="AEY56" s="38"/>
      <c r="AEZ56" s="38"/>
      <c r="AFA56" s="38"/>
      <c r="AFB56" s="38"/>
      <c r="AFC56" s="38"/>
      <c r="AFD56" s="38"/>
      <c r="AFE56" s="38"/>
      <c r="AFF56" s="38"/>
      <c r="AFG56" s="38"/>
      <c r="AFH56" s="38"/>
      <c r="AFI56" s="38"/>
      <c r="AFJ56" s="38"/>
      <c r="AFK56" s="38"/>
      <c r="AFL56" s="38"/>
      <c r="AFM56" s="38"/>
      <c r="AFN56" s="38"/>
      <c r="AFO56" s="38"/>
      <c r="AFP56" s="38"/>
      <c r="AFQ56" s="38"/>
      <c r="AFR56" s="38"/>
      <c r="AFS56" s="38"/>
      <c r="AFT56" s="38"/>
      <c r="AFU56" s="38"/>
      <c r="AFV56" s="38"/>
      <c r="AFW56" s="38"/>
      <c r="AFX56" s="38"/>
      <c r="AFY56" s="38"/>
      <c r="AFZ56" s="38"/>
      <c r="AGA56" s="38"/>
      <c r="AGB56" s="38"/>
      <c r="AGC56" s="38"/>
      <c r="AGD56" s="38"/>
      <c r="AGE56" s="38"/>
      <c r="AGF56" s="38"/>
      <c r="AGG56" s="38"/>
      <c r="AGH56" s="38"/>
      <c r="AGI56" s="38"/>
      <c r="AGJ56" s="38"/>
      <c r="AGK56" s="38"/>
      <c r="AGL56" s="38"/>
      <c r="AGM56" s="38"/>
      <c r="AGN56" s="38"/>
      <c r="AGO56" s="38"/>
      <c r="AGP56" s="38"/>
      <c r="AGQ56" s="38"/>
      <c r="AGR56" s="38"/>
      <c r="AGS56" s="38"/>
      <c r="AGT56" s="38"/>
      <c r="AGU56" s="38"/>
      <c r="AGV56" s="38"/>
      <c r="AGW56" s="38"/>
      <c r="AGX56" s="38"/>
      <c r="AGY56" s="38"/>
      <c r="AGZ56" s="38"/>
      <c r="AHA56" s="38"/>
      <c r="AHB56" s="38"/>
      <c r="AHC56" s="38"/>
      <c r="AHD56" s="38"/>
      <c r="AHE56" s="38"/>
      <c r="AHF56" s="38"/>
      <c r="AHG56" s="38"/>
      <c r="AHH56" s="38"/>
      <c r="AHI56" s="38"/>
      <c r="AHJ56" s="38"/>
      <c r="AHK56" s="38"/>
      <c r="AHL56" s="38"/>
      <c r="AHM56" s="38"/>
      <c r="AHN56" s="38"/>
      <c r="AHO56" s="38"/>
      <c r="AHP56" s="38"/>
      <c r="AHQ56" s="38"/>
      <c r="AHR56" s="38"/>
      <c r="AHS56" s="38"/>
      <c r="AHT56" s="38"/>
      <c r="AHU56" s="38"/>
      <c r="AHV56" s="38"/>
      <c r="AHW56" s="38"/>
      <c r="AHX56" s="38"/>
      <c r="AHY56" s="38"/>
      <c r="AHZ56" s="38"/>
      <c r="AIA56" s="38"/>
      <c r="AIB56" s="38"/>
      <c r="AIC56" s="38"/>
      <c r="AID56" s="38"/>
      <c r="AIE56" s="38"/>
      <c r="AIF56" s="38"/>
      <c r="AIG56" s="38"/>
      <c r="AIH56" s="38"/>
      <c r="AII56" s="38"/>
      <c r="AIJ56" s="38"/>
      <c r="AIK56" s="38"/>
      <c r="AIL56" s="38"/>
      <c r="AIM56" s="38"/>
      <c r="AIN56" s="38"/>
      <c r="AIO56" s="38"/>
      <c r="AIP56" s="38"/>
      <c r="AIQ56" s="38"/>
      <c r="AIR56" s="38"/>
      <c r="AIS56" s="38"/>
      <c r="AIT56" s="38"/>
      <c r="AIU56" s="38"/>
      <c r="AIV56" s="38"/>
      <c r="AIW56" s="38"/>
      <c r="AIX56" s="38"/>
      <c r="AIY56" s="38"/>
      <c r="AIZ56" s="38"/>
      <c r="AJA56" s="38"/>
      <c r="AJB56" s="38"/>
      <c r="AJC56" s="38"/>
      <c r="AJD56" s="38"/>
      <c r="AJE56" s="38"/>
      <c r="AJF56" s="38"/>
      <c r="AJG56" s="38"/>
      <c r="AJH56" s="38"/>
      <c r="AJI56" s="38"/>
      <c r="AJJ56" s="38"/>
      <c r="AJK56" s="38"/>
      <c r="AJL56" s="38"/>
      <c r="AJM56" s="38"/>
      <c r="AJN56" s="38"/>
      <c r="AJO56" s="38"/>
      <c r="AJP56" s="38"/>
      <c r="AJQ56" s="38"/>
      <c r="AJR56" s="38"/>
      <c r="AJS56" s="38"/>
      <c r="AJT56" s="38"/>
      <c r="AJU56" s="38"/>
      <c r="AJV56" s="38"/>
      <c r="AJW56" s="38"/>
      <c r="AJX56" s="38"/>
      <c r="AJY56" s="38"/>
      <c r="AJZ56" s="38"/>
      <c r="AKA56" s="38"/>
      <c r="AKB56" s="38"/>
      <c r="AKC56" s="38"/>
      <c r="AKD56" s="38"/>
      <c r="AKE56" s="38"/>
      <c r="AKF56" s="38"/>
      <c r="AKG56" s="38"/>
      <c r="AKH56" s="38"/>
      <c r="AKI56" s="38"/>
      <c r="AKJ56" s="38"/>
      <c r="AKK56" s="38"/>
      <c r="AKL56" s="38"/>
      <c r="AKM56" s="38"/>
      <c r="AKN56" s="38"/>
      <c r="AKO56" s="38"/>
      <c r="AKP56" s="38"/>
      <c r="AKQ56" s="38"/>
      <c r="AKR56" s="38"/>
      <c r="AKS56" s="38"/>
      <c r="AKT56" s="38"/>
      <c r="AKU56" s="38"/>
      <c r="AKV56" s="38"/>
      <c r="AKW56" s="38"/>
      <c r="AKX56" s="38"/>
      <c r="AKY56" s="38"/>
      <c r="AKZ56" s="38"/>
      <c r="ALA56" s="38"/>
      <c r="ALB56" s="38"/>
      <c r="ALC56" s="38"/>
      <c r="ALD56" s="38"/>
      <c r="ALE56" s="38"/>
      <c r="ALF56" s="38"/>
      <c r="ALG56" s="38"/>
      <c r="ALH56" s="38"/>
      <c r="ALI56" s="38"/>
      <c r="ALJ56" s="38"/>
      <c r="ALK56" s="38"/>
      <c r="ALL56" s="38"/>
      <c r="ALM56" s="38"/>
      <c r="ALN56" s="38"/>
      <c r="ALO56" s="38"/>
      <c r="ALP56" s="38"/>
      <c r="ALQ56" s="38"/>
      <c r="ALR56" s="38"/>
      <c r="ALS56" s="38"/>
      <c r="ALT56" s="38"/>
      <c r="ALU56" s="38"/>
      <c r="ALV56" s="38"/>
      <c r="ALW56" s="38"/>
      <c r="ALX56" s="38"/>
      <c r="ALY56" s="38"/>
      <c r="ALZ56" s="38"/>
      <c r="AMA56" s="38"/>
      <c r="AMB56" s="38"/>
      <c r="AMC56" s="38"/>
      <c r="AMD56" s="38"/>
      <c r="AME56" s="48"/>
      <c r="AMF56" s="48"/>
      <c r="AMG56" s="48"/>
      <c r="AMH56" s="48"/>
      <c r="AMI56" s="48"/>
      <c r="AMJ56" s="48"/>
      <c r="AMK56" s="48"/>
      <c r="AML56" s="48"/>
    </row>
    <row r="57" spans="1:1026" ht="15">
      <c r="A57" s="40" t="s">
        <v>115</v>
      </c>
      <c r="B57" s="297" t="s">
        <v>193</v>
      </c>
      <c r="C57" s="72"/>
      <c r="D57" s="315"/>
      <c r="E57" s="315"/>
      <c r="F57" s="72" t="s">
        <v>160</v>
      </c>
      <c r="G57" s="76" t="s">
        <v>194</v>
      </c>
      <c r="H57" s="75">
        <v>6</v>
      </c>
      <c r="I57" s="72" t="s">
        <v>26</v>
      </c>
      <c r="J57" s="77">
        <v>0.51997000000000004</v>
      </c>
      <c r="K57" s="18">
        <f t="shared" si="2"/>
        <v>3.1198200000000003</v>
      </c>
      <c r="L57" s="44"/>
      <c r="M57" s="79">
        <v>0.51997000000000004</v>
      </c>
      <c r="N57" s="43">
        <v>3.1198199999999998</v>
      </c>
      <c r="O57" s="44"/>
      <c r="P57" s="45">
        <v>6100</v>
      </c>
      <c r="Q57" s="75" t="s">
        <v>195</v>
      </c>
      <c r="R57" s="80">
        <v>41914</v>
      </c>
      <c r="S57" s="46">
        <v>41948</v>
      </c>
      <c r="T57" s="21" t="s">
        <v>173</v>
      </c>
      <c r="U57" s="275"/>
      <c r="V57" s="276">
        <f t="shared" si="1"/>
        <v>0</v>
      </c>
      <c r="W57" s="81" t="s">
        <v>196</v>
      </c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  <c r="BH57" s="82"/>
      <c r="BI57" s="82"/>
      <c r="BJ57" s="82"/>
      <c r="BK57" s="82"/>
      <c r="BL57" s="82"/>
      <c r="BM57" s="82"/>
      <c r="BN57" s="82"/>
      <c r="BO57" s="82"/>
      <c r="BP57" s="82"/>
      <c r="BQ57" s="82"/>
      <c r="BR57" s="82"/>
      <c r="BS57" s="82"/>
      <c r="BT57" s="82"/>
      <c r="BU57" s="82"/>
      <c r="BV57" s="82"/>
      <c r="BW57" s="82"/>
      <c r="BX57" s="82"/>
      <c r="BY57" s="82"/>
      <c r="BZ57" s="82"/>
      <c r="CA57" s="82"/>
      <c r="CB57" s="82"/>
      <c r="CC57" s="82"/>
      <c r="CD57" s="82"/>
      <c r="CE57" s="82"/>
      <c r="CF57" s="82"/>
      <c r="CG57" s="82"/>
      <c r="CH57" s="82"/>
      <c r="CI57" s="82"/>
      <c r="CJ57" s="82"/>
      <c r="CK57" s="82"/>
      <c r="CL57" s="82"/>
      <c r="CM57" s="82"/>
      <c r="CN57" s="82"/>
      <c r="CO57" s="82"/>
      <c r="CP57" s="82"/>
      <c r="CQ57" s="82"/>
      <c r="CR57" s="82"/>
      <c r="CS57" s="82"/>
      <c r="CT57" s="82"/>
      <c r="CU57" s="82"/>
      <c r="CV57" s="82"/>
      <c r="CW57" s="82"/>
      <c r="CX57" s="82"/>
      <c r="CY57" s="82"/>
      <c r="CZ57" s="82"/>
      <c r="DA57" s="82"/>
      <c r="DB57" s="82"/>
      <c r="DC57" s="82"/>
      <c r="DD57" s="82"/>
      <c r="DE57" s="82"/>
      <c r="DF57" s="82"/>
      <c r="DG57" s="82"/>
      <c r="DH57" s="82"/>
      <c r="DI57" s="82"/>
      <c r="DJ57" s="82"/>
      <c r="DK57" s="82"/>
      <c r="DL57" s="82"/>
      <c r="DM57" s="82"/>
      <c r="DN57" s="82"/>
      <c r="DO57" s="82"/>
      <c r="DP57" s="82"/>
      <c r="DQ57" s="82"/>
      <c r="DR57" s="82"/>
      <c r="DS57" s="82"/>
      <c r="DT57" s="82"/>
      <c r="DU57" s="82"/>
      <c r="DV57" s="82"/>
      <c r="DW57" s="82"/>
      <c r="DX57" s="82"/>
      <c r="DY57" s="82"/>
      <c r="DZ57" s="82"/>
      <c r="EA57" s="82"/>
      <c r="EB57" s="82"/>
      <c r="EC57" s="82"/>
      <c r="ED57" s="82"/>
      <c r="EE57" s="82"/>
      <c r="EF57" s="82"/>
      <c r="EG57" s="82"/>
      <c r="EH57" s="82"/>
      <c r="EI57" s="82"/>
      <c r="EJ57" s="82"/>
      <c r="EK57" s="82"/>
      <c r="EL57" s="82"/>
      <c r="EM57" s="82"/>
      <c r="EN57" s="82"/>
      <c r="EO57" s="82"/>
      <c r="EP57" s="82"/>
      <c r="EQ57" s="82"/>
      <c r="ER57" s="82"/>
      <c r="ES57" s="82"/>
      <c r="ET57" s="82"/>
      <c r="EU57" s="82"/>
      <c r="EV57" s="82"/>
      <c r="EW57" s="82"/>
      <c r="EX57" s="82"/>
      <c r="EY57" s="82"/>
      <c r="EZ57" s="82"/>
      <c r="FA57" s="82"/>
      <c r="FB57" s="82"/>
      <c r="FC57" s="82"/>
      <c r="FD57" s="82"/>
      <c r="FE57" s="82"/>
      <c r="FF57" s="82"/>
      <c r="FG57" s="82"/>
      <c r="FH57" s="82"/>
      <c r="FI57" s="82"/>
      <c r="FJ57" s="82"/>
      <c r="FK57" s="82"/>
      <c r="FL57" s="82"/>
      <c r="FM57" s="82"/>
      <c r="FN57" s="82"/>
      <c r="FO57" s="82"/>
      <c r="FP57" s="82"/>
      <c r="FQ57" s="82"/>
      <c r="FR57" s="82"/>
      <c r="FS57" s="82"/>
      <c r="FT57" s="82"/>
      <c r="FU57" s="82"/>
      <c r="FV57" s="82"/>
      <c r="FW57" s="82"/>
      <c r="FX57" s="82"/>
      <c r="FY57" s="82"/>
      <c r="FZ57" s="82"/>
      <c r="GA57" s="82"/>
      <c r="GB57" s="82"/>
      <c r="GC57" s="82"/>
      <c r="GD57" s="82"/>
      <c r="GE57" s="82"/>
      <c r="GF57" s="82"/>
      <c r="GG57" s="82"/>
      <c r="GH57" s="82"/>
      <c r="GI57" s="82"/>
      <c r="GJ57" s="82"/>
      <c r="GK57" s="82"/>
      <c r="GL57" s="82"/>
      <c r="GM57" s="82"/>
      <c r="GN57" s="82"/>
      <c r="GO57" s="82"/>
      <c r="GP57" s="82"/>
      <c r="GQ57" s="82"/>
      <c r="GR57" s="82"/>
      <c r="GS57" s="82"/>
      <c r="GT57" s="82"/>
      <c r="GU57" s="82"/>
      <c r="GV57" s="82"/>
      <c r="GW57" s="82"/>
      <c r="GX57" s="82"/>
      <c r="GY57" s="82"/>
      <c r="GZ57" s="82"/>
      <c r="HA57" s="82"/>
      <c r="HB57" s="82"/>
      <c r="HC57" s="82"/>
      <c r="HD57" s="82"/>
      <c r="HE57" s="82"/>
      <c r="HF57" s="82"/>
      <c r="HG57" s="82"/>
      <c r="HH57" s="82"/>
      <c r="HI57" s="82"/>
      <c r="HJ57" s="82"/>
      <c r="HK57" s="82"/>
      <c r="HL57" s="82"/>
      <c r="HM57" s="82"/>
      <c r="HN57" s="82"/>
      <c r="HO57" s="82"/>
      <c r="HP57" s="82"/>
      <c r="HQ57" s="82"/>
      <c r="HR57" s="82"/>
      <c r="HS57" s="82"/>
      <c r="HT57" s="82"/>
      <c r="HU57" s="82"/>
      <c r="HV57" s="82"/>
      <c r="HW57" s="82"/>
      <c r="HX57" s="82"/>
      <c r="HY57" s="82"/>
      <c r="HZ57" s="82"/>
      <c r="IA57" s="82"/>
      <c r="IB57" s="82"/>
      <c r="IC57" s="82"/>
      <c r="ID57" s="82"/>
      <c r="IE57" s="82"/>
      <c r="IF57" s="82"/>
      <c r="IG57" s="82"/>
      <c r="IH57" s="82"/>
      <c r="II57" s="82"/>
      <c r="IJ57" s="82"/>
      <c r="IK57" s="82"/>
      <c r="IL57" s="82"/>
      <c r="IM57" s="82"/>
      <c r="IN57" s="82"/>
      <c r="IO57" s="82"/>
      <c r="IP57" s="82"/>
      <c r="IQ57" s="82"/>
      <c r="IR57" s="82"/>
      <c r="IS57" s="82"/>
      <c r="IT57" s="82"/>
      <c r="IU57" s="82"/>
      <c r="IV57" s="82"/>
      <c r="IW57" s="82"/>
      <c r="IX57" s="82"/>
      <c r="IY57" s="82"/>
      <c r="IZ57" s="82"/>
      <c r="JA57" s="82"/>
      <c r="JB57" s="82"/>
      <c r="JC57" s="82"/>
      <c r="JD57" s="82"/>
      <c r="JE57" s="82"/>
      <c r="JF57" s="82"/>
      <c r="JG57" s="82"/>
      <c r="JH57" s="82"/>
      <c r="JI57" s="82"/>
      <c r="JJ57" s="82"/>
      <c r="JK57" s="82"/>
      <c r="JL57" s="82"/>
      <c r="JM57" s="82"/>
      <c r="JN57" s="82"/>
      <c r="JO57" s="82"/>
      <c r="JP57" s="82"/>
      <c r="JQ57" s="82"/>
      <c r="JR57" s="82"/>
      <c r="JS57" s="82"/>
      <c r="JT57" s="82"/>
      <c r="JU57" s="82"/>
      <c r="JV57" s="82"/>
      <c r="JW57" s="82"/>
      <c r="JX57" s="82"/>
      <c r="JY57" s="82"/>
      <c r="JZ57" s="82"/>
      <c r="KA57" s="82"/>
      <c r="KB57" s="82"/>
      <c r="KC57" s="82"/>
      <c r="KD57" s="82"/>
      <c r="KE57" s="82"/>
      <c r="KF57" s="82"/>
      <c r="KG57" s="82"/>
      <c r="KH57" s="82"/>
      <c r="KI57" s="82"/>
      <c r="KJ57" s="82"/>
      <c r="KK57" s="82"/>
      <c r="KL57" s="82"/>
      <c r="KM57" s="82"/>
      <c r="KN57" s="82"/>
      <c r="KO57" s="82"/>
      <c r="KP57" s="82"/>
      <c r="KQ57" s="82"/>
      <c r="KR57" s="82"/>
      <c r="KS57" s="82"/>
      <c r="KT57" s="82"/>
      <c r="KU57" s="82"/>
      <c r="KV57" s="82"/>
      <c r="KW57" s="82"/>
      <c r="KX57" s="82"/>
      <c r="KY57" s="82"/>
      <c r="KZ57" s="82"/>
      <c r="LA57" s="82"/>
      <c r="LB57" s="82"/>
      <c r="LC57" s="82"/>
      <c r="LD57" s="82"/>
      <c r="LE57" s="82"/>
      <c r="LF57" s="82"/>
      <c r="LG57" s="82"/>
      <c r="LH57" s="82"/>
      <c r="LI57" s="82"/>
      <c r="LJ57" s="82"/>
      <c r="LK57" s="82"/>
      <c r="LL57" s="82"/>
      <c r="LM57" s="82"/>
      <c r="LN57" s="82"/>
      <c r="LO57" s="82"/>
      <c r="LP57" s="82"/>
      <c r="LQ57" s="82"/>
      <c r="LR57" s="82"/>
      <c r="LS57" s="82"/>
      <c r="LT57" s="82"/>
      <c r="LU57" s="82"/>
      <c r="LV57" s="82"/>
      <c r="LW57" s="82"/>
      <c r="LX57" s="82"/>
      <c r="LY57" s="82"/>
      <c r="LZ57" s="82"/>
      <c r="MA57" s="82"/>
      <c r="MB57" s="82"/>
      <c r="MC57" s="82"/>
      <c r="MD57" s="82"/>
      <c r="ME57" s="82"/>
      <c r="MF57" s="82"/>
      <c r="MG57" s="82"/>
      <c r="MH57" s="82"/>
      <c r="MI57" s="82"/>
      <c r="MJ57" s="82"/>
      <c r="MK57" s="82"/>
      <c r="ML57" s="82"/>
      <c r="MM57" s="82"/>
      <c r="MN57" s="82"/>
      <c r="MO57" s="82"/>
      <c r="MP57" s="82"/>
      <c r="MQ57" s="82"/>
      <c r="MR57" s="82"/>
      <c r="MS57" s="82"/>
      <c r="MT57" s="82"/>
      <c r="MU57" s="82"/>
      <c r="MV57" s="82"/>
      <c r="MW57" s="82"/>
      <c r="MX57" s="82"/>
      <c r="MY57" s="82"/>
      <c r="MZ57" s="82"/>
      <c r="NA57" s="82"/>
      <c r="NB57" s="82"/>
      <c r="NC57" s="82"/>
      <c r="ND57" s="82"/>
      <c r="NE57" s="82"/>
      <c r="NF57" s="82"/>
      <c r="NG57" s="82"/>
      <c r="NH57" s="82"/>
      <c r="NI57" s="82"/>
      <c r="NJ57" s="82"/>
      <c r="NK57" s="82"/>
      <c r="NL57" s="82"/>
      <c r="NM57" s="82"/>
      <c r="NN57" s="82"/>
      <c r="NO57" s="82"/>
      <c r="NP57" s="82"/>
      <c r="NQ57" s="82"/>
      <c r="NR57" s="82"/>
      <c r="NS57" s="82"/>
      <c r="NT57" s="82"/>
      <c r="NU57" s="82"/>
      <c r="NV57" s="82"/>
      <c r="NW57" s="82"/>
      <c r="NX57" s="82"/>
      <c r="NY57" s="82"/>
      <c r="NZ57" s="82"/>
      <c r="OA57" s="82"/>
      <c r="OB57" s="82"/>
      <c r="OC57" s="82"/>
      <c r="OD57" s="82"/>
      <c r="OE57" s="82"/>
      <c r="OF57" s="82"/>
      <c r="OG57" s="82"/>
      <c r="OH57" s="82"/>
      <c r="OI57" s="82"/>
      <c r="OJ57" s="82"/>
      <c r="OK57" s="82"/>
      <c r="OL57" s="82"/>
      <c r="OM57" s="82"/>
      <c r="ON57" s="82"/>
      <c r="OO57" s="82"/>
      <c r="OP57" s="82"/>
      <c r="OQ57" s="82"/>
      <c r="OR57" s="82"/>
      <c r="OS57" s="82"/>
      <c r="OT57" s="82"/>
      <c r="OU57" s="82"/>
      <c r="OV57" s="82"/>
      <c r="OW57" s="82"/>
      <c r="OX57" s="82"/>
      <c r="OY57" s="82"/>
      <c r="OZ57" s="82"/>
      <c r="PA57" s="82"/>
      <c r="PB57" s="82"/>
      <c r="PC57" s="82"/>
      <c r="PD57" s="82"/>
      <c r="PE57" s="82"/>
      <c r="PF57" s="82"/>
      <c r="PG57" s="82"/>
      <c r="PH57" s="82"/>
      <c r="PI57" s="82"/>
      <c r="PJ57" s="82"/>
      <c r="PK57" s="82"/>
      <c r="PL57" s="82"/>
      <c r="PM57" s="82"/>
      <c r="PN57" s="82"/>
      <c r="PO57" s="82"/>
      <c r="PP57" s="82"/>
      <c r="PQ57" s="82"/>
      <c r="PR57" s="82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DB57" s="82"/>
      <c r="ADC57" s="82"/>
      <c r="ADD57" s="82"/>
      <c r="ADE57" s="82"/>
      <c r="ADF57" s="82"/>
      <c r="ADG57" s="82"/>
      <c r="ADH57" s="82"/>
      <c r="ADI57" s="82"/>
      <c r="ADJ57" s="82"/>
      <c r="ADK57" s="82"/>
      <c r="ADL57" s="82"/>
      <c r="ADM57" s="82"/>
      <c r="ADN57" s="82"/>
      <c r="ADO57" s="82"/>
      <c r="ADP57" s="82"/>
      <c r="ADQ57" s="82"/>
      <c r="ADR57" s="82"/>
      <c r="ADS57" s="82"/>
      <c r="ADT57" s="82"/>
      <c r="ADU57" s="82"/>
      <c r="ADV57" s="82"/>
      <c r="ADW57" s="82"/>
      <c r="ADX57" s="82"/>
      <c r="ADY57" s="82"/>
      <c r="ADZ57" s="82"/>
      <c r="AEA57" s="82"/>
      <c r="AEB57" s="82"/>
      <c r="AEC57" s="82"/>
      <c r="AED57" s="82"/>
      <c r="AEE57" s="82"/>
      <c r="AEF57" s="82"/>
      <c r="AEG57" s="82"/>
      <c r="AEH57" s="82"/>
      <c r="AEI57" s="82"/>
      <c r="AEJ57" s="82"/>
      <c r="AEK57" s="82"/>
      <c r="AEL57" s="82"/>
      <c r="AEM57" s="82"/>
      <c r="AEN57" s="82"/>
      <c r="AEO57" s="82"/>
      <c r="AEP57" s="82"/>
      <c r="AEQ57" s="82"/>
      <c r="AER57" s="82"/>
      <c r="AES57" s="82"/>
      <c r="AET57" s="82"/>
      <c r="AEU57" s="82"/>
      <c r="AEV57" s="82"/>
      <c r="AEW57" s="82"/>
      <c r="AEX57" s="82"/>
      <c r="AEY57" s="82"/>
      <c r="AEZ57" s="82"/>
      <c r="AFA57" s="82"/>
      <c r="AFB57" s="82"/>
      <c r="AFC57" s="82"/>
      <c r="AFD57" s="82"/>
      <c r="AFE57" s="82"/>
      <c r="AFF57" s="82"/>
      <c r="AFG57" s="82"/>
      <c r="AFH57" s="82"/>
      <c r="AFI57" s="82"/>
      <c r="AFJ57" s="82"/>
      <c r="AFK57" s="82"/>
      <c r="AFL57" s="82"/>
      <c r="AFM57" s="82"/>
      <c r="AFN57" s="82"/>
      <c r="AFO57" s="82"/>
      <c r="AFP57" s="82"/>
      <c r="AFQ57" s="82"/>
      <c r="AFR57" s="82"/>
      <c r="AFS57" s="82"/>
      <c r="AFT57" s="82"/>
      <c r="AFU57" s="82"/>
      <c r="AFV57" s="82"/>
      <c r="AFW57" s="82"/>
      <c r="AFX57" s="82"/>
      <c r="AFY57" s="82"/>
      <c r="AFZ57" s="82"/>
      <c r="AGA57" s="82"/>
      <c r="AGB57" s="82"/>
      <c r="AGC57" s="82"/>
      <c r="AGD57" s="82"/>
      <c r="AGE57" s="82"/>
      <c r="AGF57" s="82"/>
      <c r="AGG57" s="82"/>
      <c r="AGH57" s="82"/>
      <c r="AGI57" s="82"/>
      <c r="AGJ57" s="82"/>
      <c r="AGK57" s="82"/>
      <c r="AGL57" s="82"/>
      <c r="AGM57" s="82"/>
      <c r="AGN57" s="82"/>
      <c r="AGO57" s="82"/>
      <c r="AGP57" s="82"/>
      <c r="AGQ57" s="82"/>
      <c r="AGR57" s="82"/>
      <c r="AGS57" s="82"/>
      <c r="AGT57" s="82"/>
      <c r="AGU57" s="82"/>
      <c r="AGV57" s="82"/>
      <c r="AGW57" s="82"/>
      <c r="AGX57" s="82"/>
      <c r="AGY57" s="82"/>
      <c r="AGZ57" s="82"/>
      <c r="AHA57" s="82"/>
      <c r="AHB57" s="82"/>
      <c r="AHC57" s="82"/>
      <c r="AHD57" s="82"/>
      <c r="AHE57" s="82"/>
      <c r="AHF57" s="82"/>
      <c r="AHG57" s="82"/>
      <c r="AHH57" s="82"/>
      <c r="AHI57" s="82"/>
      <c r="AHJ57" s="82"/>
      <c r="AHK57" s="82"/>
      <c r="AHL57" s="82"/>
      <c r="AHM57" s="82"/>
      <c r="AHN57" s="82"/>
      <c r="AHO57" s="82"/>
      <c r="AHP57" s="82"/>
      <c r="AHQ57" s="82"/>
      <c r="AHR57" s="82"/>
      <c r="AHS57" s="82"/>
      <c r="AHT57" s="82"/>
      <c r="AHU57" s="82"/>
      <c r="AHV57" s="82"/>
      <c r="AHW57" s="82"/>
      <c r="AHX57" s="82"/>
      <c r="AHY57" s="82"/>
      <c r="AHZ57" s="82"/>
      <c r="AIA57" s="82"/>
      <c r="AIB57" s="82"/>
      <c r="AIC57" s="82"/>
      <c r="AID57" s="82"/>
      <c r="AIE57" s="82"/>
      <c r="AIF57" s="82"/>
      <c r="AIG57" s="82"/>
      <c r="AIH57" s="82"/>
      <c r="AII57" s="82"/>
      <c r="AIJ57" s="82"/>
      <c r="AIK57" s="82"/>
      <c r="AIL57" s="82"/>
      <c r="AIM57" s="82"/>
      <c r="AIN57" s="82"/>
      <c r="AIO57" s="82"/>
      <c r="AIP57" s="82"/>
      <c r="AIQ57" s="82"/>
      <c r="AIR57" s="82"/>
      <c r="AIS57" s="82"/>
      <c r="AIT57" s="82"/>
      <c r="AIU57" s="82"/>
      <c r="AIV57" s="82"/>
      <c r="AIW57" s="82"/>
      <c r="AIX57" s="82"/>
      <c r="AIY57" s="82"/>
      <c r="AIZ57" s="82"/>
      <c r="AJA57" s="82"/>
      <c r="AJB57" s="82"/>
      <c r="AJC57" s="82"/>
      <c r="AJD57" s="82"/>
      <c r="AJE57" s="82"/>
      <c r="AJF57" s="82"/>
      <c r="AJG57" s="82"/>
      <c r="AJH57" s="82"/>
      <c r="AJI57" s="82"/>
      <c r="AJJ57" s="82"/>
      <c r="AJK57" s="82"/>
      <c r="AJL57" s="82"/>
      <c r="AJM57" s="82"/>
      <c r="AJN57" s="82"/>
      <c r="AJO57" s="82"/>
      <c r="AJP57" s="82"/>
      <c r="AJQ57" s="82"/>
      <c r="AJR57" s="82"/>
      <c r="AJS57" s="82"/>
      <c r="AJT57" s="82"/>
      <c r="AJU57" s="82"/>
      <c r="AJV57" s="82"/>
      <c r="AJW57" s="82"/>
      <c r="AJX57" s="82"/>
      <c r="AJY57" s="82"/>
      <c r="AJZ57" s="82"/>
      <c r="AKA57" s="82"/>
      <c r="AKB57" s="82"/>
      <c r="AKC57" s="82"/>
      <c r="AKD57" s="82"/>
      <c r="AKE57" s="82"/>
      <c r="AKF57" s="82"/>
      <c r="AKG57" s="82"/>
      <c r="AKH57" s="82"/>
      <c r="AKI57" s="82"/>
      <c r="AKJ57" s="82"/>
      <c r="AKK57" s="82"/>
      <c r="AKL57" s="82"/>
      <c r="AKM57" s="82"/>
      <c r="AKN57" s="82"/>
      <c r="AKO57" s="82"/>
      <c r="AKP57" s="82"/>
      <c r="AKQ57" s="82"/>
      <c r="AKR57" s="82"/>
      <c r="AKS57" s="82"/>
      <c r="AKT57" s="82"/>
      <c r="AKU57" s="82"/>
      <c r="AKV57" s="82"/>
      <c r="AKW57" s="82"/>
      <c r="AKX57" s="82"/>
      <c r="AKY57" s="82"/>
      <c r="AKZ57" s="82"/>
      <c r="ALA57" s="82"/>
      <c r="ALB57" s="82"/>
      <c r="ALC57" s="82"/>
      <c r="ALD57" s="82"/>
      <c r="ALE57" s="82"/>
      <c r="ALF57" s="82"/>
      <c r="ALG57" s="82"/>
      <c r="ALH57" s="82"/>
      <c r="ALI57" s="82"/>
      <c r="ALJ57" s="82"/>
      <c r="ALK57" s="82"/>
      <c r="ALL57" s="82"/>
      <c r="ALM57" s="82"/>
      <c r="ALN57" s="82"/>
      <c r="ALO57" s="82"/>
      <c r="ALP57" s="82"/>
      <c r="ALQ57" s="82"/>
      <c r="ALR57" s="82"/>
      <c r="ALS57" s="82"/>
      <c r="ALT57" s="82"/>
      <c r="ALU57" s="82"/>
      <c r="ALV57" s="82"/>
      <c r="ALW57" s="82"/>
      <c r="ALX57" s="82"/>
      <c r="ALY57" s="82"/>
      <c r="ALZ57" s="82"/>
      <c r="AMA57" s="82"/>
      <c r="AMB57" s="82"/>
      <c r="AMC57" s="82"/>
      <c r="AMD57" s="82"/>
      <c r="AME57" s="39"/>
      <c r="AMF57" s="39"/>
      <c r="AMG57" s="39"/>
      <c r="AMH57" s="39"/>
      <c r="AMI57" s="39"/>
      <c r="AMJ57" s="39"/>
      <c r="AMK57" s="39"/>
      <c r="AML57" s="39"/>
    </row>
    <row r="58" spans="1:1026" ht="15">
      <c r="A58" s="16" t="s">
        <v>115</v>
      </c>
      <c r="B58" s="295" t="s">
        <v>198</v>
      </c>
      <c r="C58" s="33"/>
      <c r="D58" s="316" t="s">
        <v>199</v>
      </c>
      <c r="E58" s="316"/>
      <c r="F58" s="32" t="s">
        <v>160</v>
      </c>
      <c r="G58" s="83" t="s">
        <v>200</v>
      </c>
      <c r="H58" s="33">
        <v>2490</v>
      </c>
      <c r="I58" s="32" t="s">
        <v>201</v>
      </c>
      <c r="J58" s="24">
        <v>1.2244094488189001E-3</v>
      </c>
      <c r="K58" s="18">
        <f t="shared" si="2"/>
        <v>3.0487795275590615</v>
      </c>
      <c r="L58" s="19"/>
      <c r="M58" s="62">
        <v>1.01779199475066E-3</v>
      </c>
      <c r="N58" s="18">
        <v>2.5343020669291301</v>
      </c>
      <c r="O58" s="19"/>
      <c r="P58" s="35" t="s">
        <v>202</v>
      </c>
      <c r="Q58" s="23" t="s">
        <v>203</v>
      </c>
      <c r="R58" s="21">
        <v>41929</v>
      </c>
      <c r="S58" s="21">
        <v>41936</v>
      </c>
      <c r="T58" s="21" t="s">
        <v>204</v>
      </c>
      <c r="U58" s="275"/>
      <c r="V58" s="276">
        <f t="shared" si="1"/>
        <v>0</v>
      </c>
      <c r="W58" s="52"/>
      <c r="X58" s="38"/>
      <c r="Y58" s="38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82"/>
      <c r="BT58" s="82"/>
      <c r="BU58" s="82"/>
      <c r="BV58" s="82"/>
      <c r="BW58" s="82"/>
      <c r="BX58" s="82"/>
      <c r="BY58" s="82"/>
      <c r="BZ58" s="82"/>
      <c r="CA58" s="82"/>
      <c r="CB58" s="82"/>
      <c r="CC58" s="82"/>
      <c r="CD58" s="82"/>
      <c r="CE58" s="82"/>
      <c r="CF58" s="82"/>
      <c r="CG58" s="82"/>
      <c r="CH58" s="82"/>
      <c r="CI58" s="82"/>
      <c r="CJ58" s="82"/>
      <c r="CK58" s="82"/>
      <c r="CL58" s="82"/>
      <c r="CM58" s="82"/>
      <c r="CN58" s="82"/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2"/>
      <c r="DA58" s="82"/>
      <c r="DB58" s="82"/>
      <c r="DC58" s="82"/>
      <c r="DD58" s="82"/>
      <c r="DE58" s="82"/>
      <c r="DF58" s="82"/>
      <c r="DG58" s="82"/>
      <c r="DH58" s="82"/>
      <c r="DI58" s="82"/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2"/>
      <c r="DV58" s="82"/>
      <c r="DW58" s="82"/>
      <c r="DX58" s="82"/>
      <c r="DY58" s="82"/>
      <c r="DZ58" s="82"/>
      <c r="EA58" s="82"/>
      <c r="EB58" s="82"/>
      <c r="EC58" s="82"/>
      <c r="ED58" s="82"/>
      <c r="EE58" s="82"/>
      <c r="EF58" s="82"/>
      <c r="EG58" s="82"/>
      <c r="EH58" s="82"/>
      <c r="EI58" s="82"/>
      <c r="EJ58" s="82"/>
      <c r="EK58" s="82"/>
      <c r="EL58" s="82"/>
      <c r="EM58" s="82"/>
      <c r="EN58" s="82"/>
      <c r="EO58" s="82"/>
      <c r="EP58" s="82"/>
      <c r="EQ58" s="82"/>
      <c r="ER58" s="82"/>
      <c r="ES58" s="82"/>
      <c r="ET58" s="82"/>
      <c r="EU58" s="82"/>
      <c r="EV58" s="82"/>
      <c r="EW58" s="82"/>
      <c r="EX58" s="82"/>
      <c r="EY58" s="82"/>
      <c r="EZ58" s="82"/>
      <c r="FA58" s="82"/>
      <c r="FB58" s="82"/>
      <c r="FC58" s="82"/>
      <c r="FD58" s="82"/>
      <c r="FE58" s="82"/>
      <c r="FF58" s="82"/>
      <c r="FG58" s="82"/>
      <c r="FH58" s="82"/>
      <c r="FI58" s="82"/>
      <c r="FJ58" s="82"/>
      <c r="FK58" s="82"/>
      <c r="FL58" s="82"/>
      <c r="FM58" s="82"/>
      <c r="FN58" s="82"/>
      <c r="FO58" s="82"/>
      <c r="FP58" s="82"/>
      <c r="FQ58" s="82"/>
      <c r="FR58" s="82"/>
      <c r="FS58" s="82"/>
      <c r="FT58" s="82"/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2"/>
      <c r="GG58" s="82"/>
      <c r="GH58" s="82"/>
      <c r="GI58" s="82"/>
      <c r="GJ58" s="82"/>
      <c r="GK58" s="82"/>
      <c r="GL58" s="82"/>
      <c r="GM58" s="82"/>
      <c r="GN58" s="82"/>
      <c r="GO58" s="82"/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2"/>
      <c r="HB58" s="82"/>
      <c r="HC58" s="82"/>
      <c r="HD58" s="82"/>
      <c r="HE58" s="82"/>
      <c r="HF58" s="82"/>
      <c r="HG58" s="82"/>
      <c r="HH58" s="82"/>
      <c r="HI58" s="82"/>
      <c r="HJ58" s="82"/>
      <c r="HK58" s="82"/>
      <c r="HL58" s="82"/>
      <c r="HM58" s="82"/>
      <c r="HN58" s="82"/>
      <c r="HO58" s="82"/>
      <c r="HP58" s="82"/>
      <c r="HQ58" s="82"/>
      <c r="HR58" s="82"/>
      <c r="HS58" s="82"/>
      <c r="HT58" s="82"/>
      <c r="HU58" s="82"/>
      <c r="HV58" s="82"/>
      <c r="HW58" s="82"/>
      <c r="HX58" s="82"/>
      <c r="HY58" s="82"/>
      <c r="HZ58" s="82"/>
      <c r="IA58" s="82"/>
      <c r="IB58" s="82"/>
      <c r="IC58" s="82"/>
      <c r="ID58" s="82"/>
      <c r="IE58" s="82"/>
      <c r="IF58" s="82"/>
      <c r="IG58" s="82"/>
      <c r="IH58" s="82"/>
      <c r="II58" s="82"/>
      <c r="IJ58" s="82"/>
      <c r="IK58" s="82"/>
      <c r="IL58" s="82"/>
      <c r="IM58" s="82"/>
      <c r="IN58" s="82"/>
      <c r="IO58" s="82"/>
      <c r="IP58" s="82"/>
      <c r="IQ58" s="82"/>
      <c r="IR58" s="82"/>
      <c r="IS58" s="82"/>
      <c r="IT58" s="82"/>
      <c r="IU58" s="82"/>
      <c r="IV58" s="82"/>
      <c r="IW58" s="82"/>
      <c r="IX58" s="82"/>
      <c r="IY58" s="82"/>
      <c r="IZ58" s="82"/>
      <c r="JA58" s="82"/>
      <c r="JB58" s="82"/>
      <c r="JC58" s="82"/>
      <c r="JD58" s="82"/>
      <c r="JE58" s="82"/>
      <c r="JF58" s="82"/>
      <c r="JG58" s="82"/>
      <c r="JH58" s="82"/>
      <c r="JI58" s="82"/>
      <c r="JJ58" s="82"/>
      <c r="JK58" s="82"/>
      <c r="JL58" s="82"/>
      <c r="JM58" s="82"/>
      <c r="JN58" s="82"/>
      <c r="JO58" s="82"/>
      <c r="JP58" s="82"/>
      <c r="JQ58" s="82"/>
      <c r="JR58" s="82"/>
      <c r="JS58" s="82"/>
      <c r="JT58" s="82"/>
      <c r="JU58" s="82"/>
      <c r="JV58" s="82"/>
      <c r="JW58" s="82"/>
      <c r="JX58" s="82"/>
      <c r="JY58" s="82"/>
      <c r="JZ58" s="82"/>
      <c r="KA58" s="82"/>
      <c r="KB58" s="82"/>
      <c r="KC58" s="82"/>
      <c r="KD58" s="82"/>
      <c r="KE58" s="82"/>
      <c r="KF58" s="82"/>
      <c r="KG58" s="82"/>
      <c r="KH58" s="82"/>
      <c r="KI58" s="82"/>
      <c r="KJ58" s="82"/>
      <c r="KK58" s="82"/>
      <c r="KL58" s="82"/>
      <c r="KM58" s="82"/>
      <c r="KN58" s="82"/>
      <c r="KO58" s="82"/>
      <c r="KP58" s="82"/>
      <c r="KQ58" s="82"/>
      <c r="KR58" s="82"/>
      <c r="KS58" s="82"/>
      <c r="KT58" s="82"/>
      <c r="KU58" s="82"/>
      <c r="KV58" s="82"/>
      <c r="KW58" s="82"/>
      <c r="KX58" s="82"/>
      <c r="KY58" s="82"/>
      <c r="KZ58" s="82"/>
      <c r="LA58" s="82"/>
      <c r="LB58" s="82"/>
      <c r="LC58" s="82"/>
      <c r="LD58" s="82"/>
      <c r="LE58" s="82"/>
      <c r="LF58" s="82"/>
      <c r="LG58" s="82"/>
      <c r="LH58" s="82"/>
      <c r="LI58" s="82"/>
      <c r="LJ58" s="82"/>
      <c r="LK58" s="82"/>
      <c r="LL58" s="82"/>
      <c r="LM58" s="82"/>
      <c r="LN58" s="82"/>
      <c r="LO58" s="82"/>
      <c r="LP58" s="82"/>
      <c r="LQ58" s="82"/>
      <c r="LR58" s="82"/>
      <c r="LS58" s="82"/>
      <c r="LT58" s="82"/>
      <c r="LU58" s="82"/>
      <c r="LV58" s="82"/>
      <c r="LW58" s="82"/>
      <c r="LX58" s="82"/>
      <c r="LY58" s="82"/>
      <c r="LZ58" s="82"/>
      <c r="MA58" s="82"/>
      <c r="MB58" s="82"/>
      <c r="MC58" s="82"/>
      <c r="MD58" s="82"/>
      <c r="ME58" s="82"/>
      <c r="MF58" s="82"/>
      <c r="MG58" s="82"/>
      <c r="MH58" s="82"/>
      <c r="MI58" s="82"/>
      <c r="MJ58" s="82"/>
      <c r="MK58" s="82"/>
      <c r="ML58" s="82"/>
      <c r="MM58" s="82"/>
      <c r="MN58" s="82"/>
      <c r="MO58" s="82"/>
      <c r="MP58" s="82"/>
      <c r="MQ58" s="82"/>
      <c r="MR58" s="82"/>
      <c r="MS58" s="82"/>
      <c r="MT58" s="82"/>
      <c r="MU58" s="82"/>
      <c r="MV58" s="82"/>
      <c r="MW58" s="82"/>
      <c r="MX58" s="82"/>
      <c r="MY58" s="82"/>
      <c r="MZ58" s="82"/>
      <c r="NA58" s="82"/>
      <c r="NB58" s="82"/>
      <c r="NC58" s="82"/>
      <c r="ND58" s="82"/>
      <c r="NE58" s="82"/>
      <c r="NF58" s="82"/>
      <c r="NG58" s="82"/>
      <c r="NH58" s="82"/>
      <c r="NI58" s="82"/>
      <c r="NJ58" s="82"/>
      <c r="NK58" s="82"/>
      <c r="NL58" s="82"/>
      <c r="NM58" s="82"/>
      <c r="NN58" s="82"/>
      <c r="NO58" s="82"/>
      <c r="NP58" s="82"/>
      <c r="NQ58" s="82"/>
      <c r="NR58" s="82"/>
      <c r="NS58" s="82"/>
      <c r="NT58" s="82"/>
      <c r="NU58" s="82"/>
      <c r="NV58" s="82"/>
      <c r="NW58" s="82"/>
      <c r="NX58" s="82"/>
      <c r="NY58" s="82"/>
      <c r="NZ58" s="82"/>
      <c r="OA58" s="82"/>
      <c r="OB58" s="82"/>
      <c r="OC58" s="82"/>
      <c r="OD58" s="82"/>
      <c r="OE58" s="82"/>
      <c r="OF58" s="82"/>
      <c r="OG58" s="82"/>
      <c r="OH58" s="82"/>
      <c r="OI58" s="82"/>
      <c r="OJ58" s="82"/>
      <c r="OK58" s="82"/>
      <c r="OL58" s="82"/>
      <c r="OM58" s="82"/>
      <c r="ON58" s="82"/>
      <c r="OO58" s="82"/>
      <c r="OP58" s="82"/>
      <c r="OQ58" s="82"/>
      <c r="OR58" s="82"/>
      <c r="OS58" s="82"/>
      <c r="OT58" s="82"/>
      <c r="OU58" s="82"/>
      <c r="OV58" s="82"/>
      <c r="OW58" s="82"/>
      <c r="OX58" s="82"/>
      <c r="OY58" s="82"/>
      <c r="OZ58" s="82"/>
      <c r="PA58" s="82"/>
      <c r="PB58" s="82"/>
      <c r="PC58" s="82"/>
      <c r="PD58" s="82"/>
      <c r="PE58" s="82"/>
      <c r="PF58" s="82"/>
      <c r="PG58" s="82"/>
      <c r="PH58" s="82"/>
      <c r="PI58" s="82"/>
      <c r="PJ58" s="82"/>
      <c r="PK58" s="82"/>
      <c r="PL58" s="82"/>
      <c r="PM58" s="82"/>
      <c r="PN58" s="82"/>
      <c r="PO58" s="82"/>
      <c r="PP58" s="82"/>
      <c r="PQ58" s="82"/>
      <c r="PR58" s="82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DB58" s="82"/>
      <c r="ADC58" s="82"/>
      <c r="ADD58" s="82"/>
      <c r="ADE58" s="82"/>
      <c r="ADF58" s="82"/>
      <c r="ADG58" s="82"/>
      <c r="ADH58" s="82"/>
      <c r="ADI58" s="82"/>
      <c r="ADJ58" s="82"/>
      <c r="ADK58" s="82"/>
      <c r="ADL58" s="82"/>
      <c r="ADM58" s="82"/>
      <c r="ADN58" s="82"/>
      <c r="ADO58" s="82"/>
      <c r="ADP58" s="82"/>
      <c r="ADQ58" s="82"/>
      <c r="ADR58" s="82"/>
      <c r="ADS58" s="82"/>
      <c r="ADT58" s="82"/>
      <c r="ADU58" s="82"/>
      <c r="ADV58" s="82"/>
      <c r="ADW58" s="82"/>
      <c r="ADX58" s="82"/>
      <c r="ADY58" s="82"/>
      <c r="ADZ58" s="82"/>
      <c r="AEA58" s="82"/>
      <c r="AEB58" s="82"/>
      <c r="AEC58" s="82"/>
      <c r="AED58" s="82"/>
      <c r="AEE58" s="82"/>
      <c r="AEF58" s="82"/>
      <c r="AEG58" s="82"/>
      <c r="AEH58" s="82"/>
      <c r="AEI58" s="82"/>
      <c r="AEJ58" s="82"/>
      <c r="AEK58" s="82"/>
      <c r="AEL58" s="82"/>
      <c r="AEM58" s="82"/>
      <c r="AEN58" s="82"/>
      <c r="AEO58" s="82"/>
      <c r="AEP58" s="82"/>
      <c r="AEQ58" s="82"/>
      <c r="AER58" s="82"/>
      <c r="AES58" s="82"/>
      <c r="AET58" s="82"/>
      <c r="AEU58" s="82"/>
      <c r="AEV58" s="82"/>
      <c r="AEW58" s="82"/>
      <c r="AEX58" s="82"/>
      <c r="AEY58" s="82"/>
      <c r="AEZ58" s="82"/>
      <c r="AFA58" s="82"/>
      <c r="AFB58" s="82"/>
      <c r="AFC58" s="82"/>
      <c r="AFD58" s="82"/>
      <c r="AFE58" s="82"/>
      <c r="AFF58" s="82"/>
      <c r="AFG58" s="82"/>
      <c r="AFH58" s="82"/>
      <c r="AFI58" s="82"/>
      <c r="AFJ58" s="82"/>
      <c r="AFK58" s="82"/>
      <c r="AFL58" s="82"/>
      <c r="AFM58" s="82"/>
      <c r="AFN58" s="82"/>
      <c r="AFO58" s="82"/>
      <c r="AFP58" s="82"/>
      <c r="AFQ58" s="82"/>
      <c r="AFR58" s="82"/>
      <c r="AFS58" s="82"/>
      <c r="AFT58" s="82"/>
      <c r="AFU58" s="82"/>
      <c r="AFV58" s="82"/>
      <c r="AFW58" s="82"/>
      <c r="AFX58" s="82"/>
      <c r="AFY58" s="82"/>
      <c r="AFZ58" s="82"/>
      <c r="AGA58" s="82"/>
      <c r="AGB58" s="82"/>
      <c r="AGC58" s="82"/>
      <c r="AGD58" s="82"/>
      <c r="AGE58" s="82"/>
      <c r="AGF58" s="82"/>
      <c r="AGG58" s="82"/>
      <c r="AGH58" s="82"/>
      <c r="AGI58" s="82"/>
      <c r="AGJ58" s="82"/>
      <c r="AGK58" s="82"/>
      <c r="AGL58" s="82"/>
      <c r="AGM58" s="82"/>
      <c r="AGN58" s="82"/>
      <c r="AGO58" s="82"/>
      <c r="AGP58" s="82"/>
      <c r="AGQ58" s="82"/>
      <c r="AGR58" s="82"/>
      <c r="AGS58" s="82"/>
      <c r="AGT58" s="82"/>
      <c r="AGU58" s="82"/>
      <c r="AGV58" s="82"/>
      <c r="AGW58" s="82"/>
      <c r="AGX58" s="82"/>
      <c r="AGY58" s="82"/>
      <c r="AGZ58" s="82"/>
      <c r="AHA58" s="82"/>
      <c r="AHB58" s="82"/>
      <c r="AHC58" s="82"/>
      <c r="AHD58" s="82"/>
      <c r="AHE58" s="82"/>
      <c r="AHF58" s="82"/>
      <c r="AHG58" s="82"/>
      <c r="AHH58" s="82"/>
      <c r="AHI58" s="82"/>
      <c r="AHJ58" s="82"/>
      <c r="AHK58" s="82"/>
      <c r="AHL58" s="82"/>
      <c r="AHM58" s="82"/>
      <c r="AHN58" s="82"/>
      <c r="AHO58" s="82"/>
      <c r="AHP58" s="82"/>
      <c r="AHQ58" s="82"/>
      <c r="AHR58" s="82"/>
      <c r="AHS58" s="82"/>
      <c r="AHT58" s="82"/>
      <c r="AHU58" s="82"/>
      <c r="AHV58" s="82"/>
      <c r="AHW58" s="82"/>
      <c r="AHX58" s="82"/>
      <c r="AHY58" s="82"/>
      <c r="AHZ58" s="82"/>
      <c r="AIA58" s="82"/>
      <c r="AIB58" s="82"/>
      <c r="AIC58" s="82"/>
      <c r="AID58" s="82"/>
      <c r="AIE58" s="82"/>
      <c r="AIF58" s="82"/>
      <c r="AIG58" s="82"/>
      <c r="AIH58" s="82"/>
      <c r="AII58" s="82"/>
      <c r="AIJ58" s="82"/>
      <c r="AIK58" s="82"/>
      <c r="AIL58" s="82"/>
      <c r="AIM58" s="82"/>
      <c r="AIN58" s="82"/>
      <c r="AIO58" s="82"/>
      <c r="AIP58" s="82"/>
      <c r="AIQ58" s="82"/>
      <c r="AIR58" s="82"/>
      <c r="AIS58" s="82"/>
      <c r="AIT58" s="82"/>
      <c r="AIU58" s="82"/>
      <c r="AIV58" s="82"/>
      <c r="AIW58" s="82"/>
      <c r="AIX58" s="82"/>
      <c r="AIY58" s="82"/>
      <c r="AIZ58" s="82"/>
      <c r="AJA58" s="82"/>
      <c r="AJB58" s="82"/>
      <c r="AJC58" s="82"/>
      <c r="AJD58" s="82"/>
      <c r="AJE58" s="82"/>
      <c r="AJF58" s="82"/>
      <c r="AJG58" s="82"/>
      <c r="AJH58" s="82"/>
      <c r="AJI58" s="82"/>
      <c r="AJJ58" s="82"/>
      <c r="AJK58" s="82"/>
      <c r="AJL58" s="82"/>
      <c r="AJM58" s="82"/>
      <c r="AJN58" s="82"/>
      <c r="AJO58" s="82"/>
      <c r="AJP58" s="82"/>
      <c r="AJQ58" s="82"/>
      <c r="AJR58" s="82"/>
      <c r="AJS58" s="82"/>
      <c r="AJT58" s="82"/>
      <c r="AJU58" s="82"/>
      <c r="AJV58" s="82"/>
      <c r="AJW58" s="82"/>
      <c r="AJX58" s="82"/>
      <c r="AJY58" s="82"/>
      <c r="AJZ58" s="82"/>
      <c r="AKA58" s="82"/>
      <c r="AKB58" s="82"/>
      <c r="AKC58" s="82"/>
      <c r="AKD58" s="82"/>
      <c r="AKE58" s="82"/>
      <c r="AKF58" s="82"/>
      <c r="AKG58" s="82"/>
      <c r="AKH58" s="82"/>
      <c r="AKI58" s="82"/>
      <c r="AKJ58" s="82"/>
      <c r="AKK58" s="82"/>
      <c r="AKL58" s="82"/>
      <c r="AKM58" s="82"/>
      <c r="AKN58" s="82"/>
      <c r="AKO58" s="82"/>
      <c r="AKP58" s="82"/>
      <c r="AKQ58" s="82"/>
      <c r="AKR58" s="82"/>
      <c r="AKS58" s="82"/>
      <c r="AKT58" s="82"/>
      <c r="AKU58" s="82"/>
      <c r="AKV58" s="82"/>
      <c r="AKW58" s="82"/>
      <c r="AKX58" s="82"/>
      <c r="AKY58" s="82"/>
      <c r="AKZ58" s="82"/>
      <c r="ALA58" s="82"/>
      <c r="ALB58" s="82"/>
      <c r="ALC58" s="82"/>
      <c r="ALD58" s="82"/>
      <c r="ALE58" s="82"/>
      <c r="ALF58" s="82"/>
      <c r="ALG58" s="82"/>
      <c r="ALH58" s="82"/>
      <c r="ALI58" s="82"/>
      <c r="ALJ58" s="82"/>
      <c r="ALK58" s="82"/>
      <c r="ALL58" s="82"/>
      <c r="ALM58" s="82"/>
      <c r="ALN58" s="82"/>
      <c r="ALO58" s="82"/>
      <c r="ALP58" s="82"/>
      <c r="ALQ58" s="82"/>
      <c r="ALR58" s="82"/>
      <c r="ALS58" s="82"/>
      <c r="ALT58" s="82"/>
      <c r="ALU58" s="82"/>
      <c r="ALV58" s="82"/>
      <c r="ALW58" s="82"/>
      <c r="ALX58" s="82"/>
      <c r="ALY58" s="82"/>
      <c r="ALZ58" s="82"/>
      <c r="AMA58" s="82"/>
      <c r="AMB58" s="82"/>
      <c r="AMC58" s="82"/>
      <c r="AMD58" s="82"/>
      <c r="AME58" s="84"/>
      <c r="AMF58" s="84"/>
      <c r="AMG58" s="84"/>
      <c r="AMH58" s="84"/>
      <c r="AMI58" s="84"/>
      <c r="AMJ58" s="84"/>
      <c r="AMK58" s="84"/>
      <c r="AML58" s="84"/>
    </row>
    <row r="59" spans="1:1026">
      <c r="A59" s="16" t="s">
        <v>115</v>
      </c>
      <c r="B59" s="295" t="s">
        <v>206</v>
      </c>
      <c r="C59" s="85" t="s">
        <v>207</v>
      </c>
      <c r="D59" s="70" t="s">
        <v>208</v>
      </c>
      <c r="E59" s="70"/>
      <c r="F59" s="32" t="s">
        <v>209</v>
      </c>
      <c r="G59" s="54" t="s">
        <v>210</v>
      </c>
      <c r="H59" s="33">
        <v>8735</v>
      </c>
      <c r="I59" s="32" t="s">
        <v>201</v>
      </c>
      <c r="J59" s="24">
        <v>2.5616141732283501E-4</v>
      </c>
      <c r="K59" s="18">
        <f t="shared" si="2"/>
        <v>2.237569980314964</v>
      </c>
      <c r="L59" s="86"/>
      <c r="M59" s="86"/>
      <c r="N59" s="86"/>
      <c r="O59" s="86"/>
      <c r="P59" s="35" t="s">
        <v>211</v>
      </c>
      <c r="Q59" s="23" t="s">
        <v>212</v>
      </c>
      <c r="R59" s="21">
        <v>41929</v>
      </c>
      <c r="S59" s="21" t="s">
        <v>122</v>
      </c>
      <c r="T59" s="21" t="s">
        <v>213</v>
      </c>
      <c r="U59" s="275"/>
      <c r="V59" s="276">
        <f t="shared" si="1"/>
        <v>0</v>
      </c>
      <c r="W59" s="16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/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/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/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/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/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/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/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/>
      <c r="ABK59" s="10"/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/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/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/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/>
      <c r="AFB59" s="10"/>
      <c r="AFC59" s="10"/>
      <c r="AFD59" s="10"/>
      <c r="AFE59" s="10"/>
      <c r="AFF59" s="10"/>
      <c r="AFG59" s="10"/>
      <c r="AFH59" s="10"/>
      <c r="AFI59" s="10"/>
      <c r="AFJ59" s="10"/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/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/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87"/>
      <c r="AMF59" s="87"/>
      <c r="AMG59" s="87"/>
      <c r="AMH59" s="87"/>
      <c r="AMI59" s="87"/>
      <c r="AMJ59" s="87"/>
      <c r="AMK59" s="87"/>
      <c r="AML59" s="87"/>
    </row>
    <row r="60" spans="1:1026">
      <c r="A60" s="16" t="s">
        <v>115</v>
      </c>
      <c r="B60" s="291" t="s">
        <v>216</v>
      </c>
      <c r="C60" s="17"/>
      <c r="D60" s="312" t="s">
        <v>217</v>
      </c>
      <c r="E60" s="312"/>
      <c r="F60" s="32" t="s">
        <v>209</v>
      </c>
      <c r="G60" s="17" t="s">
        <v>218</v>
      </c>
      <c r="H60" s="17">
        <v>2350</v>
      </c>
      <c r="I60" s="16" t="s">
        <v>201</v>
      </c>
      <c r="J60" s="24">
        <v>2.5616141732283501E-4</v>
      </c>
      <c r="K60" s="18">
        <f t="shared" si="2"/>
        <v>0.60197933070866227</v>
      </c>
      <c r="L60" s="67"/>
      <c r="M60" s="32"/>
      <c r="N60" s="32"/>
      <c r="O60" s="32"/>
      <c r="P60" s="35" t="s">
        <v>219</v>
      </c>
      <c r="Q60" s="23" t="s">
        <v>212</v>
      </c>
      <c r="R60" s="21">
        <v>41929</v>
      </c>
      <c r="S60" s="21">
        <v>41936</v>
      </c>
      <c r="T60" s="21" t="s">
        <v>220</v>
      </c>
      <c r="U60" s="275"/>
      <c r="V60" s="276">
        <f t="shared" si="1"/>
        <v>0</v>
      </c>
      <c r="W60" s="16"/>
    </row>
    <row r="61" spans="1:1026" ht="15">
      <c r="A61" s="88" t="s">
        <v>115</v>
      </c>
      <c r="B61" s="298" t="s">
        <v>223</v>
      </c>
      <c r="C61" s="90"/>
      <c r="D61" s="317" t="s">
        <v>224</v>
      </c>
      <c r="E61" s="317"/>
      <c r="F61" s="91" t="s">
        <v>160</v>
      </c>
      <c r="G61" s="90" t="s">
        <v>225</v>
      </c>
      <c r="H61" s="90">
        <v>2150</v>
      </c>
      <c r="I61" s="88" t="s">
        <v>201</v>
      </c>
      <c r="J61" s="24">
        <v>2.5616141732283501E-4</v>
      </c>
      <c r="K61" s="18">
        <f t="shared" si="2"/>
        <v>0.55074704724409529</v>
      </c>
      <c r="L61" s="93"/>
      <c r="M61" s="91"/>
      <c r="N61" s="91"/>
      <c r="O61" s="91"/>
      <c r="P61" s="94" t="s">
        <v>219</v>
      </c>
      <c r="Q61" s="95" t="s">
        <v>203</v>
      </c>
      <c r="R61" s="96">
        <v>41929</v>
      </c>
      <c r="S61" s="96" t="s">
        <v>122</v>
      </c>
      <c r="T61" s="97" t="s">
        <v>226</v>
      </c>
      <c r="U61" s="279"/>
      <c r="V61" s="276">
        <f t="shared" si="1"/>
        <v>0</v>
      </c>
      <c r="W61" s="8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98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98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98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  <c r="JQ61" s="98"/>
      <c r="JR61" s="98"/>
      <c r="JS61" s="98"/>
      <c r="JT61" s="98"/>
      <c r="JU61" s="98"/>
      <c r="JV61" s="98"/>
      <c r="JW61" s="98"/>
      <c r="JX61" s="98"/>
      <c r="JY61" s="98"/>
      <c r="JZ61" s="98"/>
      <c r="KA61" s="98"/>
      <c r="KB61" s="98"/>
      <c r="KC61" s="98"/>
      <c r="KD61" s="98"/>
      <c r="KE61" s="98"/>
      <c r="KF61" s="98"/>
      <c r="KG61" s="98"/>
      <c r="KH61" s="98"/>
      <c r="KI61" s="98"/>
      <c r="KJ61" s="98"/>
      <c r="KK61" s="98"/>
      <c r="KL61" s="98"/>
      <c r="KM61" s="98"/>
      <c r="KN61" s="98"/>
      <c r="KO61" s="98"/>
      <c r="KP61" s="98"/>
      <c r="KQ61" s="98"/>
      <c r="KR61" s="98"/>
      <c r="KS61" s="98"/>
      <c r="KT61" s="98"/>
      <c r="KU61" s="98"/>
      <c r="KV61" s="98"/>
      <c r="KW61" s="98"/>
      <c r="KX61" s="98"/>
      <c r="KY61" s="98"/>
      <c r="KZ61" s="98"/>
      <c r="LA61" s="98"/>
      <c r="LB61" s="98"/>
      <c r="LC61" s="98"/>
      <c r="LD61" s="98"/>
      <c r="LE61" s="98"/>
      <c r="LF61" s="98"/>
      <c r="LG61" s="98"/>
      <c r="LH61" s="98"/>
      <c r="LI61" s="98"/>
      <c r="LJ61" s="98"/>
      <c r="LK61" s="98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/>
      <c r="QY61" s="98"/>
      <c r="QZ61" s="98"/>
      <c r="RA61" s="98"/>
      <c r="RB61" s="98"/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/>
      <c r="RO61" s="98"/>
      <c r="RP61" s="98"/>
      <c r="RQ61" s="98"/>
      <c r="RR61" s="98"/>
      <c r="RS61" s="98"/>
      <c r="RT61" s="98"/>
      <c r="RU61" s="98"/>
      <c r="RV61" s="98"/>
      <c r="RW61" s="98"/>
      <c r="RX61" s="98"/>
      <c r="RY61" s="98"/>
      <c r="RZ61" s="98"/>
      <c r="SA61" s="98"/>
      <c r="SB61" s="98"/>
      <c r="SC61" s="98"/>
      <c r="SD61" s="98"/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/>
      <c r="TH61" s="98"/>
      <c r="TI61" s="98"/>
      <c r="TJ61" s="98"/>
      <c r="TK61" s="98"/>
      <c r="TL61" s="98"/>
      <c r="TM61" s="98"/>
      <c r="TN61" s="98"/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/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/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/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/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  <c r="AEM61" s="98"/>
      <c r="AEN61" s="98"/>
      <c r="AEO61" s="98"/>
      <c r="AEP61" s="98"/>
      <c r="AEQ61" s="98"/>
      <c r="AER61" s="98"/>
      <c r="AES61" s="98"/>
      <c r="AET61" s="98"/>
      <c r="AEU61" s="98"/>
      <c r="AEV61" s="98"/>
      <c r="AEW61" s="98"/>
      <c r="AEX61" s="98"/>
      <c r="AEY61" s="98"/>
      <c r="AEZ61" s="98"/>
      <c r="AFA61" s="98"/>
      <c r="AFB61" s="98"/>
      <c r="AFC61" s="98"/>
      <c r="AFD61" s="98"/>
      <c r="AFE61" s="98"/>
      <c r="AFF61" s="98"/>
      <c r="AFG61" s="98"/>
      <c r="AFH61" s="98"/>
      <c r="AFI61" s="98"/>
      <c r="AFJ61" s="98"/>
      <c r="AFK61" s="98"/>
      <c r="AFL61" s="98"/>
      <c r="AFM61" s="98"/>
      <c r="AFN61" s="98"/>
      <c r="AFO61" s="98"/>
      <c r="AFP61" s="98"/>
      <c r="AFQ61" s="98"/>
      <c r="AFR61" s="98"/>
      <c r="AFS61" s="98"/>
      <c r="AFT61" s="98"/>
      <c r="AFU61" s="98"/>
      <c r="AFV61" s="98"/>
      <c r="AFW61" s="98"/>
      <c r="AFX61" s="98"/>
      <c r="AFY61" s="98"/>
      <c r="AFZ61" s="98"/>
      <c r="AGA61" s="98"/>
      <c r="AGB61" s="98"/>
      <c r="AGC61" s="98"/>
      <c r="AGD61" s="98"/>
      <c r="AGE61" s="98"/>
      <c r="AGF61" s="98"/>
      <c r="AGG61" s="98"/>
      <c r="AGH61" s="98"/>
      <c r="AGI61" s="98"/>
      <c r="AGJ61" s="98"/>
      <c r="AGK61" s="98"/>
      <c r="AGL61" s="98"/>
      <c r="AGM61" s="98"/>
      <c r="AGN61" s="98"/>
      <c r="AGO61" s="98"/>
      <c r="AGP61" s="98"/>
      <c r="AGQ61" s="98"/>
      <c r="AGR61" s="98"/>
      <c r="AGS61" s="98"/>
      <c r="AGT61" s="98"/>
      <c r="AGU61" s="98"/>
      <c r="AGV61" s="98"/>
      <c r="AGW61" s="98"/>
      <c r="AGX61" s="98"/>
      <c r="AGY61" s="98"/>
      <c r="AGZ61" s="98"/>
      <c r="AHA61" s="98"/>
      <c r="AHB61" s="98"/>
      <c r="AHC61" s="98"/>
      <c r="AHD61" s="98"/>
      <c r="AHE61" s="98"/>
      <c r="AHF61" s="98"/>
      <c r="AHG61" s="98"/>
      <c r="AHH61" s="98"/>
      <c r="AHI61" s="98"/>
      <c r="AHJ61" s="98"/>
      <c r="AHK61" s="98"/>
      <c r="AHL61" s="98"/>
      <c r="AHM61" s="98"/>
      <c r="AHN61" s="98"/>
      <c r="AHO61" s="98"/>
      <c r="AHP61" s="98"/>
      <c r="AHQ61" s="98"/>
      <c r="AHR61" s="98"/>
      <c r="AHS61" s="98"/>
      <c r="AHT61" s="98"/>
      <c r="AHU61" s="98"/>
      <c r="AHV61" s="98"/>
      <c r="AHW61" s="98"/>
      <c r="AHX61" s="98"/>
      <c r="AHY61" s="98"/>
      <c r="AHZ61" s="98"/>
      <c r="AIA61" s="98"/>
      <c r="AIB61" s="98"/>
      <c r="AIC61" s="98"/>
      <c r="AID61" s="98"/>
      <c r="AIE61" s="98"/>
      <c r="AIF61" s="98"/>
      <c r="AIG61" s="98"/>
      <c r="AIH61" s="98"/>
      <c r="AII61" s="98"/>
      <c r="AIJ61" s="98"/>
      <c r="AIK61" s="98"/>
      <c r="AIL61" s="98"/>
      <c r="AIM61" s="98"/>
      <c r="AIN61" s="98"/>
      <c r="AIO61" s="98"/>
      <c r="AIP61" s="98"/>
      <c r="AIQ61" s="98"/>
      <c r="AIR61" s="98"/>
      <c r="AIS61" s="98"/>
      <c r="AIT61" s="98"/>
      <c r="AIU61" s="98"/>
      <c r="AIV61" s="98"/>
      <c r="AIW61" s="98"/>
      <c r="AIX61" s="98"/>
      <c r="AIY61" s="98"/>
      <c r="AIZ61" s="98"/>
      <c r="AJA61" s="98"/>
      <c r="AJB61" s="98"/>
      <c r="AJC61" s="98"/>
      <c r="AJD61" s="98"/>
      <c r="AJE61" s="98"/>
      <c r="AJF61" s="98"/>
      <c r="AJG61" s="98"/>
      <c r="AJH61" s="98"/>
      <c r="AJI61" s="98"/>
      <c r="AJJ61" s="98"/>
      <c r="AJK61" s="98"/>
      <c r="AJL61" s="98"/>
      <c r="AJM61" s="98"/>
      <c r="AJN61" s="98"/>
      <c r="AJO61" s="98"/>
      <c r="AJP61" s="98"/>
      <c r="AJQ61" s="98"/>
      <c r="AJR61" s="98"/>
      <c r="AJS61" s="98"/>
      <c r="AJT61" s="98"/>
      <c r="AJU61" s="98"/>
      <c r="AJV61" s="98"/>
      <c r="AJW61" s="98"/>
      <c r="AJX61" s="98"/>
      <c r="AJY61" s="98"/>
      <c r="AJZ61" s="98"/>
      <c r="AKA61" s="98"/>
      <c r="AKB61" s="98"/>
      <c r="AKC61" s="98"/>
      <c r="AKD61" s="98"/>
      <c r="AKE61" s="98"/>
      <c r="AKF61" s="98"/>
      <c r="AKG61" s="98"/>
      <c r="AKH61" s="98"/>
      <c r="AKI61" s="98"/>
      <c r="AKJ61" s="98"/>
      <c r="AKK61" s="98"/>
      <c r="AKL61" s="98"/>
      <c r="AKM61" s="98"/>
      <c r="AKN61" s="98"/>
      <c r="AKO61" s="98"/>
      <c r="AKP61" s="98"/>
      <c r="AKQ61" s="98"/>
      <c r="AKR61" s="98"/>
      <c r="AKS61" s="98"/>
      <c r="AKT61" s="98"/>
      <c r="AKU61" s="98"/>
      <c r="AKV61" s="98"/>
      <c r="AKW61" s="98"/>
      <c r="AKX61" s="98"/>
      <c r="AKY61" s="98"/>
      <c r="AKZ61" s="98"/>
      <c r="ALA61" s="98"/>
      <c r="ALB61" s="98"/>
      <c r="ALC61" s="98"/>
      <c r="ALD61" s="98"/>
      <c r="ALE61" s="98"/>
      <c r="ALF61" s="98"/>
      <c r="ALG61" s="98"/>
      <c r="ALH61" s="98"/>
      <c r="ALI61" s="98"/>
      <c r="ALJ61" s="98"/>
      <c r="ALK61" s="98"/>
      <c r="ALL61" s="98"/>
      <c r="ALM61" s="98"/>
      <c r="ALN61" s="98"/>
      <c r="ALO61" s="98"/>
      <c r="ALP61" s="98"/>
      <c r="ALQ61" s="98"/>
      <c r="ALR61" s="98"/>
      <c r="ALS61" s="98"/>
      <c r="ALT61" s="98"/>
      <c r="ALU61" s="98"/>
      <c r="ALV61" s="98"/>
      <c r="ALW61" s="98"/>
      <c r="ALX61" s="98"/>
      <c r="ALY61" s="98"/>
      <c r="ALZ61" s="98"/>
      <c r="AMA61" s="98"/>
      <c r="AMB61" s="98"/>
      <c r="AMC61" s="98"/>
      <c r="AMD61" s="98"/>
      <c r="AME61" s="99"/>
      <c r="AMF61" s="99"/>
      <c r="AMG61" s="99"/>
      <c r="AMH61" s="99"/>
      <c r="AMI61" s="99"/>
      <c r="AMJ61" s="99"/>
      <c r="AMK61" s="99"/>
      <c r="AML61" s="99"/>
    </row>
    <row r="62" spans="1:1026">
      <c r="A62" s="16" t="s">
        <v>115</v>
      </c>
      <c r="B62" s="291" t="s">
        <v>229</v>
      </c>
      <c r="C62" s="17"/>
      <c r="D62" s="312" t="s">
        <v>230</v>
      </c>
      <c r="E62" s="312"/>
      <c r="F62" s="32" t="s">
        <v>209</v>
      </c>
      <c r="G62" s="17" t="s">
        <v>231</v>
      </c>
      <c r="H62" s="17">
        <v>5200</v>
      </c>
      <c r="I62" s="16" t="s">
        <v>201</v>
      </c>
      <c r="J62" s="24">
        <v>2.5616141732283501E-4</v>
      </c>
      <c r="K62" s="18">
        <f t="shared" si="2"/>
        <v>1.3320393700787421</v>
      </c>
      <c r="L62" s="67"/>
      <c r="M62" s="32"/>
      <c r="N62" s="32"/>
      <c r="O62" s="32"/>
      <c r="P62" s="35" t="s">
        <v>232</v>
      </c>
      <c r="Q62" s="23" t="s">
        <v>212</v>
      </c>
      <c r="R62" s="21">
        <v>41929</v>
      </c>
      <c r="S62" s="21">
        <v>41936</v>
      </c>
      <c r="T62" s="21" t="s">
        <v>233</v>
      </c>
      <c r="U62" s="275"/>
      <c r="V62" s="276">
        <f t="shared" si="1"/>
        <v>0</v>
      </c>
      <c r="W62" s="16"/>
    </row>
    <row r="63" spans="1:1026" ht="15">
      <c r="A63" s="88" t="s">
        <v>115</v>
      </c>
      <c r="B63" s="298" t="s">
        <v>235</v>
      </c>
      <c r="C63" s="90"/>
      <c r="D63" s="317" t="s">
        <v>236</v>
      </c>
      <c r="E63" s="317"/>
      <c r="F63" s="91" t="s">
        <v>160</v>
      </c>
      <c r="G63" s="90" t="s">
        <v>237</v>
      </c>
      <c r="H63" s="90">
        <v>3000</v>
      </c>
      <c r="I63" s="88" t="s">
        <v>201</v>
      </c>
      <c r="J63" s="24">
        <v>2.5616141732283501E-4</v>
      </c>
      <c r="K63" s="18">
        <f t="shared" si="2"/>
        <v>0.76848425196850501</v>
      </c>
      <c r="L63" s="93"/>
      <c r="M63" s="91"/>
      <c r="N63" s="91"/>
      <c r="O63" s="91"/>
      <c r="P63" s="94" t="s">
        <v>238</v>
      </c>
      <c r="Q63" s="95" t="s">
        <v>203</v>
      </c>
      <c r="R63" s="96">
        <v>41929</v>
      </c>
      <c r="S63" s="96" t="s">
        <v>122</v>
      </c>
      <c r="T63" s="97" t="s">
        <v>239</v>
      </c>
      <c r="U63" s="279"/>
      <c r="V63" s="276">
        <f t="shared" si="1"/>
        <v>0</v>
      </c>
      <c r="W63" s="8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8"/>
      <c r="CE63" s="98"/>
      <c r="CF63" s="98"/>
      <c r="CG63" s="98"/>
      <c r="CH63" s="98"/>
      <c r="CI63" s="98"/>
      <c r="CJ63" s="98"/>
      <c r="CK63" s="98"/>
      <c r="CL63" s="98"/>
      <c r="CM63" s="98"/>
      <c r="CN63" s="98"/>
      <c r="CO63" s="98"/>
      <c r="CP63" s="98"/>
      <c r="CQ63" s="98"/>
      <c r="CR63" s="98"/>
      <c r="CS63" s="98"/>
      <c r="CT63" s="98"/>
      <c r="CU63" s="98"/>
      <c r="CV63" s="98"/>
      <c r="CW63" s="98"/>
      <c r="CX63" s="98"/>
      <c r="CY63" s="98"/>
      <c r="CZ63" s="98"/>
      <c r="DA63" s="98"/>
      <c r="DB63" s="98"/>
      <c r="DC63" s="98"/>
      <c r="DD63" s="98"/>
      <c r="DE63" s="98"/>
      <c r="DF63" s="98"/>
      <c r="DG63" s="98"/>
      <c r="DH63" s="98"/>
      <c r="DI63" s="98"/>
      <c r="DJ63" s="98"/>
      <c r="DK63" s="98"/>
      <c r="DL63" s="98"/>
      <c r="DM63" s="98"/>
      <c r="DN63" s="98"/>
      <c r="DO63" s="98"/>
      <c r="DP63" s="98"/>
      <c r="DQ63" s="98"/>
      <c r="DR63" s="98"/>
      <c r="DS63" s="98"/>
      <c r="DT63" s="98"/>
      <c r="DU63" s="98"/>
      <c r="DV63" s="98"/>
      <c r="DW63" s="98"/>
      <c r="DX63" s="98"/>
      <c r="DY63" s="98"/>
      <c r="DZ63" s="98"/>
      <c r="EA63" s="98"/>
      <c r="EB63" s="98"/>
      <c r="EC63" s="98"/>
      <c r="ED63" s="98"/>
      <c r="EE63" s="98"/>
      <c r="EF63" s="98"/>
      <c r="EG63" s="98"/>
      <c r="EH63" s="98"/>
      <c r="EI63" s="98"/>
      <c r="EJ63" s="98"/>
      <c r="EK63" s="98"/>
      <c r="EL63" s="98"/>
      <c r="EM63" s="98"/>
      <c r="EN63" s="98"/>
      <c r="EO63" s="98"/>
      <c r="EP63" s="98"/>
      <c r="EQ63" s="98"/>
      <c r="ER63" s="98"/>
      <c r="ES63" s="98"/>
      <c r="ET63" s="98"/>
      <c r="EU63" s="98"/>
      <c r="EV63" s="98"/>
      <c r="EW63" s="98"/>
      <c r="EX63" s="98"/>
      <c r="EY63" s="98"/>
      <c r="EZ63" s="98"/>
      <c r="FA63" s="98"/>
      <c r="FB63" s="98"/>
      <c r="FC63" s="98"/>
      <c r="FD63" s="98"/>
      <c r="FE63" s="98"/>
      <c r="FF63" s="98"/>
      <c r="FG63" s="98"/>
      <c r="FH63" s="98"/>
      <c r="FI63" s="98"/>
      <c r="FJ63" s="98"/>
      <c r="FK63" s="98"/>
      <c r="FL63" s="98"/>
      <c r="FM63" s="98"/>
      <c r="FN63" s="98"/>
      <c r="FO63" s="98"/>
      <c r="FP63" s="98"/>
      <c r="FQ63" s="98"/>
      <c r="FR63" s="98"/>
      <c r="FS63" s="98"/>
      <c r="FT63" s="98"/>
      <c r="FU63" s="98"/>
      <c r="FV63" s="98"/>
      <c r="FW63" s="98"/>
      <c r="FX63" s="98"/>
      <c r="FY63" s="98"/>
      <c r="FZ63" s="98"/>
      <c r="GA63" s="98"/>
      <c r="GB63" s="98"/>
      <c r="GC63" s="98"/>
      <c r="GD63" s="98"/>
      <c r="GE63" s="98"/>
      <c r="GF63" s="98"/>
      <c r="GG63" s="98"/>
      <c r="GH63" s="98"/>
      <c r="GI63" s="98"/>
      <c r="GJ63" s="98"/>
      <c r="GK63" s="98"/>
      <c r="GL63" s="98"/>
      <c r="GM63" s="98"/>
      <c r="GN63" s="98"/>
      <c r="GO63" s="98"/>
      <c r="GP63" s="98"/>
      <c r="GQ63" s="98"/>
      <c r="GR63" s="98"/>
      <c r="GS63" s="98"/>
      <c r="GT63" s="98"/>
      <c r="GU63" s="98"/>
      <c r="GV63" s="98"/>
      <c r="GW63" s="98"/>
      <c r="GX63" s="98"/>
      <c r="GY63" s="98"/>
      <c r="GZ63" s="98"/>
      <c r="HA63" s="98"/>
      <c r="HB63" s="98"/>
      <c r="HC63" s="98"/>
      <c r="HD63" s="98"/>
      <c r="HE63" s="98"/>
      <c r="HF63" s="98"/>
      <c r="HG63" s="98"/>
      <c r="HH63" s="98"/>
      <c r="HI63" s="98"/>
      <c r="HJ63" s="98"/>
      <c r="HK63" s="98"/>
      <c r="HL63" s="98"/>
      <c r="HM63" s="98"/>
      <c r="HN63" s="98"/>
      <c r="HO63" s="98"/>
      <c r="HP63" s="98"/>
      <c r="HQ63" s="98"/>
      <c r="HR63" s="98"/>
      <c r="HS63" s="98"/>
      <c r="HT63" s="98"/>
      <c r="HU63" s="98"/>
      <c r="HV63" s="98"/>
      <c r="HW63" s="98"/>
      <c r="HX63" s="98"/>
      <c r="HY63" s="98"/>
      <c r="HZ63" s="98"/>
      <c r="IA63" s="98"/>
      <c r="IB63" s="98"/>
      <c r="IC63" s="98"/>
      <c r="ID63" s="98"/>
      <c r="IE63" s="98"/>
      <c r="IF63" s="98"/>
      <c r="IG63" s="98"/>
      <c r="IH63" s="98"/>
      <c r="II63" s="98"/>
      <c r="IJ63" s="98"/>
      <c r="IK63" s="98"/>
      <c r="IL63" s="98"/>
      <c r="IM63" s="98"/>
      <c r="IN63" s="98"/>
      <c r="IO63" s="98"/>
      <c r="IP63" s="98"/>
      <c r="IQ63" s="98"/>
      <c r="IR63" s="98"/>
      <c r="IS63" s="98"/>
      <c r="IT63" s="98"/>
      <c r="IU63" s="98"/>
      <c r="IV63" s="98"/>
      <c r="IW63" s="98"/>
      <c r="IX63" s="98"/>
      <c r="IY63" s="98"/>
      <c r="IZ63" s="98"/>
      <c r="JA63" s="98"/>
      <c r="JB63" s="98"/>
      <c r="JC63" s="98"/>
      <c r="JD63" s="98"/>
      <c r="JE63" s="98"/>
      <c r="JF63" s="98"/>
      <c r="JG63" s="98"/>
      <c r="JH63" s="98"/>
      <c r="JI63" s="98"/>
      <c r="JJ63" s="98"/>
      <c r="JK63" s="98"/>
      <c r="JL63" s="98"/>
      <c r="JM63" s="98"/>
      <c r="JN63" s="98"/>
      <c r="JO63" s="98"/>
      <c r="JP63" s="98"/>
      <c r="JQ63" s="98"/>
      <c r="JR63" s="98"/>
      <c r="JS63" s="98"/>
      <c r="JT63" s="98"/>
      <c r="JU63" s="98"/>
      <c r="JV63" s="98"/>
      <c r="JW63" s="98"/>
      <c r="JX63" s="98"/>
      <c r="JY63" s="98"/>
      <c r="JZ63" s="98"/>
      <c r="KA63" s="98"/>
      <c r="KB63" s="98"/>
      <c r="KC63" s="98"/>
      <c r="KD63" s="98"/>
      <c r="KE63" s="98"/>
      <c r="KF63" s="98"/>
      <c r="KG63" s="98"/>
      <c r="KH63" s="98"/>
      <c r="KI63" s="98"/>
      <c r="KJ63" s="98"/>
      <c r="KK63" s="98"/>
      <c r="KL63" s="98"/>
      <c r="KM63" s="98"/>
      <c r="KN63" s="98"/>
      <c r="KO63" s="98"/>
      <c r="KP63" s="98"/>
      <c r="KQ63" s="98"/>
      <c r="KR63" s="98"/>
      <c r="KS63" s="98"/>
      <c r="KT63" s="98"/>
      <c r="KU63" s="98"/>
      <c r="KV63" s="98"/>
      <c r="KW63" s="98"/>
      <c r="KX63" s="98"/>
      <c r="KY63" s="98"/>
      <c r="KZ63" s="98"/>
      <c r="LA63" s="98"/>
      <c r="LB63" s="98"/>
      <c r="LC63" s="98"/>
      <c r="LD63" s="98"/>
      <c r="LE63" s="98"/>
      <c r="LF63" s="98"/>
      <c r="LG63" s="98"/>
      <c r="LH63" s="98"/>
      <c r="LI63" s="98"/>
      <c r="LJ63" s="98"/>
      <c r="LK63" s="98"/>
      <c r="LL63" s="98"/>
      <c r="LM63" s="98"/>
      <c r="LN63" s="98"/>
      <c r="LO63" s="98"/>
      <c r="LP63" s="98"/>
      <c r="LQ63" s="98"/>
      <c r="LR63" s="98"/>
      <c r="LS63" s="98"/>
      <c r="LT63" s="98"/>
      <c r="LU63" s="98"/>
      <c r="LV63" s="98"/>
      <c r="LW63" s="98"/>
      <c r="LX63" s="98"/>
      <c r="LY63" s="98"/>
      <c r="LZ63" s="98"/>
      <c r="MA63" s="98"/>
      <c r="MB63" s="98"/>
      <c r="MC63" s="98"/>
      <c r="MD63" s="98"/>
      <c r="ME63" s="98"/>
      <c r="MF63" s="98"/>
      <c r="MG63" s="98"/>
      <c r="MH63" s="98"/>
      <c r="MI63" s="98"/>
      <c r="MJ63" s="98"/>
      <c r="MK63" s="98"/>
      <c r="ML63" s="98"/>
      <c r="MM63" s="98"/>
      <c r="MN63" s="98"/>
      <c r="MO63" s="98"/>
      <c r="MP63" s="98"/>
      <c r="MQ63" s="98"/>
      <c r="MR63" s="98"/>
      <c r="MS63" s="98"/>
      <c r="MT63" s="98"/>
      <c r="MU63" s="98"/>
      <c r="MV63" s="98"/>
      <c r="MW63" s="98"/>
      <c r="MX63" s="98"/>
      <c r="MY63" s="98"/>
      <c r="MZ63" s="98"/>
      <c r="NA63" s="98"/>
      <c r="NB63" s="98"/>
      <c r="NC63" s="98"/>
      <c r="ND63" s="98"/>
      <c r="NE63" s="98"/>
      <c r="NF63" s="98"/>
      <c r="NG63" s="98"/>
      <c r="NH63" s="98"/>
      <c r="NI63" s="98"/>
      <c r="NJ63" s="98"/>
      <c r="NK63" s="98"/>
      <c r="NL63" s="98"/>
      <c r="NM63" s="98"/>
      <c r="NN63" s="98"/>
      <c r="NO63" s="98"/>
      <c r="NP63" s="98"/>
      <c r="NQ63" s="98"/>
      <c r="NR63" s="98"/>
      <c r="NS63" s="98"/>
      <c r="NT63" s="98"/>
      <c r="NU63" s="98"/>
      <c r="NV63" s="98"/>
      <c r="NW63" s="98"/>
      <c r="NX63" s="98"/>
      <c r="NY63" s="98"/>
      <c r="NZ63" s="98"/>
      <c r="OA63" s="98"/>
      <c r="OB63" s="98"/>
      <c r="OC63" s="98"/>
      <c r="OD63" s="98"/>
      <c r="OE63" s="98"/>
      <c r="OF63" s="98"/>
      <c r="OG63" s="98"/>
      <c r="OH63" s="98"/>
      <c r="OI63" s="98"/>
      <c r="OJ63" s="98"/>
      <c r="OK63" s="98"/>
      <c r="OL63" s="98"/>
      <c r="OM63" s="98"/>
      <c r="ON63" s="98"/>
      <c r="OO63" s="98"/>
      <c r="OP63" s="98"/>
      <c r="OQ63" s="98"/>
      <c r="OR63" s="98"/>
      <c r="OS63" s="98"/>
      <c r="OT63" s="98"/>
      <c r="OU63" s="98"/>
      <c r="OV63" s="98"/>
      <c r="OW63" s="98"/>
      <c r="OX63" s="98"/>
      <c r="OY63" s="98"/>
      <c r="OZ63" s="98"/>
      <c r="PA63" s="98"/>
      <c r="PB63" s="98"/>
      <c r="PC63" s="98"/>
      <c r="PD63" s="98"/>
      <c r="PE63" s="98"/>
      <c r="PF63" s="98"/>
      <c r="PG63" s="98"/>
      <c r="PH63" s="98"/>
      <c r="PI63" s="98"/>
      <c r="PJ63" s="98"/>
      <c r="PK63" s="98"/>
      <c r="PL63" s="98"/>
      <c r="PM63" s="98"/>
      <c r="PN63" s="98"/>
      <c r="PO63" s="98"/>
      <c r="PP63" s="98"/>
      <c r="PQ63" s="98"/>
      <c r="PR63" s="98"/>
      <c r="PS63" s="98"/>
      <c r="PT63" s="98"/>
      <c r="PU63" s="98"/>
      <c r="PV63" s="98"/>
      <c r="PW63" s="98"/>
      <c r="PX63" s="98"/>
      <c r="PY63" s="98"/>
      <c r="PZ63" s="98"/>
      <c r="QA63" s="98"/>
      <c r="QB63" s="98"/>
      <c r="QC63" s="98"/>
      <c r="QD63" s="98"/>
      <c r="QE63" s="98"/>
      <c r="QF63" s="98"/>
      <c r="QG63" s="98"/>
      <c r="QH63" s="98"/>
      <c r="QI63" s="98"/>
      <c r="QJ63" s="98"/>
      <c r="QK63" s="98"/>
      <c r="QL63" s="98"/>
      <c r="QM63" s="98"/>
      <c r="QN63" s="98"/>
      <c r="QO63" s="98"/>
      <c r="QP63" s="98"/>
      <c r="QQ63" s="98"/>
      <c r="QR63" s="98"/>
      <c r="QS63" s="98"/>
      <c r="QT63" s="98"/>
      <c r="QU63" s="98"/>
      <c r="QV63" s="98"/>
      <c r="QW63" s="98"/>
      <c r="QX63" s="98"/>
      <c r="QY63" s="98"/>
      <c r="QZ63" s="98"/>
      <c r="RA63" s="98"/>
      <c r="RB63" s="98"/>
      <c r="RC63" s="98"/>
      <c r="RD63" s="98"/>
      <c r="RE63" s="98"/>
      <c r="RF63" s="98"/>
      <c r="RG63" s="98"/>
      <c r="RH63" s="98"/>
      <c r="RI63" s="98"/>
      <c r="RJ63" s="98"/>
      <c r="RK63" s="98"/>
      <c r="RL63" s="98"/>
      <c r="RM63" s="98"/>
      <c r="RN63" s="98"/>
      <c r="RO63" s="98"/>
      <c r="RP63" s="98"/>
      <c r="RQ63" s="98"/>
      <c r="RR63" s="98"/>
      <c r="RS63" s="98"/>
      <c r="RT63" s="98"/>
      <c r="RU63" s="98"/>
      <c r="RV63" s="98"/>
      <c r="RW63" s="98"/>
      <c r="RX63" s="98"/>
      <c r="RY63" s="98"/>
      <c r="RZ63" s="98"/>
      <c r="SA63" s="98"/>
      <c r="SB63" s="98"/>
      <c r="SC63" s="98"/>
      <c r="SD63" s="98"/>
      <c r="SE63" s="98"/>
      <c r="SF63" s="98"/>
      <c r="SG63" s="98"/>
      <c r="SH63" s="98"/>
      <c r="SI63" s="98"/>
      <c r="SJ63" s="98"/>
      <c r="SK63" s="98"/>
      <c r="SL63" s="98"/>
      <c r="SM63" s="98"/>
      <c r="SN63" s="98"/>
      <c r="SO63" s="98"/>
      <c r="SP63" s="98"/>
      <c r="SQ63" s="98"/>
      <c r="SR63" s="98"/>
      <c r="SS63" s="98"/>
      <c r="ST63" s="98"/>
      <c r="SU63" s="98"/>
      <c r="SV63" s="98"/>
      <c r="SW63" s="98"/>
      <c r="SX63" s="98"/>
      <c r="SY63" s="98"/>
      <c r="SZ63" s="98"/>
      <c r="TA63" s="98"/>
      <c r="TB63" s="98"/>
      <c r="TC63" s="98"/>
      <c r="TD63" s="98"/>
      <c r="TE63" s="98"/>
      <c r="TF63" s="98"/>
      <c r="TG63" s="98"/>
      <c r="TH63" s="98"/>
      <c r="TI63" s="98"/>
      <c r="TJ63" s="98"/>
      <c r="TK63" s="98"/>
      <c r="TL63" s="98"/>
      <c r="TM63" s="98"/>
      <c r="TN63" s="98"/>
      <c r="TO63" s="98"/>
      <c r="TP63" s="98"/>
      <c r="TQ63" s="98"/>
      <c r="TR63" s="98"/>
      <c r="TS63" s="98"/>
      <c r="TT63" s="98"/>
      <c r="TU63" s="98"/>
      <c r="TV63" s="98"/>
      <c r="TW63" s="98"/>
      <c r="TX63" s="98"/>
      <c r="TY63" s="98"/>
      <c r="TZ63" s="98"/>
      <c r="UA63" s="98"/>
      <c r="UB63" s="98"/>
      <c r="UC63" s="98"/>
      <c r="UD63" s="98"/>
      <c r="UE63" s="98"/>
      <c r="UF63" s="98"/>
      <c r="UG63" s="98"/>
      <c r="UH63" s="98"/>
      <c r="UI63" s="98"/>
      <c r="UJ63" s="98"/>
      <c r="UK63" s="98"/>
      <c r="UL63" s="98"/>
      <c r="UM63" s="98"/>
      <c r="UN63" s="98"/>
      <c r="UO63" s="98"/>
      <c r="UP63" s="98"/>
      <c r="UQ63" s="98"/>
      <c r="UR63" s="98"/>
      <c r="US63" s="98"/>
      <c r="UT63" s="98"/>
      <c r="UU63" s="98"/>
      <c r="UV63" s="98"/>
      <c r="UW63" s="98"/>
      <c r="UX63" s="98"/>
      <c r="UY63" s="98"/>
      <c r="UZ63" s="98"/>
      <c r="VA63" s="98"/>
      <c r="VB63" s="98"/>
      <c r="VC63" s="98"/>
      <c r="VD63" s="98"/>
      <c r="VE63" s="98"/>
      <c r="VF63" s="98"/>
      <c r="VG63" s="98"/>
      <c r="VH63" s="98"/>
      <c r="VI63" s="98"/>
      <c r="VJ63" s="98"/>
      <c r="VK63" s="98"/>
      <c r="VL63" s="98"/>
      <c r="VM63" s="98"/>
      <c r="VN63" s="98"/>
      <c r="VO63" s="98"/>
      <c r="VP63" s="98"/>
      <c r="VQ63" s="98"/>
      <c r="VR63" s="98"/>
      <c r="VS63" s="98"/>
      <c r="VT63" s="98"/>
      <c r="VU63" s="98"/>
      <c r="VV63" s="98"/>
      <c r="VW63" s="98"/>
      <c r="VX63" s="98"/>
      <c r="VY63" s="98"/>
      <c r="VZ63" s="98"/>
      <c r="WA63" s="98"/>
      <c r="WB63" s="98"/>
      <c r="WC63" s="98"/>
      <c r="WD63" s="98"/>
      <c r="WE63" s="98"/>
      <c r="WF63" s="98"/>
      <c r="WG63" s="98"/>
      <c r="WH63" s="98"/>
      <c r="WI63" s="98"/>
      <c r="WJ63" s="98"/>
      <c r="WK63" s="98"/>
      <c r="WL63" s="98"/>
      <c r="WM63" s="98"/>
      <c r="WN63" s="98"/>
      <c r="WO63" s="98"/>
      <c r="WP63" s="98"/>
      <c r="WQ63" s="98"/>
      <c r="WR63" s="98"/>
      <c r="WS63" s="98"/>
      <c r="WT63" s="98"/>
      <c r="WU63" s="98"/>
      <c r="WV63" s="98"/>
      <c r="WW63" s="98"/>
      <c r="WX63" s="98"/>
      <c r="WY63" s="98"/>
      <c r="WZ63" s="98"/>
      <c r="XA63" s="98"/>
      <c r="XB63" s="98"/>
      <c r="XC63" s="98"/>
      <c r="XD63" s="98"/>
      <c r="XE63" s="98"/>
      <c r="XF63" s="98"/>
      <c r="XG63" s="98"/>
      <c r="XH63" s="98"/>
      <c r="XI63" s="98"/>
      <c r="XJ63" s="98"/>
      <c r="XK63" s="98"/>
      <c r="XL63" s="98"/>
      <c r="XM63" s="98"/>
      <c r="XN63" s="98"/>
      <c r="XO63" s="98"/>
      <c r="XP63" s="98"/>
      <c r="XQ63" s="98"/>
      <c r="XR63" s="98"/>
      <c r="XS63" s="98"/>
      <c r="XT63" s="98"/>
      <c r="XU63" s="98"/>
      <c r="XV63" s="98"/>
      <c r="XW63" s="98"/>
      <c r="XX63" s="98"/>
      <c r="XY63" s="98"/>
      <c r="XZ63" s="98"/>
      <c r="YA63" s="98"/>
      <c r="YB63" s="98"/>
      <c r="YC63" s="98"/>
      <c r="YD63" s="98"/>
      <c r="YE63" s="98"/>
      <c r="YF63" s="98"/>
      <c r="YG63" s="98"/>
      <c r="YH63" s="98"/>
      <c r="YI63" s="98"/>
      <c r="YJ63" s="98"/>
      <c r="YK63" s="98"/>
      <c r="YL63" s="98"/>
      <c r="YM63" s="98"/>
      <c r="YN63" s="98"/>
      <c r="YO63" s="98"/>
      <c r="YP63" s="98"/>
      <c r="YQ63" s="98"/>
      <c r="YR63" s="98"/>
      <c r="YS63" s="98"/>
      <c r="YT63" s="98"/>
      <c r="YU63" s="98"/>
      <c r="YV63" s="98"/>
      <c r="YW63" s="98"/>
      <c r="YX63" s="98"/>
      <c r="YY63" s="98"/>
      <c r="YZ63" s="98"/>
      <c r="ZA63" s="98"/>
      <c r="ZB63" s="98"/>
      <c r="ZC63" s="98"/>
      <c r="ZD63" s="98"/>
      <c r="ZE63" s="98"/>
      <c r="ZF63" s="98"/>
      <c r="ZG63" s="98"/>
      <c r="ZH63" s="98"/>
      <c r="ZI63" s="98"/>
      <c r="ZJ63" s="98"/>
      <c r="ZK63" s="98"/>
      <c r="ZL63" s="98"/>
      <c r="ZM63" s="98"/>
      <c r="ZN63" s="98"/>
      <c r="ZO63" s="98"/>
      <c r="ZP63" s="98"/>
      <c r="ZQ63" s="98"/>
      <c r="ZR63" s="98"/>
      <c r="ZS63" s="98"/>
      <c r="ZT63" s="98"/>
      <c r="ZU63" s="98"/>
      <c r="ZV63" s="98"/>
      <c r="ZW63" s="98"/>
      <c r="ZX63" s="98"/>
      <c r="ZY63" s="98"/>
      <c r="ZZ63" s="98"/>
      <c r="AAA63" s="98"/>
      <c r="AAB63" s="98"/>
      <c r="AAC63" s="98"/>
      <c r="AAD63" s="98"/>
      <c r="AAE63" s="98"/>
      <c r="AAF63" s="98"/>
      <c r="AAG63" s="98"/>
      <c r="AAH63" s="98"/>
      <c r="AAI63" s="98"/>
      <c r="AAJ63" s="98"/>
      <c r="AAK63" s="98"/>
      <c r="AAL63" s="98"/>
      <c r="AAM63" s="98"/>
      <c r="AAN63" s="98"/>
      <c r="AAO63" s="98"/>
      <c r="AAP63" s="98"/>
      <c r="AAQ63" s="98"/>
      <c r="AAR63" s="98"/>
      <c r="AAS63" s="98"/>
      <c r="AAT63" s="98"/>
      <c r="AAU63" s="98"/>
      <c r="AAV63" s="98"/>
      <c r="AAW63" s="98"/>
      <c r="AAX63" s="98"/>
      <c r="AAY63" s="98"/>
      <c r="AAZ63" s="98"/>
      <c r="ABA63" s="98"/>
      <c r="ABB63" s="98"/>
      <c r="ABC63" s="98"/>
      <c r="ABD63" s="98"/>
      <c r="ABE63" s="98"/>
      <c r="ABF63" s="98"/>
      <c r="ABG63" s="98"/>
      <c r="ABH63" s="98"/>
      <c r="ABI63" s="98"/>
      <c r="ABJ63" s="98"/>
      <c r="ABK63" s="98"/>
      <c r="ABL63" s="98"/>
      <c r="ABM63" s="98"/>
      <c r="ABN63" s="98"/>
      <c r="ABO63" s="98"/>
      <c r="ABP63" s="98"/>
      <c r="ABQ63" s="98"/>
      <c r="ABR63" s="98"/>
      <c r="ABS63" s="98"/>
      <c r="ABT63" s="98"/>
      <c r="ABU63" s="98"/>
      <c r="ABV63" s="98"/>
      <c r="ABW63" s="98"/>
      <c r="ABX63" s="98"/>
      <c r="ABY63" s="98"/>
      <c r="ABZ63" s="98"/>
      <c r="ACA63" s="98"/>
      <c r="ACB63" s="98"/>
      <c r="ACC63" s="98"/>
      <c r="ACD63" s="98"/>
      <c r="ACE63" s="98"/>
      <c r="ACF63" s="98"/>
      <c r="ACG63" s="98"/>
      <c r="ACH63" s="98"/>
      <c r="ACI63" s="98"/>
      <c r="ACJ63" s="98"/>
      <c r="ACK63" s="98"/>
      <c r="ACL63" s="98"/>
      <c r="ACM63" s="98"/>
      <c r="ACN63" s="98"/>
      <c r="ACO63" s="98"/>
      <c r="ACP63" s="98"/>
      <c r="ACQ63" s="98"/>
      <c r="ACR63" s="98"/>
      <c r="ACS63" s="98"/>
      <c r="ACT63" s="98"/>
      <c r="ACU63" s="98"/>
      <c r="ACV63" s="98"/>
      <c r="ACW63" s="98"/>
      <c r="ACX63" s="98"/>
      <c r="ACY63" s="98"/>
      <c r="ACZ63" s="98"/>
      <c r="ADA63" s="98"/>
      <c r="ADB63" s="98"/>
      <c r="ADC63" s="98"/>
      <c r="ADD63" s="98"/>
      <c r="ADE63" s="98"/>
      <c r="ADF63" s="98"/>
      <c r="ADG63" s="98"/>
      <c r="ADH63" s="98"/>
      <c r="ADI63" s="98"/>
      <c r="ADJ63" s="98"/>
      <c r="ADK63" s="98"/>
      <c r="ADL63" s="98"/>
      <c r="ADM63" s="98"/>
      <c r="ADN63" s="98"/>
      <c r="ADO63" s="98"/>
      <c r="ADP63" s="98"/>
      <c r="ADQ63" s="98"/>
      <c r="ADR63" s="98"/>
      <c r="ADS63" s="98"/>
      <c r="ADT63" s="98"/>
      <c r="ADU63" s="98"/>
      <c r="ADV63" s="98"/>
      <c r="ADW63" s="98"/>
      <c r="ADX63" s="98"/>
      <c r="ADY63" s="98"/>
      <c r="ADZ63" s="98"/>
      <c r="AEA63" s="98"/>
      <c r="AEB63" s="98"/>
      <c r="AEC63" s="98"/>
      <c r="AED63" s="98"/>
      <c r="AEE63" s="98"/>
      <c r="AEF63" s="98"/>
      <c r="AEG63" s="98"/>
      <c r="AEH63" s="98"/>
      <c r="AEI63" s="98"/>
      <c r="AEJ63" s="98"/>
      <c r="AEK63" s="98"/>
      <c r="AEL63" s="98"/>
      <c r="AEM63" s="98"/>
      <c r="AEN63" s="98"/>
      <c r="AEO63" s="98"/>
      <c r="AEP63" s="98"/>
      <c r="AEQ63" s="98"/>
      <c r="AER63" s="98"/>
      <c r="AES63" s="98"/>
      <c r="AET63" s="98"/>
      <c r="AEU63" s="98"/>
      <c r="AEV63" s="98"/>
      <c r="AEW63" s="98"/>
      <c r="AEX63" s="98"/>
      <c r="AEY63" s="98"/>
      <c r="AEZ63" s="98"/>
      <c r="AFA63" s="98"/>
      <c r="AFB63" s="98"/>
      <c r="AFC63" s="98"/>
      <c r="AFD63" s="98"/>
      <c r="AFE63" s="98"/>
      <c r="AFF63" s="98"/>
      <c r="AFG63" s="98"/>
      <c r="AFH63" s="98"/>
      <c r="AFI63" s="98"/>
      <c r="AFJ63" s="98"/>
      <c r="AFK63" s="98"/>
      <c r="AFL63" s="98"/>
      <c r="AFM63" s="98"/>
      <c r="AFN63" s="98"/>
      <c r="AFO63" s="98"/>
      <c r="AFP63" s="98"/>
      <c r="AFQ63" s="98"/>
      <c r="AFR63" s="98"/>
      <c r="AFS63" s="98"/>
      <c r="AFT63" s="98"/>
      <c r="AFU63" s="98"/>
      <c r="AFV63" s="98"/>
      <c r="AFW63" s="98"/>
      <c r="AFX63" s="98"/>
      <c r="AFY63" s="98"/>
      <c r="AFZ63" s="98"/>
      <c r="AGA63" s="98"/>
      <c r="AGB63" s="98"/>
      <c r="AGC63" s="98"/>
      <c r="AGD63" s="98"/>
      <c r="AGE63" s="98"/>
      <c r="AGF63" s="98"/>
      <c r="AGG63" s="98"/>
      <c r="AGH63" s="98"/>
      <c r="AGI63" s="98"/>
      <c r="AGJ63" s="98"/>
      <c r="AGK63" s="98"/>
      <c r="AGL63" s="98"/>
      <c r="AGM63" s="98"/>
      <c r="AGN63" s="98"/>
      <c r="AGO63" s="98"/>
      <c r="AGP63" s="98"/>
      <c r="AGQ63" s="98"/>
      <c r="AGR63" s="98"/>
      <c r="AGS63" s="98"/>
      <c r="AGT63" s="98"/>
      <c r="AGU63" s="98"/>
      <c r="AGV63" s="98"/>
      <c r="AGW63" s="98"/>
      <c r="AGX63" s="98"/>
      <c r="AGY63" s="98"/>
      <c r="AGZ63" s="98"/>
      <c r="AHA63" s="98"/>
      <c r="AHB63" s="98"/>
      <c r="AHC63" s="98"/>
      <c r="AHD63" s="98"/>
      <c r="AHE63" s="98"/>
      <c r="AHF63" s="98"/>
      <c r="AHG63" s="98"/>
      <c r="AHH63" s="98"/>
      <c r="AHI63" s="98"/>
      <c r="AHJ63" s="98"/>
      <c r="AHK63" s="98"/>
      <c r="AHL63" s="98"/>
      <c r="AHM63" s="98"/>
      <c r="AHN63" s="98"/>
      <c r="AHO63" s="98"/>
      <c r="AHP63" s="98"/>
      <c r="AHQ63" s="98"/>
      <c r="AHR63" s="98"/>
      <c r="AHS63" s="98"/>
      <c r="AHT63" s="98"/>
      <c r="AHU63" s="98"/>
      <c r="AHV63" s="98"/>
      <c r="AHW63" s="98"/>
      <c r="AHX63" s="98"/>
      <c r="AHY63" s="98"/>
      <c r="AHZ63" s="98"/>
      <c r="AIA63" s="98"/>
      <c r="AIB63" s="98"/>
      <c r="AIC63" s="98"/>
      <c r="AID63" s="98"/>
      <c r="AIE63" s="98"/>
      <c r="AIF63" s="98"/>
      <c r="AIG63" s="98"/>
      <c r="AIH63" s="98"/>
      <c r="AII63" s="98"/>
      <c r="AIJ63" s="98"/>
      <c r="AIK63" s="98"/>
      <c r="AIL63" s="98"/>
      <c r="AIM63" s="98"/>
      <c r="AIN63" s="98"/>
      <c r="AIO63" s="98"/>
      <c r="AIP63" s="98"/>
      <c r="AIQ63" s="98"/>
      <c r="AIR63" s="98"/>
      <c r="AIS63" s="98"/>
      <c r="AIT63" s="98"/>
      <c r="AIU63" s="98"/>
      <c r="AIV63" s="98"/>
      <c r="AIW63" s="98"/>
      <c r="AIX63" s="98"/>
      <c r="AIY63" s="98"/>
      <c r="AIZ63" s="98"/>
      <c r="AJA63" s="98"/>
      <c r="AJB63" s="98"/>
      <c r="AJC63" s="98"/>
      <c r="AJD63" s="98"/>
      <c r="AJE63" s="98"/>
      <c r="AJF63" s="98"/>
      <c r="AJG63" s="98"/>
      <c r="AJH63" s="98"/>
      <c r="AJI63" s="98"/>
      <c r="AJJ63" s="98"/>
      <c r="AJK63" s="98"/>
      <c r="AJL63" s="98"/>
      <c r="AJM63" s="98"/>
      <c r="AJN63" s="98"/>
      <c r="AJO63" s="98"/>
      <c r="AJP63" s="98"/>
      <c r="AJQ63" s="98"/>
      <c r="AJR63" s="98"/>
      <c r="AJS63" s="98"/>
      <c r="AJT63" s="98"/>
      <c r="AJU63" s="98"/>
      <c r="AJV63" s="98"/>
      <c r="AJW63" s="98"/>
      <c r="AJX63" s="98"/>
      <c r="AJY63" s="98"/>
      <c r="AJZ63" s="98"/>
      <c r="AKA63" s="98"/>
      <c r="AKB63" s="98"/>
      <c r="AKC63" s="98"/>
      <c r="AKD63" s="98"/>
      <c r="AKE63" s="98"/>
      <c r="AKF63" s="98"/>
      <c r="AKG63" s="98"/>
      <c r="AKH63" s="98"/>
      <c r="AKI63" s="98"/>
      <c r="AKJ63" s="98"/>
      <c r="AKK63" s="98"/>
      <c r="AKL63" s="98"/>
      <c r="AKM63" s="98"/>
      <c r="AKN63" s="98"/>
      <c r="AKO63" s="98"/>
      <c r="AKP63" s="98"/>
      <c r="AKQ63" s="98"/>
      <c r="AKR63" s="98"/>
      <c r="AKS63" s="98"/>
      <c r="AKT63" s="98"/>
      <c r="AKU63" s="98"/>
      <c r="AKV63" s="98"/>
      <c r="AKW63" s="98"/>
      <c r="AKX63" s="98"/>
      <c r="AKY63" s="98"/>
      <c r="AKZ63" s="98"/>
      <c r="ALA63" s="98"/>
      <c r="ALB63" s="98"/>
      <c r="ALC63" s="98"/>
      <c r="ALD63" s="98"/>
      <c r="ALE63" s="98"/>
      <c r="ALF63" s="98"/>
      <c r="ALG63" s="98"/>
      <c r="ALH63" s="98"/>
      <c r="ALI63" s="98"/>
      <c r="ALJ63" s="98"/>
      <c r="ALK63" s="98"/>
      <c r="ALL63" s="98"/>
      <c r="ALM63" s="98"/>
      <c r="ALN63" s="98"/>
      <c r="ALO63" s="98"/>
      <c r="ALP63" s="98"/>
      <c r="ALQ63" s="98"/>
      <c r="ALR63" s="98"/>
      <c r="ALS63" s="98"/>
      <c r="ALT63" s="98"/>
      <c r="ALU63" s="98"/>
      <c r="ALV63" s="98"/>
      <c r="ALW63" s="98"/>
      <c r="ALX63" s="98"/>
      <c r="ALY63" s="98"/>
      <c r="ALZ63" s="98"/>
      <c r="AMA63" s="98"/>
      <c r="AMB63" s="98"/>
      <c r="AMC63" s="98"/>
      <c r="AMD63" s="98"/>
      <c r="AME63" s="99"/>
      <c r="AMF63" s="99"/>
      <c r="AMG63" s="99"/>
      <c r="AMH63" s="99"/>
      <c r="AMI63" s="99"/>
      <c r="AMJ63" s="99"/>
      <c r="AMK63" s="99"/>
      <c r="AML63" s="99"/>
    </row>
    <row r="64" spans="1:1026">
      <c r="A64" s="16" t="s">
        <v>115</v>
      </c>
      <c r="B64" s="291" t="s">
        <v>242</v>
      </c>
      <c r="C64" s="17"/>
      <c r="D64" s="312" t="s">
        <v>243</v>
      </c>
      <c r="E64" s="312"/>
      <c r="F64" s="32" t="s">
        <v>160</v>
      </c>
      <c r="G64" s="17" t="s">
        <v>244</v>
      </c>
      <c r="H64" s="17">
        <v>550</v>
      </c>
      <c r="I64" s="16" t="s">
        <v>201</v>
      </c>
      <c r="J64" s="24">
        <v>3.1309055118110198E-4</v>
      </c>
      <c r="K64" s="18">
        <f t="shared" si="2"/>
        <v>0.17219980314960609</v>
      </c>
      <c r="L64" s="67"/>
      <c r="M64" s="32"/>
      <c r="N64" s="32"/>
      <c r="O64" s="32"/>
      <c r="P64" s="35" t="s">
        <v>245</v>
      </c>
      <c r="Q64" s="23" t="s">
        <v>203</v>
      </c>
      <c r="R64" s="21">
        <v>41929</v>
      </c>
      <c r="S64" s="21">
        <v>41936</v>
      </c>
      <c r="T64" s="21" t="s">
        <v>246</v>
      </c>
      <c r="U64" s="275"/>
      <c r="V64" s="276">
        <f t="shared" si="1"/>
        <v>0</v>
      </c>
      <c r="W64" s="32"/>
    </row>
    <row r="65" spans="1:1026">
      <c r="A65" s="16" t="s">
        <v>115</v>
      </c>
      <c r="B65" s="291" t="s">
        <v>248</v>
      </c>
      <c r="C65" s="17"/>
      <c r="D65" s="312" t="s">
        <v>249</v>
      </c>
      <c r="E65" s="312"/>
      <c r="F65" s="32" t="s">
        <v>209</v>
      </c>
      <c r="G65" s="17" t="s">
        <v>250</v>
      </c>
      <c r="H65" s="17">
        <v>1800</v>
      </c>
      <c r="I65" s="16" t="s">
        <v>201</v>
      </c>
      <c r="J65" s="24">
        <v>3.1309055118110198E-4</v>
      </c>
      <c r="K65" s="18">
        <f t="shared" si="2"/>
        <v>0.5635629921259836</v>
      </c>
      <c r="L65" s="67"/>
      <c r="M65" s="32"/>
      <c r="N65" s="32"/>
      <c r="O65" s="32"/>
      <c r="P65" s="35" t="s">
        <v>251</v>
      </c>
      <c r="Q65" s="23" t="s">
        <v>212</v>
      </c>
      <c r="R65" s="21">
        <v>41929</v>
      </c>
      <c r="S65" s="21">
        <v>41936</v>
      </c>
      <c r="T65" s="21" t="s">
        <v>246</v>
      </c>
      <c r="U65" s="275"/>
      <c r="V65" s="276">
        <f t="shared" si="1"/>
        <v>0</v>
      </c>
      <c r="W65" s="32"/>
    </row>
    <row r="66" spans="1:1026">
      <c r="A66" s="16" t="s">
        <v>115</v>
      </c>
      <c r="B66" s="291" t="s">
        <v>253</v>
      </c>
      <c r="C66" s="17"/>
      <c r="D66" s="312" t="s">
        <v>254</v>
      </c>
      <c r="E66" s="312"/>
      <c r="F66" s="32" t="s">
        <v>160</v>
      </c>
      <c r="G66" s="17" t="s">
        <v>255</v>
      </c>
      <c r="H66" s="17">
        <v>1310</v>
      </c>
      <c r="I66" s="16" t="s">
        <v>201</v>
      </c>
      <c r="J66" s="24">
        <v>2.5616141732283501E-4</v>
      </c>
      <c r="K66" s="18">
        <f t="shared" si="2"/>
        <v>0.33557145669291388</v>
      </c>
      <c r="L66" s="67"/>
      <c r="M66" s="32"/>
      <c r="N66" s="32"/>
      <c r="O66" s="32"/>
      <c r="P66" s="35" t="s">
        <v>256</v>
      </c>
      <c r="Q66" s="23" t="s">
        <v>203</v>
      </c>
      <c r="R66" s="21">
        <v>41929</v>
      </c>
      <c r="S66" s="21">
        <v>41936</v>
      </c>
      <c r="T66" s="21" t="s">
        <v>220</v>
      </c>
      <c r="U66" s="275"/>
      <c r="V66" s="276">
        <f t="shared" si="1"/>
        <v>0</v>
      </c>
      <c r="W66" s="32"/>
    </row>
    <row r="67" spans="1:1026">
      <c r="A67" s="25" t="s">
        <v>115</v>
      </c>
      <c r="B67" s="295" t="s">
        <v>258</v>
      </c>
      <c r="C67" s="26"/>
      <c r="D67" s="313" t="s">
        <v>259</v>
      </c>
      <c r="E67" s="313"/>
      <c r="F67" s="32" t="s">
        <v>160</v>
      </c>
      <c r="G67" s="54" t="s">
        <v>260</v>
      </c>
      <c r="H67" s="26">
        <v>400</v>
      </c>
      <c r="I67" s="25" t="s">
        <v>201</v>
      </c>
      <c r="J67" s="24">
        <v>6.9471784776902901E-3</v>
      </c>
      <c r="K67" s="18">
        <f t="shared" si="2"/>
        <v>2.778871391076116</v>
      </c>
      <c r="L67" s="67"/>
      <c r="M67" s="32"/>
      <c r="N67" s="32"/>
      <c r="O67" s="32"/>
      <c r="P67" s="35" t="s">
        <v>245</v>
      </c>
      <c r="Q67" s="23" t="s">
        <v>203</v>
      </c>
      <c r="R67" s="21">
        <v>41929</v>
      </c>
      <c r="S67" s="21">
        <v>41936</v>
      </c>
      <c r="T67" s="21" t="s">
        <v>246</v>
      </c>
      <c r="U67" s="275"/>
      <c r="V67" s="276">
        <f t="shared" si="1"/>
        <v>0</v>
      </c>
      <c r="W67" s="32"/>
    </row>
    <row r="68" spans="1:1026">
      <c r="A68" s="16" t="s">
        <v>115</v>
      </c>
      <c r="B68" s="291" t="s">
        <v>262</v>
      </c>
      <c r="C68" s="100" t="s">
        <v>263</v>
      </c>
      <c r="D68" s="312" t="s">
        <v>264</v>
      </c>
      <c r="E68" s="312"/>
      <c r="F68" s="32" t="s">
        <v>209</v>
      </c>
      <c r="G68" s="17" t="s">
        <v>265</v>
      </c>
      <c r="H68" s="17">
        <v>1270</v>
      </c>
      <c r="I68" s="16" t="s">
        <v>201</v>
      </c>
      <c r="J68" s="24">
        <v>6.9471784776902901E-3</v>
      </c>
      <c r="K68" s="18">
        <f t="shared" si="2"/>
        <v>8.8229166666666679</v>
      </c>
      <c r="L68" s="67"/>
      <c r="M68" s="32"/>
      <c r="N68" s="32"/>
      <c r="O68" s="32"/>
      <c r="P68" s="35" t="s">
        <v>256</v>
      </c>
      <c r="Q68" s="23" t="s">
        <v>212</v>
      </c>
      <c r="R68" s="21">
        <v>41929</v>
      </c>
      <c r="S68" s="21" t="s">
        <v>122</v>
      </c>
      <c r="T68" s="21" t="s">
        <v>266</v>
      </c>
      <c r="U68" s="275"/>
      <c r="V68" s="276">
        <f t="shared" si="1"/>
        <v>0</v>
      </c>
      <c r="W68" s="32" t="s">
        <v>267</v>
      </c>
      <c r="AME68" s="87"/>
      <c r="AMF68" s="87"/>
      <c r="AMG68" s="87"/>
      <c r="AMH68" s="87"/>
      <c r="AMI68" s="87"/>
      <c r="AMJ68" s="87"/>
      <c r="AMK68" s="87"/>
      <c r="AML68" s="87"/>
    </row>
    <row r="69" spans="1:1026" ht="15">
      <c r="A69" s="101" t="s">
        <v>115</v>
      </c>
      <c r="B69" s="299" t="s">
        <v>269</v>
      </c>
      <c r="C69" s="103"/>
      <c r="D69" s="318" t="s">
        <v>270</v>
      </c>
      <c r="E69" s="318"/>
      <c r="F69" s="104" t="s">
        <v>160</v>
      </c>
      <c r="G69" s="103" t="s">
        <v>271</v>
      </c>
      <c r="H69" s="103">
        <v>130</v>
      </c>
      <c r="I69" s="101" t="s">
        <v>201</v>
      </c>
      <c r="J69" s="105">
        <v>6.9471784776902901E-3</v>
      </c>
      <c r="K69" s="18">
        <f t="shared" si="2"/>
        <v>0.90313320209973769</v>
      </c>
      <c r="L69" s="107"/>
      <c r="M69" s="104"/>
      <c r="N69" s="104"/>
      <c r="O69" s="104"/>
      <c r="P69" s="108" t="s">
        <v>272</v>
      </c>
      <c r="Q69" s="109" t="s">
        <v>203</v>
      </c>
      <c r="R69" s="110">
        <v>41929</v>
      </c>
      <c r="S69" s="110" t="s">
        <v>122</v>
      </c>
      <c r="T69" s="111" t="s">
        <v>273</v>
      </c>
      <c r="U69" s="280"/>
      <c r="V69" s="276">
        <f t="shared" si="1"/>
        <v>0</v>
      </c>
      <c r="W69" s="104" t="s">
        <v>274</v>
      </c>
      <c r="X69" s="112"/>
      <c r="Y69" s="112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  <c r="CI69" s="113"/>
      <c r="CJ69" s="113"/>
      <c r="CK69" s="113"/>
      <c r="CL69" s="113"/>
      <c r="CM69" s="113"/>
      <c r="CN69" s="113"/>
      <c r="CO69" s="113"/>
      <c r="CP69" s="113"/>
      <c r="CQ69" s="113"/>
      <c r="CR69" s="113"/>
      <c r="CS69" s="113"/>
      <c r="CT69" s="113"/>
      <c r="CU69" s="113"/>
      <c r="CV69" s="113"/>
      <c r="CW69" s="113"/>
      <c r="CX69" s="113"/>
      <c r="CY69" s="113"/>
      <c r="CZ69" s="113"/>
      <c r="DA69" s="113"/>
      <c r="DB69" s="113"/>
      <c r="DC69" s="113"/>
      <c r="DD69" s="113"/>
      <c r="DE69" s="113"/>
      <c r="DF69" s="113"/>
      <c r="DG69" s="113"/>
      <c r="DH69" s="113"/>
      <c r="DI69" s="113"/>
      <c r="DJ69" s="113"/>
      <c r="DK69" s="113"/>
      <c r="DL69" s="113"/>
      <c r="DM69" s="113"/>
      <c r="DN69" s="113"/>
      <c r="DO69" s="113"/>
      <c r="DP69" s="113"/>
      <c r="DQ69" s="113"/>
      <c r="DR69" s="113"/>
      <c r="DS69" s="113"/>
      <c r="DT69" s="113"/>
      <c r="DU69" s="113"/>
      <c r="DV69" s="113"/>
      <c r="DW69" s="113"/>
      <c r="DX69" s="113"/>
      <c r="DY69" s="113"/>
      <c r="DZ69" s="113"/>
      <c r="EA69" s="113"/>
      <c r="EB69" s="113"/>
      <c r="EC69" s="113"/>
      <c r="ED69" s="113"/>
      <c r="EE69" s="113"/>
      <c r="EF69" s="113"/>
      <c r="EG69" s="113"/>
      <c r="EH69" s="113"/>
      <c r="EI69" s="113"/>
      <c r="EJ69" s="113"/>
      <c r="EK69" s="113"/>
      <c r="EL69" s="113"/>
      <c r="EM69" s="113"/>
      <c r="EN69" s="113"/>
      <c r="EO69" s="113"/>
      <c r="EP69" s="113"/>
      <c r="EQ69" s="113"/>
      <c r="ER69" s="113"/>
      <c r="ES69" s="113"/>
      <c r="ET69" s="113"/>
      <c r="EU69" s="113"/>
      <c r="EV69" s="113"/>
      <c r="EW69" s="113"/>
      <c r="EX69" s="113"/>
      <c r="EY69" s="113"/>
      <c r="EZ69" s="113"/>
      <c r="FA69" s="113"/>
      <c r="FB69" s="113"/>
      <c r="FC69" s="113"/>
      <c r="FD69" s="113"/>
      <c r="FE69" s="113"/>
      <c r="FF69" s="113"/>
      <c r="FG69" s="113"/>
      <c r="FH69" s="113"/>
      <c r="FI69" s="113"/>
      <c r="FJ69" s="113"/>
      <c r="FK69" s="113"/>
      <c r="FL69" s="113"/>
      <c r="FM69" s="113"/>
      <c r="FN69" s="113"/>
      <c r="FO69" s="113"/>
      <c r="FP69" s="113"/>
      <c r="FQ69" s="113"/>
      <c r="FR69" s="113"/>
      <c r="FS69" s="113"/>
      <c r="FT69" s="113"/>
      <c r="FU69" s="113"/>
      <c r="FV69" s="113"/>
      <c r="FW69" s="113"/>
      <c r="FX69" s="113"/>
      <c r="FY69" s="113"/>
      <c r="FZ69" s="113"/>
      <c r="GA69" s="113"/>
      <c r="GB69" s="113"/>
      <c r="GC69" s="113"/>
      <c r="GD69" s="113"/>
      <c r="GE69" s="113"/>
      <c r="GF69" s="113"/>
      <c r="GG69" s="113"/>
      <c r="GH69" s="113"/>
      <c r="GI69" s="113"/>
      <c r="GJ69" s="113"/>
      <c r="GK69" s="113"/>
      <c r="GL69" s="113"/>
      <c r="GM69" s="113"/>
      <c r="GN69" s="113"/>
      <c r="GO69" s="113"/>
      <c r="GP69" s="113"/>
      <c r="GQ69" s="113"/>
      <c r="GR69" s="113"/>
      <c r="GS69" s="113"/>
      <c r="GT69" s="113"/>
      <c r="GU69" s="113"/>
      <c r="GV69" s="113"/>
      <c r="GW69" s="113"/>
      <c r="GX69" s="113"/>
      <c r="GY69" s="113"/>
      <c r="GZ69" s="113"/>
      <c r="HA69" s="113"/>
      <c r="HB69" s="113"/>
      <c r="HC69" s="113"/>
      <c r="HD69" s="113"/>
      <c r="HE69" s="113"/>
      <c r="HF69" s="113"/>
      <c r="HG69" s="113"/>
      <c r="HH69" s="113"/>
      <c r="HI69" s="113"/>
      <c r="HJ69" s="113"/>
      <c r="HK69" s="113"/>
      <c r="HL69" s="113"/>
      <c r="HM69" s="113"/>
      <c r="HN69" s="113"/>
      <c r="HO69" s="113"/>
      <c r="HP69" s="113"/>
      <c r="HQ69" s="113"/>
      <c r="HR69" s="113"/>
      <c r="HS69" s="113"/>
      <c r="HT69" s="113"/>
      <c r="HU69" s="113"/>
      <c r="HV69" s="113"/>
      <c r="HW69" s="113"/>
      <c r="HX69" s="113"/>
      <c r="HY69" s="113"/>
      <c r="HZ69" s="113"/>
      <c r="IA69" s="113"/>
      <c r="IB69" s="113"/>
      <c r="IC69" s="113"/>
      <c r="ID69" s="113"/>
      <c r="IE69" s="113"/>
      <c r="IF69" s="113"/>
      <c r="IG69" s="113"/>
      <c r="IH69" s="113"/>
      <c r="II69" s="113"/>
      <c r="IJ69" s="113"/>
      <c r="IK69" s="113"/>
      <c r="IL69" s="113"/>
      <c r="IM69" s="113"/>
      <c r="IN69" s="113"/>
      <c r="IO69" s="113"/>
      <c r="IP69" s="113"/>
      <c r="IQ69" s="113"/>
      <c r="IR69" s="113"/>
      <c r="IS69" s="113"/>
      <c r="IT69" s="113"/>
      <c r="IU69" s="113"/>
      <c r="IV69" s="113"/>
      <c r="IW69" s="113"/>
      <c r="IX69" s="113"/>
      <c r="IY69" s="113"/>
      <c r="IZ69" s="113"/>
      <c r="JA69" s="113"/>
      <c r="JB69" s="113"/>
      <c r="JC69" s="113"/>
      <c r="JD69" s="113"/>
      <c r="JE69" s="113"/>
      <c r="JF69" s="113"/>
      <c r="JG69" s="113"/>
      <c r="JH69" s="113"/>
      <c r="JI69" s="113"/>
      <c r="JJ69" s="113"/>
      <c r="JK69" s="113"/>
      <c r="JL69" s="113"/>
      <c r="JM69" s="113"/>
      <c r="JN69" s="113"/>
      <c r="JO69" s="113"/>
      <c r="JP69" s="113"/>
      <c r="JQ69" s="113"/>
      <c r="JR69" s="113"/>
      <c r="JS69" s="113"/>
      <c r="JT69" s="113"/>
      <c r="JU69" s="113"/>
      <c r="JV69" s="113"/>
      <c r="JW69" s="113"/>
      <c r="JX69" s="113"/>
      <c r="JY69" s="113"/>
      <c r="JZ69" s="113"/>
      <c r="KA69" s="113"/>
      <c r="KB69" s="113"/>
      <c r="KC69" s="113"/>
      <c r="KD69" s="113"/>
      <c r="KE69" s="113"/>
      <c r="KF69" s="113"/>
      <c r="KG69" s="113"/>
      <c r="KH69" s="113"/>
      <c r="KI69" s="113"/>
      <c r="KJ69" s="113"/>
      <c r="KK69" s="113"/>
      <c r="KL69" s="113"/>
      <c r="KM69" s="113"/>
      <c r="KN69" s="113"/>
      <c r="KO69" s="113"/>
      <c r="KP69" s="113"/>
      <c r="KQ69" s="113"/>
      <c r="KR69" s="113"/>
      <c r="KS69" s="113"/>
      <c r="KT69" s="113"/>
      <c r="KU69" s="113"/>
      <c r="KV69" s="113"/>
      <c r="KW69" s="113"/>
      <c r="KX69" s="113"/>
      <c r="KY69" s="113"/>
      <c r="KZ69" s="113"/>
      <c r="LA69" s="113"/>
      <c r="LB69" s="113"/>
      <c r="LC69" s="113"/>
      <c r="LD69" s="113"/>
      <c r="LE69" s="113"/>
      <c r="LF69" s="113"/>
      <c r="LG69" s="113"/>
      <c r="LH69" s="113"/>
      <c r="LI69" s="113"/>
      <c r="LJ69" s="113"/>
      <c r="LK69" s="113"/>
      <c r="LL69" s="113"/>
      <c r="LM69" s="113"/>
      <c r="LN69" s="113"/>
      <c r="LO69" s="113"/>
      <c r="LP69" s="113"/>
      <c r="LQ69" s="113"/>
      <c r="LR69" s="113"/>
      <c r="LS69" s="113"/>
      <c r="LT69" s="113"/>
      <c r="LU69" s="113"/>
      <c r="LV69" s="113"/>
      <c r="LW69" s="113"/>
      <c r="LX69" s="113"/>
      <c r="LY69" s="113"/>
      <c r="LZ69" s="113"/>
      <c r="MA69" s="113"/>
      <c r="MB69" s="113"/>
      <c r="MC69" s="113"/>
      <c r="MD69" s="113"/>
      <c r="ME69" s="113"/>
      <c r="MF69" s="113"/>
      <c r="MG69" s="113"/>
      <c r="MH69" s="113"/>
      <c r="MI69" s="113"/>
      <c r="MJ69" s="113"/>
      <c r="MK69" s="113"/>
      <c r="ML69" s="113"/>
      <c r="MM69" s="113"/>
      <c r="MN69" s="113"/>
      <c r="MO69" s="113"/>
      <c r="MP69" s="113"/>
      <c r="MQ69" s="113"/>
      <c r="MR69" s="113"/>
      <c r="MS69" s="113"/>
      <c r="MT69" s="113"/>
      <c r="MU69" s="113"/>
      <c r="MV69" s="113"/>
      <c r="MW69" s="113"/>
      <c r="MX69" s="113"/>
      <c r="MY69" s="113"/>
      <c r="MZ69" s="113"/>
      <c r="NA69" s="113"/>
      <c r="NB69" s="113"/>
      <c r="NC69" s="113"/>
      <c r="ND69" s="113"/>
      <c r="NE69" s="113"/>
      <c r="NF69" s="113"/>
      <c r="NG69" s="113"/>
      <c r="NH69" s="113"/>
      <c r="NI69" s="113"/>
      <c r="NJ69" s="113"/>
      <c r="NK69" s="113"/>
      <c r="NL69" s="113"/>
      <c r="NM69" s="113"/>
      <c r="NN69" s="113"/>
      <c r="NO69" s="113"/>
      <c r="NP69" s="113"/>
      <c r="NQ69" s="113"/>
      <c r="NR69" s="113"/>
      <c r="NS69" s="113"/>
      <c r="NT69" s="113"/>
      <c r="NU69" s="113"/>
      <c r="NV69" s="113"/>
      <c r="NW69" s="113"/>
      <c r="NX69" s="113"/>
      <c r="NY69" s="113"/>
      <c r="NZ69" s="113"/>
      <c r="OA69" s="113"/>
      <c r="OB69" s="113"/>
      <c r="OC69" s="113"/>
      <c r="OD69" s="113"/>
      <c r="OE69" s="113"/>
      <c r="OF69" s="113"/>
      <c r="OG69" s="113"/>
      <c r="OH69" s="113"/>
      <c r="OI69" s="113"/>
      <c r="OJ69" s="113"/>
      <c r="OK69" s="113"/>
      <c r="OL69" s="113"/>
      <c r="OM69" s="113"/>
      <c r="ON69" s="113"/>
      <c r="OO69" s="113"/>
      <c r="OP69" s="113"/>
      <c r="OQ69" s="113"/>
      <c r="OR69" s="113"/>
      <c r="OS69" s="113"/>
      <c r="OT69" s="113"/>
      <c r="OU69" s="113"/>
      <c r="OV69" s="113"/>
      <c r="OW69" s="113"/>
      <c r="OX69" s="113"/>
      <c r="OY69" s="113"/>
      <c r="OZ69" s="113"/>
      <c r="PA69" s="113"/>
      <c r="PB69" s="113"/>
      <c r="PC69" s="113"/>
      <c r="PD69" s="113"/>
      <c r="PE69" s="113"/>
      <c r="PF69" s="113"/>
      <c r="PG69" s="113"/>
      <c r="PH69" s="113"/>
      <c r="PI69" s="113"/>
      <c r="PJ69" s="113"/>
      <c r="PK69" s="113"/>
      <c r="PL69" s="113"/>
      <c r="PM69" s="113"/>
      <c r="PN69" s="113"/>
      <c r="PO69" s="113"/>
      <c r="PP69" s="113"/>
      <c r="PQ69" s="113"/>
      <c r="PR69" s="113"/>
      <c r="PS69" s="113"/>
      <c r="PT69" s="113"/>
      <c r="PU69" s="113"/>
      <c r="PV69" s="113"/>
      <c r="PW69" s="113"/>
      <c r="PX69" s="113"/>
      <c r="PY69" s="113"/>
      <c r="PZ69" s="113"/>
      <c r="QA69" s="113"/>
      <c r="QB69" s="113"/>
      <c r="QC69" s="113"/>
      <c r="QD69" s="113"/>
      <c r="QE69" s="113"/>
      <c r="QF69" s="113"/>
      <c r="QG69" s="113"/>
      <c r="QH69" s="113"/>
      <c r="QI69" s="113"/>
      <c r="QJ69" s="113"/>
      <c r="QK69" s="113"/>
      <c r="QL69" s="113"/>
      <c r="QM69" s="113"/>
      <c r="QN69" s="113"/>
      <c r="QO69" s="113"/>
      <c r="QP69" s="113"/>
      <c r="QQ69" s="113"/>
      <c r="QR69" s="113"/>
      <c r="QS69" s="113"/>
      <c r="QT69" s="113"/>
      <c r="QU69" s="113"/>
      <c r="QV69" s="113"/>
      <c r="QW69" s="113"/>
      <c r="QX69" s="113"/>
      <c r="QY69" s="113"/>
      <c r="QZ69" s="113"/>
      <c r="RA69" s="113"/>
      <c r="RB69" s="113"/>
      <c r="RC69" s="113"/>
      <c r="RD69" s="113"/>
      <c r="RE69" s="113"/>
      <c r="RF69" s="113"/>
      <c r="RG69" s="113"/>
      <c r="RH69" s="113"/>
      <c r="RI69" s="113"/>
      <c r="RJ69" s="113"/>
      <c r="RK69" s="113"/>
      <c r="RL69" s="113"/>
      <c r="RM69" s="113"/>
      <c r="RN69" s="113"/>
      <c r="RO69" s="113"/>
      <c r="RP69" s="113"/>
      <c r="RQ69" s="113"/>
      <c r="RR69" s="113"/>
      <c r="RS69" s="113"/>
      <c r="RT69" s="113"/>
      <c r="RU69" s="113"/>
      <c r="RV69" s="113"/>
      <c r="RW69" s="113"/>
      <c r="RX69" s="113"/>
      <c r="RY69" s="113"/>
      <c r="RZ69" s="113"/>
      <c r="SA69" s="113"/>
      <c r="SB69" s="113"/>
      <c r="SC69" s="113"/>
      <c r="SD69" s="113"/>
      <c r="SE69" s="113"/>
      <c r="SF69" s="113"/>
      <c r="SG69" s="113"/>
      <c r="SH69" s="113"/>
      <c r="SI69" s="113"/>
      <c r="SJ69" s="113"/>
      <c r="SK69" s="113"/>
      <c r="SL69" s="113"/>
      <c r="SM69" s="113"/>
      <c r="SN69" s="113"/>
      <c r="SO69" s="113"/>
      <c r="SP69" s="113"/>
      <c r="SQ69" s="113"/>
      <c r="SR69" s="113"/>
      <c r="SS69" s="113"/>
      <c r="ST69" s="113"/>
      <c r="SU69" s="113"/>
      <c r="SV69" s="113"/>
      <c r="SW69" s="113"/>
      <c r="SX69" s="113"/>
      <c r="SY69" s="113"/>
      <c r="SZ69" s="113"/>
      <c r="TA69" s="113"/>
      <c r="TB69" s="113"/>
      <c r="TC69" s="113"/>
      <c r="TD69" s="113"/>
      <c r="TE69" s="113"/>
      <c r="TF69" s="113"/>
      <c r="TG69" s="113"/>
      <c r="TH69" s="113"/>
      <c r="TI69" s="113"/>
      <c r="TJ69" s="113"/>
      <c r="TK69" s="113"/>
      <c r="TL69" s="113"/>
      <c r="TM69" s="113"/>
      <c r="TN69" s="113"/>
      <c r="TO69" s="113"/>
      <c r="TP69" s="113"/>
      <c r="TQ69" s="113"/>
      <c r="TR69" s="113"/>
      <c r="TS69" s="113"/>
      <c r="TT69" s="113"/>
      <c r="TU69" s="113"/>
      <c r="TV69" s="113"/>
      <c r="TW69" s="113"/>
      <c r="TX69" s="113"/>
      <c r="TY69" s="113"/>
      <c r="TZ69" s="113"/>
      <c r="UA69" s="113"/>
      <c r="UB69" s="113"/>
      <c r="UC69" s="113"/>
      <c r="UD69" s="113"/>
      <c r="UE69" s="113"/>
      <c r="UF69" s="113"/>
      <c r="UG69" s="113"/>
      <c r="UH69" s="113"/>
      <c r="UI69" s="113"/>
      <c r="UJ69" s="113"/>
      <c r="UK69" s="113"/>
      <c r="UL69" s="113"/>
      <c r="UM69" s="113"/>
      <c r="UN69" s="113"/>
      <c r="UO69" s="113"/>
      <c r="UP69" s="113"/>
      <c r="UQ69" s="113"/>
      <c r="UR69" s="113"/>
      <c r="US69" s="113"/>
      <c r="UT69" s="113"/>
      <c r="UU69" s="113"/>
      <c r="UV69" s="113"/>
      <c r="UW69" s="113"/>
      <c r="UX69" s="113"/>
      <c r="UY69" s="113"/>
      <c r="UZ69" s="113"/>
      <c r="VA69" s="113"/>
      <c r="VB69" s="113"/>
      <c r="VC69" s="113"/>
      <c r="VD69" s="113"/>
      <c r="VE69" s="113"/>
      <c r="VF69" s="113"/>
      <c r="VG69" s="113"/>
      <c r="VH69" s="113"/>
      <c r="VI69" s="113"/>
      <c r="VJ69" s="113"/>
      <c r="VK69" s="113"/>
      <c r="VL69" s="113"/>
      <c r="VM69" s="113"/>
      <c r="VN69" s="113"/>
      <c r="VO69" s="113"/>
      <c r="VP69" s="113"/>
      <c r="VQ69" s="113"/>
      <c r="VR69" s="113"/>
      <c r="VS69" s="113"/>
      <c r="VT69" s="113"/>
      <c r="VU69" s="113"/>
      <c r="VV69" s="113"/>
      <c r="VW69" s="113"/>
      <c r="VX69" s="113"/>
      <c r="VY69" s="113"/>
      <c r="VZ69" s="113"/>
      <c r="WA69" s="113"/>
      <c r="WB69" s="113"/>
      <c r="WC69" s="113"/>
      <c r="WD69" s="113"/>
      <c r="WE69" s="113"/>
      <c r="WF69" s="113"/>
      <c r="WG69" s="113"/>
      <c r="WH69" s="113"/>
      <c r="WI69" s="113"/>
      <c r="WJ69" s="113"/>
      <c r="WK69" s="113"/>
      <c r="WL69" s="113"/>
      <c r="WM69" s="113"/>
      <c r="WN69" s="113"/>
      <c r="WO69" s="113"/>
      <c r="WP69" s="113"/>
      <c r="WQ69" s="113"/>
      <c r="WR69" s="113"/>
      <c r="WS69" s="113"/>
      <c r="WT69" s="113"/>
      <c r="WU69" s="113"/>
      <c r="WV69" s="113"/>
      <c r="WW69" s="113"/>
      <c r="WX69" s="113"/>
      <c r="WY69" s="113"/>
      <c r="WZ69" s="113"/>
      <c r="XA69" s="113"/>
      <c r="XB69" s="113"/>
      <c r="XC69" s="113"/>
      <c r="XD69" s="113"/>
      <c r="XE69" s="113"/>
      <c r="XF69" s="113"/>
      <c r="XG69" s="113"/>
      <c r="XH69" s="113"/>
      <c r="XI69" s="113"/>
      <c r="XJ69" s="113"/>
      <c r="XK69" s="113"/>
      <c r="XL69" s="113"/>
      <c r="XM69" s="113"/>
      <c r="XN69" s="113"/>
      <c r="XO69" s="113"/>
      <c r="XP69" s="113"/>
      <c r="XQ69" s="113"/>
      <c r="XR69" s="113"/>
      <c r="XS69" s="113"/>
      <c r="XT69" s="113"/>
      <c r="XU69" s="113"/>
      <c r="XV69" s="113"/>
      <c r="XW69" s="113"/>
      <c r="XX69" s="113"/>
      <c r="XY69" s="113"/>
      <c r="XZ69" s="113"/>
      <c r="YA69" s="113"/>
      <c r="YB69" s="113"/>
      <c r="YC69" s="113"/>
      <c r="YD69" s="113"/>
      <c r="YE69" s="113"/>
      <c r="YF69" s="113"/>
      <c r="YG69" s="113"/>
      <c r="YH69" s="113"/>
      <c r="YI69" s="113"/>
      <c r="YJ69" s="113"/>
      <c r="YK69" s="113"/>
      <c r="YL69" s="113"/>
      <c r="YM69" s="113"/>
      <c r="YN69" s="113"/>
      <c r="YO69" s="113"/>
      <c r="YP69" s="113"/>
      <c r="YQ69" s="113"/>
      <c r="YR69" s="113"/>
      <c r="YS69" s="113"/>
      <c r="YT69" s="113"/>
      <c r="YU69" s="113"/>
      <c r="YV69" s="113"/>
      <c r="YW69" s="113"/>
      <c r="YX69" s="113"/>
      <c r="YY69" s="113"/>
      <c r="YZ69" s="113"/>
      <c r="ZA69" s="113"/>
      <c r="ZB69" s="113"/>
      <c r="ZC69" s="113"/>
      <c r="ZD69" s="113"/>
      <c r="ZE69" s="113"/>
      <c r="ZF69" s="113"/>
      <c r="ZG69" s="113"/>
      <c r="ZH69" s="113"/>
      <c r="ZI69" s="113"/>
      <c r="ZJ69" s="113"/>
      <c r="ZK69" s="113"/>
      <c r="ZL69" s="113"/>
      <c r="ZM69" s="113"/>
      <c r="ZN69" s="113"/>
      <c r="ZO69" s="113"/>
      <c r="ZP69" s="113"/>
      <c r="ZQ69" s="113"/>
      <c r="ZR69" s="113"/>
      <c r="ZS69" s="113"/>
      <c r="ZT69" s="113"/>
      <c r="ZU69" s="113"/>
      <c r="ZV69" s="113"/>
      <c r="ZW69" s="113"/>
      <c r="ZX69" s="113"/>
      <c r="ZY69" s="113"/>
      <c r="ZZ69" s="113"/>
      <c r="AAA69" s="113"/>
      <c r="AAB69" s="113"/>
      <c r="AAC69" s="113"/>
      <c r="AAD69" s="113"/>
      <c r="AAE69" s="113"/>
      <c r="AAF69" s="113"/>
      <c r="AAG69" s="113"/>
      <c r="AAH69" s="113"/>
      <c r="AAI69" s="113"/>
      <c r="AAJ69" s="113"/>
      <c r="AAK69" s="113"/>
      <c r="AAL69" s="113"/>
      <c r="AAM69" s="113"/>
      <c r="AAN69" s="113"/>
      <c r="AAO69" s="113"/>
      <c r="AAP69" s="113"/>
      <c r="AAQ69" s="113"/>
      <c r="AAR69" s="113"/>
      <c r="AAS69" s="113"/>
      <c r="AAT69" s="113"/>
      <c r="AAU69" s="113"/>
      <c r="AAV69" s="113"/>
      <c r="AAW69" s="113"/>
      <c r="AAX69" s="113"/>
      <c r="AAY69" s="113"/>
      <c r="AAZ69" s="113"/>
      <c r="ABA69" s="113"/>
      <c r="ABB69" s="113"/>
      <c r="ABC69" s="113"/>
      <c r="ABD69" s="113"/>
      <c r="ABE69" s="113"/>
      <c r="ABF69" s="113"/>
      <c r="ABG69" s="113"/>
      <c r="ABH69" s="113"/>
      <c r="ABI69" s="113"/>
      <c r="ABJ69" s="113"/>
      <c r="ABK69" s="113"/>
      <c r="ABL69" s="113"/>
      <c r="ABM69" s="113"/>
      <c r="ABN69" s="113"/>
      <c r="ABO69" s="113"/>
      <c r="ABP69" s="113"/>
      <c r="ABQ69" s="113"/>
      <c r="ABR69" s="113"/>
      <c r="ABS69" s="113"/>
      <c r="ABT69" s="113"/>
      <c r="ABU69" s="113"/>
      <c r="ABV69" s="113"/>
      <c r="ABW69" s="113"/>
      <c r="ABX69" s="113"/>
      <c r="ABY69" s="113"/>
      <c r="ABZ69" s="113"/>
      <c r="ACA69" s="113"/>
      <c r="ACB69" s="113"/>
      <c r="ACC69" s="113"/>
      <c r="ACD69" s="113"/>
      <c r="ACE69" s="113"/>
      <c r="ACF69" s="113"/>
      <c r="ACG69" s="113"/>
      <c r="ACH69" s="113"/>
      <c r="ACI69" s="113"/>
      <c r="ACJ69" s="113"/>
      <c r="ACK69" s="113"/>
      <c r="ACL69" s="113"/>
      <c r="ACM69" s="113"/>
      <c r="ACN69" s="113"/>
      <c r="ACO69" s="113"/>
      <c r="ACP69" s="113"/>
      <c r="ACQ69" s="113"/>
      <c r="ACR69" s="113"/>
      <c r="ACS69" s="113"/>
      <c r="ACT69" s="113"/>
      <c r="ACU69" s="113"/>
      <c r="ACV69" s="113"/>
      <c r="ACW69" s="113"/>
      <c r="ACX69" s="113"/>
      <c r="ACY69" s="113"/>
      <c r="ACZ69" s="113"/>
      <c r="ADA69" s="113"/>
      <c r="ADB69" s="113"/>
      <c r="ADC69" s="113"/>
      <c r="ADD69" s="113"/>
      <c r="ADE69" s="113"/>
      <c r="ADF69" s="113"/>
      <c r="ADG69" s="113"/>
      <c r="ADH69" s="113"/>
      <c r="ADI69" s="113"/>
      <c r="ADJ69" s="113"/>
      <c r="ADK69" s="113"/>
      <c r="ADL69" s="113"/>
      <c r="ADM69" s="113"/>
      <c r="ADN69" s="113"/>
      <c r="ADO69" s="113"/>
      <c r="ADP69" s="113"/>
      <c r="ADQ69" s="113"/>
      <c r="ADR69" s="113"/>
      <c r="ADS69" s="113"/>
      <c r="ADT69" s="113"/>
      <c r="ADU69" s="113"/>
      <c r="ADV69" s="113"/>
      <c r="ADW69" s="113"/>
      <c r="ADX69" s="113"/>
      <c r="ADY69" s="113"/>
      <c r="ADZ69" s="113"/>
      <c r="AEA69" s="113"/>
      <c r="AEB69" s="113"/>
      <c r="AEC69" s="113"/>
      <c r="AED69" s="113"/>
      <c r="AEE69" s="113"/>
      <c r="AEF69" s="113"/>
      <c r="AEG69" s="113"/>
      <c r="AEH69" s="113"/>
      <c r="AEI69" s="113"/>
      <c r="AEJ69" s="113"/>
      <c r="AEK69" s="113"/>
      <c r="AEL69" s="113"/>
      <c r="AEM69" s="113"/>
      <c r="AEN69" s="113"/>
      <c r="AEO69" s="113"/>
      <c r="AEP69" s="113"/>
      <c r="AEQ69" s="113"/>
      <c r="AER69" s="113"/>
      <c r="AES69" s="113"/>
      <c r="AET69" s="113"/>
      <c r="AEU69" s="113"/>
      <c r="AEV69" s="113"/>
      <c r="AEW69" s="113"/>
      <c r="AEX69" s="113"/>
      <c r="AEY69" s="113"/>
      <c r="AEZ69" s="113"/>
      <c r="AFA69" s="113"/>
      <c r="AFB69" s="113"/>
      <c r="AFC69" s="113"/>
      <c r="AFD69" s="113"/>
      <c r="AFE69" s="113"/>
      <c r="AFF69" s="113"/>
      <c r="AFG69" s="113"/>
      <c r="AFH69" s="113"/>
      <c r="AFI69" s="113"/>
      <c r="AFJ69" s="113"/>
      <c r="AFK69" s="113"/>
      <c r="AFL69" s="113"/>
      <c r="AFM69" s="113"/>
      <c r="AFN69" s="113"/>
      <c r="AFO69" s="113"/>
      <c r="AFP69" s="113"/>
      <c r="AFQ69" s="113"/>
      <c r="AFR69" s="113"/>
      <c r="AFS69" s="113"/>
      <c r="AFT69" s="113"/>
      <c r="AFU69" s="113"/>
      <c r="AFV69" s="113"/>
      <c r="AFW69" s="113"/>
      <c r="AFX69" s="113"/>
      <c r="AFY69" s="113"/>
      <c r="AFZ69" s="113"/>
      <c r="AGA69" s="113"/>
      <c r="AGB69" s="113"/>
      <c r="AGC69" s="113"/>
      <c r="AGD69" s="113"/>
      <c r="AGE69" s="113"/>
      <c r="AGF69" s="113"/>
      <c r="AGG69" s="113"/>
      <c r="AGH69" s="113"/>
      <c r="AGI69" s="113"/>
      <c r="AGJ69" s="113"/>
      <c r="AGK69" s="113"/>
      <c r="AGL69" s="113"/>
      <c r="AGM69" s="113"/>
      <c r="AGN69" s="113"/>
      <c r="AGO69" s="113"/>
      <c r="AGP69" s="113"/>
      <c r="AGQ69" s="113"/>
      <c r="AGR69" s="113"/>
      <c r="AGS69" s="113"/>
      <c r="AGT69" s="113"/>
      <c r="AGU69" s="113"/>
      <c r="AGV69" s="113"/>
      <c r="AGW69" s="113"/>
      <c r="AGX69" s="113"/>
      <c r="AGY69" s="113"/>
      <c r="AGZ69" s="113"/>
      <c r="AHA69" s="113"/>
      <c r="AHB69" s="113"/>
      <c r="AHC69" s="113"/>
      <c r="AHD69" s="113"/>
      <c r="AHE69" s="113"/>
      <c r="AHF69" s="113"/>
      <c r="AHG69" s="113"/>
      <c r="AHH69" s="113"/>
      <c r="AHI69" s="113"/>
      <c r="AHJ69" s="113"/>
      <c r="AHK69" s="113"/>
      <c r="AHL69" s="113"/>
      <c r="AHM69" s="113"/>
      <c r="AHN69" s="113"/>
      <c r="AHO69" s="113"/>
      <c r="AHP69" s="113"/>
      <c r="AHQ69" s="113"/>
      <c r="AHR69" s="113"/>
      <c r="AHS69" s="113"/>
      <c r="AHT69" s="113"/>
      <c r="AHU69" s="113"/>
      <c r="AHV69" s="113"/>
      <c r="AHW69" s="113"/>
      <c r="AHX69" s="113"/>
      <c r="AHY69" s="113"/>
      <c r="AHZ69" s="113"/>
      <c r="AIA69" s="113"/>
      <c r="AIB69" s="113"/>
      <c r="AIC69" s="113"/>
      <c r="AID69" s="113"/>
      <c r="AIE69" s="113"/>
      <c r="AIF69" s="113"/>
      <c r="AIG69" s="113"/>
      <c r="AIH69" s="113"/>
      <c r="AII69" s="113"/>
      <c r="AIJ69" s="113"/>
      <c r="AIK69" s="113"/>
      <c r="AIL69" s="113"/>
      <c r="AIM69" s="113"/>
      <c r="AIN69" s="113"/>
      <c r="AIO69" s="113"/>
      <c r="AIP69" s="113"/>
      <c r="AIQ69" s="113"/>
      <c r="AIR69" s="113"/>
      <c r="AIS69" s="113"/>
      <c r="AIT69" s="113"/>
      <c r="AIU69" s="113"/>
      <c r="AIV69" s="113"/>
      <c r="AIW69" s="113"/>
      <c r="AIX69" s="113"/>
      <c r="AIY69" s="113"/>
      <c r="AIZ69" s="113"/>
      <c r="AJA69" s="113"/>
      <c r="AJB69" s="113"/>
      <c r="AJC69" s="113"/>
      <c r="AJD69" s="113"/>
      <c r="AJE69" s="113"/>
      <c r="AJF69" s="113"/>
      <c r="AJG69" s="113"/>
      <c r="AJH69" s="113"/>
      <c r="AJI69" s="113"/>
      <c r="AJJ69" s="113"/>
      <c r="AJK69" s="113"/>
      <c r="AJL69" s="113"/>
      <c r="AJM69" s="113"/>
      <c r="AJN69" s="113"/>
      <c r="AJO69" s="113"/>
      <c r="AJP69" s="113"/>
      <c r="AJQ69" s="113"/>
      <c r="AJR69" s="113"/>
      <c r="AJS69" s="113"/>
      <c r="AJT69" s="113"/>
      <c r="AJU69" s="113"/>
      <c r="AJV69" s="113"/>
      <c r="AJW69" s="113"/>
      <c r="AJX69" s="113"/>
      <c r="AJY69" s="113"/>
      <c r="AJZ69" s="113"/>
      <c r="AKA69" s="113"/>
      <c r="AKB69" s="113"/>
      <c r="AKC69" s="113"/>
      <c r="AKD69" s="113"/>
      <c r="AKE69" s="113"/>
      <c r="AKF69" s="113"/>
      <c r="AKG69" s="113"/>
      <c r="AKH69" s="113"/>
      <c r="AKI69" s="113"/>
      <c r="AKJ69" s="113"/>
      <c r="AKK69" s="113"/>
      <c r="AKL69" s="113"/>
      <c r="AKM69" s="113"/>
      <c r="AKN69" s="113"/>
      <c r="AKO69" s="113"/>
      <c r="AKP69" s="113"/>
      <c r="AKQ69" s="113"/>
      <c r="AKR69" s="113"/>
      <c r="AKS69" s="113"/>
      <c r="AKT69" s="113"/>
      <c r="AKU69" s="113"/>
      <c r="AKV69" s="113"/>
      <c r="AKW69" s="113"/>
      <c r="AKX69" s="113"/>
      <c r="AKY69" s="113"/>
      <c r="AKZ69" s="113"/>
      <c r="ALA69" s="113"/>
      <c r="ALB69" s="113"/>
      <c r="ALC69" s="113"/>
      <c r="ALD69" s="113"/>
      <c r="ALE69" s="113"/>
      <c r="ALF69" s="113"/>
      <c r="ALG69" s="113"/>
      <c r="ALH69" s="113"/>
      <c r="ALI69" s="113"/>
      <c r="ALJ69" s="113"/>
      <c r="ALK69" s="113"/>
      <c r="ALL69" s="113"/>
      <c r="ALM69" s="113"/>
      <c r="ALN69" s="113"/>
      <c r="ALO69" s="113"/>
      <c r="ALP69" s="113"/>
      <c r="ALQ69" s="113"/>
      <c r="ALR69" s="113"/>
      <c r="ALS69" s="113"/>
      <c r="ALT69" s="113"/>
      <c r="ALU69" s="113"/>
      <c r="ALV69" s="113"/>
      <c r="ALW69" s="113"/>
      <c r="ALX69" s="113"/>
      <c r="ALY69" s="113"/>
      <c r="ALZ69" s="113"/>
      <c r="AMA69" s="113"/>
      <c r="AMB69" s="113"/>
      <c r="AMC69" s="113"/>
      <c r="AMD69" s="113"/>
      <c r="AME69" s="114"/>
      <c r="AMF69" s="114"/>
      <c r="AMG69" s="114"/>
      <c r="AMH69" s="114"/>
      <c r="AMI69" s="114"/>
      <c r="AMJ69" s="114"/>
      <c r="AMK69" s="114"/>
      <c r="AML69" s="114"/>
    </row>
    <row r="70" spans="1:1026">
      <c r="A70" s="16" t="s">
        <v>115</v>
      </c>
      <c r="B70" s="291" t="s">
        <v>276</v>
      </c>
      <c r="C70" s="100" t="s">
        <v>263</v>
      </c>
      <c r="D70" s="312" t="s">
        <v>277</v>
      </c>
      <c r="E70" s="312"/>
      <c r="F70" s="32" t="s">
        <v>209</v>
      </c>
      <c r="G70" s="17" t="s">
        <v>278</v>
      </c>
      <c r="H70" s="17">
        <v>870</v>
      </c>
      <c r="I70" s="16" t="s">
        <v>201</v>
      </c>
      <c r="J70" s="24">
        <v>6.9471784776902901E-3</v>
      </c>
      <c r="K70" s="18">
        <f t="shared" si="2"/>
        <v>6.0440452755905527</v>
      </c>
      <c r="L70" s="67"/>
      <c r="M70" s="32"/>
      <c r="N70" s="32"/>
      <c r="O70" s="32"/>
      <c r="P70" s="35" t="s">
        <v>279</v>
      </c>
      <c r="Q70" s="23" t="s">
        <v>212</v>
      </c>
      <c r="R70" s="21">
        <v>41929</v>
      </c>
      <c r="S70" s="21">
        <v>41936</v>
      </c>
      <c r="T70" s="21" t="s">
        <v>246</v>
      </c>
      <c r="U70" s="275"/>
      <c r="V70" s="276">
        <f t="shared" si="1"/>
        <v>0</v>
      </c>
      <c r="W70" s="32" t="s">
        <v>221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</row>
    <row r="71" spans="1:1026">
      <c r="A71" s="16" t="s">
        <v>115</v>
      </c>
      <c r="B71" s="291" t="s">
        <v>281</v>
      </c>
      <c r="C71" s="17"/>
      <c r="D71" s="312" t="s">
        <v>282</v>
      </c>
      <c r="E71" s="312"/>
      <c r="F71" s="16" t="s">
        <v>160</v>
      </c>
      <c r="G71" s="17" t="s">
        <v>283</v>
      </c>
      <c r="H71" s="17">
        <v>1100</v>
      </c>
      <c r="I71" s="16" t="s">
        <v>201</v>
      </c>
      <c r="J71" s="24">
        <v>1.25885826771654E-3</v>
      </c>
      <c r="K71" s="18">
        <f t="shared" si="2"/>
        <v>1.3847440944881939</v>
      </c>
      <c r="L71" s="67"/>
      <c r="M71" s="32"/>
      <c r="N71" s="32"/>
      <c r="O71" s="32"/>
      <c r="P71" s="35" t="s">
        <v>284</v>
      </c>
      <c r="Q71" s="23" t="s">
        <v>285</v>
      </c>
      <c r="R71" s="21"/>
      <c r="S71" s="21"/>
      <c r="T71" s="47" t="s">
        <v>273</v>
      </c>
      <c r="U71" s="277"/>
      <c r="V71" s="276">
        <f t="shared" si="1"/>
        <v>0</v>
      </c>
      <c r="W71" s="32" t="s">
        <v>286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</row>
    <row r="72" spans="1:1026">
      <c r="A72" s="16" t="s">
        <v>115</v>
      </c>
      <c r="B72" s="291" t="s">
        <v>288</v>
      </c>
      <c r="C72" s="16" t="s">
        <v>289</v>
      </c>
      <c r="D72" s="312" t="s">
        <v>290</v>
      </c>
      <c r="E72" s="312"/>
      <c r="F72" s="16" t="s">
        <v>291</v>
      </c>
      <c r="G72" s="17" t="s">
        <v>292</v>
      </c>
      <c r="H72" s="17">
        <v>6</v>
      </c>
      <c r="I72" s="16" t="s">
        <v>26</v>
      </c>
      <c r="J72" s="24">
        <v>0.33512999999999998</v>
      </c>
      <c r="K72" s="18">
        <f t="shared" si="2"/>
        <v>2.01078</v>
      </c>
      <c r="L72" s="67"/>
      <c r="M72" s="32"/>
      <c r="N72" s="32"/>
      <c r="O72" s="32"/>
      <c r="P72" s="35">
        <v>6120</v>
      </c>
      <c r="Q72" s="23" t="s">
        <v>293</v>
      </c>
      <c r="R72" s="21">
        <v>41961</v>
      </c>
      <c r="S72" s="21">
        <v>41962</v>
      </c>
      <c r="T72" s="21"/>
      <c r="U72" s="275"/>
      <c r="V72" s="276">
        <f t="shared" si="1"/>
        <v>0</v>
      </c>
      <c r="W72" s="32" t="s">
        <v>294</v>
      </c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/>
      <c r="ALT72" s="10"/>
      <c r="ALU72" s="10"/>
      <c r="ALV72" s="10"/>
      <c r="ALW72" s="10"/>
      <c r="ALX72" s="10"/>
      <c r="ALY72" s="10"/>
      <c r="ALZ72" s="10"/>
      <c r="AMA72" s="10"/>
      <c r="AMB72" s="10"/>
      <c r="AMC72" s="10"/>
      <c r="AMD72" s="10"/>
      <c r="AME72" s="12"/>
      <c r="AMF72" s="12"/>
      <c r="AMG72" s="12"/>
      <c r="AMH72" s="12"/>
      <c r="AMI72" s="12"/>
      <c r="AMJ72" s="12"/>
      <c r="AMK72" s="12"/>
      <c r="AML72" s="12"/>
    </row>
    <row r="73" spans="1:1026">
      <c r="A73" s="16" t="s">
        <v>115</v>
      </c>
      <c r="B73" s="291" t="s">
        <v>296</v>
      </c>
      <c r="C73" s="16" t="s">
        <v>289</v>
      </c>
      <c r="D73" s="312" t="s">
        <v>297</v>
      </c>
      <c r="E73" s="312"/>
      <c r="F73" s="16" t="s">
        <v>160</v>
      </c>
      <c r="G73" s="17" t="s">
        <v>298</v>
      </c>
      <c r="H73" s="17">
        <v>1</v>
      </c>
      <c r="I73" s="16" t="s">
        <v>26</v>
      </c>
      <c r="J73" s="24">
        <v>0.62549999999999994</v>
      </c>
      <c r="K73" s="18">
        <f t="shared" si="2"/>
        <v>0.62549999999999994</v>
      </c>
      <c r="L73" s="115"/>
      <c r="M73" s="116"/>
      <c r="N73" s="116"/>
      <c r="O73" s="116"/>
      <c r="P73" s="35">
        <v>1050</v>
      </c>
      <c r="Q73" s="23" t="s">
        <v>299</v>
      </c>
      <c r="R73" s="21">
        <v>41991</v>
      </c>
      <c r="S73" s="21">
        <v>41995</v>
      </c>
      <c r="T73" s="21"/>
      <c r="U73" s="275"/>
      <c r="V73" s="276">
        <f t="shared" ref="V73:V123" si="3">IF(ISBLANK(U73),,H73*U73)</f>
        <v>0</v>
      </c>
      <c r="W73" s="32" t="s">
        <v>300</v>
      </c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95" t="s">
        <v>302</v>
      </c>
      <c r="C74" s="25"/>
      <c r="D74" s="313"/>
      <c r="E74" s="313"/>
      <c r="F74" s="25" t="s">
        <v>160</v>
      </c>
      <c r="G74" s="54" t="s">
        <v>303</v>
      </c>
      <c r="H74" s="26">
        <v>1</v>
      </c>
      <c r="I74" s="25" t="s">
        <v>26</v>
      </c>
      <c r="J74" s="56">
        <v>1.218</v>
      </c>
      <c r="K74" s="18">
        <f t="shared" si="2"/>
        <v>1.218</v>
      </c>
      <c r="L74" s="19"/>
      <c r="M74" s="56">
        <v>1.218</v>
      </c>
      <c r="N74" s="18">
        <v>1.218</v>
      </c>
      <c r="O74" s="19"/>
      <c r="P74" s="35">
        <v>1050</v>
      </c>
      <c r="Q74" s="23" t="s">
        <v>304</v>
      </c>
      <c r="R74" s="21">
        <v>41901</v>
      </c>
      <c r="S74" s="58" t="s">
        <v>122</v>
      </c>
      <c r="T74" s="33" t="s">
        <v>305</v>
      </c>
      <c r="U74" s="281"/>
      <c r="V74" s="276">
        <f t="shared" si="3"/>
        <v>0</v>
      </c>
      <c r="W74" s="32" t="s">
        <v>306</v>
      </c>
    </row>
    <row r="75" spans="1:1026">
      <c r="A75" s="25" t="s">
        <v>115</v>
      </c>
      <c r="B75" s="295" t="s">
        <v>308</v>
      </c>
      <c r="C75" s="25"/>
      <c r="D75" s="313"/>
      <c r="E75" s="313"/>
      <c r="F75" s="25" t="s">
        <v>127</v>
      </c>
      <c r="G75" s="54" t="s">
        <v>309</v>
      </c>
      <c r="H75" s="26">
        <v>2</v>
      </c>
      <c r="I75" s="25" t="s">
        <v>26</v>
      </c>
      <c r="J75" s="56">
        <v>0.45600000000000002</v>
      </c>
      <c r="K75" s="18">
        <f t="shared" si="2"/>
        <v>0.91200000000000003</v>
      </c>
      <c r="L75" s="19"/>
      <c r="M75" s="56">
        <v>0.55859999999999999</v>
      </c>
      <c r="N75" s="18">
        <v>1.1172</v>
      </c>
      <c r="O75" s="19"/>
      <c r="P75" s="35">
        <v>2050</v>
      </c>
      <c r="Q75" s="23" t="s">
        <v>304</v>
      </c>
      <c r="R75" s="21">
        <v>41901</v>
      </c>
      <c r="S75" s="21">
        <v>41908</v>
      </c>
      <c r="T75" s="21" t="s">
        <v>147</v>
      </c>
      <c r="U75" s="275"/>
      <c r="V75" s="276">
        <f t="shared" si="3"/>
        <v>0</v>
      </c>
      <c r="W75" s="16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2"/>
      <c r="AMF75" s="12"/>
      <c r="AMG75" s="12"/>
      <c r="AMH75" s="12"/>
      <c r="AMI75" s="12"/>
      <c r="AMJ75" s="12"/>
      <c r="AMK75" s="12"/>
      <c r="AML75" s="12"/>
    </row>
    <row r="76" spans="1:1026">
      <c r="A76" s="25" t="s">
        <v>115</v>
      </c>
      <c r="B76" s="295" t="s">
        <v>311</v>
      </c>
      <c r="C76" s="25"/>
      <c r="D76" s="313"/>
      <c r="E76" s="313"/>
      <c r="F76" s="25" t="s">
        <v>160</v>
      </c>
      <c r="G76" s="54" t="s">
        <v>312</v>
      </c>
      <c r="H76" s="26">
        <v>2</v>
      </c>
      <c r="I76" s="25" t="s">
        <v>26</v>
      </c>
      <c r="J76" s="55">
        <v>0.6</v>
      </c>
      <c r="K76" s="18">
        <f>IF(ISBLANK(H76),,H76*J76)</f>
        <v>1.2</v>
      </c>
      <c r="L76" s="67"/>
      <c r="M76" s="32"/>
      <c r="N76" s="32"/>
      <c r="O76" s="32"/>
      <c r="P76" s="68">
        <v>2040</v>
      </c>
      <c r="Q76" s="23" t="s">
        <v>313</v>
      </c>
      <c r="R76" s="21">
        <v>41948</v>
      </c>
      <c r="S76" s="21">
        <v>41950</v>
      </c>
      <c r="T76" s="21" t="s">
        <v>314</v>
      </c>
      <c r="U76" s="275"/>
      <c r="V76" s="276">
        <f t="shared" si="3"/>
        <v>0</v>
      </c>
      <c r="W76" s="16" t="s">
        <v>315</v>
      </c>
      <c r="X76" s="10"/>
      <c r="Y76" s="10"/>
      <c r="AME76" s="12"/>
      <c r="AMF76" s="12"/>
      <c r="AMG76" s="12"/>
      <c r="AMH76" s="12"/>
      <c r="AMI76" s="12"/>
      <c r="AMJ76" s="12"/>
      <c r="AMK76" s="12"/>
      <c r="AML76" s="12"/>
    </row>
    <row r="77" spans="1:1026">
      <c r="A77" s="16"/>
      <c r="B77" s="291"/>
      <c r="C77" s="16"/>
      <c r="D77" s="312"/>
      <c r="E77" s="312"/>
      <c r="F77" s="16"/>
      <c r="G77" s="17"/>
      <c r="H77" s="17"/>
      <c r="I77" s="16"/>
      <c r="J77" s="24"/>
      <c r="K77" s="18">
        <f>IF(ISBLANK(H77),,H77*J77)</f>
        <v>0</v>
      </c>
      <c r="L77" s="19"/>
      <c r="M77" s="18"/>
      <c r="N77" s="18"/>
      <c r="O77" s="19"/>
      <c r="P77" s="22"/>
      <c r="Q77" s="33"/>
      <c r="R77" s="58"/>
      <c r="S77" s="117"/>
      <c r="T77" s="117"/>
      <c r="U77" s="282"/>
      <c r="V77" s="276">
        <f t="shared" si="3"/>
        <v>0</v>
      </c>
      <c r="W77" s="32"/>
    </row>
    <row r="78" spans="1:1026">
      <c r="A78" s="16" t="s">
        <v>115</v>
      </c>
      <c r="B78" s="291" t="s">
        <v>317</v>
      </c>
      <c r="C78" s="16" t="s">
        <v>318</v>
      </c>
      <c r="D78" s="312" t="s">
        <v>319</v>
      </c>
      <c r="E78" s="312"/>
      <c r="F78" s="16" t="s">
        <v>135</v>
      </c>
      <c r="G78" s="17" t="s">
        <v>320</v>
      </c>
      <c r="H78" s="17">
        <v>7</v>
      </c>
      <c r="I78" s="16" t="s">
        <v>26</v>
      </c>
      <c r="J78" s="24">
        <v>0.11985</v>
      </c>
      <c r="K78" s="18">
        <f t="shared" ref="K78:K128" si="4">IF(ISBLANK(H78),,H78*J78)</f>
        <v>0.83894999999999997</v>
      </c>
      <c r="L78" s="19">
        <v>79.779049507874007</v>
      </c>
      <c r="M78" s="24">
        <v>0.11129</v>
      </c>
      <c r="N78" s="18">
        <v>0.77903</v>
      </c>
      <c r="O78" s="19">
        <v>81.024352066929197</v>
      </c>
      <c r="P78" s="35">
        <v>7000</v>
      </c>
      <c r="Q78" s="23" t="s">
        <v>321</v>
      </c>
      <c r="R78" s="21">
        <v>41908</v>
      </c>
      <c r="S78" s="21">
        <v>41915</v>
      </c>
      <c r="T78" s="21" t="s">
        <v>322</v>
      </c>
      <c r="U78" s="275"/>
      <c r="V78" s="276">
        <f t="shared" si="3"/>
        <v>0</v>
      </c>
      <c r="W78" s="16" t="s">
        <v>323</v>
      </c>
      <c r="X78" s="10"/>
      <c r="Y78" s="10"/>
    </row>
    <row r="79" spans="1:1026">
      <c r="A79" s="32"/>
      <c r="B79" s="293"/>
      <c r="C79" s="32"/>
      <c r="D79" s="70"/>
      <c r="E79" s="70"/>
      <c r="F79" s="32"/>
      <c r="G79" s="33"/>
      <c r="H79" s="33"/>
      <c r="I79" s="32"/>
      <c r="J79" s="32"/>
      <c r="K79" s="18">
        <f t="shared" si="4"/>
        <v>0</v>
      </c>
      <c r="L79" s="67"/>
      <c r="M79" s="32"/>
      <c r="N79" s="32"/>
      <c r="O79" s="32"/>
      <c r="P79" s="33"/>
      <c r="Q79" s="33"/>
      <c r="R79" s="58"/>
      <c r="S79" s="58"/>
      <c r="T79" s="58"/>
      <c r="U79" s="281"/>
      <c r="V79" s="276">
        <f t="shared" si="3"/>
        <v>0</v>
      </c>
      <c r="W79" s="32"/>
    </row>
    <row r="80" spans="1:1026" ht="25.5">
      <c r="A80" s="16" t="s">
        <v>21</v>
      </c>
      <c r="B80" s="291" t="s">
        <v>325</v>
      </c>
      <c r="C80" s="16"/>
      <c r="D80" s="312"/>
      <c r="E80" s="312"/>
      <c r="F80" s="16" t="s">
        <v>326</v>
      </c>
      <c r="G80" s="17"/>
      <c r="H80" s="17">
        <v>1</v>
      </c>
      <c r="I80" s="16" t="s">
        <v>26</v>
      </c>
      <c r="J80" s="24">
        <v>23</v>
      </c>
      <c r="K80" s="18">
        <f t="shared" si="4"/>
        <v>23</v>
      </c>
      <c r="L80" s="67"/>
      <c r="M80" s="32"/>
      <c r="N80" s="32"/>
      <c r="O80" s="32"/>
      <c r="P80" s="68">
        <v>1020</v>
      </c>
      <c r="Q80" s="33" t="s">
        <v>327</v>
      </c>
      <c r="R80" s="58">
        <v>41928</v>
      </c>
      <c r="S80" s="58">
        <v>41955</v>
      </c>
      <c r="T80" s="58" t="s">
        <v>328</v>
      </c>
      <c r="U80" s="281"/>
      <c r="V80" s="276">
        <f t="shared" si="3"/>
        <v>0</v>
      </c>
      <c r="W80" s="118" t="s">
        <v>329</v>
      </c>
    </row>
    <row r="81" spans="1:1026">
      <c r="A81" s="16"/>
      <c r="B81" s="291"/>
      <c r="C81" s="16"/>
      <c r="D81" s="312"/>
      <c r="E81" s="312"/>
      <c r="F81" s="16"/>
      <c r="G81" s="119"/>
      <c r="H81" s="17"/>
      <c r="I81" s="16"/>
      <c r="J81" s="18"/>
      <c r="K81" s="18">
        <f t="shared" si="4"/>
        <v>0</v>
      </c>
      <c r="L81" s="67"/>
      <c r="M81" s="32"/>
      <c r="N81" s="32"/>
      <c r="O81" s="32"/>
      <c r="P81" s="33"/>
      <c r="Q81" s="33"/>
      <c r="R81" s="58"/>
      <c r="S81" s="58"/>
      <c r="T81" s="58"/>
      <c r="U81" s="281"/>
      <c r="V81" s="276">
        <f t="shared" si="3"/>
        <v>0</v>
      </c>
      <c r="W81" s="32"/>
    </row>
    <row r="82" spans="1:1026">
      <c r="A82" s="40"/>
      <c r="B82" s="294"/>
      <c r="C82" s="121"/>
      <c r="D82" s="123"/>
      <c r="E82" s="123"/>
      <c r="F82" s="40"/>
      <c r="G82" s="33"/>
      <c r="H82" s="33"/>
      <c r="I82" s="32"/>
      <c r="J82" s="32"/>
      <c r="K82" s="18">
        <f t="shared" si="4"/>
        <v>0</v>
      </c>
      <c r="L82" s="67"/>
      <c r="M82" s="32"/>
      <c r="N82" s="32"/>
      <c r="O82" s="32"/>
      <c r="P82" s="33"/>
      <c r="Q82" s="33"/>
      <c r="R82" s="58"/>
      <c r="S82" s="58"/>
      <c r="T82" s="58"/>
      <c r="U82" s="281"/>
      <c r="V82" s="276">
        <f t="shared" si="3"/>
        <v>0</v>
      </c>
      <c r="W82" s="32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  <c r="LI82" s="10"/>
      <c r="LJ82" s="10"/>
      <c r="LK82" s="10"/>
      <c r="LL82" s="10"/>
      <c r="LM82" s="10"/>
      <c r="LN82" s="10"/>
      <c r="LO82" s="10"/>
      <c r="LP82" s="10"/>
      <c r="LQ82" s="10"/>
      <c r="LR82" s="10"/>
      <c r="LS82" s="10"/>
      <c r="LT82" s="10"/>
      <c r="LU82" s="10"/>
      <c r="LV82" s="10"/>
      <c r="LW82" s="10"/>
      <c r="LX82" s="10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10"/>
      <c r="MM82" s="10"/>
      <c r="MN82" s="10"/>
      <c r="MO82" s="10"/>
      <c r="MP82" s="10"/>
      <c r="MQ82" s="10"/>
      <c r="MR82" s="10"/>
      <c r="MS82" s="10"/>
      <c r="MT82" s="10"/>
      <c r="MU82" s="10"/>
      <c r="MV82" s="10"/>
      <c r="MW82" s="10"/>
      <c r="MX82" s="10"/>
      <c r="MY82" s="10"/>
      <c r="MZ82" s="10"/>
      <c r="NA82" s="10"/>
      <c r="NB82" s="10"/>
      <c r="NC82" s="10"/>
      <c r="ND82" s="10"/>
      <c r="NE82" s="10"/>
      <c r="NF82" s="10"/>
      <c r="NG82" s="10"/>
      <c r="NH82" s="10"/>
      <c r="NI82" s="10"/>
      <c r="NJ82" s="10"/>
      <c r="NK82" s="10"/>
      <c r="NL82" s="10"/>
      <c r="NM82" s="10"/>
      <c r="NN82" s="10"/>
      <c r="NO82" s="10"/>
      <c r="NP82" s="10"/>
      <c r="NQ82" s="10"/>
      <c r="NR82" s="10"/>
      <c r="NS82" s="10"/>
      <c r="NT82" s="10"/>
      <c r="NU82" s="10"/>
      <c r="NV82" s="10"/>
      <c r="NW82" s="10"/>
      <c r="NX82" s="10"/>
      <c r="NY82" s="10"/>
      <c r="NZ82" s="10"/>
      <c r="OA82" s="10"/>
      <c r="OB82" s="10"/>
      <c r="OC82" s="10"/>
      <c r="OD82" s="10"/>
      <c r="OE82" s="10"/>
      <c r="OF82" s="10"/>
      <c r="OG82" s="10"/>
      <c r="OH82" s="10"/>
      <c r="OI82" s="10"/>
      <c r="OJ82" s="10"/>
      <c r="OK82" s="10"/>
      <c r="OL82" s="10"/>
      <c r="OM82" s="10"/>
      <c r="ON82" s="10"/>
      <c r="OO82" s="10"/>
      <c r="OP82" s="10"/>
      <c r="OQ82" s="10"/>
      <c r="OR82" s="10"/>
      <c r="OS82" s="10"/>
      <c r="OT82" s="10"/>
      <c r="OU82" s="10"/>
      <c r="OV82" s="10"/>
      <c r="OW82" s="10"/>
      <c r="OX82" s="10"/>
      <c r="OY82" s="10"/>
      <c r="OZ82" s="10"/>
      <c r="PA82" s="10"/>
      <c r="PB82" s="10"/>
      <c r="PC82" s="10"/>
      <c r="PD82" s="10"/>
      <c r="PE82" s="10"/>
      <c r="PF82" s="10"/>
      <c r="PG82" s="10"/>
      <c r="PH82" s="10"/>
      <c r="PI82" s="10"/>
      <c r="PJ82" s="10"/>
      <c r="PK82" s="10"/>
      <c r="PL82" s="10"/>
      <c r="PM82" s="10"/>
      <c r="PN82" s="10"/>
      <c r="PO82" s="10"/>
      <c r="PP82" s="10"/>
      <c r="PQ82" s="10"/>
      <c r="PR82" s="10"/>
      <c r="PS82" s="10"/>
      <c r="PT82" s="10"/>
      <c r="PU82" s="10"/>
      <c r="PV82" s="10"/>
      <c r="PW82" s="10"/>
      <c r="PX82" s="10"/>
      <c r="PY82" s="10"/>
      <c r="PZ82" s="10"/>
      <c r="QA82" s="10"/>
      <c r="QB82" s="10"/>
      <c r="QC82" s="10"/>
      <c r="QD82" s="10"/>
      <c r="QE82" s="10"/>
      <c r="QF82" s="10"/>
      <c r="QG82" s="10"/>
      <c r="QH82" s="10"/>
      <c r="QI82" s="10"/>
      <c r="QJ82" s="10"/>
      <c r="QK82" s="10"/>
      <c r="QL82" s="10"/>
      <c r="QM82" s="10"/>
      <c r="QN82" s="10"/>
      <c r="QO82" s="10"/>
      <c r="QP82" s="10"/>
      <c r="QQ82" s="10"/>
      <c r="QR82" s="10"/>
      <c r="QS82" s="10"/>
      <c r="QT82" s="10"/>
      <c r="QU82" s="10"/>
      <c r="QV82" s="10"/>
      <c r="QW82" s="10"/>
      <c r="QX82" s="10"/>
      <c r="QY82" s="10"/>
      <c r="QZ82" s="10"/>
      <c r="RA82" s="10"/>
      <c r="RB82" s="10"/>
      <c r="RC82" s="10"/>
      <c r="RD82" s="10"/>
      <c r="RE82" s="10"/>
      <c r="RF82" s="10"/>
      <c r="RG82" s="10"/>
      <c r="RH82" s="10"/>
      <c r="RI82" s="10"/>
      <c r="RJ82" s="10"/>
      <c r="RK82" s="10"/>
      <c r="RL82" s="10"/>
      <c r="RM82" s="10"/>
      <c r="RN82" s="10"/>
      <c r="RO82" s="10"/>
      <c r="RP82" s="10"/>
      <c r="RQ82" s="10"/>
      <c r="RR82" s="10"/>
      <c r="RS82" s="10"/>
      <c r="RT82" s="10"/>
      <c r="RU82" s="10"/>
      <c r="RV82" s="10"/>
      <c r="RW82" s="10"/>
      <c r="RX82" s="10"/>
      <c r="RY82" s="10"/>
      <c r="RZ82" s="10"/>
      <c r="SA82" s="10"/>
      <c r="SB82" s="10"/>
      <c r="SC82" s="10"/>
      <c r="SD82" s="10"/>
      <c r="SE82" s="10"/>
      <c r="SF82" s="10"/>
      <c r="SG82" s="10"/>
      <c r="SH82" s="10"/>
      <c r="SI82" s="10"/>
      <c r="SJ82" s="10"/>
      <c r="SK82" s="10"/>
      <c r="SL82" s="10"/>
      <c r="SM82" s="10"/>
      <c r="SN82" s="10"/>
      <c r="SO82" s="10"/>
      <c r="SP82" s="10"/>
      <c r="SQ82" s="10"/>
      <c r="SR82" s="10"/>
      <c r="SS82" s="10"/>
      <c r="ST82" s="10"/>
      <c r="SU82" s="10"/>
      <c r="SV82" s="10"/>
      <c r="SW82" s="10"/>
      <c r="SX82" s="10"/>
      <c r="SY82" s="10"/>
      <c r="SZ82" s="10"/>
      <c r="TA82" s="10"/>
      <c r="TB82" s="10"/>
      <c r="TC82" s="10"/>
      <c r="TD82" s="10"/>
      <c r="TE82" s="10"/>
      <c r="TF82" s="10"/>
      <c r="TG82" s="10"/>
      <c r="TH82" s="10"/>
      <c r="TI82" s="10"/>
      <c r="TJ82" s="10"/>
      <c r="TK82" s="10"/>
      <c r="TL82" s="10"/>
      <c r="TM82" s="10"/>
      <c r="TN82" s="10"/>
      <c r="TO82" s="10"/>
      <c r="TP82" s="10"/>
      <c r="TQ82" s="10"/>
      <c r="TR82" s="10"/>
      <c r="TS82" s="10"/>
      <c r="TT82" s="10"/>
      <c r="TU82" s="10"/>
      <c r="TV82" s="10"/>
      <c r="TW82" s="10"/>
      <c r="TX82" s="10"/>
      <c r="TY82" s="10"/>
      <c r="TZ82" s="10"/>
      <c r="UA82" s="10"/>
      <c r="UB82" s="10"/>
      <c r="UC82" s="10"/>
      <c r="UD82" s="10"/>
      <c r="UE82" s="10"/>
      <c r="UF82" s="10"/>
      <c r="UG82" s="10"/>
      <c r="UH82" s="10"/>
      <c r="UI82" s="10"/>
      <c r="UJ82" s="10"/>
      <c r="UK82" s="10"/>
      <c r="UL82" s="10"/>
      <c r="UM82" s="10"/>
      <c r="UN82" s="10"/>
      <c r="UO82" s="10"/>
      <c r="UP82" s="10"/>
      <c r="UQ82" s="10"/>
      <c r="UR82" s="10"/>
      <c r="US82" s="10"/>
      <c r="UT82" s="10"/>
      <c r="UU82" s="10"/>
      <c r="UV82" s="10"/>
      <c r="UW82" s="10"/>
      <c r="UX82" s="10"/>
      <c r="UY82" s="10"/>
      <c r="UZ82" s="10"/>
      <c r="VA82" s="10"/>
      <c r="VB82" s="10"/>
      <c r="VC82" s="10"/>
      <c r="VD82" s="10"/>
      <c r="VE82" s="10"/>
      <c r="VF82" s="10"/>
      <c r="VG82" s="10"/>
      <c r="VH82" s="10"/>
      <c r="VI82" s="10"/>
      <c r="VJ82" s="10"/>
      <c r="VK82" s="10"/>
      <c r="VL82" s="10"/>
      <c r="VM82" s="10"/>
      <c r="VN82" s="10"/>
      <c r="VO82" s="10"/>
      <c r="VP82" s="10"/>
      <c r="VQ82" s="10"/>
      <c r="VR82" s="10"/>
      <c r="VS82" s="10"/>
      <c r="VT82" s="10"/>
      <c r="VU82" s="10"/>
      <c r="VV82" s="10"/>
      <c r="VW82" s="10"/>
      <c r="VX82" s="10"/>
      <c r="VY82" s="10"/>
      <c r="VZ82" s="10"/>
      <c r="WA82" s="10"/>
      <c r="WB82" s="10"/>
      <c r="WC82" s="10"/>
      <c r="WD82" s="10"/>
      <c r="WE82" s="10"/>
      <c r="WF82" s="10"/>
      <c r="WG82" s="10"/>
      <c r="WH82" s="10"/>
      <c r="WI82" s="10"/>
      <c r="WJ82" s="10"/>
      <c r="WK82" s="10"/>
      <c r="WL82" s="10"/>
      <c r="WM82" s="10"/>
      <c r="WN82" s="10"/>
      <c r="WO82" s="10"/>
      <c r="WP82" s="10"/>
      <c r="WQ82" s="10"/>
      <c r="WR82" s="10"/>
      <c r="WS82" s="10"/>
      <c r="WT82" s="10"/>
      <c r="WU82" s="10"/>
      <c r="WV82" s="10"/>
      <c r="WW82" s="10"/>
      <c r="WX82" s="10"/>
      <c r="WY82" s="10"/>
      <c r="WZ82" s="10"/>
      <c r="XA82" s="10"/>
      <c r="XB82" s="10"/>
      <c r="XC82" s="10"/>
      <c r="XD82" s="10"/>
      <c r="XE82" s="10"/>
      <c r="XF82" s="10"/>
      <c r="XG82" s="10"/>
      <c r="XH82" s="10"/>
      <c r="XI82" s="10"/>
      <c r="XJ82" s="10"/>
      <c r="XK82" s="10"/>
      <c r="XL82" s="10"/>
      <c r="XM82" s="10"/>
      <c r="XN82" s="10"/>
      <c r="XO82" s="10"/>
      <c r="XP82" s="10"/>
      <c r="XQ82" s="10"/>
      <c r="XR82" s="10"/>
      <c r="XS82" s="10"/>
      <c r="XT82" s="10"/>
      <c r="XU82" s="10"/>
      <c r="XV82" s="10"/>
      <c r="XW82" s="10"/>
      <c r="XX82" s="10"/>
      <c r="XY82" s="10"/>
      <c r="XZ82" s="10"/>
      <c r="YA82" s="10"/>
      <c r="YB82" s="10"/>
      <c r="YC82" s="10"/>
      <c r="YD82" s="10"/>
      <c r="YE82" s="10"/>
      <c r="YF82" s="10"/>
      <c r="YG82" s="10"/>
      <c r="YH82" s="10"/>
      <c r="YI82" s="10"/>
      <c r="YJ82" s="10"/>
      <c r="YK82" s="10"/>
      <c r="YL82" s="10"/>
      <c r="YM82" s="10"/>
      <c r="YN82" s="10"/>
      <c r="YO82" s="10"/>
      <c r="YP82" s="10"/>
      <c r="YQ82" s="10"/>
      <c r="YR82" s="10"/>
      <c r="YS82" s="10"/>
      <c r="YT82" s="10"/>
      <c r="YU82" s="10"/>
      <c r="YV82" s="10"/>
      <c r="YW82" s="10"/>
      <c r="YX82" s="10"/>
      <c r="YY82" s="10"/>
      <c r="YZ82" s="10"/>
      <c r="ZA82" s="10"/>
      <c r="ZB82" s="10"/>
      <c r="ZC82" s="10"/>
      <c r="ZD82" s="10"/>
      <c r="ZE82" s="10"/>
      <c r="ZF82" s="10"/>
      <c r="ZG82" s="10"/>
      <c r="ZH82" s="10"/>
      <c r="ZI82" s="10"/>
      <c r="ZJ82" s="10"/>
      <c r="ZK82" s="10"/>
      <c r="ZL82" s="10"/>
      <c r="ZM82" s="10"/>
      <c r="ZN82" s="10"/>
      <c r="ZO82" s="10"/>
      <c r="ZP82" s="10"/>
      <c r="ZQ82" s="10"/>
      <c r="ZR82" s="10"/>
      <c r="ZS82" s="10"/>
      <c r="ZT82" s="10"/>
      <c r="ZU82" s="10"/>
      <c r="ZV82" s="10"/>
      <c r="ZW82" s="10"/>
      <c r="ZX82" s="10"/>
      <c r="ZY82" s="10"/>
      <c r="ZZ82" s="10"/>
      <c r="AAA82" s="10"/>
      <c r="AAB82" s="10"/>
      <c r="AAC82" s="10"/>
      <c r="AAD82" s="10"/>
      <c r="AAE82" s="10"/>
      <c r="AAF82" s="10"/>
      <c r="AAG82" s="10"/>
      <c r="AAH82" s="10"/>
      <c r="AAI82" s="10"/>
      <c r="AAJ82" s="10"/>
      <c r="AAK82" s="10"/>
      <c r="AAL82" s="10"/>
      <c r="AAM82" s="10"/>
      <c r="AAN82" s="10"/>
      <c r="AAO82" s="10"/>
      <c r="AAP82" s="10"/>
      <c r="AAQ82" s="10"/>
      <c r="AAR82" s="10"/>
      <c r="AAS82" s="10"/>
      <c r="AAT82" s="10"/>
      <c r="AAU82" s="10"/>
      <c r="AAV82" s="10"/>
      <c r="AAW82" s="10"/>
      <c r="AAX82" s="10"/>
      <c r="AAY82" s="10"/>
      <c r="AAZ82" s="10"/>
      <c r="ABA82" s="10"/>
      <c r="ABB82" s="10"/>
      <c r="ABC82" s="10"/>
      <c r="ABD82" s="10"/>
      <c r="ABE82" s="10"/>
      <c r="ABF82" s="10"/>
      <c r="ABG82" s="10"/>
      <c r="ABH82" s="10"/>
      <c r="ABI82" s="10"/>
      <c r="ABJ82" s="10"/>
      <c r="ABK82" s="10"/>
      <c r="ABL82" s="10"/>
      <c r="ABM82" s="10"/>
      <c r="ABN82" s="10"/>
      <c r="ABO82" s="10"/>
      <c r="ABP82" s="10"/>
      <c r="ABQ82" s="10"/>
      <c r="ABR82" s="10"/>
      <c r="ABS82" s="10"/>
      <c r="ABT82" s="10"/>
      <c r="ABU82" s="10"/>
      <c r="ABV82" s="10"/>
      <c r="ABW82" s="10"/>
      <c r="ABX82" s="10"/>
      <c r="ABY82" s="10"/>
      <c r="ABZ82" s="10"/>
      <c r="ACA82" s="10"/>
      <c r="ACB82" s="10"/>
      <c r="ACC82" s="10"/>
      <c r="ACD82" s="10"/>
      <c r="ACE82" s="10"/>
      <c r="ACF82" s="10"/>
      <c r="ACG82" s="10"/>
      <c r="ACH82" s="10"/>
      <c r="ACI82" s="10"/>
      <c r="ACJ82" s="10"/>
      <c r="ACK82" s="10"/>
      <c r="ACL82" s="10"/>
      <c r="ACM82" s="10"/>
      <c r="ACN82" s="10"/>
      <c r="ACO82" s="10"/>
      <c r="ACP82" s="10"/>
      <c r="ACQ82" s="10"/>
      <c r="ACR82" s="10"/>
      <c r="ACS82" s="10"/>
      <c r="ACT82" s="10"/>
      <c r="ACU82" s="10"/>
      <c r="ACV82" s="10"/>
      <c r="ACW82" s="10"/>
      <c r="ACX82" s="10"/>
      <c r="ACY82" s="10"/>
      <c r="ACZ82" s="10"/>
      <c r="ADA82" s="10"/>
      <c r="ADB82" s="10"/>
      <c r="ADC82" s="10"/>
      <c r="ADD82" s="10"/>
      <c r="ADE82" s="10"/>
      <c r="ADF82" s="10"/>
      <c r="ADG82" s="10"/>
      <c r="ADH82" s="10"/>
      <c r="ADI82" s="10"/>
      <c r="ADJ82" s="10"/>
      <c r="ADK82" s="10"/>
      <c r="ADL82" s="10"/>
      <c r="ADM82" s="10"/>
      <c r="ADN82" s="10"/>
      <c r="ADO82" s="10"/>
      <c r="ADP82" s="10"/>
      <c r="ADQ82" s="10"/>
      <c r="ADR82" s="10"/>
      <c r="ADS82" s="10"/>
      <c r="ADT82" s="10"/>
      <c r="ADU82" s="10"/>
      <c r="ADV82" s="10"/>
      <c r="ADW82" s="10"/>
      <c r="ADX82" s="10"/>
      <c r="ADY82" s="10"/>
      <c r="ADZ82" s="10"/>
      <c r="AEA82" s="10"/>
      <c r="AEB82" s="10"/>
      <c r="AEC82" s="10"/>
      <c r="AED82" s="10"/>
      <c r="AEE82" s="10"/>
      <c r="AEF82" s="10"/>
      <c r="AEG82" s="10"/>
      <c r="AEH82" s="10"/>
      <c r="AEI82" s="10"/>
      <c r="AEJ82" s="10"/>
      <c r="AEK82" s="10"/>
      <c r="AEL82" s="10"/>
      <c r="AEM82" s="10"/>
      <c r="AEN82" s="10"/>
      <c r="AEO82" s="10"/>
      <c r="AEP82" s="10"/>
      <c r="AEQ82" s="10"/>
      <c r="AER82" s="10"/>
      <c r="AES82" s="10"/>
      <c r="AET82" s="10"/>
      <c r="AEU82" s="10"/>
      <c r="AEV82" s="10"/>
      <c r="AEW82" s="10"/>
      <c r="AEX82" s="10"/>
      <c r="AEY82" s="10"/>
      <c r="AEZ82" s="10"/>
      <c r="AFA82" s="10"/>
      <c r="AFB82" s="10"/>
      <c r="AFC82" s="10"/>
      <c r="AFD82" s="10"/>
      <c r="AFE82" s="10"/>
      <c r="AFF82" s="10"/>
      <c r="AFG82" s="10"/>
      <c r="AFH82" s="10"/>
      <c r="AFI82" s="10"/>
      <c r="AFJ82" s="10"/>
      <c r="AFK82" s="10"/>
      <c r="AFL82" s="10"/>
      <c r="AFM82" s="10"/>
      <c r="AFN82" s="10"/>
      <c r="AFO82" s="10"/>
      <c r="AFP82" s="10"/>
      <c r="AFQ82" s="10"/>
      <c r="AFR82" s="10"/>
      <c r="AFS82" s="10"/>
      <c r="AFT82" s="10"/>
      <c r="AFU82" s="10"/>
      <c r="AFV82" s="10"/>
      <c r="AFW82" s="10"/>
      <c r="AFX82" s="10"/>
      <c r="AFY82" s="10"/>
      <c r="AFZ82" s="10"/>
      <c r="AGA82" s="10"/>
      <c r="AGB82" s="10"/>
      <c r="AGC82" s="10"/>
      <c r="AGD82" s="10"/>
      <c r="AGE82" s="10"/>
      <c r="AGF82" s="10"/>
      <c r="AGG82" s="10"/>
      <c r="AGH82" s="10"/>
      <c r="AGI82" s="10"/>
      <c r="AGJ82" s="10"/>
      <c r="AGK82" s="10"/>
      <c r="AGL82" s="10"/>
      <c r="AGM82" s="10"/>
      <c r="AGN82" s="10"/>
      <c r="AGO82" s="10"/>
      <c r="AGP82" s="10"/>
      <c r="AGQ82" s="10"/>
      <c r="AGR82" s="10"/>
      <c r="AGS82" s="10"/>
      <c r="AGT82" s="10"/>
      <c r="AGU82" s="10"/>
      <c r="AGV82" s="10"/>
      <c r="AGW82" s="10"/>
      <c r="AGX82" s="10"/>
      <c r="AGY82" s="10"/>
      <c r="AGZ82" s="10"/>
      <c r="AHA82" s="10"/>
      <c r="AHB82" s="10"/>
      <c r="AHC82" s="10"/>
      <c r="AHD82" s="10"/>
      <c r="AHE82" s="10"/>
      <c r="AHF82" s="10"/>
      <c r="AHG82" s="10"/>
      <c r="AHH82" s="10"/>
      <c r="AHI82" s="10"/>
      <c r="AHJ82" s="10"/>
      <c r="AHK82" s="10"/>
      <c r="AHL82" s="10"/>
      <c r="AHM82" s="10"/>
      <c r="AHN82" s="10"/>
      <c r="AHO82" s="10"/>
      <c r="AHP82" s="10"/>
      <c r="AHQ82" s="10"/>
      <c r="AHR82" s="10"/>
      <c r="AHS82" s="10"/>
      <c r="AHT82" s="10"/>
      <c r="AHU82" s="10"/>
      <c r="AHV82" s="10"/>
      <c r="AHW82" s="10"/>
      <c r="AHX82" s="10"/>
      <c r="AHY82" s="10"/>
      <c r="AHZ82" s="10"/>
      <c r="AIA82" s="10"/>
      <c r="AIB82" s="10"/>
      <c r="AIC82" s="10"/>
      <c r="AID82" s="10"/>
      <c r="AIE82" s="10"/>
      <c r="AIF82" s="10"/>
      <c r="AIG82" s="10"/>
      <c r="AIH82" s="10"/>
      <c r="AII82" s="10"/>
      <c r="AIJ82" s="10"/>
      <c r="AIK82" s="10"/>
      <c r="AIL82" s="10"/>
      <c r="AIM82" s="10"/>
      <c r="AIN82" s="10"/>
      <c r="AIO82" s="10"/>
      <c r="AIP82" s="10"/>
      <c r="AIQ82" s="10"/>
      <c r="AIR82" s="10"/>
      <c r="AIS82" s="10"/>
      <c r="AIT82" s="10"/>
      <c r="AIU82" s="10"/>
      <c r="AIV82" s="10"/>
      <c r="AIW82" s="10"/>
      <c r="AIX82" s="10"/>
      <c r="AIY82" s="10"/>
      <c r="AIZ82" s="10"/>
      <c r="AJA82" s="10"/>
      <c r="AJB82" s="10"/>
      <c r="AJC82" s="10"/>
      <c r="AJD82" s="10"/>
      <c r="AJE82" s="10"/>
      <c r="AJF82" s="10"/>
      <c r="AJG82" s="10"/>
      <c r="AJH82" s="10"/>
      <c r="AJI82" s="10"/>
      <c r="AJJ82" s="10"/>
      <c r="AJK82" s="10"/>
      <c r="AJL82" s="10"/>
      <c r="AJM82" s="10"/>
      <c r="AJN82" s="10"/>
      <c r="AJO82" s="10"/>
      <c r="AJP82" s="10"/>
      <c r="AJQ82" s="10"/>
      <c r="AJR82" s="10"/>
      <c r="AJS82" s="10"/>
      <c r="AJT82" s="10"/>
      <c r="AJU82" s="10"/>
      <c r="AJV82" s="10"/>
      <c r="AJW82" s="10"/>
      <c r="AJX82" s="10"/>
      <c r="AJY82" s="10"/>
      <c r="AJZ82" s="10"/>
      <c r="AKA82" s="10"/>
      <c r="AKB82" s="10"/>
      <c r="AKC82" s="10"/>
      <c r="AKD82" s="10"/>
      <c r="AKE82" s="10"/>
      <c r="AKF82" s="10"/>
      <c r="AKG82" s="10"/>
      <c r="AKH82" s="10"/>
      <c r="AKI82" s="10"/>
      <c r="AKJ82" s="10"/>
      <c r="AKK82" s="10"/>
      <c r="AKL82" s="10"/>
      <c r="AKM82" s="10"/>
      <c r="AKN82" s="10"/>
      <c r="AKO82" s="10"/>
      <c r="AKP82" s="10"/>
      <c r="AKQ82" s="10"/>
      <c r="AKR82" s="10"/>
      <c r="AKS82" s="10"/>
      <c r="AKT82" s="10"/>
      <c r="AKU82" s="10"/>
      <c r="AKV82" s="10"/>
      <c r="AKW82" s="10"/>
      <c r="AKX82" s="10"/>
      <c r="AKY82" s="10"/>
      <c r="AKZ82" s="10"/>
      <c r="ALA82" s="10"/>
      <c r="ALB82" s="10"/>
      <c r="ALC82" s="10"/>
      <c r="ALD82" s="10"/>
      <c r="ALE82" s="10"/>
      <c r="ALF82" s="10"/>
      <c r="ALG82" s="10"/>
      <c r="ALH82" s="10"/>
      <c r="ALI82" s="10"/>
      <c r="ALJ82" s="10"/>
      <c r="ALK82" s="10"/>
      <c r="ALL82" s="10"/>
      <c r="ALM82" s="10"/>
      <c r="ALN82" s="10"/>
      <c r="ALO82" s="10"/>
      <c r="ALP82" s="10"/>
      <c r="ALQ82" s="10"/>
      <c r="ALR82" s="10"/>
      <c r="ALS82" s="10"/>
      <c r="ALT82" s="10"/>
      <c r="ALU82" s="10"/>
      <c r="ALV82" s="10"/>
      <c r="ALW82" s="10"/>
      <c r="ALX82" s="10"/>
      <c r="ALY82" s="10"/>
      <c r="ALZ82" s="10"/>
      <c r="AMA82" s="10"/>
      <c r="AMB82" s="10"/>
      <c r="AMC82" s="10"/>
      <c r="AMD82" s="10"/>
      <c r="AME82" s="12"/>
      <c r="AMF82" s="12"/>
      <c r="AMG82" s="12"/>
      <c r="AMH82" s="12"/>
      <c r="AMI82" s="12"/>
      <c r="AMJ82" s="12"/>
      <c r="AMK82" s="12"/>
      <c r="AML82" s="12"/>
    </row>
    <row r="83" spans="1:1026" ht="26.25">
      <c r="A83" s="40" t="s">
        <v>21</v>
      </c>
      <c r="B83" s="294" t="s">
        <v>351</v>
      </c>
      <c r="C83" s="40"/>
      <c r="D83" s="123"/>
      <c r="E83" s="123"/>
      <c r="F83" s="40" t="s">
        <v>352</v>
      </c>
      <c r="G83" s="41" t="s">
        <v>353</v>
      </c>
      <c r="H83" s="41">
        <v>813</v>
      </c>
      <c r="I83" s="40" t="s">
        <v>201</v>
      </c>
      <c r="J83" s="42">
        <v>2.0260498687664E-2</v>
      </c>
      <c r="K83" s="18">
        <f t="shared" si="4"/>
        <v>16.471785433070831</v>
      </c>
      <c r="L83" s="71"/>
      <c r="M83" s="72"/>
      <c r="N83" s="72"/>
      <c r="O83" s="72"/>
      <c r="P83" s="73" t="s">
        <v>354</v>
      </c>
      <c r="Q83" s="75" t="s">
        <v>355</v>
      </c>
      <c r="R83" s="80">
        <v>41929</v>
      </c>
      <c r="S83" s="80">
        <v>41960</v>
      </c>
      <c r="T83" s="122" t="s">
        <v>356</v>
      </c>
      <c r="U83" s="283"/>
      <c r="V83" s="276">
        <f t="shared" si="3"/>
        <v>0</v>
      </c>
      <c r="W83" s="72" t="s">
        <v>357</v>
      </c>
      <c r="X83" s="82"/>
      <c r="Y83" s="82"/>
      <c r="Z83" s="82"/>
      <c r="AA83" s="82"/>
      <c r="AB83" s="82"/>
      <c r="AC83" s="82"/>
      <c r="AD83" s="82"/>
      <c r="AE83" s="82"/>
      <c r="AF83" s="82"/>
      <c r="AG83" s="82"/>
      <c r="AH83" s="82"/>
      <c r="AI83" s="82"/>
      <c r="AJ83" s="82"/>
      <c r="AK83" s="82"/>
      <c r="AL83" s="82"/>
      <c r="AM83" s="82"/>
      <c r="AN83" s="82"/>
      <c r="AO83" s="82"/>
      <c r="AP83" s="82"/>
      <c r="AQ83" s="82"/>
      <c r="AR83" s="82"/>
      <c r="AS83" s="82"/>
      <c r="AT83" s="82"/>
      <c r="AU83" s="82"/>
      <c r="AV83" s="82"/>
      <c r="AW83" s="82"/>
      <c r="AX83" s="82"/>
      <c r="AY83" s="82"/>
      <c r="AZ83" s="82"/>
      <c r="BA83" s="82"/>
      <c r="BB83" s="82"/>
      <c r="BC83" s="82"/>
      <c r="BD83" s="82"/>
      <c r="BE83" s="82"/>
      <c r="BF83" s="82"/>
      <c r="BG83" s="82"/>
      <c r="BH83" s="82"/>
      <c r="BI83" s="82"/>
      <c r="BJ83" s="82"/>
      <c r="BK83" s="82"/>
      <c r="BL83" s="82"/>
      <c r="BM83" s="82"/>
      <c r="BN83" s="82"/>
      <c r="BO83" s="82"/>
      <c r="BP83" s="82"/>
      <c r="BQ83" s="82"/>
      <c r="BR83" s="82"/>
      <c r="BS83" s="82"/>
      <c r="BT83" s="82"/>
      <c r="BU83" s="82"/>
      <c r="BV83" s="82"/>
      <c r="BW83" s="82"/>
      <c r="BX83" s="82"/>
      <c r="BY83" s="82"/>
      <c r="BZ83" s="82"/>
      <c r="CA83" s="82"/>
      <c r="CB83" s="82"/>
      <c r="CC83" s="82"/>
      <c r="CD83" s="82"/>
      <c r="CE83" s="82"/>
      <c r="CF83" s="82"/>
      <c r="CG83" s="82"/>
      <c r="CH83" s="82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2"/>
      <c r="CW83" s="82"/>
      <c r="CX83" s="82"/>
      <c r="CY83" s="82"/>
      <c r="CZ83" s="82"/>
      <c r="DA83" s="82"/>
      <c r="DB83" s="82"/>
      <c r="DC83" s="82"/>
      <c r="DD83" s="82"/>
      <c r="DE83" s="82"/>
      <c r="DF83" s="82"/>
      <c r="DG83" s="82"/>
      <c r="DH83" s="82"/>
      <c r="DI83" s="82"/>
      <c r="DJ83" s="82"/>
      <c r="DK83" s="82"/>
      <c r="DL83" s="82"/>
      <c r="DM83" s="82"/>
      <c r="DN83" s="82"/>
      <c r="DO83" s="82"/>
      <c r="DP83" s="82"/>
      <c r="DQ83" s="82"/>
      <c r="DR83" s="82"/>
      <c r="DS83" s="82"/>
      <c r="DT83" s="82"/>
      <c r="DU83" s="82"/>
      <c r="DV83" s="82"/>
      <c r="DW83" s="82"/>
      <c r="DX83" s="82"/>
      <c r="DY83" s="82"/>
      <c r="DZ83" s="82"/>
      <c r="EA83" s="82"/>
      <c r="EB83" s="82"/>
      <c r="EC83" s="82"/>
      <c r="ED83" s="82"/>
      <c r="EE83" s="82"/>
      <c r="EF83" s="82"/>
      <c r="EG83" s="82"/>
      <c r="EH83" s="82"/>
      <c r="EI83" s="82"/>
      <c r="EJ83" s="82"/>
      <c r="EK83" s="82"/>
      <c r="EL83" s="82"/>
      <c r="EM83" s="82"/>
      <c r="EN83" s="82"/>
      <c r="EO83" s="82"/>
      <c r="EP83" s="82"/>
      <c r="EQ83" s="82"/>
      <c r="ER83" s="82"/>
      <c r="ES83" s="82"/>
      <c r="ET83" s="82"/>
      <c r="EU83" s="82"/>
      <c r="EV83" s="82"/>
      <c r="EW83" s="82"/>
      <c r="EX83" s="82"/>
      <c r="EY83" s="82"/>
      <c r="EZ83" s="82"/>
      <c r="FA83" s="82"/>
      <c r="FB83" s="82"/>
      <c r="FC83" s="82"/>
      <c r="FD83" s="82"/>
      <c r="FE83" s="82"/>
      <c r="FF83" s="82"/>
      <c r="FG83" s="82"/>
      <c r="FH83" s="82"/>
      <c r="FI83" s="82"/>
      <c r="FJ83" s="82"/>
      <c r="FK83" s="82"/>
      <c r="FL83" s="82"/>
      <c r="FM83" s="82"/>
      <c r="FN83" s="82"/>
      <c r="FO83" s="82"/>
      <c r="FP83" s="82"/>
      <c r="FQ83" s="82"/>
      <c r="FR83" s="82"/>
      <c r="FS83" s="82"/>
      <c r="FT83" s="82"/>
      <c r="FU83" s="82"/>
      <c r="FV83" s="82"/>
      <c r="FW83" s="82"/>
      <c r="FX83" s="82"/>
      <c r="FY83" s="82"/>
      <c r="FZ83" s="82"/>
      <c r="GA83" s="82"/>
      <c r="GB83" s="82"/>
      <c r="GC83" s="82"/>
      <c r="GD83" s="82"/>
      <c r="GE83" s="82"/>
      <c r="GF83" s="82"/>
      <c r="GG83" s="82"/>
      <c r="GH83" s="82"/>
      <c r="GI83" s="82"/>
      <c r="GJ83" s="82"/>
      <c r="GK83" s="82"/>
      <c r="GL83" s="82"/>
      <c r="GM83" s="82"/>
      <c r="GN83" s="82"/>
      <c r="GO83" s="82"/>
      <c r="GP83" s="82"/>
      <c r="GQ83" s="82"/>
      <c r="GR83" s="82"/>
      <c r="GS83" s="82"/>
      <c r="GT83" s="82"/>
      <c r="GU83" s="82"/>
      <c r="GV83" s="82"/>
      <c r="GW83" s="82"/>
      <c r="GX83" s="82"/>
      <c r="GY83" s="82"/>
      <c r="GZ83" s="82"/>
      <c r="HA83" s="82"/>
      <c r="HB83" s="82"/>
      <c r="HC83" s="82"/>
      <c r="HD83" s="82"/>
      <c r="HE83" s="82"/>
      <c r="HF83" s="82"/>
      <c r="HG83" s="82"/>
      <c r="HH83" s="82"/>
      <c r="HI83" s="82"/>
      <c r="HJ83" s="82"/>
      <c r="HK83" s="82"/>
      <c r="HL83" s="82"/>
      <c r="HM83" s="82"/>
      <c r="HN83" s="82"/>
      <c r="HO83" s="82"/>
      <c r="HP83" s="82"/>
      <c r="HQ83" s="82"/>
      <c r="HR83" s="82"/>
      <c r="HS83" s="82"/>
      <c r="HT83" s="82"/>
      <c r="HU83" s="82"/>
      <c r="HV83" s="82"/>
      <c r="HW83" s="82"/>
      <c r="HX83" s="82"/>
      <c r="HY83" s="82"/>
      <c r="HZ83" s="82"/>
      <c r="IA83" s="82"/>
      <c r="IB83" s="82"/>
      <c r="IC83" s="82"/>
      <c r="ID83" s="82"/>
      <c r="IE83" s="82"/>
      <c r="IF83" s="82"/>
      <c r="IG83" s="82"/>
      <c r="IH83" s="82"/>
      <c r="II83" s="82"/>
      <c r="IJ83" s="82"/>
      <c r="IK83" s="82"/>
      <c r="IL83" s="82"/>
      <c r="IM83" s="82"/>
      <c r="IN83" s="82"/>
      <c r="IO83" s="82"/>
      <c r="IP83" s="82"/>
      <c r="IQ83" s="82"/>
      <c r="IR83" s="82"/>
      <c r="IS83" s="82"/>
      <c r="IT83" s="82"/>
      <c r="IU83" s="82"/>
      <c r="IV83" s="82"/>
      <c r="IW83" s="82"/>
      <c r="IX83" s="82"/>
      <c r="IY83" s="82"/>
      <c r="IZ83" s="82"/>
      <c r="JA83" s="82"/>
      <c r="JB83" s="82"/>
      <c r="JC83" s="82"/>
      <c r="JD83" s="82"/>
      <c r="JE83" s="82"/>
      <c r="JF83" s="82"/>
      <c r="JG83" s="82"/>
      <c r="JH83" s="82"/>
      <c r="JI83" s="82"/>
      <c r="JJ83" s="82"/>
      <c r="JK83" s="82"/>
      <c r="JL83" s="82"/>
      <c r="JM83" s="82"/>
      <c r="JN83" s="82"/>
      <c r="JO83" s="82"/>
      <c r="JP83" s="82"/>
      <c r="JQ83" s="82"/>
      <c r="JR83" s="82"/>
      <c r="JS83" s="82"/>
      <c r="JT83" s="82"/>
      <c r="JU83" s="82"/>
      <c r="JV83" s="82"/>
      <c r="JW83" s="82"/>
      <c r="JX83" s="82"/>
      <c r="JY83" s="82"/>
      <c r="JZ83" s="82"/>
      <c r="KA83" s="82"/>
      <c r="KB83" s="82"/>
      <c r="KC83" s="82"/>
      <c r="KD83" s="82"/>
      <c r="KE83" s="82"/>
      <c r="KF83" s="82"/>
      <c r="KG83" s="82"/>
      <c r="KH83" s="82"/>
      <c r="KI83" s="82"/>
      <c r="KJ83" s="82"/>
      <c r="KK83" s="82"/>
      <c r="KL83" s="82"/>
      <c r="KM83" s="82"/>
      <c r="KN83" s="82"/>
      <c r="KO83" s="82"/>
      <c r="KP83" s="82"/>
      <c r="KQ83" s="82"/>
      <c r="KR83" s="82"/>
      <c r="KS83" s="82"/>
      <c r="KT83" s="82"/>
      <c r="KU83" s="82"/>
      <c r="KV83" s="82"/>
      <c r="KW83" s="82"/>
      <c r="KX83" s="82"/>
      <c r="KY83" s="82"/>
      <c r="KZ83" s="82"/>
      <c r="LA83" s="82"/>
      <c r="LB83" s="82"/>
      <c r="LC83" s="82"/>
      <c r="LD83" s="82"/>
      <c r="LE83" s="82"/>
      <c r="LF83" s="82"/>
      <c r="LG83" s="82"/>
      <c r="LH83" s="82"/>
      <c r="LI83" s="82"/>
      <c r="LJ83" s="82"/>
      <c r="LK83" s="82"/>
      <c r="LL83" s="82"/>
      <c r="LM83" s="82"/>
      <c r="LN83" s="82"/>
      <c r="LO83" s="82"/>
      <c r="LP83" s="82"/>
      <c r="LQ83" s="82"/>
      <c r="LR83" s="82"/>
      <c r="LS83" s="82"/>
      <c r="LT83" s="82"/>
      <c r="LU83" s="82"/>
      <c r="LV83" s="82"/>
      <c r="LW83" s="82"/>
      <c r="LX83" s="82"/>
      <c r="LY83" s="82"/>
      <c r="LZ83" s="82"/>
      <c r="MA83" s="82"/>
      <c r="MB83" s="82"/>
      <c r="MC83" s="82"/>
      <c r="MD83" s="82"/>
      <c r="ME83" s="82"/>
      <c r="MF83" s="82"/>
      <c r="MG83" s="82"/>
      <c r="MH83" s="82"/>
      <c r="MI83" s="82"/>
      <c r="MJ83" s="82"/>
      <c r="MK83" s="82"/>
      <c r="ML83" s="82"/>
      <c r="MM83" s="82"/>
      <c r="MN83" s="82"/>
      <c r="MO83" s="82"/>
      <c r="MP83" s="82"/>
      <c r="MQ83" s="82"/>
      <c r="MR83" s="82"/>
      <c r="MS83" s="82"/>
      <c r="MT83" s="82"/>
      <c r="MU83" s="82"/>
      <c r="MV83" s="82"/>
      <c r="MW83" s="82"/>
      <c r="MX83" s="82"/>
      <c r="MY83" s="82"/>
      <c r="MZ83" s="82"/>
      <c r="NA83" s="82"/>
      <c r="NB83" s="82"/>
      <c r="NC83" s="82"/>
      <c r="ND83" s="82"/>
      <c r="NE83" s="82"/>
      <c r="NF83" s="82"/>
      <c r="NG83" s="82"/>
      <c r="NH83" s="82"/>
      <c r="NI83" s="82"/>
      <c r="NJ83" s="82"/>
      <c r="NK83" s="82"/>
      <c r="NL83" s="82"/>
      <c r="NM83" s="82"/>
      <c r="NN83" s="82"/>
      <c r="NO83" s="82"/>
      <c r="NP83" s="82"/>
      <c r="NQ83" s="82"/>
      <c r="NR83" s="82"/>
      <c r="NS83" s="82"/>
      <c r="NT83" s="82"/>
      <c r="NU83" s="82"/>
      <c r="NV83" s="82"/>
      <c r="NW83" s="82"/>
      <c r="NX83" s="82"/>
      <c r="NY83" s="82"/>
      <c r="NZ83" s="82"/>
      <c r="OA83" s="82"/>
      <c r="OB83" s="82"/>
      <c r="OC83" s="82"/>
      <c r="OD83" s="82"/>
      <c r="OE83" s="82"/>
      <c r="OF83" s="82"/>
      <c r="OG83" s="82"/>
      <c r="OH83" s="82"/>
      <c r="OI83" s="82"/>
      <c r="OJ83" s="82"/>
      <c r="OK83" s="82"/>
      <c r="OL83" s="82"/>
      <c r="OM83" s="82"/>
      <c r="ON83" s="82"/>
      <c r="OO83" s="82"/>
      <c r="OP83" s="82"/>
      <c r="OQ83" s="82"/>
      <c r="OR83" s="82"/>
      <c r="OS83" s="82"/>
      <c r="OT83" s="82"/>
      <c r="OU83" s="82"/>
      <c r="OV83" s="82"/>
      <c r="OW83" s="82"/>
      <c r="OX83" s="82"/>
      <c r="OY83" s="82"/>
      <c r="OZ83" s="82"/>
      <c r="PA83" s="82"/>
      <c r="PB83" s="82"/>
      <c r="PC83" s="82"/>
      <c r="PD83" s="82"/>
      <c r="PE83" s="82"/>
      <c r="PF83" s="82"/>
      <c r="PG83" s="82"/>
      <c r="PH83" s="82"/>
      <c r="PI83" s="82"/>
      <c r="PJ83" s="82"/>
      <c r="PK83" s="82"/>
      <c r="PL83" s="82"/>
      <c r="PM83" s="82"/>
      <c r="PN83" s="82"/>
      <c r="PO83" s="82"/>
      <c r="PP83" s="82"/>
      <c r="PQ83" s="82"/>
      <c r="PR83" s="82"/>
      <c r="PS83" s="82"/>
      <c r="PT83" s="82"/>
      <c r="PU83" s="82"/>
      <c r="PV83" s="82"/>
      <c r="PW83" s="82"/>
      <c r="PX83" s="82"/>
      <c r="PY83" s="82"/>
      <c r="PZ83" s="82"/>
      <c r="QA83" s="82"/>
      <c r="QB83" s="82"/>
      <c r="QC83" s="82"/>
      <c r="QD83" s="82"/>
      <c r="QE83" s="82"/>
      <c r="QF83" s="82"/>
      <c r="QG83" s="82"/>
      <c r="QH83" s="82"/>
      <c r="QI83" s="82"/>
      <c r="QJ83" s="82"/>
      <c r="QK83" s="82"/>
      <c r="QL83" s="82"/>
      <c r="QM83" s="82"/>
      <c r="QN83" s="82"/>
      <c r="QO83" s="82"/>
      <c r="QP83" s="82"/>
      <c r="QQ83" s="82"/>
      <c r="QR83" s="82"/>
      <c r="QS83" s="82"/>
      <c r="QT83" s="82"/>
      <c r="QU83" s="82"/>
      <c r="QV83" s="82"/>
      <c r="QW83" s="82"/>
      <c r="QX83" s="82"/>
      <c r="QY83" s="82"/>
      <c r="QZ83" s="82"/>
      <c r="RA83" s="82"/>
      <c r="RB83" s="82"/>
      <c r="RC83" s="82"/>
      <c r="RD83" s="82"/>
      <c r="RE83" s="82"/>
      <c r="RF83" s="82"/>
      <c r="RG83" s="82"/>
      <c r="RH83" s="82"/>
      <c r="RI83" s="82"/>
      <c r="RJ83" s="82"/>
      <c r="RK83" s="82"/>
      <c r="RL83" s="82"/>
      <c r="RM83" s="82"/>
      <c r="RN83" s="82"/>
      <c r="RO83" s="82"/>
      <c r="RP83" s="82"/>
      <c r="RQ83" s="82"/>
      <c r="RR83" s="82"/>
      <c r="RS83" s="82"/>
      <c r="RT83" s="82"/>
      <c r="RU83" s="82"/>
      <c r="RV83" s="82"/>
      <c r="RW83" s="82"/>
      <c r="RX83" s="82"/>
      <c r="RY83" s="82"/>
      <c r="RZ83" s="82"/>
      <c r="SA83" s="82"/>
      <c r="SB83" s="82"/>
      <c r="SC83" s="82"/>
      <c r="SD83" s="82"/>
      <c r="SE83" s="82"/>
      <c r="SF83" s="82"/>
      <c r="SG83" s="82"/>
      <c r="SH83" s="82"/>
      <c r="SI83" s="82"/>
      <c r="SJ83" s="82"/>
      <c r="SK83" s="82"/>
      <c r="SL83" s="82"/>
      <c r="SM83" s="82"/>
      <c r="SN83" s="82"/>
      <c r="SO83" s="82"/>
      <c r="SP83" s="82"/>
      <c r="SQ83" s="82"/>
      <c r="SR83" s="82"/>
      <c r="SS83" s="82"/>
      <c r="ST83" s="82"/>
      <c r="SU83" s="82"/>
      <c r="SV83" s="82"/>
      <c r="SW83" s="82"/>
      <c r="SX83" s="82"/>
      <c r="SY83" s="82"/>
      <c r="SZ83" s="82"/>
      <c r="TA83" s="82"/>
      <c r="TB83" s="82"/>
      <c r="TC83" s="82"/>
      <c r="TD83" s="82"/>
      <c r="TE83" s="82"/>
      <c r="TF83" s="82"/>
      <c r="TG83" s="82"/>
      <c r="TH83" s="82"/>
      <c r="TI83" s="82"/>
      <c r="TJ83" s="82"/>
      <c r="TK83" s="82"/>
      <c r="TL83" s="82"/>
      <c r="TM83" s="82"/>
      <c r="TN83" s="82"/>
      <c r="TO83" s="82"/>
      <c r="TP83" s="82"/>
      <c r="TQ83" s="82"/>
      <c r="TR83" s="82"/>
      <c r="TS83" s="82"/>
      <c r="TT83" s="82"/>
      <c r="TU83" s="82"/>
      <c r="TV83" s="82"/>
      <c r="TW83" s="82"/>
      <c r="TX83" s="82"/>
      <c r="TY83" s="82"/>
      <c r="TZ83" s="82"/>
      <c r="UA83" s="82"/>
      <c r="UB83" s="82"/>
      <c r="UC83" s="82"/>
      <c r="UD83" s="82"/>
      <c r="UE83" s="82"/>
      <c r="UF83" s="82"/>
      <c r="UG83" s="82"/>
      <c r="UH83" s="82"/>
      <c r="UI83" s="82"/>
      <c r="UJ83" s="82"/>
      <c r="UK83" s="82"/>
      <c r="UL83" s="82"/>
      <c r="UM83" s="82"/>
      <c r="UN83" s="82"/>
      <c r="UO83" s="82"/>
      <c r="UP83" s="82"/>
      <c r="UQ83" s="82"/>
      <c r="UR83" s="82"/>
      <c r="US83" s="82"/>
      <c r="UT83" s="82"/>
      <c r="UU83" s="82"/>
      <c r="UV83" s="82"/>
      <c r="UW83" s="82"/>
      <c r="UX83" s="82"/>
      <c r="UY83" s="82"/>
      <c r="UZ83" s="82"/>
      <c r="VA83" s="82"/>
      <c r="VB83" s="82"/>
      <c r="VC83" s="82"/>
      <c r="VD83" s="82"/>
      <c r="VE83" s="82"/>
      <c r="VF83" s="82"/>
      <c r="VG83" s="82"/>
      <c r="VH83" s="82"/>
      <c r="VI83" s="82"/>
      <c r="VJ83" s="82"/>
      <c r="VK83" s="82"/>
      <c r="VL83" s="82"/>
      <c r="VM83" s="82"/>
      <c r="VN83" s="82"/>
      <c r="VO83" s="82"/>
      <c r="VP83" s="82"/>
      <c r="VQ83" s="82"/>
      <c r="VR83" s="82"/>
      <c r="VS83" s="82"/>
      <c r="VT83" s="82"/>
      <c r="VU83" s="82"/>
      <c r="VV83" s="82"/>
      <c r="VW83" s="82"/>
      <c r="VX83" s="82"/>
      <c r="VY83" s="82"/>
      <c r="VZ83" s="82"/>
      <c r="WA83" s="82"/>
      <c r="WB83" s="82"/>
      <c r="WC83" s="82"/>
      <c r="WD83" s="82"/>
      <c r="WE83" s="82"/>
      <c r="WF83" s="82"/>
      <c r="WG83" s="82"/>
      <c r="WH83" s="82"/>
      <c r="WI83" s="82"/>
      <c r="WJ83" s="82"/>
      <c r="WK83" s="82"/>
      <c r="WL83" s="82"/>
      <c r="WM83" s="82"/>
      <c r="WN83" s="82"/>
      <c r="WO83" s="82"/>
      <c r="WP83" s="82"/>
      <c r="WQ83" s="82"/>
      <c r="WR83" s="82"/>
      <c r="WS83" s="82"/>
      <c r="WT83" s="82"/>
      <c r="WU83" s="82"/>
      <c r="WV83" s="82"/>
      <c r="WW83" s="82"/>
      <c r="WX83" s="82"/>
      <c r="WY83" s="82"/>
      <c r="WZ83" s="82"/>
      <c r="XA83" s="82"/>
      <c r="XB83" s="82"/>
      <c r="XC83" s="82"/>
      <c r="XD83" s="82"/>
      <c r="XE83" s="82"/>
      <c r="XF83" s="82"/>
      <c r="XG83" s="82"/>
      <c r="XH83" s="82"/>
      <c r="XI83" s="82"/>
      <c r="XJ83" s="82"/>
      <c r="XK83" s="82"/>
      <c r="XL83" s="82"/>
      <c r="XM83" s="82"/>
      <c r="XN83" s="82"/>
      <c r="XO83" s="82"/>
      <c r="XP83" s="82"/>
      <c r="XQ83" s="82"/>
      <c r="XR83" s="82"/>
      <c r="XS83" s="82"/>
      <c r="XT83" s="82"/>
      <c r="XU83" s="82"/>
      <c r="XV83" s="82"/>
      <c r="XW83" s="82"/>
      <c r="XX83" s="82"/>
      <c r="XY83" s="82"/>
      <c r="XZ83" s="82"/>
      <c r="YA83" s="82"/>
      <c r="YB83" s="82"/>
      <c r="YC83" s="82"/>
      <c r="YD83" s="82"/>
      <c r="YE83" s="82"/>
      <c r="YF83" s="82"/>
      <c r="YG83" s="82"/>
      <c r="YH83" s="82"/>
      <c r="YI83" s="82"/>
      <c r="YJ83" s="82"/>
      <c r="YK83" s="82"/>
      <c r="YL83" s="82"/>
      <c r="YM83" s="82"/>
      <c r="YN83" s="82"/>
      <c r="YO83" s="82"/>
      <c r="YP83" s="82"/>
      <c r="YQ83" s="82"/>
      <c r="YR83" s="82"/>
      <c r="YS83" s="82"/>
      <c r="YT83" s="82"/>
      <c r="YU83" s="82"/>
      <c r="YV83" s="82"/>
      <c r="YW83" s="82"/>
      <c r="YX83" s="82"/>
      <c r="YY83" s="82"/>
      <c r="YZ83" s="82"/>
      <c r="ZA83" s="82"/>
      <c r="ZB83" s="82"/>
      <c r="ZC83" s="82"/>
      <c r="ZD83" s="82"/>
      <c r="ZE83" s="82"/>
      <c r="ZF83" s="82"/>
      <c r="ZG83" s="82"/>
      <c r="ZH83" s="82"/>
      <c r="ZI83" s="82"/>
      <c r="ZJ83" s="82"/>
      <c r="ZK83" s="82"/>
      <c r="ZL83" s="82"/>
      <c r="ZM83" s="82"/>
      <c r="ZN83" s="82"/>
      <c r="ZO83" s="82"/>
      <c r="ZP83" s="82"/>
      <c r="ZQ83" s="82"/>
      <c r="ZR83" s="82"/>
      <c r="ZS83" s="82"/>
      <c r="ZT83" s="82"/>
      <c r="ZU83" s="82"/>
      <c r="ZV83" s="82"/>
      <c r="ZW83" s="82"/>
      <c r="ZX83" s="82"/>
      <c r="ZY83" s="82"/>
      <c r="ZZ83" s="82"/>
      <c r="AAA83" s="82"/>
      <c r="AAB83" s="82"/>
      <c r="AAC83" s="82"/>
      <c r="AAD83" s="82"/>
      <c r="AAE83" s="82"/>
      <c r="AAF83" s="82"/>
      <c r="AAG83" s="82"/>
      <c r="AAH83" s="82"/>
      <c r="AAI83" s="82"/>
      <c r="AAJ83" s="82"/>
      <c r="AAK83" s="82"/>
      <c r="AAL83" s="82"/>
      <c r="AAM83" s="82"/>
      <c r="AAN83" s="82"/>
      <c r="AAO83" s="82"/>
      <c r="AAP83" s="82"/>
      <c r="AAQ83" s="82"/>
      <c r="AAR83" s="82"/>
      <c r="AAS83" s="82"/>
      <c r="AAT83" s="82"/>
      <c r="AAU83" s="82"/>
      <c r="AAV83" s="82"/>
      <c r="AAW83" s="82"/>
      <c r="AAX83" s="82"/>
      <c r="AAY83" s="82"/>
      <c r="AAZ83" s="82"/>
      <c r="ABA83" s="82"/>
      <c r="ABB83" s="82"/>
      <c r="ABC83" s="82"/>
      <c r="ABD83" s="82"/>
      <c r="ABE83" s="82"/>
      <c r="ABF83" s="82"/>
      <c r="ABG83" s="82"/>
      <c r="ABH83" s="82"/>
      <c r="ABI83" s="82"/>
      <c r="ABJ83" s="82"/>
      <c r="ABK83" s="82"/>
      <c r="ABL83" s="82"/>
      <c r="ABM83" s="82"/>
      <c r="ABN83" s="82"/>
      <c r="ABO83" s="82"/>
      <c r="ABP83" s="82"/>
      <c r="ABQ83" s="82"/>
      <c r="ABR83" s="82"/>
      <c r="ABS83" s="82"/>
      <c r="ABT83" s="82"/>
      <c r="ABU83" s="82"/>
      <c r="ABV83" s="82"/>
      <c r="ABW83" s="82"/>
      <c r="ABX83" s="82"/>
      <c r="ABY83" s="82"/>
      <c r="ABZ83" s="82"/>
      <c r="ACA83" s="82"/>
      <c r="ACB83" s="82"/>
      <c r="ACC83" s="82"/>
      <c r="ACD83" s="82"/>
      <c r="ACE83" s="82"/>
      <c r="ACF83" s="82"/>
      <c r="ACG83" s="82"/>
      <c r="ACH83" s="82"/>
      <c r="ACI83" s="82"/>
      <c r="ACJ83" s="82"/>
      <c r="ACK83" s="82"/>
      <c r="ACL83" s="82"/>
      <c r="ACM83" s="82"/>
      <c r="ACN83" s="82"/>
      <c r="ACO83" s="82"/>
      <c r="ACP83" s="82"/>
      <c r="ACQ83" s="82"/>
      <c r="ACR83" s="82"/>
      <c r="ACS83" s="82"/>
      <c r="ACT83" s="82"/>
      <c r="ACU83" s="82"/>
      <c r="ACV83" s="82"/>
      <c r="ACW83" s="82"/>
      <c r="ACX83" s="82"/>
      <c r="ACY83" s="82"/>
      <c r="ACZ83" s="82"/>
      <c r="ADA83" s="82"/>
      <c r="ADB83" s="82"/>
      <c r="ADC83" s="82"/>
      <c r="ADD83" s="82"/>
      <c r="ADE83" s="82"/>
      <c r="ADF83" s="82"/>
      <c r="ADG83" s="82"/>
      <c r="ADH83" s="82"/>
      <c r="ADI83" s="82"/>
      <c r="ADJ83" s="82"/>
      <c r="ADK83" s="82"/>
      <c r="ADL83" s="82"/>
      <c r="ADM83" s="82"/>
      <c r="ADN83" s="82"/>
      <c r="ADO83" s="82"/>
      <c r="ADP83" s="82"/>
      <c r="ADQ83" s="82"/>
      <c r="ADR83" s="82"/>
      <c r="ADS83" s="82"/>
      <c r="ADT83" s="82"/>
      <c r="ADU83" s="82"/>
      <c r="ADV83" s="82"/>
      <c r="ADW83" s="82"/>
      <c r="ADX83" s="82"/>
      <c r="ADY83" s="82"/>
      <c r="ADZ83" s="82"/>
      <c r="AEA83" s="82"/>
      <c r="AEB83" s="82"/>
      <c r="AEC83" s="82"/>
      <c r="AED83" s="82"/>
      <c r="AEE83" s="82"/>
      <c r="AEF83" s="82"/>
      <c r="AEG83" s="82"/>
      <c r="AEH83" s="82"/>
      <c r="AEI83" s="82"/>
      <c r="AEJ83" s="82"/>
      <c r="AEK83" s="82"/>
      <c r="AEL83" s="82"/>
      <c r="AEM83" s="82"/>
      <c r="AEN83" s="82"/>
      <c r="AEO83" s="82"/>
      <c r="AEP83" s="82"/>
      <c r="AEQ83" s="82"/>
      <c r="AER83" s="82"/>
      <c r="AES83" s="82"/>
      <c r="AET83" s="82"/>
      <c r="AEU83" s="82"/>
      <c r="AEV83" s="82"/>
      <c r="AEW83" s="82"/>
      <c r="AEX83" s="82"/>
      <c r="AEY83" s="82"/>
      <c r="AEZ83" s="82"/>
      <c r="AFA83" s="82"/>
      <c r="AFB83" s="82"/>
      <c r="AFC83" s="82"/>
      <c r="AFD83" s="82"/>
      <c r="AFE83" s="82"/>
      <c r="AFF83" s="82"/>
      <c r="AFG83" s="82"/>
      <c r="AFH83" s="82"/>
      <c r="AFI83" s="82"/>
      <c r="AFJ83" s="82"/>
      <c r="AFK83" s="82"/>
      <c r="AFL83" s="82"/>
      <c r="AFM83" s="82"/>
      <c r="AFN83" s="82"/>
      <c r="AFO83" s="82"/>
      <c r="AFP83" s="82"/>
      <c r="AFQ83" s="82"/>
      <c r="AFR83" s="82"/>
      <c r="AFS83" s="82"/>
      <c r="AFT83" s="82"/>
      <c r="AFU83" s="82"/>
      <c r="AFV83" s="82"/>
      <c r="AFW83" s="82"/>
      <c r="AFX83" s="82"/>
      <c r="AFY83" s="82"/>
      <c r="AFZ83" s="82"/>
      <c r="AGA83" s="82"/>
      <c r="AGB83" s="82"/>
      <c r="AGC83" s="82"/>
      <c r="AGD83" s="82"/>
      <c r="AGE83" s="82"/>
      <c r="AGF83" s="82"/>
      <c r="AGG83" s="82"/>
      <c r="AGH83" s="82"/>
      <c r="AGI83" s="82"/>
      <c r="AGJ83" s="82"/>
      <c r="AGK83" s="82"/>
      <c r="AGL83" s="82"/>
      <c r="AGM83" s="82"/>
      <c r="AGN83" s="82"/>
      <c r="AGO83" s="82"/>
      <c r="AGP83" s="82"/>
      <c r="AGQ83" s="82"/>
      <c r="AGR83" s="82"/>
      <c r="AGS83" s="82"/>
      <c r="AGT83" s="82"/>
      <c r="AGU83" s="82"/>
      <c r="AGV83" s="82"/>
      <c r="AGW83" s="82"/>
      <c r="AGX83" s="82"/>
      <c r="AGY83" s="82"/>
      <c r="AGZ83" s="82"/>
      <c r="AHA83" s="82"/>
      <c r="AHB83" s="82"/>
      <c r="AHC83" s="82"/>
      <c r="AHD83" s="82"/>
      <c r="AHE83" s="82"/>
      <c r="AHF83" s="82"/>
      <c r="AHG83" s="82"/>
      <c r="AHH83" s="82"/>
      <c r="AHI83" s="82"/>
      <c r="AHJ83" s="82"/>
      <c r="AHK83" s="82"/>
      <c r="AHL83" s="82"/>
      <c r="AHM83" s="82"/>
      <c r="AHN83" s="82"/>
      <c r="AHO83" s="82"/>
      <c r="AHP83" s="82"/>
      <c r="AHQ83" s="82"/>
      <c r="AHR83" s="82"/>
      <c r="AHS83" s="82"/>
      <c r="AHT83" s="82"/>
      <c r="AHU83" s="82"/>
      <c r="AHV83" s="82"/>
      <c r="AHW83" s="82"/>
      <c r="AHX83" s="82"/>
      <c r="AHY83" s="82"/>
      <c r="AHZ83" s="82"/>
      <c r="AIA83" s="82"/>
      <c r="AIB83" s="82"/>
      <c r="AIC83" s="82"/>
      <c r="AID83" s="82"/>
      <c r="AIE83" s="82"/>
      <c r="AIF83" s="82"/>
      <c r="AIG83" s="82"/>
      <c r="AIH83" s="82"/>
      <c r="AII83" s="82"/>
      <c r="AIJ83" s="82"/>
      <c r="AIK83" s="82"/>
      <c r="AIL83" s="82"/>
      <c r="AIM83" s="82"/>
      <c r="AIN83" s="82"/>
      <c r="AIO83" s="82"/>
      <c r="AIP83" s="82"/>
      <c r="AIQ83" s="82"/>
      <c r="AIR83" s="82"/>
      <c r="AIS83" s="82"/>
      <c r="AIT83" s="82"/>
      <c r="AIU83" s="82"/>
      <c r="AIV83" s="82"/>
      <c r="AIW83" s="82"/>
      <c r="AIX83" s="82"/>
      <c r="AIY83" s="82"/>
      <c r="AIZ83" s="82"/>
      <c r="AJA83" s="82"/>
      <c r="AJB83" s="82"/>
      <c r="AJC83" s="82"/>
      <c r="AJD83" s="82"/>
      <c r="AJE83" s="82"/>
      <c r="AJF83" s="82"/>
      <c r="AJG83" s="82"/>
      <c r="AJH83" s="82"/>
      <c r="AJI83" s="82"/>
      <c r="AJJ83" s="82"/>
      <c r="AJK83" s="82"/>
      <c r="AJL83" s="82"/>
      <c r="AJM83" s="82"/>
      <c r="AJN83" s="82"/>
      <c r="AJO83" s="82"/>
      <c r="AJP83" s="82"/>
      <c r="AJQ83" s="82"/>
      <c r="AJR83" s="82"/>
      <c r="AJS83" s="82"/>
      <c r="AJT83" s="82"/>
      <c r="AJU83" s="82"/>
      <c r="AJV83" s="82"/>
      <c r="AJW83" s="82"/>
      <c r="AJX83" s="82"/>
      <c r="AJY83" s="82"/>
      <c r="AJZ83" s="82"/>
      <c r="AKA83" s="82"/>
      <c r="AKB83" s="82"/>
      <c r="AKC83" s="82"/>
      <c r="AKD83" s="82"/>
      <c r="AKE83" s="82"/>
      <c r="AKF83" s="82"/>
      <c r="AKG83" s="82"/>
      <c r="AKH83" s="82"/>
      <c r="AKI83" s="82"/>
      <c r="AKJ83" s="82"/>
      <c r="AKK83" s="82"/>
      <c r="AKL83" s="82"/>
      <c r="AKM83" s="82"/>
      <c r="AKN83" s="82"/>
      <c r="AKO83" s="82"/>
      <c r="AKP83" s="82"/>
      <c r="AKQ83" s="82"/>
      <c r="AKR83" s="82"/>
      <c r="AKS83" s="82"/>
      <c r="AKT83" s="82"/>
      <c r="AKU83" s="82"/>
      <c r="AKV83" s="82"/>
      <c r="AKW83" s="82"/>
      <c r="AKX83" s="82"/>
      <c r="AKY83" s="82"/>
      <c r="AKZ83" s="82"/>
      <c r="ALA83" s="82"/>
      <c r="ALB83" s="82"/>
      <c r="ALC83" s="82"/>
      <c r="ALD83" s="82"/>
      <c r="ALE83" s="82"/>
      <c r="ALF83" s="82"/>
      <c r="ALG83" s="82"/>
      <c r="ALH83" s="82"/>
      <c r="ALI83" s="82"/>
      <c r="ALJ83" s="82"/>
      <c r="ALK83" s="82"/>
      <c r="ALL83" s="82"/>
      <c r="ALM83" s="82"/>
      <c r="ALN83" s="82"/>
      <c r="ALO83" s="82"/>
      <c r="ALP83" s="82"/>
      <c r="ALQ83" s="82"/>
      <c r="ALR83" s="82"/>
      <c r="ALS83" s="82"/>
      <c r="ALT83" s="82"/>
      <c r="ALU83" s="82"/>
      <c r="ALV83" s="82"/>
      <c r="ALW83" s="82"/>
      <c r="ALX83" s="82"/>
      <c r="ALY83" s="82"/>
      <c r="ALZ83" s="82"/>
      <c r="AMA83" s="82"/>
      <c r="AMB83" s="82"/>
      <c r="AMC83" s="82"/>
      <c r="AMD83" s="82"/>
      <c r="AME83" s="84"/>
      <c r="AMF83" s="84"/>
      <c r="AMG83" s="84"/>
      <c r="AMH83" s="84"/>
      <c r="AMI83" s="84"/>
      <c r="AMJ83" s="84"/>
      <c r="AMK83" s="84"/>
      <c r="AML83" s="84"/>
    </row>
    <row r="84" spans="1:1026" ht="26.25">
      <c r="A84" s="40" t="s">
        <v>21</v>
      </c>
      <c r="B84" s="294" t="s">
        <v>359</v>
      </c>
      <c r="C84" s="40"/>
      <c r="D84" s="123"/>
      <c r="E84" s="123"/>
      <c r="F84" s="40" t="s">
        <v>352</v>
      </c>
      <c r="G84" s="123" t="s">
        <v>360</v>
      </c>
      <c r="H84" s="41">
        <v>3</v>
      </c>
      <c r="I84" s="40" t="s">
        <v>26</v>
      </c>
      <c r="J84" s="42">
        <v>3.33</v>
      </c>
      <c r="K84" s="18">
        <f t="shared" si="4"/>
        <v>9.99</v>
      </c>
      <c r="L84" s="71"/>
      <c r="M84" s="72"/>
      <c r="N84" s="72"/>
      <c r="O84" s="72"/>
      <c r="P84" s="73">
        <v>3030</v>
      </c>
      <c r="Q84" s="75" t="s">
        <v>355</v>
      </c>
      <c r="R84" s="80">
        <v>41929</v>
      </c>
      <c r="S84" s="80">
        <v>41936</v>
      </c>
      <c r="T84" s="58" t="s">
        <v>361</v>
      </c>
      <c r="U84" s="281"/>
      <c r="V84" s="276">
        <f t="shared" si="3"/>
        <v>0</v>
      </c>
      <c r="W84" s="72" t="s">
        <v>362</v>
      </c>
      <c r="X84" s="82"/>
      <c r="Y84" s="82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8"/>
      <c r="FE84" s="38"/>
      <c r="FF84" s="38"/>
      <c r="FG84" s="38"/>
      <c r="FH84" s="38"/>
      <c r="FI84" s="38"/>
      <c r="FJ84" s="38"/>
      <c r="FK84" s="38"/>
      <c r="FL84" s="38"/>
      <c r="FM84" s="38"/>
      <c r="FN84" s="38"/>
      <c r="FO84" s="38"/>
      <c r="FP84" s="38"/>
      <c r="FQ84" s="38"/>
      <c r="FR84" s="38"/>
      <c r="FS84" s="38"/>
      <c r="FT84" s="38"/>
      <c r="FU84" s="38"/>
      <c r="FV84" s="38"/>
      <c r="FW84" s="38"/>
      <c r="FX84" s="38"/>
      <c r="FY84" s="38"/>
      <c r="FZ84" s="38"/>
      <c r="GA84" s="38"/>
      <c r="GB84" s="38"/>
      <c r="GC84" s="38"/>
      <c r="GD84" s="38"/>
      <c r="GE84" s="38"/>
      <c r="GF84" s="38"/>
      <c r="GG84" s="38"/>
      <c r="GH84" s="38"/>
      <c r="GI84" s="38"/>
      <c r="GJ84" s="38"/>
      <c r="GK84" s="38"/>
      <c r="GL84" s="38"/>
      <c r="GM84" s="38"/>
      <c r="GN84" s="38"/>
      <c r="GO84" s="38"/>
      <c r="GP84" s="38"/>
      <c r="GQ84" s="38"/>
      <c r="GR84" s="38"/>
      <c r="GS84" s="38"/>
      <c r="GT84" s="38"/>
      <c r="GU84" s="38"/>
      <c r="GV84" s="38"/>
      <c r="GW84" s="38"/>
      <c r="GX84" s="38"/>
      <c r="GY84" s="38"/>
      <c r="GZ84" s="38"/>
      <c r="HA84" s="38"/>
      <c r="HB84" s="38"/>
      <c r="HC84" s="38"/>
      <c r="HD84" s="38"/>
      <c r="HE84" s="38"/>
      <c r="HF84" s="38"/>
      <c r="HG84" s="38"/>
      <c r="HH84" s="38"/>
      <c r="HI84" s="38"/>
      <c r="HJ84" s="38"/>
      <c r="HK84" s="38"/>
      <c r="HL84" s="38"/>
      <c r="HM84" s="38"/>
      <c r="HN84" s="38"/>
      <c r="HO84" s="38"/>
      <c r="HP84" s="38"/>
      <c r="HQ84" s="38"/>
      <c r="HR84" s="38"/>
      <c r="HS84" s="38"/>
      <c r="HT84" s="38"/>
      <c r="HU84" s="38"/>
      <c r="HV84" s="38"/>
      <c r="HW84" s="38"/>
      <c r="HX84" s="38"/>
      <c r="HY84" s="38"/>
      <c r="HZ84" s="38"/>
      <c r="IA84" s="38"/>
      <c r="IB84" s="38"/>
      <c r="IC84" s="38"/>
      <c r="ID84" s="38"/>
      <c r="IE84" s="38"/>
      <c r="IF84" s="38"/>
      <c r="IG84" s="38"/>
      <c r="IH84" s="38"/>
      <c r="II84" s="38"/>
      <c r="IJ84" s="38"/>
      <c r="IK84" s="38"/>
      <c r="IL84" s="38"/>
      <c r="IM84" s="38"/>
      <c r="IN84" s="38"/>
      <c r="IO84" s="38"/>
      <c r="IP84" s="38"/>
      <c r="IQ84" s="38"/>
      <c r="IR84" s="38"/>
      <c r="IS84" s="38"/>
      <c r="IT84" s="38"/>
      <c r="IU84" s="38"/>
      <c r="IV84" s="38"/>
      <c r="IW84" s="38"/>
      <c r="IX84" s="38"/>
      <c r="IY84" s="38"/>
      <c r="IZ84" s="38"/>
      <c r="JA84" s="38"/>
      <c r="JB84" s="38"/>
      <c r="JC84" s="38"/>
      <c r="JD84" s="38"/>
      <c r="JE84" s="38"/>
      <c r="JF84" s="38"/>
      <c r="JG84" s="38"/>
      <c r="JH84" s="38"/>
      <c r="JI84" s="38"/>
      <c r="JJ84" s="38"/>
      <c r="JK84" s="38"/>
      <c r="JL84" s="38"/>
      <c r="JM84" s="38"/>
      <c r="JN84" s="38"/>
      <c r="JO84" s="38"/>
      <c r="JP84" s="38"/>
      <c r="JQ84" s="38"/>
      <c r="JR84" s="38"/>
      <c r="JS84" s="38"/>
      <c r="JT84" s="38"/>
      <c r="JU84" s="38"/>
      <c r="JV84" s="38"/>
      <c r="JW84" s="38"/>
      <c r="JX84" s="38"/>
      <c r="JY84" s="38"/>
      <c r="JZ84" s="38"/>
      <c r="KA84" s="38"/>
      <c r="KB84" s="38"/>
      <c r="KC84" s="38"/>
      <c r="KD84" s="38"/>
      <c r="KE84" s="38"/>
      <c r="KF84" s="38"/>
      <c r="KG84" s="38"/>
      <c r="KH84" s="38"/>
      <c r="KI84" s="38"/>
      <c r="KJ84" s="38"/>
      <c r="KK84" s="38"/>
      <c r="KL84" s="38"/>
      <c r="KM84" s="38"/>
      <c r="KN84" s="38"/>
      <c r="KO84" s="38"/>
      <c r="KP84" s="38"/>
      <c r="KQ84" s="38"/>
      <c r="KR84" s="38"/>
      <c r="KS84" s="38"/>
      <c r="KT84" s="38"/>
      <c r="KU84" s="38"/>
      <c r="KV84" s="38"/>
      <c r="KW84" s="38"/>
      <c r="KX84" s="38"/>
      <c r="KY84" s="38"/>
      <c r="KZ84" s="38"/>
      <c r="LA84" s="38"/>
      <c r="LB84" s="38"/>
      <c r="LC84" s="38"/>
      <c r="LD84" s="38"/>
      <c r="LE84" s="38"/>
      <c r="LF84" s="38"/>
      <c r="LG84" s="38"/>
      <c r="LH84" s="38"/>
      <c r="LI84" s="38"/>
      <c r="LJ84" s="38"/>
      <c r="LK84" s="38"/>
      <c r="LL84" s="38"/>
      <c r="LM84" s="38"/>
      <c r="LN84" s="38"/>
      <c r="LO84" s="38"/>
      <c r="LP84" s="38"/>
      <c r="LQ84" s="38"/>
      <c r="LR84" s="38"/>
      <c r="LS84" s="38"/>
      <c r="LT84" s="38"/>
      <c r="LU84" s="38"/>
      <c r="LV84" s="38"/>
      <c r="LW84" s="38"/>
      <c r="LX84" s="38"/>
      <c r="LY84" s="38"/>
      <c r="LZ84" s="38"/>
      <c r="MA84" s="38"/>
      <c r="MB84" s="38"/>
      <c r="MC84" s="38"/>
      <c r="MD84" s="38"/>
      <c r="ME84" s="38"/>
      <c r="MF84" s="38"/>
      <c r="MG84" s="38"/>
      <c r="MH84" s="38"/>
      <c r="MI84" s="38"/>
      <c r="MJ84" s="38"/>
      <c r="MK84" s="38"/>
      <c r="ML84" s="38"/>
      <c r="MM84" s="38"/>
      <c r="MN84" s="38"/>
      <c r="MO84" s="38"/>
      <c r="MP84" s="38"/>
      <c r="MQ84" s="38"/>
      <c r="MR84" s="38"/>
      <c r="MS84" s="38"/>
      <c r="MT84" s="38"/>
      <c r="MU84" s="38"/>
      <c r="MV84" s="38"/>
      <c r="MW84" s="38"/>
      <c r="MX84" s="38"/>
      <c r="MY84" s="38"/>
      <c r="MZ84" s="38"/>
      <c r="NA84" s="38"/>
      <c r="NB84" s="38"/>
      <c r="NC84" s="38"/>
      <c r="ND84" s="38"/>
      <c r="NE84" s="38"/>
      <c r="NF84" s="38"/>
      <c r="NG84" s="38"/>
      <c r="NH84" s="38"/>
      <c r="NI84" s="38"/>
      <c r="NJ84" s="38"/>
      <c r="NK84" s="38"/>
      <c r="NL84" s="38"/>
      <c r="NM84" s="38"/>
      <c r="NN84" s="38"/>
      <c r="NO84" s="38"/>
      <c r="NP84" s="38"/>
      <c r="NQ84" s="38"/>
      <c r="NR84" s="38"/>
      <c r="NS84" s="38"/>
      <c r="NT84" s="38"/>
      <c r="NU84" s="38"/>
      <c r="NV84" s="38"/>
      <c r="NW84" s="38"/>
      <c r="NX84" s="38"/>
      <c r="NY84" s="38"/>
      <c r="NZ84" s="38"/>
      <c r="OA84" s="38"/>
      <c r="OB84" s="38"/>
      <c r="OC84" s="38"/>
      <c r="OD84" s="38"/>
      <c r="OE84" s="38"/>
      <c r="OF84" s="38"/>
      <c r="OG84" s="38"/>
      <c r="OH84" s="38"/>
      <c r="OI84" s="38"/>
      <c r="OJ84" s="38"/>
      <c r="OK84" s="38"/>
      <c r="OL84" s="38"/>
      <c r="OM84" s="38"/>
      <c r="ON84" s="38"/>
      <c r="OO84" s="38"/>
      <c r="OP84" s="38"/>
      <c r="OQ84" s="38"/>
      <c r="OR84" s="38"/>
      <c r="OS84" s="38"/>
      <c r="OT84" s="38"/>
      <c r="OU84" s="38"/>
      <c r="OV84" s="38"/>
      <c r="OW84" s="38"/>
      <c r="OX84" s="38"/>
      <c r="OY84" s="38"/>
      <c r="OZ84" s="38"/>
      <c r="PA84" s="38"/>
      <c r="PB84" s="38"/>
      <c r="PC84" s="38"/>
      <c r="PD84" s="38"/>
      <c r="PE84" s="38"/>
      <c r="PF84" s="38"/>
      <c r="PG84" s="38"/>
      <c r="PH84" s="38"/>
      <c r="PI84" s="38"/>
      <c r="PJ84" s="38"/>
      <c r="PK84" s="38"/>
      <c r="PL84" s="38"/>
      <c r="PM84" s="38"/>
      <c r="PN84" s="38"/>
      <c r="PO84" s="38"/>
      <c r="PP84" s="38"/>
      <c r="PQ84" s="38"/>
      <c r="PR84" s="38"/>
      <c r="PS84" s="38"/>
      <c r="PT84" s="38"/>
      <c r="PU84" s="38"/>
      <c r="PV84" s="38"/>
      <c r="PW84" s="38"/>
      <c r="PX84" s="38"/>
      <c r="PY84" s="38"/>
      <c r="PZ84" s="38"/>
      <c r="QA84" s="38"/>
      <c r="QB84" s="38"/>
      <c r="QC84" s="38"/>
      <c r="QD84" s="38"/>
      <c r="QE84" s="38"/>
      <c r="QF84" s="38"/>
      <c r="QG84" s="38"/>
      <c r="QH84" s="38"/>
      <c r="QI84" s="38"/>
      <c r="QJ84" s="38"/>
      <c r="QK84" s="38"/>
      <c r="QL84" s="38"/>
      <c r="QM84" s="38"/>
      <c r="QN84" s="38"/>
      <c r="QO84" s="38"/>
      <c r="QP84" s="38"/>
      <c r="QQ84" s="38"/>
      <c r="QR84" s="38"/>
      <c r="QS84" s="38"/>
      <c r="QT84" s="38"/>
      <c r="QU84" s="38"/>
      <c r="QV84" s="38"/>
      <c r="QW84" s="38"/>
      <c r="QX84" s="38"/>
      <c r="QY84" s="38"/>
      <c r="QZ84" s="38"/>
      <c r="RA84" s="38"/>
      <c r="RB84" s="38"/>
      <c r="RC84" s="38"/>
      <c r="RD84" s="38"/>
      <c r="RE84" s="38"/>
      <c r="RF84" s="38"/>
      <c r="RG84" s="38"/>
      <c r="RH84" s="38"/>
      <c r="RI84" s="38"/>
      <c r="RJ84" s="38"/>
      <c r="RK84" s="38"/>
      <c r="RL84" s="38"/>
      <c r="RM84" s="38"/>
      <c r="RN84" s="38"/>
      <c r="RO84" s="38"/>
      <c r="RP84" s="38"/>
      <c r="RQ84" s="38"/>
      <c r="RR84" s="38"/>
      <c r="RS84" s="38"/>
      <c r="RT84" s="38"/>
      <c r="RU84" s="38"/>
      <c r="RV84" s="38"/>
      <c r="RW84" s="38"/>
      <c r="RX84" s="38"/>
      <c r="RY84" s="38"/>
      <c r="RZ84" s="38"/>
      <c r="SA84" s="38"/>
      <c r="SB84" s="38"/>
      <c r="SC84" s="38"/>
      <c r="SD84" s="38"/>
      <c r="SE84" s="38"/>
      <c r="SF84" s="38"/>
      <c r="SG84" s="38"/>
      <c r="SH84" s="38"/>
      <c r="SI84" s="38"/>
      <c r="SJ84" s="38"/>
      <c r="SK84" s="38"/>
      <c r="SL84" s="38"/>
      <c r="SM84" s="38"/>
      <c r="SN84" s="38"/>
      <c r="SO84" s="38"/>
      <c r="SP84" s="38"/>
      <c r="SQ84" s="38"/>
      <c r="SR84" s="38"/>
      <c r="SS84" s="38"/>
      <c r="ST84" s="38"/>
      <c r="SU84" s="38"/>
      <c r="SV84" s="38"/>
      <c r="SW84" s="38"/>
      <c r="SX84" s="38"/>
      <c r="SY84" s="38"/>
      <c r="SZ84" s="38"/>
      <c r="TA84" s="38"/>
      <c r="TB84" s="38"/>
      <c r="TC84" s="38"/>
      <c r="TD84" s="38"/>
      <c r="TE84" s="38"/>
      <c r="TF84" s="38"/>
      <c r="TG84" s="38"/>
      <c r="TH84" s="38"/>
      <c r="TI84" s="38"/>
      <c r="TJ84" s="38"/>
      <c r="TK84" s="38"/>
      <c r="TL84" s="38"/>
      <c r="TM84" s="38"/>
      <c r="TN84" s="38"/>
      <c r="TO84" s="38"/>
      <c r="TP84" s="38"/>
      <c r="TQ84" s="38"/>
      <c r="TR84" s="38"/>
      <c r="TS84" s="38"/>
      <c r="TT84" s="38"/>
      <c r="TU84" s="38"/>
      <c r="TV84" s="38"/>
      <c r="TW84" s="38"/>
      <c r="TX84" s="38"/>
      <c r="TY84" s="38"/>
      <c r="TZ84" s="38"/>
      <c r="UA84" s="38"/>
      <c r="UB84" s="38"/>
      <c r="UC84" s="38"/>
      <c r="UD84" s="38"/>
      <c r="UE84" s="38"/>
      <c r="UF84" s="38"/>
      <c r="UG84" s="38"/>
      <c r="UH84" s="38"/>
      <c r="UI84" s="38"/>
      <c r="UJ84" s="38"/>
      <c r="UK84" s="38"/>
      <c r="UL84" s="38"/>
      <c r="UM84" s="38"/>
      <c r="UN84" s="38"/>
      <c r="UO84" s="38"/>
      <c r="UP84" s="38"/>
      <c r="UQ84" s="38"/>
      <c r="UR84" s="38"/>
      <c r="US84" s="38"/>
      <c r="UT84" s="38"/>
      <c r="UU84" s="38"/>
      <c r="UV84" s="38"/>
      <c r="UW84" s="38"/>
      <c r="UX84" s="38"/>
      <c r="UY84" s="38"/>
      <c r="UZ84" s="38"/>
      <c r="VA84" s="38"/>
      <c r="VB84" s="38"/>
      <c r="VC84" s="38"/>
      <c r="VD84" s="38"/>
      <c r="VE84" s="38"/>
      <c r="VF84" s="38"/>
      <c r="VG84" s="38"/>
      <c r="VH84" s="38"/>
      <c r="VI84" s="38"/>
      <c r="VJ84" s="38"/>
      <c r="VK84" s="38"/>
      <c r="VL84" s="38"/>
      <c r="VM84" s="38"/>
      <c r="VN84" s="38"/>
      <c r="VO84" s="38"/>
      <c r="VP84" s="38"/>
      <c r="VQ84" s="38"/>
      <c r="VR84" s="38"/>
      <c r="VS84" s="38"/>
      <c r="VT84" s="38"/>
      <c r="VU84" s="38"/>
      <c r="VV84" s="38"/>
      <c r="VW84" s="38"/>
      <c r="VX84" s="38"/>
      <c r="VY84" s="38"/>
      <c r="VZ84" s="38"/>
      <c r="WA84" s="38"/>
      <c r="WB84" s="38"/>
      <c r="WC84" s="38"/>
      <c r="WD84" s="38"/>
      <c r="WE84" s="38"/>
      <c r="WF84" s="38"/>
      <c r="WG84" s="38"/>
      <c r="WH84" s="38"/>
      <c r="WI84" s="38"/>
      <c r="WJ84" s="38"/>
      <c r="WK84" s="38"/>
      <c r="WL84" s="38"/>
      <c r="WM84" s="38"/>
      <c r="WN84" s="38"/>
      <c r="WO84" s="38"/>
      <c r="WP84" s="38"/>
      <c r="WQ84" s="38"/>
      <c r="WR84" s="38"/>
      <c r="WS84" s="38"/>
      <c r="WT84" s="38"/>
      <c r="WU84" s="38"/>
      <c r="WV84" s="38"/>
      <c r="WW84" s="38"/>
      <c r="WX84" s="38"/>
      <c r="WY84" s="38"/>
      <c r="WZ84" s="38"/>
      <c r="XA84" s="38"/>
      <c r="XB84" s="38"/>
      <c r="XC84" s="38"/>
      <c r="XD84" s="38"/>
      <c r="XE84" s="38"/>
      <c r="XF84" s="38"/>
      <c r="XG84" s="38"/>
      <c r="XH84" s="38"/>
      <c r="XI84" s="38"/>
      <c r="XJ84" s="38"/>
      <c r="XK84" s="38"/>
      <c r="XL84" s="38"/>
      <c r="XM84" s="38"/>
      <c r="XN84" s="38"/>
      <c r="XO84" s="38"/>
      <c r="XP84" s="38"/>
      <c r="XQ84" s="38"/>
      <c r="XR84" s="38"/>
      <c r="XS84" s="38"/>
      <c r="XT84" s="38"/>
      <c r="XU84" s="38"/>
      <c r="XV84" s="38"/>
      <c r="XW84" s="38"/>
      <c r="XX84" s="38"/>
      <c r="XY84" s="38"/>
      <c r="XZ84" s="38"/>
      <c r="YA84" s="38"/>
      <c r="YB84" s="38"/>
      <c r="YC84" s="38"/>
      <c r="YD84" s="38"/>
      <c r="YE84" s="38"/>
      <c r="YF84" s="38"/>
      <c r="YG84" s="38"/>
      <c r="YH84" s="38"/>
      <c r="YI84" s="38"/>
      <c r="YJ84" s="38"/>
      <c r="YK84" s="38"/>
      <c r="YL84" s="38"/>
      <c r="YM84" s="38"/>
      <c r="YN84" s="38"/>
      <c r="YO84" s="38"/>
      <c r="YP84" s="38"/>
      <c r="YQ84" s="38"/>
      <c r="YR84" s="38"/>
      <c r="YS84" s="38"/>
      <c r="YT84" s="38"/>
      <c r="YU84" s="38"/>
      <c r="YV84" s="38"/>
      <c r="YW84" s="38"/>
      <c r="YX84" s="38"/>
      <c r="YY84" s="38"/>
      <c r="YZ84" s="38"/>
      <c r="ZA84" s="38"/>
      <c r="ZB84" s="38"/>
      <c r="ZC84" s="38"/>
      <c r="ZD84" s="38"/>
      <c r="ZE84" s="38"/>
      <c r="ZF84" s="38"/>
      <c r="ZG84" s="38"/>
      <c r="ZH84" s="38"/>
      <c r="ZI84" s="38"/>
      <c r="ZJ84" s="38"/>
      <c r="ZK84" s="38"/>
      <c r="ZL84" s="38"/>
      <c r="ZM84" s="38"/>
      <c r="ZN84" s="38"/>
      <c r="ZO84" s="38"/>
      <c r="ZP84" s="38"/>
      <c r="ZQ84" s="38"/>
      <c r="ZR84" s="38"/>
      <c r="ZS84" s="38"/>
      <c r="ZT84" s="38"/>
      <c r="ZU84" s="38"/>
      <c r="ZV84" s="38"/>
      <c r="ZW84" s="38"/>
      <c r="ZX84" s="38"/>
      <c r="ZY84" s="38"/>
      <c r="ZZ84" s="38"/>
      <c r="AAA84" s="38"/>
      <c r="AAB84" s="38"/>
      <c r="AAC84" s="38"/>
      <c r="AAD84" s="38"/>
      <c r="AAE84" s="38"/>
      <c r="AAF84" s="38"/>
      <c r="AAG84" s="38"/>
      <c r="AAH84" s="38"/>
      <c r="AAI84" s="38"/>
      <c r="AAJ84" s="38"/>
      <c r="AAK84" s="38"/>
      <c r="AAL84" s="38"/>
      <c r="AAM84" s="38"/>
      <c r="AAN84" s="38"/>
      <c r="AAO84" s="38"/>
      <c r="AAP84" s="38"/>
      <c r="AAQ84" s="38"/>
      <c r="AAR84" s="38"/>
      <c r="AAS84" s="38"/>
      <c r="AAT84" s="38"/>
      <c r="AAU84" s="38"/>
      <c r="AAV84" s="38"/>
      <c r="AAW84" s="38"/>
      <c r="AAX84" s="38"/>
      <c r="AAY84" s="38"/>
      <c r="AAZ84" s="38"/>
      <c r="ABA84" s="38"/>
      <c r="ABB84" s="38"/>
      <c r="ABC84" s="38"/>
      <c r="ABD84" s="38"/>
      <c r="ABE84" s="38"/>
      <c r="ABF84" s="38"/>
      <c r="ABG84" s="38"/>
      <c r="ABH84" s="38"/>
      <c r="ABI84" s="38"/>
      <c r="ABJ84" s="38"/>
      <c r="ABK84" s="38"/>
      <c r="ABL84" s="38"/>
      <c r="ABM84" s="38"/>
      <c r="ABN84" s="38"/>
      <c r="ABO84" s="38"/>
      <c r="ABP84" s="38"/>
      <c r="ABQ84" s="38"/>
      <c r="ABR84" s="38"/>
      <c r="ABS84" s="38"/>
      <c r="ABT84" s="38"/>
      <c r="ABU84" s="38"/>
      <c r="ABV84" s="38"/>
      <c r="ABW84" s="38"/>
      <c r="ABX84" s="38"/>
      <c r="ABY84" s="38"/>
      <c r="ABZ84" s="38"/>
      <c r="ACA84" s="38"/>
      <c r="ACB84" s="38"/>
      <c r="ACC84" s="38"/>
      <c r="ACD84" s="38"/>
      <c r="ACE84" s="38"/>
      <c r="ACF84" s="38"/>
      <c r="ACG84" s="38"/>
      <c r="ACH84" s="38"/>
      <c r="ACI84" s="38"/>
      <c r="ACJ84" s="38"/>
      <c r="ACK84" s="38"/>
      <c r="ACL84" s="38"/>
      <c r="ACM84" s="38"/>
      <c r="ACN84" s="38"/>
      <c r="ACO84" s="38"/>
      <c r="ACP84" s="38"/>
      <c r="ACQ84" s="38"/>
      <c r="ACR84" s="38"/>
      <c r="ACS84" s="38"/>
      <c r="ACT84" s="38"/>
      <c r="ACU84" s="38"/>
      <c r="ACV84" s="38"/>
      <c r="ACW84" s="38"/>
      <c r="ACX84" s="38"/>
      <c r="ACY84" s="38"/>
      <c r="ACZ84" s="38"/>
      <c r="ADA84" s="38"/>
      <c r="ADB84" s="38"/>
      <c r="ADC84" s="38"/>
      <c r="ADD84" s="38"/>
      <c r="ADE84" s="38"/>
      <c r="ADF84" s="38"/>
      <c r="ADG84" s="38"/>
      <c r="ADH84" s="38"/>
      <c r="ADI84" s="38"/>
      <c r="ADJ84" s="38"/>
      <c r="ADK84" s="38"/>
      <c r="ADL84" s="38"/>
      <c r="ADM84" s="38"/>
      <c r="ADN84" s="38"/>
      <c r="ADO84" s="38"/>
      <c r="ADP84" s="38"/>
      <c r="ADQ84" s="38"/>
      <c r="ADR84" s="38"/>
      <c r="ADS84" s="38"/>
      <c r="ADT84" s="38"/>
      <c r="ADU84" s="38"/>
      <c r="ADV84" s="38"/>
      <c r="ADW84" s="38"/>
      <c r="ADX84" s="38"/>
      <c r="ADY84" s="38"/>
      <c r="ADZ84" s="38"/>
      <c r="AEA84" s="38"/>
      <c r="AEB84" s="38"/>
      <c r="AEC84" s="38"/>
      <c r="AED84" s="38"/>
      <c r="AEE84" s="38"/>
      <c r="AEF84" s="38"/>
      <c r="AEG84" s="38"/>
      <c r="AEH84" s="38"/>
      <c r="AEI84" s="38"/>
      <c r="AEJ84" s="38"/>
      <c r="AEK84" s="38"/>
      <c r="AEL84" s="38"/>
      <c r="AEM84" s="38"/>
      <c r="AEN84" s="38"/>
      <c r="AEO84" s="38"/>
      <c r="AEP84" s="38"/>
      <c r="AEQ84" s="38"/>
      <c r="AER84" s="38"/>
      <c r="AES84" s="38"/>
      <c r="AET84" s="38"/>
      <c r="AEU84" s="38"/>
      <c r="AEV84" s="38"/>
      <c r="AEW84" s="38"/>
      <c r="AEX84" s="38"/>
      <c r="AEY84" s="38"/>
      <c r="AEZ84" s="38"/>
      <c r="AFA84" s="38"/>
      <c r="AFB84" s="38"/>
      <c r="AFC84" s="38"/>
      <c r="AFD84" s="38"/>
      <c r="AFE84" s="38"/>
      <c r="AFF84" s="38"/>
      <c r="AFG84" s="38"/>
      <c r="AFH84" s="38"/>
      <c r="AFI84" s="38"/>
      <c r="AFJ84" s="38"/>
      <c r="AFK84" s="38"/>
      <c r="AFL84" s="38"/>
      <c r="AFM84" s="38"/>
      <c r="AFN84" s="38"/>
      <c r="AFO84" s="38"/>
      <c r="AFP84" s="38"/>
      <c r="AFQ84" s="38"/>
      <c r="AFR84" s="38"/>
      <c r="AFS84" s="38"/>
      <c r="AFT84" s="38"/>
      <c r="AFU84" s="38"/>
      <c r="AFV84" s="38"/>
      <c r="AFW84" s="38"/>
      <c r="AFX84" s="38"/>
      <c r="AFY84" s="38"/>
      <c r="AFZ84" s="38"/>
      <c r="AGA84" s="38"/>
      <c r="AGB84" s="38"/>
      <c r="AGC84" s="38"/>
      <c r="AGD84" s="38"/>
      <c r="AGE84" s="38"/>
      <c r="AGF84" s="38"/>
      <c r="AGG84" s="38"/>
      <c r="AGH84" s="38"/>
      <c r="AGI84" s="38"/>
      <c r="AGJ84" s="38"/>
      <c r="AGK84" s="38"/>
      <c r="AGL84" s="38"/>
      <c r="AGM84" s="38"/>
      <c r="AGN84" s="38"/>
      <c r="AGO84" s="38"/>
      <c r="AGP84" s="38"/>
      <c r="AGQ84" s="38"/>
      <c r="AGR84" s="38"/>
      <c r="AGS84" s="38"/>
      <c r="AGT84" s="38"/>
      <c r="AGU84" s="38"/>
      <c r="AGV84" s="38"/>
      <c r="AGW84" s="38"/>
      <c r="AGX84" s="38"/>
      <c r="AGY84" s="38"/>
      <c r="AGZ84" s="38"/>
      <c r="AHA84" s="38"/>
      <c r="AHB84" s="38"/>
      <c r="AHC84" s="38"/>
      <c r="AHD84" s="38"/>
      <c r="AHE84" s="38"/>
      <c r="AHF84" s="38"/>
      <c r="AHG84" s="38"/>
      <c r="AHH84" s="38"/>
      <c r="AHI84" s="38"/>
      <c r="AHJ84" s="38"/>
      <c r="AHK84" s="38"/>
      <c r="AHL84" s="38"/>
      <c r="AHM84" s="38"/>
      <c r="AHN84" s="38"/>
      <c r="AHO84" s="38"/>
      <c r="AHP84" s="38"/>
      <c r="AHQ84" s="38"/>
      <c r="AHR84" s="38"/>
      <c r="AHS84" s="38"/>
      <c r="AHT84" s="38"/>
      <c r="AHU84" s="38"/>
      <c r="AHV84" s="38"/>
      <c r="AHW84" s="38"/>
      <c r="AHX84" s="38"/>
      <c r="AHY84" s="38"/>
      <c r="AHZ84" s="38"/>
      <c r="AIA84" s="38"/>
      <c r="AIB84" s="38"/>
      <c r="AIC84" s="38"/>
      <c r="AID84" s="38"/>
      <c r="AIE84" s="38"/>
      <c r="AIF84" s="38"/>
      <c r="AIG84" s="38"/>
      <c r="AIH84" s="38"/>
      <c r="AII84" s="38"/>
      <c r="AIJ84" s="38"/>
      <c r="AIK84" s="38"/>
      <c r="AIL84" s="38"/>
      <c r="AIM84" s="38"/>
      <c r="AIN84" s="38"/>
      <c r="AIO84" s="38"/>
      <c r="AIP84" s="38"/>
      <c r="AIQ84" s="38"/>
      <c r="AIR84" s="38"/>
      <c r="AIS84" s="38"/>
      <c r="AIT84" s="38"/>
      <c r="AIU84" s="38"/>
      <c r="AIV84" s="38"/>
      <c r="AIW84" s="38"/>
      <c r="AIX84" s="38"/>
      <c r="AIY84" s="38"/>
      <c r="AIZ84" s="38"/>
      <c r="AJA84" s="38"/>
      <c r="AJB84" s="38"/>
      <c r="AJC84" s="38"/>
      <c r="AJD84" s="38"/>
      <c r="AJE84" s="38"/>
      <c r="AJF84" s="38"/>
      <c r="AJG84" s="38"/>
      <c r="AJH84" s="38"/>
      <c r="AJI84" s="38"/>
      <c r="AJJ84" s="38"/>
      <c r="AJK84" s="38"/>
      <c r="AJL84" s="38"/>
      <c r="AJM84" s="38"/>
      <c r="AJN84" s="38"/>
      <c r="AJO84" s="38"/>
      <c r="AJP84" s="38"/>
      <c r="AJQ84" s="38"/>
      <c r="AJR84" s="38"/>
      <c r="AJS84" s="38"/>
      <c r="AJT84" s="38"/>
      <c r="AJU84" s="38"/>
      <c r="AJV84" s="38"/>
      <c r="AJW84" s="38"/>
      <c r="AJX84" s="38"/>
      <c r="AJY84" s="38"/>
      <c r="AJZ84" s="38"/>
      <c r="AKA84" s="38"/>
      <c r="AKB84" s="38"/>
      <c r="AKC84" s="38"/>
      <c r="AKD84" s="38"/>
      <c r="AKE84" s="38"/>
      <c r="AKF84" s="38"/>
      <c r="AKG84" s="38"/>
      <c r="AKH84" s="38"/>
      <c r="AKI84" s="38"/>
      <c r="AKJ84" s="38"/>
      <c r="AKK84" s="38"/>
      <c r="AKL84" s="38"/>
      <c r="AKM84" s="38"/>
      <c r="AKN84" s="38"/>
      <c r="AKO84" s="38"/>
      <c r="AKP84" s="38"/>
      <c r="AKQ84" s="38"/>
      <c r="AKR84" s="38"/>
      <c r="AKS84" s="38"/>
      <c r="AKT84" s="38"/>
      <c r="AKU84" s="38"/>
      <c r="AKV84" s="38"/>
      <c r="AKW84" s="38"/>
      <c r="AKX84" s="38"/>
      <c r="AKY84" s="38"/>
      <c r="AKZ84" s="38"/>
      <c r="ALA84" s="38"/>
      <c r="ALB84" s="38"/>
      <c r="ALC84" s="38"/>
      <c r="ALD84" s="38"/>
      <c r="ALE84" s="38"/>
      <c r="ALF84" s="38"/>
      <c r="ALG84" s="38"/>
      <c r="ALH84" s="38"/>
      <c r="ALI84" s="38"/>
      <c r="ALJ84" s="38"/>
      <c r="ALK84" s="38"/>
      <c r="ALL84" s="38"/>
      <c r="ALM84" s="38"/>
      <c r="ALN84" s="38"/>
      <c r="ALO84" s="38"/>
      <c r="ALP84" s="38"/>
      <c r="ALQ84" s="38"/>
      <c r="ALR84" s="38"/>
      <c r="ALS84" s="38"/>
      <c r="ALT84" s="38"/>
      <c r="ALU84" s="38"/>
      <c r="ALV84" s="38"/>
      <c r="ALW84" s="38"/>
      <c r="ALX84" s="38"/>
      <c r="ALY84" s="38"/>
      <c r="ALZ84" s="38"/>
      <c r="AMA84" s="38"/>
      <c r="AMB84" s="38"/>
      <c r="AMC84" s="38"/>
      <c r="AMD84" s="38"/>
      <c r="AME84" s="84"/>
      <c r="AMF84" s="84"/>
      <c r="AMG84" s="84"/>
      <c r="AMH84" s="84"/>
      <c r="AMI84" s="84"/>
      <c r="AMJ84" s="84"/>
      <c r="AMK84" s="84"/>
      <c r="AML84" s="84"/>
    </row>
    <row r="85" spans="1:1026">
      <c r="A85" s="16" t="s">
        <v>90</v>
      </c>
      <c r="B85" s="291" t="s">
        <v>364</v>
      </c>
      <c r="C85" s="16"/>
      <c r="D85" s="312"/>
      <c r="E85" s="312"/>
      <c r="F85" s="16" t="s">
        <v>352</v>
      </c>
      <c r="G85" s="17" t="s">
        <v>365</v>
      </c>
      <c r="H85" s="17">
        <v>12</v>
      </c>
      <c r="I85" s="16" t="s">
        <v>26</v>
      </c>
      <c r="J85" s="18">
        <v>2</v>
      </c>
      <c r="K85" s="18">
        <f t="shared" si="4"/>
        <v>24</v>
      </c>
      <c r="L85" s="19">
        <v>50.461785433070901</v>
      </c>
      <c r="M85" s="18">
        <v>2</v>
      </c>
      <c r="N85" s="18">
        <v>24</v>
      </c>
      <c r="O85" s="19">
        <v>24</v>
      </c>
      <c r="P85" s="35">
        <v>12100</v>
      </c>
      <c r="Q85" s="23" t="s">
        <v>366</v>
      </c>
      <c r="R85" s="21">
        <v>41904</v>
      </c>
      <c r="S85" s="21">
        <v>41912</v>
      </c>
      <c r="T85" s="21" t="s">
        <v>367</v>
      </c>
      <c r="U85" s="275"/>
      <c r="V85" s="276">
        <f t="shared" si="3"/>
        <v>0</v>
      </c>
      <c r="W85" s="16"/>
      <c r="X85" s="10"/>
      <c r="Y85" s="10"/>
    </row>
    <row r="86" spans="1:1026">
      <c r="A86" s="32"/>
      <c r="B86" s="293"/>
      <c r="C86" s="32"/>
      <c r="D86" s="70"/>
      <c r="E86" s="70"/>
      <c r="F86" s="32"/>
      <c r="G86" s="33"/>
      <c r="H86" s="33"/>
      <c r="I86" s="32"/>
      <c r="J86" s="32"/>
      <c r="K86" s="18">
        <f t="shared" si="4"/>
        <v>0</v>
      </c>
      <c r="L86" s="67"/>
      <c r="M86" s="32"/>
      <c r="N86" s="32"/>
      <c r="O86" s="32"/>
      <c r="P86" s="33"/>
      <c r="Q86" s="33"/>
      <c r="R86" s="58"/>
      <c r="S86" s="58"/>
      <c r="T86" s="58"/>
      <c r="U86" s="281"/>
      <c r="V86" s="276">
        <f t="shared" si="3"/>
        <v>0</v>
      </c>
      <c r="W86" s="32"/>
    </row>
    <row r="87" spans="1:1026" ht="25.5">
      <c r="A87" s="124" t="s">
        <v>115</v>
      </c>
      <c r="B87" s="291" t="s">
        <v>369</v>
      </c>
      <c r="C87" s="16"/>
      <c r="D87" s="312" t="s">
        <v>370</v>
      </c>
      <c r="E87" s="312"/>
      <c r="F87" s="16" t="s">
        <v>371</v>
      </c>
      <c r="G87" s="33"/>
      <c r="H87" s="17">
        <v>1</v>
      </c>
      <c r="I87" s="16" t="s">
        <v>26</v>
      </c>
      <c r="J87" s="24">
        <v>1.55</v>
      </c>
      <c r="K87" s="18">
        <f t="shared" si="4"/>
        <v>1.55</v>
      </c>
      <c r="L87" s="124"/>
      <c r="M87" s="124"/>
      <c r="N87" s="124"/>
      <c r="O87" s="124"/>
      <c r="P87" s="125">
        <v>1050</v>
      </c>
      <c r="Q87" s="126" t="s">
        <v>372</v>
      </c>
      <c r="R87" s="127">
        <v>41928</v>
      </c>
      <c r="S87" s="127" t="s">
        <v>122</v>
      </c>
      <c r="T87" s="127" t="s">
        <v>373</v>
      </c>
      <c r="U87" s="284"/>
      <c r="V87" s="276">
        <f t="shared" si="3"/>
        <v>0</v>
      </c>
      <c r="W87" s="124" t="s">
        <v>374</v>
      </c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  <c r="LI87" s="10"/>
      <c r="LJ87" s="10"/>
      <c r="LK87" s="10"/>
      <c r="LL87" s="10"/>
      <c r="LM87" s="10"/>
      <c r="LN87" s="10"/>
      <c r="LO87" s="10"/>
      <c r="LP87" s="10"/>
      <c r="LQ87" s="10"/>
      <c r="LR87" s="10"/>
      <c r="LS87" s="10"/>
      <c r="LT87" s="10"/>
      <c r="LU87" s="10"/>
      <c r="LV87" s="10"/>
      <c r="LW87" s="10"/>
      <c r="LX87" s="10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10"/>
      <c r="MM87" s="10"/>
      <c r="MN87" s="10"/>
      <c r="MO87" s="10"/>
      <c r="MP87" s="10"/>
      <c r="MQ87" s="10"/>
      <c r="MR87" s="10"/>
      <c r="MS87" s="10"/>
      <c r="MT87" s="10"/>
      <c r="MU87" s="10"/>
      <c r="MV87" s="10"/>
      <c r="MW87" s="10"/>
      <c r="MX87" s="10"/>
      <c r="MY87" s="10"/>
      <c r="MZ87" s="10"/>
      <c r="NA87" s="10"/>
      <c r="NB87" s="10"/>
      <c r="NC87" s="10"/>
      <c r="ND87" s="10"/>
      <c r="NE87" s="10"/>
      <c r="NF87" s="10"/>
      <c r="NG87" s="10"/>
      <c r="NH87" s="10"/>
      <c r="NI87" s="10"/>
      <c r="NJ87" s="10"/>
      <c r="NK87" s="10"/>
      <c r="NL87" s="10"/>
      <c r="NM87" s="10"/>
      <c r="NN87" s="10"/>
      <c r="NO87" s="10"/>
      <c r="NP87" s="10"/>
      <c r="NQ87" s="10"/>
      <c r="NR87" s="10"/>
      <c r="NS87" s="10"/>
      <c r="NT87" s="10"/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/>
      <c r="OO87" s="10"/>
      <c r="OP87" s="10"/>
      <c r="OQ87" s="10"/>
      <c r="OR87" s="10"/>
      <c r="OS87" s="10"/>
      <c r="OT87" s="10"/>
      <c r="OU87" s="10"/>
      <c r="OV87" s="10"/>
      <c r="OW87" s="10"/>
      <c r="OX87" s="10"/>
      <c r="OY87" s="10"/>
      <c r="OZ87" s="10"/>
      <c r="PA87" s="10"/>
      <c r="PB87" s="10"/>
      <c r="PC87" s="10"/>
      <c r="PD87" s="10"/>
      <c r="PE87" s="10"/>
      <c r="PF87" s="10"/>
      <c r="PG87" s="10"/>
      <c r="PH87" s="10"/>
      <c r="PI87" s="10"/>
      <c r="PJ87" s="10"/>
      <c r="PK87" s="10"/>
      <c r="PL87" s="10"/>
      <c r="PM87" s="10"/>
      <c r="PN87" s="10"/>
      <c r="PO87" s="10"/>
      <c r="PP87" s="10"/>
      <c r="PQ87" s="10"/>
      <c r="PR87" s="10"/>
      <c r="PS87" s="10"/>
      <c r="PT87" s="10"/>
      <c r="PU87" s="10"/>
      <c r="PV87" s="10"/>
      <c r="PW87" s="10"/>
      <c r="PX87" s="10"/>
      <c r="PY87" s="10"/>
      <c r="PZ87" s="10"/>
      <c r="QA87" s="10"/>
      <c r="QB87" s="10"/>
      <c r="QC87" s="10"/>
      <c r="QD87" s="10"/>
      <c r="QE87" s="10"/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/>
      <c r="QX87" s="10"/>
      <c r="QY87" s="10"/>
      <c r="QZ87" s="10"/>
      <c r="RA87" s="10"/>
      <c r="RB87" s="10"/>
      <c r="RC87" s="10"/>
      <c r="RD87" s="10"/>
      <c r="RE87" s="10"/>
      <c r="RF87" s="10"/>
      <c r="RG87" s="10"/>
      <c r="RH87" s="10"/>
      <c r="RI87" s="10"/>
      <c r="RJ87" s="10"/>
      <c r="RK87" s="10"/>
      <c r="RL87" s="10"/>
      <c r="RM87" s="10"/>
      <c r="RN87" s="10"/>
      <c r="RO87" s="10"/>
      <c r="RP87" s="10"/>
      <c r="RQ87" s="10"/>
      <c r="RR87" s="10"/>
      <c r="RS87" s="10"/>
      <c r="RT87" s="10"/>
      <c r="RU87" s="10"/>
      <c r="RV87" s="10"/>
      <c r="RW87" s="10"/>
      <c r="RX87" s="10"/>
      <c r="RY87" s="10"/>
      <c r="RZ87" s="10"/>
      <c r="SA87" s="10"/>
      <c r="SB87" s="10"/>
      <c r="SC87" s="10"/>
      <c r="SD87" s="10"/>
      <c r="SE87" s="10"/>
      <c r="SF87" s="10"/>
      <c r="SG87" s="10"/>
      <c r="SH87" s="10"/>
      <c r="SI87" s="10"/>
      <c r="SJ87" s="10"/>
      <c r="SK87" s="10"/>
      <c r="SL87" s="10"/>
      <c r="SM87" s="10"/>
      <c r="SN87" s="10"/>
      <c r="SO87" s="10"/>
      <c r="SP87" s="10"/>
      <c r="SQ87" s="10"/>
      <c r="SR87" s="10"/>
      <c r="SS87" s="10"/>
      <c r="ST87" s="10"/>
      <c r="SU87" s="10"/>
      <c r="SV87" s="10"/>
      <c r="SW87" s="10"/>
      <c r="SX87" s="10"/>
      <c r="SY87" s="10"/>
      <c r="SZ87" s="10"/>
      <c r="TA87" s="10"/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/>
      <c r="TQ87" s="10"/>
      <c r="TR87" s="10"/>
      <c r="TS87" s="10"/>
      <c r="TT87" s="10"/>
      <c r="TU87" s="10"/>
      <c r="TV87" s="10"/>
      <c r="TW87" s="10"/>
      <c r="TX87" s="10"/>
      <c r="TY87" s="10"/>
      <c r="TZ87" s="10"/>
      <c r="UA87" s="10"/>
      <c r="UB87" s="10"/>
      <c r="UC87" s="10"/>
      <c r="UD87" s="10"/>
      <c r="UE87" s="10"/>
      <c r="UF87" s="10"/>
      <c r="UG87" s="10"/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/>
      <c r="VF87" s="10"/>
      <c r="VG87" s="10"/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/>
      <c r="VX87" s="10"/>
      <c r="VY87" s="10"/>
      <c r="VZ87" s="10"/>
      <c r="WA87" s="10"/>
      <c r="WB87" s="10"/>
      <c r="WC87" s="10"/>
      <c r="WD87" s="10"/>
      <c r="WE87" s="10"/>
      <c r="WF87" s="10"/>
      <c r="WG87" s="10"/>
      <c r="WH87" s="10"/>
      <c r="WI87" s="10"/>
      <c r="WJ87" s="10"/>
      <c r="WK87" s="10"/>
      <c r="WL87" s="10"/>
      <c r="WM87" s="10"/>
      <c r="WN87" s="10"/>
      <c r="WO87" s="10"/>
      <c r="WP87" s="10"/>
      <c r="WQ87" s="10"/>
      <c r="WR87" s="10"/>
      <c r="WS87" s="10"/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/>
      <c r="XE87" s="10"/>
      <c r="XF87" s="10"/>
      <c r="XG87" s="10"/>
      <c r="XH87" s="10"/>
      <c r="XI87" s="10"/>
      <c r="XJ87" s="10"/>
      <c r="XK87" s="10"/>
      <c r="XL87" s="10"/>
      <c r="XM87" s="10"/>
      <c r="XN87" s="10"/>
      <c r="XO87" s="10"/>
      <c r="XP87" s="10"/>
      <c r="XQ87" s="10"/>
      <c r="XR87" s="10"/>
      <c r="XS87" s="10"/>
      <c r="XT87" s="10"/>
      <c r="XU87" s="10"/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/>
      <c r="YP87" s="10"/>
      <c r="YQ87" s="10"/>
      <c r="YR87" s="10"/>
      <c r="YS87" s="10"/>
      <c r="YT87" s="10"/>
      <c r="YU87" s="10"/>
      <c r="YV87" s="10"/>
      <c r="YW87" s="10"/>
      <c r="YX87" s="10"/>
      <c r="YY87" s="10"/>
      <c r="YZ87" s="10"/>
      <c r="ZA87" s="10"/>
      <c r="ZB87" s="10"/>
      <c r="ZC87" s="10"/>
      <c r="ZD87" s="10"/>
      <c r="ZE87" s="10"/>
      <c r="ZF87" s="10"/>
      <c r="ZG87" s="10"/>
      <c r="ZH87" s="10"/>
      <c r="ZI87" s="10"/>
      <c r="ZJ87" s="10"/>
      <c r="ZK87" s="10"/>
      <c r="ZL87" s="10"/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/>
      <c r="ZY87" s="10"/>
      <c r="ZZ87" s="10"/>
      <c r="AAA87" s="10"/>
      <c r="AAB87" s="10"/>
      <c r="AAC87" s="10"/>
      <c r="AAD87" s="10"/>
      <c r="AAE87" s="10"/>
      <c r="AAF87" s="10"/>
      <c r="AAG87" s="10"/>
      <c r="AAH87" s="10"/>
      <c r="AAI87" s="10"/>
      <c r="AAJ87" s="10"/>
      <c r="AAK87" s="10"/>
      <c r="AAL87" s="10"/>
      <c r="AAM87" s="10"/>
      <c r="AAN87" s="10"/>
      <c r="AAO87" s="10"/>
      <c r="AAP87" s="10"/>
      <c r="AAQ87" s="10"/>
      <c r="AAR87" s="10"/>
      <c r="AAS87" s="10"/>
      <c r="AAT87" s="10"/>
      <c r="AAU87" s="10"/>
      <c r="AAV87" s="10"/>
      <c r="AAW87" s="10"/>
      <c r="AAX87" s="10"/>
      <c r="AAY87" s="10"/>
      <c r="AAZ87" s="10"/>
      <c r="ABA87" s="10"/>
      <c r="ABB87" s="10"/>
      <c r="ABC87" s="10"/>
      <c r="ABD87" s="10"/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/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/>
      <c r="ACD87" s="10"/>
      <c r="ACE87" s="10"/>
      <c r="ACF87" s="10"/>
      <c r="ACG87" s="10"/>
      <c r="ACH87" s="10"/>
      <c r="ACI87" s="10"/>
      <c r="ACJ87" s="10"/>
      <c r="ACK87" s="10"/>
      <c r="ACL87" s="10"/>
      <c r="ACM87" s="10"/>
      <c r="ACN87" s="10"/>
      <c r="ACO87" s="10"/>
      <c r="ACP87" s="10"/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/>
      <c r="ADM87" s="10"/>
      <c r="ADN87" s="10"/>
      <c r="ADO87" s="10"/>
      <c r="ADP87" s="10"/>
      <c r="ADQ87" s="10"/>
      <c r="ADR87" s="10"/>
      <c r="ADS87" s="10"/>
      <c r="ADT87" s="10"/>
      <c r="ADU87" s="10"/>
      <c r="ADV87" s="10"/>
      <c r="ADW87" s="10"/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/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/>
      <c r="AFA87" s="10"/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/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/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/>
      <c r="AHM87" s="10"/>
      <c r="AHN87" s="10"/>
      <c r="AHO87" s="10"/>
      <c r="AHP87" s="10"/>
      <c r="AHQ87" s="10"/>
      <c r="AHR87" s="10"/>
      <c r="AHS87" s="10"/>
      <c r="AHT87" s="10"/>
      <c r="AHU87" s="10"/>
      <c r="AHV87" s="10"/>
      <c r="AHW87" s="10"/>
      <c r="AHX87" s="10"/>
      <c r="AHY87" s="10"/>
      <c r="AHZ87" s="10"/>
      <c r="AIA87" s="10"/>
      <c r="AIB87" s="10"/>
      <c r="AIC87" s="10"/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/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/>
      <c r="AKL87" s="10"/>
      <c r="AKM87" s="10"/>
      <c r="AKN87" s="10"/>
      <c r="AKO87" s="10"/>
      <c r="AKP87" s="10"/>
      <c r="AKQ87" s="10"/>
      <c r="AKR87" s="10"/>
      <c r="AKS87" s="10"/>
      <c r="AKT87" s="10"/>
      <c r="AKU87" s="10"/>
      <c r="AKV87" s="10"/>
      <c r="AKW87" s="10"/>
      <c r="AKX87" s="10"/>
      <c r="AKY87" s="10"/>
      <c r="AKZ87" s="10"/>
      <c r="ALA87" s="10"/>
      <c r="ALB87" s="10"/>
      <c r="ALC87" s="10"/>
      <c r="ALD87" s="10"/>
      <c r="ALE87" s="10"/>
      <c r="ALF87" s="10"/>
      <c r="ALG87" s="10"/>
      <c r="ALH87" s="10"/>
      <c r="ALI87" s="10"/>
      <c r="ALJ87" s="10"/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/>
      <c r="AMC87" s="10"/>
      <c r="AMD87" s="10"/>
      <c r="AME87" s="124"/>
      <c r="AMF87" s="124"/>
      <c r="AMG87" s="124"/>
      <c r="AMH87" s="124"/>
      <c r="AMI87" s="124"/>
      <c r="AMJ87" s="124"/>
      <c r="AMK87" s="124"/>
      <c r="AML87" s="124"/>
    </row>
    <row r="88" spans="1:1026">
      <c r="A88" s="16" t="s">
        <v>115</v>
      </c>
      <c r="B88" s="292" t="s">
        <v>376</v>
      </c>
      <c r="C88" s="16"/>
      <c r="D88" s="313" t="s">
        <v>377</v>
      </c>
      <c r="E88" s="313"/>
      <c r="F88" s="16" t="s">
        <v>371</v>
      </c>
      <c r="G88" s="26">
        <v>69866</v>
      </c>
      <c r="H88" s="17">
        <v>1</v>
      </c>
      <c r="I88" s="16" t="s">
        <v>26</v>
      </c>
      <c r="J88" s="18">
        <v>2.5499999999999998</v>
      </c>
      <c r="K88" s="18">
        <f>IF(ISBLANK(H88),,H88*J88)</f>
        <v>2.5499999999999998</v>
      </c>
      <c r="L88" s="19">
        <v>2.5499999999999998</v>
      </c>
      <c r="M88" s="18">
        <v>1.95</v>
      </c>
      <c r="N88" s="18">
        <v>1.95</v>
      </c>
      <c r="O88" s="19">
        <v>1.95</v>
      </c>
      <c r="P88" s="35">
        <v>1010</v>
      </c>
      <c r="Q88" s="23" t="s">
        <v>378</v>
      </c>
      <c r="R88" s="21">
        <v>41914</v>
      </c>
      <c r="S88" s="58" t="s">
        <v>122</v>
      </c>
      <c r="T88" s="58" t="s">
        <v>379</v>
      </c>
      <c r="U88" s="281"/>
      <c r="V88" s="276">
        <f t="shared" si="3"/>
        <v>0</v>
      </c>
      <c r="W88" s="16"/>
      <c r="X88" s="124"/>
      <c r="Y88" s="124"/>
      <c r="Z88" s="124"/>
      <c r="AA88" s="124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/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/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/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/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/>
      <c r="PW88" s="10"/>
      <c r="PX88" s="10"/>
      <c r="PY88" s="10"/>
      <c r="PZ88" s="10"/>
      <c r="QA88" s="10"/>
      <c r="QB88" s="10"/>
      <c r="QC88" s="10"/>
      <c r="QD88" s="10"/>
      <c r="QE88" s="10"/>
      <c r="QF88" s="10"/>
      <c r="QG88" s="10"/>
      <c r="QH88" s="10"/>
      <c r="QI88" s="10"/>
      <c r="QJ88" s="10"/>
      <c r="QK88" s="10"/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/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/>
      <c r="RQ88" s="10"/>
      <c r="RR88" s="10"/>
      <c r="RS88" s="10"/>
      <c r="RT88" s="10"/>
      <c r="RU88" s="10"/>
      <c r="RV88" s="10"/>
      <c r="RW88" s="10"/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/>
      <c r="UC88" s="10"/>
      <c r="UD88" s="10"/>
      <c r="UE88" s="10"/>
      <c r="UF88" s="10"/>
      <c r="UG88" s="10"/>
      <c r="UH88" s="10"/>
      <c r="UI88" s="10"/>
      <c r="UJ88" s="10"/>
      <c r="UK88" s="10"/>
      <c r="UL88" s="10"/>
      <c r="UM88" s="10"/>
      <c r="UN88" s="10"/>
      <c r="UO88" s="10"/>
      <c r="UP88" s="10"/>
      <c r="UQ88" s="10"/>
      <c r="UR88" s="10"/>
      <c r="US88" s="10"/>
      <c r="UT88" s="10"/>
      <c r="UU88" s="10"/>
      <c r="UV88" s="10"/>
      <c r="UW88" s="10"/>
      <c r="UX88" s="10"/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/>
      <c r="VP88" s="10"/>
      <c r="VQ88" s="10"/>
      <c r="VR88" s="10"/>
      <c r="VS88" s="10"/>
      <c r="VT88" s="10"/>
      <c r="VU88" s="10"/>
      <c r="VV88" s="10"/>
      <c r="VW88" s="10"/>
      <c r="VX88" s="10"/>
      <c r="VY88" s="10"/>
      <c r="VZ88" s="10"/>
      <c r="WA88" s="10"/>
      <c r="WB88" s="10"/>
      <c r="WC88" s="10"/>
      <c r="WD88" s="10"/>
      <c r="WE88" s="10"/>
      <c r="WF88" s="10"/>
      <c r="WG88" s="10"/>
      <c r="WH88" s="10"/>
      <c r="WI88" s="10"/>
      <c r="WJ88" s="10"/>
      <c r="WK88" s="10"/>
      <c r="WL88" s="10"/>
      <c r="WM88" s="10"/>
      <c r="WN88" s="10"/>
      <c r="WO88" s="10"/>
      <c r="WP88" s="10"/>
      <c r="WQ88" s="10"/>
      <c r="WR88" s="10"/>
      <c r="WS88" s="10"/>
      <c r="WT88" s="10"/>
      <c r="WU88" s="10"/>
      <c r="WV88" s="10"/>
      <c r="WW88" s="10"/>
      <c r="WX88" s="10"/>
      <c r="WY88" s="10"/>
      <c r="WZ88" s="10"/>
      <c r="XA88" s="10"/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/>
      <c r="YO88" s="10"/>
      <c r="YP88" s="10"/>
      <c r="YQ88" s="10"/>
      <c r="YR88" s="10"/>
      <c r="YS88" s="10"/>
      <c r="YT88" s="10"/>
      <c r="YU88" s="10"/>
      <c r="YV88" s="10"/>
      <c r="YW88" s="10"/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/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/>
      <c r="AAY88" s="10"/>
      <c r="AAZ88" s="10"/>
      <c r="ABA88" s="10"/>
      <c r="ABB88" s="10"/>
      <c r="ABC88" s="10"/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/>
      <c r="ABP88" s="10"/>
      <c r="ABQ88" s="10"/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/>
      <c r="ACV88" s="10"/>
      <c r="ACW88" s="10"/>
      <c r="ACX88" s="10"/>
      <c r="ACY88" s="10"/>
      <c r="ACZ88" s="10"/>
      <c r="ADA88" s="10"/>
      <c r="ADB88" s="10"/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/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/>
      <c r="AFF88" s="10"/>
      <c r="AFG88" s="10"/>
      <c r="AFH88" s="10"/>
      <c r="AFI88" s="10"/>
      <c r="AFJ88" s="10"/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/>
      <c r="AGB88" s="10"/>
      <c r="AGC88" s="10"/>
      <c r="AGD88" s="10"/>
      <c r="AGE88" s="10"/>
      <c r="AGF88" s="10"/>
      <c r="AGG88" s="10"/>
      <c r="AGH88" s="10"/>
      <c r="AGI88" s="10"/>
      <c r="AGJ88" s="10"/>
      <c r="AGK88" s="10"/>
      <c r="AGL88" s="10"/>
      <c r="AGM88" s="10"/>
      <c r="AGN88" s="10"/>
      <c r="AGO88" s="10"/>
      <c r="AGP88" s="10"/>
      <c r="AGQ88" s="10"/>
      <c r="AGR88" s="10"/>
      <c r="AGS88" s="10"/>
      <c r="AGT88" s="10"/>
      <c r="AGU88" s="10"/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/>
      <c r="AIL88" s="10"/>
      <c r="AIM88" s="10"/>
      <c r="AIN88" s="10"/>
      <c r="AIO88" s="10"/>
      <c r="AIP88" s="10"/>
      <c r="AIQ88" s="10"/>
      <c r="AIR88" s="10"/>
      <c r="AIS88" s="10"/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24"/>
      <c r="AMF88" s="124"/>
      <c r="AMG88" s="124"/>
      <c r="AMH88" s="124"/>
      <c r="AMI88" s="124"/>
      <c r="AMJ88" s="124"/>
      <c r="AMK88" s="124"/>
      <c r="AML88" s="124"/>
    </row>
    <row r="89" spans="1:1026">
      <c r="A89" s="16"/>
      <c r="B89" s="291"/>
      <c r="C89" s="16"/>
      <c r="D89" s="312"/>
      <c r="E89" s="312"/>
      <c r="F89" s="17"/>
      <c r="G89" s="17"/>
      <c r="H89" s="17"/>
      <c r="I89" s="16"/>
      <c r="J89" s="18"/>
      <c r="K89" s="18">
        <f t="shared" si="4"/>
        <v>0</v>
      </c>
      <c r="L89" s="67"/>
      <c r="M89" s="32"/>
      <c r="N89" s="32"/>
      <c r="O89" s="32"/>
      <c r="P89" s="33"/>
      <c r="Q89" s="33"/>
      <c r="R89" s="58"/>
      <c r="S89" s="58"/>
      <c r="T89" s="58"/>
      <c r="U89" s="281"/>
      <c r="V89" s="276">
        <f t="shared" si="3"/>
        <v>0</v>
      </c>
      <c r="W89" s="32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</row>
    <row r="90" spans="1:1026" ht="15">
      <c r="A90" s="40" t="s">
        <v>90</v>
      </c>
      <c r="B90" s="294" t="s">
        <v>381</v>
      </c>
      <c r="C90" s="40"/>
      <c r="D90" s="123"/>
      <c r="E90" s="123"/>
      <c r="F90" s="40" t="s">
        <v>382</v>
      </c>
      <c r="G90" s="41"/>
      <c r="H90" s="41">
        <v>6</v>
      </c>
      <c r="I90" s="40" t="s">
        <v>26</v>
      </c>
      <c r="J90" s="42">
        <v>8.9</v>
      </c>
      <c r="K90" s="18">
        <f t="shared" si="4"/>
        <v>53.400000000000006</v>
      </c>
      <c r="L90" s="71"/>
      <c r="M90" s="72"/>
      <c r="N90" s="72"/>
      <c r="O90" s="72"/>
      <c r="P90" s="73">
        <v>6060</v>
      </c>
      <c r="Q90" s="75" t="s">
        <v>383</v>
      </c>
      <c r="R90" s="80">
        <v>41928</v>
      </c>
      <c r="S90" s="80">
        <v>41953</v>
      </c>
      <c r="T90" s="122" t="s">
        <v>384</v>
      </c>
      <c r="U90" s="283"/>
      <c r="V90" s="276">
        <f t="shared" si="3"/>
        <v>0</v>
      </c>
      <c r="W90" s="72" t="s">
        <v>385</v>
      </c>
      <c r="X90" s="82"/>
      <c r="Y90" s="82"/>
      <c r="Z90" s="82"/>
      <c r="AA90" s="82"/>
      <c r="AB90" s="82"/>
      <c r="AC90" s="82"/>
      <c r="AD90" s="82"/>
      <c r="AE90" s="82"/>
      <c r="AF90" s="82"/>
      <c r="AG90" s="82"/>
      <c r="AH90" s="82"/>
      <c r="AI90" s="82"/>
      <c r="AJ90" s="82"/>
      <c r="AK90" s="82"/>
      <c r="AL90" s="82"/>
      <c r="AM90" s="82"/>
      <c r="AN90" s="82"/>
      <c r="AO90" s="82"/>
      <c r="AP90" s="82"/>
      <c r="AQ90" s="82"/>
      <c r="AR90" s="82"/>
      <c r="AS90" s="82"/>
      <c r="AT90" s="82"/>
      <c r="AU90" s="82"/>
      <c r="AV90" s="82"/>
      <c r="AW90" s="82"/>
      <c r="AX90" s="82"/>
      <c r="AY90" s="82"/>
      <c r="AZ90" s="82"/>
      <c r="BA90" s="82"/>
      <c r="BB90" s="82"/>
      <c r="BC90" s="82"/>
      <c r="BD90" s="82"/>
      <c r="BE90" s="82"/>
      <c r="BF90" s="82"/>
      <c r="BG90" s="82"/>
      <c r="BH90" s="82"/>
      <c r="BI90" s="82"/>
      <c r="BJ90" s="82"/>
      <c r="BK90" s="82"/>
      <c r="BL90" s="82"/>
      <c r="BM90" s="82"/>
      <c r="BN90" s="82"/>
      <c r="BO90" s="82"/>
      <c r="BP90" s="82"/>
      <c r="BQ90" s="82"/>
      <c r="BR90" s="82"/>
      <c r="BS90" s="82"/>
      <c r="BT90" s="82"/>
      <c r="BU90" s="82"/>
      <c r="BV90" s="82"/>
      <c r="BW90" s="82"/>
      <c r="BX90" s="82"/>
      <c r="BY90" s="82"/>
      <c r="BZ90" s="82"/>
      <c r="CA90" s="82"/>
      <c r="CB90" s="82"/>
      <c r="CC90" s="82"/>
      <c r="CD90" s="82"/>
      <c r="CE90" s="82"/>
      <c r="CF90" s="82"/>
      <c r="CG90" s="82"/>
      <c r="CH90" s="82"/>
      <c r="CI90" s="82"/>
      <c r="CJ90" s="82"/>
      <c r="CK90" s="82"/>
      <c r="CL90" s="82"/>
      <c r="CM90" s="82"/>
      <c r="CN90" s="82"/>
      <c r="CO90" s="82"/>
      <c r="CP90" s="82"/>
      <c r="CQ90" s="82"/>
      <c r="CR90" s="82"/>
      <c r="CS90" s="82"/>
      <c r="CT90" s="82"/>
      <c r="CU90" s="82"/>
      <c r="CV90" s="82"/>
      <c r="CW90" s="82"/>
      <c r="CX90" s="82"/>
      <c r="CY90" s="82"/>
      <c r="CZ90" s="82"/>
      <c r="DA90" s="82"/>
      <c r="DB90" s="82"/>
      <c r="DC90" s="82"/>
      <c r="DD90" s="82"/>
      <c r="DE90" s="82"/>
      <c r="DF90" s="82"/>
      <c r="DG90" s="82"/>
      <c r="DH90" s="82"/>
      <c r="DI90" s="82"/>
      <c r="DJ90" s="82"/>
      <c r="DK90" s="82"/>
      <c r="DL90" s="82"/>
      <c r="DM90" s="82"/>
      <c r="DN90" s="82"/>
      <c r="DO90" s="82"/>
      <c r="DP90" s="82"/>
      <c r="DQ90" s="82"/>
      <c r="DR90" s="82"/>
      <c r="DS90" s="82"/>
      <c r="DT90" s="82"/>
      <c r="DU90" s="82"/>
      <c r="DV90" s="82"/>
      <c r="DW90" s="82"/>
      <c r="DX90" s="82"/>
      <c r="DY90" s="82"/>
      <c r="DZ90" s="82"/>
      <c r="EA90" s="82"/>
      <c r="EB90" s="82"/>
      <c r="EC90" s="82"/>
      <c r="ED90" s="82"/>
      <c r="EE90" s="82"/>
      <c r="EF90" s="82"/>
      <c r="EG90" s="82"/>
      <c r="EH90" s="82"/>
      <c r="EI90" s="82"/>
      <c r="EJ90" s="82"/>
      <c r="EK90" s="82"/>
      <c r="EL90" s="82"/>
      <c r="EM90" s="82"/>
      <c r="EN90" s="82"/>
      <c r="EO90" s="82"/>
      <c r="EP90" s="82"/>
      <c r="EQ90" s="82"/>
      <c r="ER90" s="82"/>
      <c r="ES90" s="82"/>
      <c r="ET90" s="82"/>
      <c r="EU90" s="82"/>
      <c r="EV90" s="82"/>
      <c r="EW90" s="82"/>
      <c r="EX90" s="82"/>
      <c r="EY90" s="82"/>
      <c r="EZ90" s="82"/>
      <c r="FA90" s="82"/>
      <c r="FB90" s="82"/>
      <c r="FC90" s="82"/>
      <c r="FD90" s="82"/>
      <c r="FE90" s="82"/>
      <c r="FF90" s="82"/>
      <c r="FG90" s="82"/>
      <c r="FH90" s="82"/>
      <c r="FI90" s="82"/>
      <c r="FJ90" s="82"/>
      <c r="FK90" s="82"/>
      <c r="FL90" s="82"/>
      <c r="FM90" s="82"/>
      <c r="FN90" s="82"/>
      <c r="FO90" s="82"/>
      <c r="FP90" s="82"/>
      <c r="FQ90" s="82"/>
      <c r="FR90" s="82"/>
      <c r="FS90" s="82"/>
      <c r="FT90" s="82"/>
      <c r="FU90" s="82"/>
      <c r="FV90" s="82"/>
      <c r="FW90" s="82"/>
      <c r="FX90" s="82"/>
      <c r="FY90" s="82"/>
      <c r="FZ90" s="82"/>
      <c r="GA90" s="82"/>
      <c r="GB90" s="82"/>
      <c r="GC90" s="82"/>
      <c r="GD90" s="82"/>
      <c r="GE90" s="82"/>
      <c r="GF90" s="82"/>
      <c r="GG90" s="82"/>
      <c r="GH90" s="82"/>
      <c r="GI90" s="82"/>
      <c r="GJ90" s="82"/>
      <c r="GK90" s="82"/>
      <c r="GL90" s="82"/>
      <c r="GM90" s="82"/>
      <c r="GN90" s="82"/>
      <c r="GO90" s="82"/>
      <c r="GP90" s="82"/>
      <c r="GQ90" s="82"/>
      <c r="GR90" s="82"/>
      <c r="GS90" s="82"/>
      <c r="GT90" s="82"/>
      <c r="GU90" s="82"/>
      <c r="GV90" s="82"/>
      <c r="GW90" s="82"/>
      <c r="GX90" s="82"/>
      <c r="GY90" s="82"/>
      <c r="GZ90" s="82"/>
      <c r="HA90" s="82"/>
      <c r="HB90" s="82"/>
      <c r="HC90" s="82"/>
      <c r="HD90" s="82"/>
      <c r="HE90" s="82"/>
      <c r="HF90" s="82"/>
      <c r="HG90" s="82"/>
      <c r="HH90" s="82"/>
      <c r="HI90" s="82"/>
      <c r="HJ90" s="82"/>
      <c r="HK90" s="82"/>
      <c r="HL90" s="82"/>
      <c r="HM90" s="82"/>
      <c r="HN90" s="82"/>
      <c r="HO90" s="82"/>
      <c r="HP90" s="82"/>
      <c r="HQ90" s="82"/>
      <c r="HR90" s="82"/>
      <c r="HS90" s="82"/>
      <c r="HT90" s="82"/>
      <c r="HU90" s="82"/>
      <c r="HV90" s="82"/>
      <c r="HW90" s="82"/>
      <c r="HX90" s="82"/>
      <c r="HY90" s="82"/>
      <c r="HZ90" s="82"/>
      <c r="IA90" s="82"/>
      <c r="IB90" s="82"/>
      <c r="IC90" s="82"/>
      <c r="ID90" s="82"/>
      <c r="IE90" s="82"/>
      <c r="IF90" s="82"/>
      <c r="IG90" s="82"/>
      <c r="IH90" s="82"/>
      <c r="II90" s="82"/>
      <c r="IJ90" s="82"/>
      <c r="IK90" s="82"/>
      <c r="IL90" s="82"/>
      <c r="IM90" s="82"/>
      <c r="IN90" s="82"/>
      <c r="IO90" s="82"/>
      <c r="IP90" s="82"/>
      <c r="IQ90" s="82"/>
      <c r="IR90" s="82"/>
      <c r="IS90" s="82"/>
      <c r="IT90" s="82"/>
      <c r="IU90" s="82"/>
      <c r="IV90" s="82"/>
      <c r="IW90" s="82"/>
      <c r="IX90" s="82"/>
      <c r="IY90" s="82"/>
      <c r="IZ90" s="82"/>
      <c r="JA90" s="82"/>
      <c r="JB90" s="82"/>
      <c r="JC90" s="82"/>
      <c r="JD90" s="82"/>
      <c r="JE90" s="82"/>
      <c r="JF90" s="82"/>
      <c r="JG90" s="82"/>
      <c r="JH90" s="82"/>
      <c r="JI90" s="82"/>
      <c r="JJ90" s="82"/>
      <c r="JK90" s="82"/>
      <c r="JL90" s="82"/>
      <c r="JM90" s="82"/>
      <c r="JN90" s="82"/>
      <c r="JO90" s="82"/>
      <c r="JP90" s="82"/>
      <c r="JQ90" s="82"/>
      <c r="JR90" s="82"/>
      <c r="JS90" s="82"/>
      <c r="JT90" s="82"/>
      <c r="JU90" s="82"/>
      <c r="JV90" s="82"/>
      <c r="JW90" s="82"/>
      <c r="JX90" s="82"/>
      <c r="JY90" s="82"/>
      <c r="JZ90" s="82"/>
      <c r="KA90" s="82"/>
      <c r="KB90" s="82"/>
      <c r="KC90" s="82"/>
      <c r="KD90" s="82"/>
      <c r="KE90" s="82"/>
      <c r="KF90" s="82"/>
      <c r="KG90" s="82"/>
      <c r="KH90" s="82"/>
      <c r="KI90" s="82"/>
      <c r="KJ90" s="82"/>
      <c r="KK90" s="82"/>
      <c r="KL90" s="82"/>
      <c r="KM90" s="82"/>
      <c r="KN90" s="82"/>
      <c r="KO90" s="82"/>
      <c r="KP90" s="82"/>
      <c r="KQ90" s="82"/>
      <c r="KR90" s="82"/>
      <c r="KS90" s="82"/>
      <c r="KT90" s="82"/>
      <c r="KU90" s="82"/>
      <c r="KV90" s="82"/>
      <c r="KW90" s="82"/>
      <c r="KX90" s="82"/>
      <c r="KY90" s="82"/>
      <c r="KZ90" s="82"/>
      <c r="LA90" s="82"/>
      <c r="LB90" s="82"/>
      <c r="LC90" s="82"/>
      <c r="LD90" s="82"/>
      <c r="LE90" s="82"/>
      <c r="LF90" s="82"/>
      <c r="LG90" s="82"/>
      <c r="LH90" s="82"/>
      <c r="LI90" s="82"/>
      <c r="LJ90" s="82"/>
      <c r="LK90" s="82"/>
      <c r="LL90" s="82"/>
      <c r="LM90" s="82"/>
      <c r="LN90" s="82"/>
      <c r="LO90" s="82"/>
      <c r="LP90" s="82"/>
      <c r="LQ90" s="82"/>
      <c r="LR90" s="82"/>
      <c r="LS90" s="82"/>
      <c r="LT90" s="82"/>
      <c r="LU90" s="82"/>
      <c r="LV90" s="82"/>
      <c r="LW90" s="82"/>
      <c r="LX90" s="82"/>
      <c r="LY90" s="82"/>
      <c r="LZ90" s="82"/>
      <c r="MA90" s="82"/>
      <c r="MB90" s="82"/>
      <c r="MC90" s="82"/>
      <c r="MD90" s="82"/>
      <c r="ME90" s="82"/>
      <c r="MF90" s="82"/>
      <c r="MG90" s="82"/>
      <c r="MH90" s="82"/>
      <c r="MI90" s="82"/>
      <c r="MJ90" s="82"/>
      <c r="MK90" s="82"/>
      <c r="ML90" s="82"/>
      <c r="MM90" s="82"/>
      <c r="MN90" s="82"/>
      <c r="MO90" s="82"/>
      <c r="MP90" s="82"/>
      <c r="MQ90" s="82"/>
      <c r="MR90" s="82"/>
      <c r="MS90" s="82"/>
      <c r="MT90" s="82"/>
      <c r="MU90" s="82"/>
      <c r="MV90" s="82"/>
      <c r="MW90" s="82"/>
      <c r="MX90" s="82"/>
      <c r="MY90" s="82"/>
      <c r="MZ90" s="82"/>
      <c r="NA90" s="82"/>
      <c r="NB90" s="82"/>
      <c r="NC90" s="82"/>
      <c r="ND90" s="82"/>
      <c r="NE90" s="82"/>
      <c r="NF90" s="82"/>
      <c r="NG90" s="82"/>
      <c r="NH90" s="82"/>
      <c r="NI90" s="82"/>
      <c r="NJ90" s="82"/>
      <c r="NK90" s="82"/>
      <c r="NL90" s="82"/>
      <c r="NM90" s="82"/>
      <c r="NN90" s="82"/>
      <c r="NO90" s="82"/>
      <c r="NP90" s="82"/>
      <c r="NQ90" s="82"/>
      <c r="NR90" s="82"/>
      <c r="NS90" s="82"/>
      <c r="NT90" s="82"/>
      <c r="NU90" s="82"/>
      <c r="NV90" s="82"/>
      <c r="NW90" s="82"/>
      <c r="NX90" s="82"/>
      <c r="NY90" s="82"/>
      <c r="NZ90" s="82"/>
      <c r="OA90" s="82"/>
      <c r="OB90" s="82"/>
      <c r="OC90" s="82"/>
      <c r="OD90" s="82"/>
      <c r="OE90" s="82"/>
      <c r="OF90" s="82"/>
      <c r="OG90" s="82"/>
      <c r="OH90" s="82"/>
      <c r="OI90" s="82"/>
      <c r="OJ90" s="82"/>
      <c r="OK90" s="82"/>
      <c r="OL90" s="82"/>
      <c r="OM90" s="82"/>
      <c r="ON90" s="82"/>
      <c r="OO90" s="82"/>
      <c r="OP90" s="82"/>
      <c r="OQ90" s="82"/>
      <c r="OR90" s="82"/>
      <c r="OS90" s="82"/>
      <c r="OT90" s="82"/>
      <c r="OU90" s="82"/>
      <c r="OV90" s="82"/>
      <c r="OW90" s="82"/>
      <c r="OX90" s="82"/>
      <c r="OY90" s="82"/>
      <c r="OZ90" s="82"/>
      <c r="PA90" s="82"/>
      <c r="PB90" s="82"/>
      <c r="PC90" s="82"/>
      <c r="PD90" s="82"/>
      <c r="PE90" s="82"/>
      <c r="PF90" s="82"/>
      <c r="PG90" s="82"/>
      <c r="PH90" s="82"/>
      <c r="PI90" s="82"/>
      <c r="PJ90" s="82"/>
      <c r="PK90" s="82"/>
      <c r="PL90" s="82"/>
      <c r="PM90" s="82"/>
      <c r="PN90" s="82"/>
      <c r="PO90" s="82"/>
      <c r="PP90" s="82"/>
      <c r="PQ90" s="82"/>
      <c r="PR90" s="82"/>
      <c r="PS90" s="82"/>
      <c r="PT90" s="82"/>
      <c r="PU90" s="82"/>
      <c r="PV90" s="82"/>
      <c r="PW90" s="82"/>
      <c r="PX90" s="82"/>
      <c r="PY90" s="82"/>
      <c r="PZ90" s="82"/>
      <c r="QA90" s="82"/>
      <c r="QB90" s="82"/>
      <c r="QC90" s="82"/>
      <c r="QD90" s="82"/>
      <c r="QE90" s="82"/>
      <c r="QF90" s="82"/>
      <c r="QG90" s="82"/>
      <c r="QH90" s="82"/>
      <c r="QI90" s="82"/>
      <c r="QJ90" s="82"/>
      <c r="QK90" s="82"/>
      <c r="QL90" s="82"/>
      <c r="QM90" s="82"/>
      <c r="QN90" s="82"/>
      <c r="QO90" s="82"/>
      <c r="QP90" s="82"/>
      <c r="QQ90" s="82"/>
      <c r="QR90" s="82"/>
      <c r="QS90" s="82"/>
      <c r="QT90" s="82"/>
      <c r="QU90" s="82"/>
      <c r="QV90" s="82"/>
      <c r="QW90" s="82"/>
      <c r="QX90" s="82"/>
      <c r="QY90" s="82"/>
      <c r="QZ90" s="82"/>
      <c r="RA90" s="82"/>
      <c r="RB90" s="82"/>
      <c r="RC90" s="82"/>
      <c r="RD90" s="82"/>
      <c r="RE90" s="82"/>
      <c r="RF90" s="82"/>
      <c r="RG90" s="82"/>
      <c r="RH90" s="82"/>
      <c r="RI90" s="82"/>
      <c r="RJ90" s="82"/>
      <c r="RK90" s="82"/>
      <c r="RL90" s="82"/>
      <c r="RM90" s="82"/>
      <c r="RN90" s="82"/>
      <c r="RO90" s="82"/>
      <c r="RP90" s="82"/>
      <c r="RQ90" s="82"/>
      <c r="RR90" s="82"/>
      <c r="RS90" s="82"/>
      <c r="RT90" s="82"/>
      <c r="RU90" s="82"/>
      <c r="RV90" s="82"/>
      <c r="RW90" s="82"/>
      <c r="RX90" s="82"/>
      <c r="RY90" s="82"/>
      <c r="RZ90" s="82"/>
      <c r="SA90" s="82"/>
      <c r="SB90" s="82"/>
      <c r="SC90" s="82"/>
      <c r="SD90" s="82"/>
      <c r="SE90" s="82"/>
      <c r="SF90" s="82"/>
      <c r="SG90" s="82"/>
      <c r="SH90" s="82"/>
      <c r="SI90" s="82"/>
      <c r="SJ90" s="82"/>
      <c r="SK90" s="82"/>
      <c r="SL90" s="82"/>
      <c r="SM90" s="82"/>
      <c r="SN90" s="82"/>
      <c r="SO90" s="82"/>
      <c r="SP90" s="82"/>
      <c r="SQ90" s="82"/>
      <c r="SR90" s="82"/>
      <c r="SS90" s="82"/>
      <c r="ST90" s="82"/>
      <c r="SU90" s="82"/>
      <c r="SV90" s="82"/>
      <c r="SW90" s="82"/>
      <c r="SX90" s="82"/>
      <c r="SY90" s="82"/>
      <c r="SZ90" s="82"/>
      <c r="TA90" s="82"/>
      <c r="TB90" s="82"/>
      <c r="TC90" s="82"/>
      <c r="TD90" s="82"/>
      <c r="TE90" s="82"/>
      <c r="TF90" s="82"/>
      <c r="TG90" s="82"/>
      <c r="TH90" s="82"/>
      <c r="TI90" s="82"/>
      <c r="TJ90" s="82"/>
      <c r="TK90" s="82"/>
      <c r="TL90" s="82"/>
      <c r="TM90" s="82"/>
      <c r="TN90" s="82"/>
      <c r="TO90" s="82"/>
      <c r="TP90" s="82"/>
      <c r="TQ90" s="82"/>
      <c r="TR90" s="82"/>
      <c r="TS90" s="82"/>
      <c r="TT90" s="82"/>
      <c r="TU90" s="82"/>
      <c r="TV90" s="82"/>
      <c r="TW90" s="82"/>
      <c r="TX90" s="82"/>
      <c r="TY90" s="82"/>
      <c r="TZ90" s="82"/>
      <c r="UA90" s="82"/>
      <c r="UB90" s="82"/>
      <c r="UC90" s="82"/>
      <c r="UD90" s="82"/>
      <c r="UE90" s="82"/>
      <c r="UF90" s="82"/>
      <c r="UG90" s="82"/>
      <c r="UH90" s="82"/>
      <c r="UI90" s="82"/>
      <c r="UJ90" s="82"/>
      <c r="UK90" s="82"/>
      <c r="UL90" s="82"/>
      <c r="UM90" s="82"/>
      <c r="UN90" s="82"/>
      <c r="UO90" s="82"/>
      <c r="UP90" s="82"/>
      <c r="UQ90" s="82"/>
      <c r="UR90" s="82"/>
      <c r="US90" s="82"/>
      <c r="UT90" s="82"/>
      <c r="UU90" s="82"/>
      <c r="UV90" s="82"/>
      <c r="UW90" s="82"/>
      <c r="UX90" s="82"/>
      <c r="UY90" s="82"/>
      <c r="UZ90" s="82"/>
      <c r="VA90" s="82"/>
      <c r="VB90" s="82"/>
      <c r="VC90" s="82"/>
      <c r="VD90" s="82"/>
      <c r="VE90" s="82"/>
      <c r="VF90" s="82"/>
      <c r="VG90" s="82"/>
      <c r="VH90" s="82"/>
      <c r="VI90" s="82"/>
      <c r="VJ90" s="82"/>
      <c r="VK90" s="82"/>
      <c r="VL90" s="82"/>
      <c r="VM90" s="82"/>
      <c r="VN90" s="82"/>
      <c r="VO90" s="82"/>
      <c r="VP90" s="82"/>
      <c r="VQ90" s="82"/>
      <c r="VR90" s="82"/>
      <c r="VS90" s="82"/>
      <c r="VT90" s="82"/>
      <c r="VU90" s="82"/>
      <c r="VV90" s="82"/>
      <c r="VW90" s="82"/>
      <c r="VX90" s="82"/>
      <c r="VY90" s="82"/>
      <c r="VZ90" s="82"/>
      <c r="WA90" s="82"/>
      <c r="WB90" s="82"/>
      <c r="WC90" s="82"/>
      <c r="WD90" s="82"/>
      <c r="WE90" s="82"/>
      <c r="WF90" s="82"/>
      <c r="WG90" s="82"/>
      <c r="WH90" s="82"/>
      <c r="WI90" s="82"/>
      <c r="WJ90" s="82"/>
      <c r="WK90" s="82"/>
      <c r="WL90" s="82"/>
      <c r="WM90" s="82"/>
      <c r="WN90" s="82"/>
      <c r="WO90" s="82"/>
      <c r="WP90" s="82"/>
      <c r="WQ90" s="82"/>
      <c r="WR90" s="82"/>
      <c r="WS90" s="82"/>
      <c r="WT90" s="82"/>
      <c r="WU90" s="82"/>
      <c r="WV90" s="82"/>
      <c r="WW90" s="82"/>
      <c r="WX90" s="82"/>
      <c r="WY90" s="82"/>
      <c r="WZ90" s="82"/>
      <c r="XA90" s="82"/>
      <c r="XB90" s="82"/>
      <c r="XC90" s="82"/>
      <c r="XD90" s="82"/>
      <c r="XE90" s="82"/>
      <c r="XF90" s="82"/>
      <c r="XG90" s="82"/>
      <c r="XH90" s="82"/>
      <c r="XI90" s="82"/>
      <c r="XJ90" s="82"/>
      <c r="XK90" s="82"/>
      <c r="XL90" s="82"/>
      <c r="XM90" s="82"/>
      <c r="XN90" s="82"/>
      <c r="XO90" s="82"/>
      <c r="XP90" s="82"/>
      <c r="XQ90" s="82"/>
      <c r="XR90" s="82"/>
      <c r="XS90" s="82"/>
      <c r="XT90" s="82"/>
      <c r="XU90" s="82"/>
      <c r="XV90" s="82"/>
      <c r="XW90" s="82"/>
      <c r="XX90" s="82"/>
      <c r="XY90" s="82"/>
      <c r="XZ90" s="82"/>
      <c r="YA90" s="82"/>
      <c r="YB90" s="82"/>
      <c r="YC90" s="82"/>
      <c r="YD90" s="82"/>
      <c r="YE90" s="82"/>
      <c r="YF90" s="82"/>
      <c r="YG90" s="82"/>
      <c r="YH90" s="82"/>
      <c r="YI90" s="82"/>
      <c r="YJ90" s="82"/>
      <c r="YK90" s="82"/>
      <c r="YL90" s="82"/>
      <c r="YM90" s="82"/>
      <c r="YN90" s="82"/>
      <c r="YO90" s="82"/>
      <c r="YP90" s="82"/>
      <c r="YQ90" s="82"/>
      <c r="YR90" s="82"/>
      <c r="YS90" s="82"/>
      <c r="YT90" s="82"/>
      <c r="YU90" s="82"/>
      <c r="YV90" s="82"/>
      <c r="YW90" s="82"/>
      <c r="YX90" s="82"/>
      <c r="YY90" s="82"/>
      <c r="YZ90" s="82"/>
      <c r="ZA90" s="82"/>
      <c r="ZB90" s="82"/>
      <c r="ZC90" s="82"/>
      <c r="ZD90" s="82"/>
      <c r="ZE90" s="82"/>
      <c r="ZF90" s="82"/>
      <c r="ZG90" s="82"/>
      <c r="ZH90" s="82"/>
      <c r="ZI90" s="82"/>
      <c r="ZJ90" s="82"/>
      <c r="ZK90" s="82"/>
      <c r="ZL90" s="82"/>
      <c r="ZM90" s="82"/>
      <c r="ZN90" s="82"/>
      <c r="ZO90" s="82"/>
      <c r="ZP90" s="82"/>
      <c r="ZQ90" s="82"/>
      <c r="ZR90" s="82"/>
      <c r="ZS90" s="82"/>
      <c r="ZT90" s="82"/>
      <c r="ZU90" s="82"/>
      <c r="ZV90" s="82"/>
      <c r="ZW90" s="82"/>
      <c r="ZX90" s="82"/>
      <c r="ZY90" s="82"/>
      <c r="ZZ90" s="82"/>
      <c r="AAA90" s="82"/>
      <c r="AAB90" s="82"/>
      <c r="AAC90" s="82"/>
      <c r="AAD90" s="82"/>
      <c r="AAE90" s="82"/>
      <c r="AAF90" s="82"/>
      <c r="AAG90" s="82"/>
      <c r="AAH90" s="82"/>
      <c r="AAI90" s="82"/>
      <c r="AAJ90" s="82"/>
      <c r="AAK90" s="82"/>
      <c r="AAL90" s="82"/>
      <c r="AAM90" s="82"/>
      <c r="AAN90" s="82"/>
      <c r="AAO90" s="82"/>
      <c r="AAP90" s="82"/>
      <c r="AAQ90" s="82"/>
      <c r="AAR90" s="82"/>
      <c r="AAS90" s="82"/>
      <c r="AAT90" s="82"/>
      <c r="AAU90" s="82"/>
      <c r="AAV90" s="82"/>
      <c r="AAW90" s="82"/>
      <c r="AAX90" s="82"/>
      <c r="AAY90" s="82"/>
      <c r="AAZ90" s="82"/>
      <c r="ABA90" s="82"/>
      <c r="ABB90" s="82"/>
      <c r="ABC90" s="82"/>
      <c r="ABD90" s="82"/>
      <c r="ABE90" s="82"/>
      <c r="ABF90" s="82"/>
      <c r="ABG90" s="82"/>
      <c r="ABH90" s="82"/>
      <c r="ABI90" s="82"/>
      <c r="ABJ90" s="82"/>
      <c r="ABK90" s="82"/>
      <c r="ABL90" s="82"/>
      <c r="ABM90" s="82"/>
      <c r="ABN90" s="82"/>
      <c r="ABO90" s="82"/>
      <c r="ABP90" s="82"/>
      <c r="ABQ90" s="82"/>
      <c r="ABR90" s="82"/>
      <c r="ABS90" s="82"/>
      <c r="ABT90" s="82"/>
      <c r="ABU90" s="82"/>
      <c r="ABV90" s="82"/>
      <c r="ABW90" s="82"/>
      <c r="ABX90" s="82"/>
      <c r="ABY90" s="82"/>
      <c r="ABZ90" s="82"/>
      <c r="ACA90" s="82"/>
      <c r="ACB90" s="82"/>
      <c r="ACC90" s="82"/>
      <c r="ACD90" s="82"/>
      <c r="ACE90" s="82"/>
      <c r="ACF90" s="82"/>
      <c r="ACG90" s="82"/>
      <c r="ACH90" s="82"/>
      <c r="ACI90" s="82"/>
      <c r="ACJ90" s="82"/>
      <c r="ACK90" s="82"/>
      <c r="ACL90" s="82"/>
      <c r="ACM90" s="82"/>
      <c r="ACN90" s="82"/>
      <c r="ACO90" s="82"/>
      <c r="ACP90" s="82"/>
      <c r="ACQ90" s="82"/>
      <c r="ACR90" s="82"/>
      <c r="ACS90" s="82"/>
      <c r="ACT90" s="82"/>
      <c r="ACU90" s="82"/>
      <c r="ACV90" s="82"/>
      <c r="ACW90" s="82"/>
      <c r="ACX90" s="82"/>
      <c r="ACY90" s="82"/>
      <c r="ACZ90" s="82"/>
      <c r="ADA90" s="82"/>
      <c r="ADB90" s="82"/>
      <c r="ADC90" s="82"/>
      <c r="ADD90" s="82"/>
      <c r="ADE90" s="82"/>
      <c r="ADF90" s="82"/>
      <c r="ADG90" s="82"/>
      <c r="ADH90" s="82"/>
      <c r="ADI90" s="82"/>
      <c r="ADJ90" s="82"/>
      <c r="ADK90" s="82"/>
      <c r="ADL90" s="82"/>
      <c r="ADM90" s="82"/>
      <c r="ADN90" s="82"/>
      <c r="ADO90" s="82"/>
      <c r="ADP90" s="82"/>
      <c r="ADQ90" s="82"/>
      <c r="ADR90" s="82"/>
      <c r="ADS90" s="82"/>
      <c r="ADT90" s="82"/>
      <c r="ADU90" s="82"/>
      <c r="ADV90" s="82"/>
      <c r="ADW90" s="82"/>
      <c r="ADX90" s="82"/>
      <c r="ADY90" s="82"/>
      <c r="ADZ90" s="82"/>
      <c r="AEA90" s="82"/>
      <c r="AEB90" s="82"/>
      <c r="AEC90" s="82"/>
      <c r="AED90" s="82"/>
      <c r="AEE90" s="82"/>
      <c r="AEF90" s="82"/>
      <c r="AEG90" s="82"/>
      <c r="AEH90" s="82"/>
      <c r="AEI90" s="82"/>
      <c r="AEJ90" s="82"/>
      <c r="AEK90" s="82"/>
      <c r="AEL90" s="82"/>
      <c r="AEM90" s="82"/>
      <c r="AEN90" s="82"/>
      <c r="AEO90" s="82"/>
      <c r="AEP90" s="82"/>
      <c r="AEQ90" s="82"/>
      <c r="AER90" s="82"/>
      <c r="AES90" s="82"/>
      <c r="AET90" s="82"/>
      <c r="AEU90" s="82"/>
      <c r="AEV90" s="82"/>
      <c r="AEW90" s="82"/>
      <c r="AEX90" s="82"/>
      <c r="AEY90" s="82"/>
      <c r="AEZ90" s="82"/>
      <c r="AFA90" s="82"/>
      <c r="AFB90" s="82"/>
      <c r="AFC90" s="82"/>
      <c r="AFD90" s="82"/>
      <c r="AFE90" s="82"/>
      <c r="AFF90" s="82"/>
      <c r="AFG90" s="82"/>
      <c r="AFH90" s="82"/>
      <c r="AFI90" s="82"/>
      <c r="AFJ90" s="82"/>
      <c r="AFK90" s="82"/>
      <c r="AFL90" s="82"/>
      <c r="AFM90" s="82"/>
      <c r="AFN90" s="82"/>
      <c r="AFO90" s="82"/>
      <c r="AFP90" s="82"/>
      <c r="AFQ90" s="82"/>
      <c r="AFR90" s="82"/>
      <c r="AFS90" s="82"/>
      <c r="AFT90" s="82"/>
      <c r="AFU90" s="82"/>
      <c r="AFV90" s="82"/>
      <c r="AFW90" s="82"/>
      <c r="AFX90" s="82"/>
      <c r="AFY90" s="82"/>
      <c r="AFZ90" s="82"/>
      <c r="AGA90" s="82"/>
      <c r="AGB90" s="82"/>
      <c r="AGC90" s="82"/>
      <c r="AGD90" s="82"/>
      <c r="AGE90" s="82"/>
      <c r="AGF90" s="82"/>
      <c r="AGG90" s="82"/>
      <c r="AGH90" s="82"/>
      <c r="AGI90" s="82"/>
      <c r="AGJ90" s="82"/>
      <c r="AGK90" s="82"/>
      <c r="AGL90" s="82"/>
      <c r="AGM90" s="82"/>
      <c r="AGN90" s="82"/>
      <c r="AGO90" s="82"/>
      <c r="AGP90" s="82"/>
      <c r="AGQ90" s="82"/>
      <c r="AGR90" s="82"/>
      <c r="AGS90" s="82"/>
      <c r="AGT90" s="82"/>
      <c r="AGU90" s="82"/>
      <c r="AGV90" s="82"/>
      <c r="AGW90" s="82"/>
      <c r="AGX90" s="82"/>
      <c r="AGY90" s="82"/>
      <c r="AGZ90" s="82"/>
      <c r="AHA90" s="82"/>
      <c r="AHB90" s="82"/>
      <c r="AHC90" s="82"/>
      <c r="AHD90" s="82"/>
      <c r="AHE90" s="82"/>
      <c r="AHF90" s="82"/>
      <c r="AHG90" s="82"/>
      <c r="AHH90" s="82"/>
      <c r="AHI90" s="82"/>
      <c r="AHJ90" s="82"/>
      <c r="AHK90" s="82"/>
      <c r="AHL90" s="82"/>
      <c r="AHM90" s="82"/>
      <c r="AHN90" s="82"/>
      <c r="AHO90" s="82"/>
      <c r="AHP90" s="82"/>
      <c r="AHQ90" s="82"/>
      <c r="AHR90" s="82"/>
      <c r="AHS90" s="82"/>
      <c r="AHT90" s="82"/>
      <c r="AHU90" s="82"/>
      <c r="AHV90" s="82"/>
      <c r="AHW90" s="82"/>
      <c r="AHX90" s="82"/>
      <c r="AHY90" s="82"/>
      <c r="AHZ90" s="82"/>
      <c r="AIA90" s="82"/>
      <c r="AIB90" s="82"/>
      <c r="AIC90" s="82"/>
      <c r="AID90" s="82"/>
      <c r="AIE90" s="82"/>
      <c r="AIF90" s="82"/>
      <c r="AIG90" s="82"/>
      <c r="AIH90" s="82"/>
      <c r="AII90" s="82"/>
      <c r="AIJ90" s="82"/>
      <c r="AIK90" s="82"/>
      <c r="AIL90" s="82"/>
      <c r="AIM90" s="82"/>
      <c r="AIN90" s="82"/>
      <c r="AIO90" s="82"/>
      <c r="AIP90" s="82"/>
      <c r="AIQ90" s="82"/>
      <c r="AIR90" s="82"/>
      <c r="AIS90" s="82"/>
      <c r="AIT90" s="82"/>
      <c r="AIU90" s="82"/>
      <c r="AIV90" s="82"/>
      <c r="AIW90" s="82"/>
      <c r="AIX90" s="82"/>
      <c r="AIY90" s="82"/>
      <c r="AIZ90" s="82"/>
      <c r="AJA90" s="82"/>
      <c r="AJB90" s="82"/>
      <c r="AJC90" s="82"/>
      <c r="AJD90" s="82"/>
      <c r="AJE90" s="82"/>
      <c r="AJF90" s="82"/>
      <c r="AJG90" s="82"/>
      <c r="AJH90" s="82"/>
      <c r="AJI90" s="82"/>
      <c r="AJJ90" s="82"/>
      <c r="AJK90" s="82"/>
      <c r="AJL90" s="82"/>
      <c r="AJM90" s="82"/>
      <c r="AJN90" s="82"/>
      <c r="AJO90" s="82"/>
      <c r="AJP90" s="82"/>
      <c r="AJQ90" s="82"/>
      <c r="AJR90" s="82"/>
      <c r="AJS90" s="82"/>
      <c r="AJT90" s="82"/>
      <c r="AJU90" s="82"/>
      <c r="AJV90" s="82"/>
      <c r="AJW90" s="82"/>
      <c r="AJX90" s="82"/>
      <c r="AJY90" s="82"/>
      <c r="AJZ90" s="82"/>
      <c r="AKA90" s="82"/>
      <c r="AKB90" s="82"/>
      <c r="AKC90" s="82"/>
      <c r="AKD90" s="82"/>
      <c r="AKE90" s="82"/>
      <c r="AKF90" s="82"/>
      <c r="AKG90" s="82"/>
      <c r="AKH90" s="82"/>
      <c r="AKI90" s="82"/>
      <c r="AKJ90" s="82"/>
      <c r="AKK90" s="82"/>
      <c r="AKL90" s="82"/>
      <c r="AKM90" s="82"/>
      <c r="AKN90" s="82"/>
      <c r="AKO90" s="82"/>
      <c r="AKP90" s="82"/>
      <c r="AKQ90" s="82"/>
      <c r="AKR90" s="82"/>
      <c r="AKS90" s="82"/>
      <c r="AKT90" s="82"/>
      <c r="AKU90" s="82"/>
      <c r="AKV90" s="82"/>
      <c r="AKW90" s="82"/>
      <c r="AKX90" s="82"/>
      <c r="AKY90" s="82"/>
      <c r="AKZ90" s="82"/>
      <c r="ALA90" s="82"/>
      <c r="ALB90" s="82"/>
      <c r="ALC90" s="82"/>
      <c r="ALD90" s="82"/>
      <c r="ALE90" s="82"/>
      <c r="ALF90" s="82"/>
      <c r="ALG90" s="82"/>
      <c r="ALH90" s="82"/>
      <c r="ALI90" s="82"/>
      <c r="ALJ90" s="82"/>
      <c r="ALK90" s="82"/>
      <c r="ALL90" s="82"/>
      <c r="ALM90" s="82"/>
      <c r="ALN90" s="82"/>
      <c r="ALO90" s="82"/>
      <c r="ALP90" s="82"/>
      <c r="ALQ90" s="82"/>
      <c r="ALR90" s="82"/>
      <c r="ALS90" s="82"/>
      <c r="ALT90" s="82"/>
      <c r="ALU90" s="82"/>
      <c r="ALV90" s="82"/>
      <c r="ALW90" s="82"/>
      <c r="ALX90" s="82"/>
      <c r="ALY90" s="82"/>
      <c r="ALZ90" s="82"/>
      <c r="AMA90" s="82"/>
      <c r="AMB90" s="82"/>
      <c r="AMC90" s="82"/>
      <c r="AMD90" s="82"/>
      <c r="AME90" s="84"/>
      <c r="AMF90" s="84"/>
      <c r="AMG90" s="84"/>
      <c r="AMH90" s="84"/>
      <c r="AMI90" s="84"/>
      <c r="AMJ90" s="84"/>
      <c r="AMK90" s="84"/>
      <c r="AML90" s="84"/>
    </row>
    <row r="91" spans="1:1026">
      <c r="A91" s="16" t="s">
        <v>90</v>
      </c>
      <c r="B91" s="291" t="s">
        <v>387</v>
      </c>
      <c r="C91" s="16"/>
      <c r="D91" s="312"/>
      <c r="E91" s="312"/>
      <c r="F91" s="16" t="s">
        <v>382</v>
      </c>
      <c r="G91" s="17"/>
      <c r="H91" s="17">
        <v>1</v>
      </c>
      <c r="I91" s="16" t="s">
        <v>26</v>
      </c>
      <c r="J91" s="18">
        <v>4.5999999999999996</v>
      </c>
      <c r="K91" s="18">
        <f t="shared" si="4"/>
        <v>4.5999999999999996</v>
      </c>
      <c r="L91" s="19"/>
      <c r="M91" s="18">
        <v>4.5</v>
      </c>
      <c r="N91" s="18">
        <v>4.5</v>
      </c>
      <c r="O91" s="19"/>
      <c r="P91" s="35">
        <v>1010</v>
      </c>
      <c r="Q91" s="23" t="s">
        <v>388</v>
      </c>
      <c r="R91" s="21">
        <v>41897</v>
      </c>
      <c r="S91" s="21">
        <v>41917</v>
      </c>
      <c r="T91" s="21" t="s">
        <v>389</v>
      </c>
      <c r="U91" s="275"/>
      <c r="V91" s="276">
        <f t="shared" si="3"/>
        <v>0</v>
      </c>
      <c r="W91" s="16"/>
      <c r="X91" s="10"/>
      <c r="Y91" s="10"/>
      <c r="AME91" s="124"/>
      <c r="AMF91" s="124"/>
      <c r="AMG91" s="124"/>
      <c r="AMH91" s="124"/>
      <c r="AMI91" s="124"/>
      <c r="AMJ91" s="124"/>
      <c r="AMK91" s="124"/>
      <c r="AML91" s="124"/>
    </row>
    <row r="92" spans="1:1026" ht="25.5">
      <c r="A92" s="16" t="s">
        <v>21</v>
      </c>
      <c r="B92" s="291" t="s">
        <v>391</v>
      </c>
      <c r="C92" s="16"/>
      <c r="D92" s="312"/>
      <c r="E92" s="312"/>
      <c r="F92" s="16" t="s">
        <v>392</v>
      </c>
      <c r="G92" s="17"/>
      <c r="H92" s="17">
        <v>1</v>
      </c>
      <c r="I92" s="16" t="s">
        <v>26</v>
      </c>
      <c r="J92" s="24">
        <v>5.87</v>
      </c>
      <c r="K92" s="18">
        <f t="shared" si="4"/>
        <v>5.87</v>
      </c>
      <c r="L92" s="19"/>
      <c r="M92" s="18"/>
      <c r="N92" s="18"/>
      <c r="O92" s="19"/>
      <c r="P92" s="35">
        <v>1010</v>
      </c>
      <c r="Q92" s="23" t="s">
        <v>393</v>
      </c>
      <c r="R92" s="21">
        <v>41901</v>
      </c>
      <c r="S92" s="21">
        <v>41922</v>
      </c>
      <c r="T92" s="21" t="s">
        <v>394</v>
      </c>
      <c r="U92" s="275"/>
      <c r="V92" s="276">
        <f t="shared" si="3"/>
        <v>0</v>
      </c>
      <c r="W92" s="16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  <c r="IX92" s="49"/>
      <c r="IY92" s="49"/>
      <c r="IZ92" s="49"/>
      <c r="JA92" s="49"/>
      <c r="JB92" s="49"/>
      <c r="JC92" s="49"/>
      <c r="JD92" s="49"/>
      <c r="JE92" s="49"/>
      <c r="JF92" s="49"/>
      <c r="JG92" s="49"/>
      <c r="JH92" s="49"/>
      <c r="JI92" s="49"/>
      <c r="JJ92" s="49"/>
      <c r="JK92" s="49"/>
      <c r="JL92" s="49"/>
      <c r="JM92" s="49"/>
      <c r="JN92" s="49"/>
      <c r="JO92" s="49"/>
      <c r="JP92" s="49"/>
      <c r="JQ92" s="49"/>
      <c r="JR92" s="49"/>
      <c r="JS92" s="49"/>
      <c r="JT92" s="49"/>
      <c r="JU92" s="49"/>
      <c r="JV92" s="49"/>
      <c r="JW92" s="49"/>
      <c r="JX92" s="49"/>
      <c r="JY92" s="49"/>
      <c r="JZ92" s="49"/>
      <c r="KA92" s="49"/>
      <c r="KB92" s="49"/>
      <c r="KC92" s="49"/>
      <c r="KD92" s="49"/>
      <c r="KE92" s="49"/>
      <c r="KF92" s="49"/>
      <c r="KG92" s="49"/>
      <c r="KH92" s="49"/>
      <c r="KI92" s="49"/>
      <c r="KJ92" s="49"/>
      <c r="KK92" s="49"/>
      <c r="KL92" s="49"/>
      <c r="KM92" s="49"/>
      <c r="KN92" s="49"/>
      <c r="KO92" s="49"/>
      <c r="KP92" s="49"/>
      <c r="KQ92" s="49"/>
      <c r="KR92" s="49"/>
      <c r="KS92" s="49"/>
      <c r="KT92" s="49"/>
      <c r="KU92" s="49"/>
      <c r="KV92" s="49"/>
      <c r="KW92" s="49"/>
      <c r="KX92" s="49"/>
      <c r="KY92" s="49"/>
      <c r="KZ92" s="49"/>
      <c r="LA92" s="49"/>
      <c r="LB92" s="49"/>
      <c r="LC92" s="49"/>
      <c r="LD92" s="49"/>
      <c r="LE92" s="49"/>
      <c r="LF92" s="49"/>
      <c r="LG92" s="49"/>
      <c r="LH92" s="49"/>
      <c r="LI92" s="49"/>
      <c r="LJ92" s="49"/>
      <c r="LK92" s="49"/>
      <c r="LL92" s="49"/>
      <c r="LM92" s="49"/>
      <c r="LN92" s="49"/>
      <c r="LO92" s="49"/>
      <c r="LP92" s="49"/>
      <c r="LQ92" s="49"/>
      <c r="LR92" s="49"/>
      <c r="LS92" s="49"/>
      <c r="LT92" s="49"/>
      <c r="LU92" s="49"/>
      <c r="LV92" s="49"/>
      <c r="LW92" s="49"/>
      <c r="LX92" s="49"/>
      <c r="LY92" s="49"/>
      <c r="LZ92" s="49"/>
      <c r="MA92" s="49"/>
      <c r="MB92" s="49"/>
      <c r="MC92" s="49"/>
      <c r="MD92" s="49"/>
      <c r="ME92" s="49"/>
      <c r="MF92" s="49"/>
      <c r="MG92" s="49"/>
      <c r="MH92" s="49"/>
      <c r="MI92" s="49"/>
      <c r="MJ92" s="49"/>
      <c r="MK92" s="49"/>
      <c r="ML92" s="49"/>
      <c r="MM92" s="49"/>
      <c r="MN92" s="49"/>
      <c r="MO92" s="49"/>
      <c r="MP92" s="49"/>
      <c r="MQ92" s="49"/>
      <c r="MR92" s="49"/>
      <c r="MS92" s="49"/>
      <c r="MT92" s="49"/>
      <c r="MU92" s="49"/>
      <c r="MV92" s="49"/>
      <c r="MW92" s="49"/>
      <c r="MX92" s="49"/>
      <c r="MY92" s="49"/>
      <c r="MZ92" s="49"/>
      <c r="NA92" s="49"/>
      <c r="NB92" s="49"/>
      <c r="NC92" s="49"/>
      <c r="ND92" s="49"/>
      <c r="NE92" s="49"/>
      <c r="NF92" s="49"/>
      <c r="NG92" s="49"/>
      <c r="NH92" s="49"/>
      <c r="NI92" s="49"/>
      <c r="NJ92" s="49"/>
      <c r="NK92" s="49"/>
      <c r="NL92" s="49"/>
      <c r="NM92" s="49"/>
      <c r="NN92" s="49"/>
      <c r="NO92" s="49"/>
      <c r="NP92" s="49"/>
      <c r="NQ92" s="49"/>
      <c r="NR92" s="49"/>
      <c r="NS92" s="49"/>
      <c r="NT92" s="49"/>
      <c r="NU92" s="49"/>
      <c r="NV92" s="49"/>
      <c r="NW92" s="49"/>
      <c r="NX92" s="49"/>
      <c r="NY92" s="49"/>
      <c r="NZ92" s="49"/>
      <c r="OA92" s="49"/>
      <c r="OB92" s="49"/>
      <c r="OC92" s="49"/>
      <c r="OD92" s="49"/>
      <c r="OE92" s="49"/>
      <c r="OF92" s="49"/>
      <c r="OG92" s="49"/>
      <c r="OH92" s="49"/>
      <c r="OI92" s="49"/>
      <c r="OJ92" s="49"/>
      <c r="OK92" s="49"/>
      <c r="OL92" s="49"/>
      <c r="OM92" s="49"/>
      <c r="ON92" s="49"/>
      <c r="OO92" s="49"/>
      <c r="OP92" s="49"/>
      <c r="OQ92" s="49"/>
      <c r="OR92" s="49"/>
      <c r="OS92" s="49"/>
      <c r="OT92" s="49"/>
      <c r="OU92" s="49"/>
      <c r="OV92" s="49"/>
      <c r="OW92" s="49"/>
      <c r="OX92" s="49"/>
      <c r="OY92" s="49"/>
      <c r="OZ92" s="49"/>
      <c r="PA92" s="49"/>
      <c r="PB92" s="49"/>
      <c r="PC92" s="49"/>
      <c r="PD92" s="49"/>
      <c r="PE92" s="49"/>
      <c r="PF92" s="49"/>
      <c r="PG92" s="49"/>
      <c r="PH92" s="49"/>
      <c r="PI92" s="49"/>
      <c r="PJ92" s="49"/>
      <c r="PK92" s="49"/>
      <c r="PL92" s="49"/>
      <c r="PM92" s="49"/>
      <c r="PN92" s="49"/>
      <c r="PO92" s="49"/>
      <c r="PP92" s="49"/>
      <c r="PQ92" s="49"/>
      <c r="PR92" s="49"/>
      <c r="PS92" s="49"/>
      <c r="PT92" s="49"/>
      <c r="PU92" s="49"/>
      <c r="PV92" s="49"/>
      <c r="PW92" s="49"/>
      <c r="PX92" s="49"/>
      <c r="PY92" s="49"/>
      <c r="PZ92" s="49"/>
      <c r="QA92" s="49"/>
      <c r="QB92" s="49"/>
      <c r="QC92" s="49"/>
      <c r="QD92" s="49"/>
      <c r="QE92" s="49"/>
      <c r="QF92" s="49"/>
      <c r="QG92" s="49"/>
      <c r="QH92" s="49"/>
      <c r="QI92" s="49"/>
      <c r="QJ92" s="49"/>
      <c r="QK92" s="49"/>
      <c r="QL92" s="49"/>
      <c r="QM92" s="49"/>
      <c r="QN92" s="49"/>
      <c r="QO92" s="49"/>
      <c r="QP92" s="49"/>
      <c r="QQ92" s="49"/>
      <c r="QR92" s="49"/>
      <c r="QS92" s="49"/>
      <c r="QT92" s="49"/>
      <c r="QU92" s="49"/>
      <c r="QV92" s="49"/>
      <c r="QW92" s="49"/>
      <c r="QX92" s="49"/>
      <c r="QY92" s="49"/>
      <c r="QZ92" s="49"/>
      <c r="RA92" s="49"/>
      <c r="RB92" s="49"/>
      <c r="RC92" s="49"/>
      <c r="RD92" s="49"/>
      <c r="RE92" s="49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49"/>
      <c r="ACU92" s="49"/>
      <c r="ACV92" s="49"/>
      <c r="ACW92" s="49"/>
      <c r="ACX92" s="49"/>
      <c r="ACY92" s="49"/>
      <c r="ACZ92" s="49"/>
      <c r="ADA92" s="49"/>
      <c r="ADB92" s="49"/>
      <c r="ADC92" s="49"/>
      <c r="ADD92" s="49"/>
      <c r="ADE92" s="49"/>
      <c r="ADF92" s="49"/>
      <c r="ADG92" s="49"/>
      <c r="ADH92" s="49"/>
      <c r="ADI92" s="49"/>
      <c r="ADJ92" s="49"/>
      <c r="ADK92" s="49"/>
      <c r="ADL92" s="49"/>
      <c r="ADM92" s="49"/>
      <c r="ADN92" s="49"/>
      <c r="ADO92" s="49"/>
      <c r="ADP92" s="49"/>
      <c r="ADQ92" s="49"/>
      <c r="ADR92" s="49"/>
      <c r="ADS92" s="49"/>
      <c r="ADT92" s="49"/>
      <c r="ADU92" s="49"/>
      <c r="ADV92" s="49"/>
      <c r="ADW92" s="49"/>
      <c r="ADX92" s="49"/>
      <c r="ADY92" s="49"/>
      <c r="ADZ92" s="49"/>
      <c r="AEA92" s="49"/>
      <c r="AEB92" s="49"/>
      <c r="AEC92" s="49"/>
      <c r="AED92" s="49"/>
      <c r="AEE92" s="49"/>
      <c r="AEF92" s="49"/>
      <c r="AEG92" s="49"/>
      <c r="AEH92" s="49"/>
      <c r="AEI92" s="49"/>
      <c r="AEJ92" s="49"/>
      <c r="AEK92" s="49"/>
      <c r="AEL92" s="49"/>
      <c r="AEM92" s="49"/>
      <c r="AEN92" s="49"/>
      <c r="AEO92" s="49"/>
      <c r="AEP92" s="49"/>
      <c r="AEQ92" s="49"/>
      <c r="AER92" s="49"/>
      <c r="AES92" s="49"/>
      <c r="AET92" s="49"/>
      <c r="AEU92" s="49"/>
      <c r="AEV92" s="49"/>
      <c r="AEW92" s="49"/>
      <c r="AEX92" s="49"/>
      <c r="AEY92" s="49"/>
      <c r="AEZ92" s="49"/>
      <c r="AFA92" s="49"/>
      <c r="AFB92" s="49"/>
      <c r="AFC92" s="49"/>
      <c r="AFD92" s="49"/>
      <c r="AFE92" s="49"/>
      <c r="AFF92" s="49"/>
      <c r="AFG92" s="49"/>
      <c r="AFH92" s="49"/>
      <c r="AFI92" s="49"/>
      <c r="AFJ92" s="49"/>
      <c r="AFK92" s="49"/>
      <c r="AFL92" s="49"/>
      <c r="AFM92" s="49"/>
      <c r="AFN92" s="49"/>
      <c r="AFO92" s="49"/>
      <c r="AFP92" s="49"/>
      <c r="AFQ92" s="49"/>
      <c r="AFR92" s="49"/>
      <c r="AFS92" s="49"/>
      <c r="AFT92" s="49"/>
      <c r="AFU92" s="49"/>
      <c r="AFV92" s="49"/>
      <c r="AFW92" s="49"/>
      <c r="AFX92" s="49"/>
      <c r="AFY92" s="49"/>
      <c r="AFZ92" s="49"/>
      <c r="AGA92" s="49"/>
      <c r="AGB92" s="49"/>
      <c r="AGC92" s="49"/>
      <c r="AGD92" s="49"/>
      <c r="AGE92" s="49"/>
      <c r="AGF92" s="49"/>
      <c r="AGG92" s="49"/>
      <c r="AGH92" s="49"/>
      <c r="AGI92" s="49"/>
      <c r="AGJ92" s="49"/>
      <c r="AGK92" s="49"/>
      <c r="AGL92" s="49"/>
      <c r="AGM92" s="49"/>
      <c r="AGN92" s="49"/>
      <c r="AGO92" s="49"/>
      <c r="AGP92" s="49"/>
      <c r="AGQ92" s="49"/>
      <c r="AGR92" s="49"/>
      <c r="AGS92" s="49"/>
      <c r="AGT92" s="49"/>
      <c r="AGU92" s="49"/>
      <c r="AGV92" s="49"/>
      <c r="AGW92" s="49"/>
      <c r="AGX92" s="49"/>
      <c r="AGY92" s="49"/>
      <c r="AGZ92" s="49"/>
      <c r="AHA92" s="49"/>
      <c r="AHB92" s="49"/>
      <c r="AHC92" s="49"/>
      <c r="AHD92" s="49"/>
      <c r="AHE92" s="49"/>
      <c r="AHF92" s="49"/>
      <c r="AHG92" s="49"/>
      <c r="AHH92" s="49"/>
      <c r="AHI92" s="49"/>
      <c r="AHJ92" s="49"/>
      <c r="AHK92" s="49"/>
      <c r="AHL92" s="49"/>
      <c r="AHM92" s="49"/>
      <c r="AHN92" s="49"/>
      <c r="AHO92" s="49"/>
      <c r="AHP92" s="49"/>
      <c r="AHQ92" s="49"/>
      <c r="AHR92" s="49"/>
      <c r="AHS92" s="49"/>
      <c r="AHT92" s="49"/>
      <c r="AHU92" s="49"/>
      <c r="AHV92" s="49"/>
      <c r="AHW92" s="49"/>
      <c r="AHX92" s="49"/>
      <c r="AHY92" s="49"/>
      <c r="AHZ92" s="49"/>
      <c r="AIA92" s="49"/>
      <c r="AIB92" s="49"/>
      <c r="AIC92" s="49"/>
      <c r="AID92" s="49"/>
      <c r="AIE92" s="49"/>
      <c r="AIF92" s="49"/>
      <c r="AIG92" s="49"/>
      <c r="AIH92" s="49"/>
      <c r="AII92" s="49"/>
      <c r="AIJ92" s="49"/>
      <c r="AIK92" s="49"/>
      <c r="AIL92" s="49"/>
      <c r="AIM92" s="49"/>
      <c r="AIN92" s="49"/>
      <c r="AIO92" s="49"/>
      <c r="AIP92" s="49"/>
      <c r="AIQ92" s="49"/>
      <c r="AIR92" s="49"/>
      <c r="AIS92" s="49"/>
      <c r="AIT92" s="49"/>
      <c r="AIU92" s="49"/>
      <c r="AIV92" s="49"/>
      <c r="AIW92" s="49"/>
      <c r="AIX92" s="49"/>
      <c r="AIY92" s="49"/>
      <c r="AIZ92" s="49"/>
      <c r="AJA92" s="49"/>
      <c r="AJB92" s="49"/>
      <c r="AJC92" s="49"/>
      <c r="AJD92" s="49"/>
      <c r="AJE92" s="49"/>
      <c r="AJF92" s="49"/>
      <c r="AJG92" s="49"/>
      <c r="AJH92" s="49"/>
      <c r="AJI92" s="49"/>
      <c r="AJJ92" s="49"/>
      <c r="AJK92" s="49"/>
      <c r="AJL92" s="49"/>
      <c r="AJM92" s="49"/>
      <c r="AJN92" s="49"/>
      <c r="AJO92" s="49"/>
      <c r="AJP92" s="49"/>
      <c r="AJQ92" s="49"/>
      <c r="AJR92" s="49"/>
      <c r="AJS92" s="49"/>
      <c r="AJT92" s="49"/>
      <c r="AJU92" s="49"/>
      <c r="AJV92" s="49"/>
      <c r="AJW92" s="49"/>
      <c r="AJX92" s="49"/>
      <c r="AJY92" s="49"/>
      <c r="AJZ92" s="49"/>
      <c r="AKA92" s="49"/>
      <c r="AKB92" s="49"/>
      <c r="AKC92" s="49"/>
      <c r="AKD92" s="49"/>
      <c r="AKE92" s="49"/>
      <c r="AKF92" s="49"/>
      <c r="AKG92" s="49"/>
      <c r="AKH92" s="49"/>
      <c r="AKI92" s="49"/>
      <c r="AKJ92" s="49"/>
      <c r="AKK92" s="49"/>
      <c r="AKL92" s="49"/>
      <c r="AKM92" s="49"/>
      <c r="AKN92" s="49"/>
      <c r="AKO92" s="49"/>
      <c r="AKP92" s="49"/>
      <c r="AKQ92" s="49"/>
      <c r="AKR92" s="49"/>
      <c r="AKS92" s="49"/>
      <c r="AKT92" s="49"/>
      <c r="AKU92" s="49"/>
      <c r="AKV92" s="49"/>
      <c r="AKW92" s="49"/>
      <c r="AKX92" s="49"/>
      <c r="AKY92" s="49"/>
      <c r="AKZ92" s="49"/>
      <c r="ALA92" s="49"/>
      <c r="ALB92" s="49"/>
      <c r="ALC92" s="49"/>
      <c r="ALD92" s="49"/>
      <c r="ALE92" s="49"/>
      <c r="ALF92" s="49"/>
      <c r="ALG92" s="49"/>
      <c r="ALH92" s="49"/>
      <c r="ALI92" s="49"/>
      <c r="ALJ92" s="49"/>
      <c r="ALK92" s="49"/>
      <c r="ALL92" s="49"/>
      <c r="ALM92" s="49"/>
      <c r="ALN92" s="49"/>
      <c r="ALO92" s="49"/>
      <c r="ALP92" s="49"/>
      <c r="ALQ92" s="49"/>
      <c r="ALR92" s="49"/>
      <c r="ALS92" s="49"/>
      <c r="ALT92" s="49"/>
      <c r="ALU92" s="49"/>
      <c r="ALV92" s="49"/>
      <c r="ALW92" s="49"/>
      <c r="ALX92" s="49"/>
      <c r="ALY92" s="49"/>
      <c r="ALZ92" s="49"/>
      <c r="AMA92" s="49"/>
      <c r="AMB92" s="49"/>
      <c r="AMC92" s="49"/>
      <c r="AMD92" s="49"/>
      <c r="AME92" s="128"/>
      <c r="AMF92" s="128"/>
      <c r="AMG92" s="128"/>
      <c r="AMH92" s="128"/>
      <c r="AMI92" s="128"/>
      <c r="AMJ92" s="128"/>
      <c r="AMK92" s="128"/>
      <c r="AML92" s="128"/>
    </row>
    <row r="93" spans="1:1026">
      <c r="A93" s="16" t="s">
        <v>21</v>
      </c>
      <c r="B93" s="291" t="s">
        <v>396</v>
      </c>
      <c r="C93" s="16"/>
      <c r="D93" s="312"/>
      <c r="E93" s="312"/>
      <c r="F93" s="16" t="s">
        <v>382</v>
      </c>
      <c r="G93" s="17"/>
      <c r="H93" s="17">
        <v>4</v>
      </c>
      <c r="I93" s="16" t="s">
        <v>26</v>
      </c>
      <c r="J93" s="24">
        <v>2.9</v>
      </c>
      <c r="K93" s="18">
        <f t="shared" si="4"/>
        <v>11.6</v>
      </c>
      <c r="L93" s="67"/>
      <c r="M93" s="32"/>
      <c r="N93" s="32"/>
      <c r="O93" s="32"/>
      <c r="P93" s="68">
        <v>4040</v>
      </c>
      <c r="Q93" s="33" t="s">
        <v>383</v>
      </c>
      <c r="R93" s="58">
        <v>41928</v>
      </c>
      <c r="S93" s="58">
        <v>41953</v>
      </c>
      <c r="T93" s="58" t="s">
        <v>397</v>
      </c>
      <c r="U93" s="281"/>
      <c r="V93" s="276">
        <f t="shared" si="3"/>
        <v>0</v>
      </c>
      <c r="W93" s="32" t="s">
        <v>398</v>
      </c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  <c r="IZ93" s="49"/>
      <c r="JA93" s="49"/>
      <c r="JB93" s="49"/>
      <c r="JC93" s="49"/>
      <c r="JD93" s="49"/>
      <c r="JE93" s="49"/>
      <c r="JF93" s="49"/>
      <c r="JG93" s="49"/>
      <c r="JH93" s="49"/>
      <c r="JI93" s="49"/>
      <c r="JJ93" s="49"/>
      <c r="JK93" s="49"/>
      <c r="JL93" s="49"/>
      <c r="JM93" s="49"/>
      <c r="JN93" s="49"/>
      <c r="JO93" s="49"/>
      <c r="JP93" s="49"/>
      <c r="JQ93" s="49"/>
      <c r="JR93" s="49"/>
      <c r="JS93" s="49"/>
      <c r="JT93" s="49"/>
      <c r="JU93" s="49"/>
      <c r="JV93" s="49"/>
      <c r="JW93" s="49"/>
      <c r="JX93" s="49"/>
      <c r="JY93" s="49"/>
      <c r="JZ93" s="49"/>
      <c r="KA93" s="49"/>
      <c r="KB93" s="49"/>
      <c r="KC93" s="49"/>
      <c r="KD93" s="49"/>
      <c r="KE93" s="49"/>
      <c r="KF93" s="49"/>
      <c r="KG93" s="49"/>
      <c r="KH93" s="49"/>
      <c r="KI93" s="49"/>
      <c r="KJ93" s="49"/>
      <c r="KK93" s="49"/>
      <c r="KL93" s="49"/>
      <c r="KM93" s="49"/>
      <c r="KN93" s="49"/>
      <c r="KO93" s="49"/>
      <c r="KP93" s="49"/>
      <c r="KQ93" s="49"/>
      <c r="KR93" s="49"/>
      <c r="KS93" s="49"/>
      <c r="KT93" s="49"/>
      <c r="KU93" s="49"/>
      <c r="KV93" s="49"/>
      <c r="KW93" s="49"/>
      <c r="KX93" s="49"/>
      <c r="KY93" s="49"/>
      <c r="KZ93" s="49"/>
      <c r="LA93" s="49"/>
      <c r="LB93" s="49"/>
      <c r="LC93" s="49"/>
      <c r="LD93" s="49"/>
      <c r="LE93" s="49"/>
      <c r="LF93" s="49"/>
      <c r="LG93" s="49"/>
      <c r="LH93" s="49"/>
      <c r="LI93" s="49"/>
      <c r="LJ93" s="49"/>
      <c r="LK93" s="49"/>
      <c r="LL93" s="49"/>
      <c r="LM93" s="49"/>
      <c r="LN93" s="49"/>
      <c r="LO93" s="49"/>
      <c r="LP93" s="49"/>
      <c r="LQ93" s="49"/>
      <c r="LR93" s="49"/>
      <c r="LS93" s="49"/>
      <c r="LT93" s="49"/>
      <c r="LU93" s="49"/>
      <c r="LV93" s="49"/>
      <c r="LW93" s="49"/>
      <c r="LX93" s="49"/>
      <c r="LY93" s="49"/>
      <c r="LZ93" s="49"/>
      <c r="MA93" s="49"/>
      <c r="MB93" s="49"/>
      <c r="MC93" s="49"/>
      <c r="MD93" s="49"/>
      <c r="ME93" s="49"/>
      <c r="MF93" s="49"/>
      <c r="MG93" s="49"/>
      <c r="MH93" s="49"/>
      <c r="MI93" s="49"/>
      <c r="MJ93" s="49"/>
      <c r="MK93" s="49"/>
      <c r="ML93" s="49"/>
      <c r="MM93" s="49"/>
      <c r="MN93" s="49"/>
      <c r="MO93" s="49"/>
      <c r="MP93" s="49"/>
      <c r="MQ93" s="49"/>
      <c r="MR93" s="49"/>
      <c r="MS93" s="49"/>
      <c r="MT93" s="49"/>
      <c r="MU93" s="49"/>
      <c r="MV93" s="49"/>
      <c r="MW93" s="49"/>
      <c r="MX93" s="49"/>
      <c r="MY93" s="49"/>
      <c r="MZ93" s="49"/>
      <c r="NA93" s="49"/>
      <c r="NB93" s="49"/>
      <c r="NC93" s="49"/>
      <c r="ND93" s="49"/>
      <c r="NE93" s="49"/>
      <c r="NF93" s="49"/>
      <c r="NG93" s="49"/>
      <c r="NH93" s="49"/>
      <c r="NI93" s="49"/>
      <c r="NJ93" s="49"/>
      <c r="NK93" s="49"/>
      <c r="NL93" s="49"/>
      <c r="NM93" s="49"/>
      <c r="NN93" s="49"/>
      <c r="NO93" s="49"/>
      <c r="NP93" s="49"/>
      <c r="NQ93" s="49"/>
      <c r="NR93" s="49"/>
      <c r="NS93" s="49"/>
      <c r="NT93" s="49"/>
      <c r="NU93" s="49"/>
      <c r="NV93" s="49"/>
      <c r="NW93" s="49"/>
      <c r="NX93" s="49"/>
      <c r="NY93" s="49"/>
      <c r="NZ93" s="49"/>
      <c r="OA93" s="49"/>
      <c r="OB93" s="49"/>
      <c r="OC93" s="49"/>
      <c r="OD93" s="49"/>
      <c r="OE93" s="49"/>
      <c r="OF93" s="49"/>
      <c r="OG93" s="49"/>
      <c r="OH93" s="49"/>
      <c r="OI93" s="49"/>
      <c r="OJ93" s="49"/>
      <c r="OK93" s="49"/>
      <c r="OL93" s="49"/>
      <c r="OM93" s="49"/>
      <c r="ON93" s="49"/>
      <c r="OO93" s="49"/>
      <c r="OP93" s="49"/>
      <c r="OQ93" s="49"/>
      <c r="OR93" s="49"/>
      <c r="OS93" s="49"/>
      <c r="OT93" s="49"/>
      <c r="OU93" s="49"/>
      <c r="OV93" s="49"/>
      <c r="OW93" s="49"/>
      <c r="OX93" s="49"/>
      <c r="OY93" s="49"/>
      <c r="OZ93" s="49"/>
      <c r="PA93" s="49"/>
      <c r="PB93" s="49"/>
      <c r="PC93" s="49"/>
      <c r="PD93" s="49"/>
      <c r="PE93" s="49"/>
      <c r="PF93" s="49"/>
      <c r="PG93" s="49"/>
      <c r="PH93" s="49"/>
      <c r="PI93" s="49"/>
      <c r="PJ93" s="49"/>
      <c r="PK93" s="49"/>
      <c r="PL93" s="49"/>
      <c r="PM93" s="49"/>
      <c r="PN93" s="49"/>
      <c r="PO93" s="49"/>
      <c r="PP93" s="49"/>
      <c r="PQ93" s="49"/>
      <c r="PR93" s="49"/>
      <c r="PS93" s="49"/>
      <c r="PT93" s="49"/>
      <c r="PU93" s="49"/>
      <c r="PV93" s="49"/>
      <c r="PW93" s="49"/>
      <c r="PX93" s="49"/>
      <c r="PY93" s="49"/>
      <c r="PZ93" s="49"/>
      <c r="QA93" s="49"/>
      <c r="QB93" s="49"/>
      <c r="QC93" s="49"/>
      <c r="QD93" s="49"/>
      <c r="QE93" s="49"/>
      <c r="QF93" s="49"/>
      <c r="QG93" s="49"/>
      <c r="QH93" s="49"/>
      <c r="QI93" s="49"/>
      <c r="QJ93" s="49"/>
      <c r="QK93" s="49"/>
      <c r="QL93" s="49"/>
      <c r="QM93" s="49"/>
      <c r="QN93" s="49"/>
      <c r="QO93" s="49"/>
      <c r="QP93" s="49"/>
      <c r="QQ93" s="49"/>
      <c r="QR93" s="49"/>
      <c r="QS93" s="49"/>
      <c r="QT93" s="49"/>
      <c r="QU93" s="49"/>
      <c r="QV93" s="49"/>
      <c r="QW93" s="49"/>
      <c r="QX93" s="49"/>
      <c r="QY93" s="49"/>
      <c r="QZ93" s="49"/>
      <c r="RA93" s="49"/>
      <c r="RB93" s="49"/>
      <c r="RC93" s="49"/>
      <c r="RD93" s="49"/>
      <c r="RE93" s="49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49"/>
      <c r="ACU93" s="49"/>
      <c r="ACV93" s="49"/>
      <c r="ACW93" s="49"/>
      <c r="ACX93" s="49"/>
      <c r="ACY93" s="49"/>
      <c r="ACZ93" s="49"/>
      <c r="ADA93" s="49"/>
      <c r="ADB93" s="49"/>
      <c r="ADC93" s="49"/>
      <c r="ADD93" s="49"/>
      <c r="ADE93" s="49"/>
      <c r="ADF93" s="49"/>
      <c r="ADG93" s="49"/>
      <c r="ADH93" s="49"/>
      <c r="ADI93" s="49"/>
      <c r="ADJ93" s="49"/>
      <c r="ADK93" s="49"/>
      <c r="ADL93" s="49"/>
      <c r="ADM93" s="49"/>
      <c r="ADN93" s="49"/>
      <c r="ADO93" s="49"/>
      <c r="ADP93" s="49"/>
      <c r="ADQ93" s="49"/>
      <c r="ADR93" s="49"/>
      <c r="ADS93" s="49"/>
      <c r="ADT93" s="49"/>
      <c r="ADU93" s="49"/>
      <c r="ADV93" s="49"/>
      <c r="ADW93" s="49"/>
      <c r="ADX93" s="49"/>
      <c r="ADY93" s="49"/>
      <c r="ADZ93" s="49"/>
      <c r="AEA93" s="49"/>
      <c r="AEB93" s="49"/>
      <c r="AEC93" s="49"/>
      <c r="AED93" s="49"/>
      <c r="AEE93" s="49"/>
      <c r="AEF93" s="49"/>
      <c r="AEG93" s="49"/>
      <c r="AEH93" s="49"/>
      <c r="AEI93" s="49"/>
      <c r="AEJ93" s="49"/>
      <c r="AEK93" s="49"/>
      <c r="AEL93" s="49"/>
      <c r="AEM93" s="49"/>
      <c r="AEN93" s="49"/>
      <c r="AEO93" s="49"/>
      <c r="AEP93" s="49"/>
      <c r="AEQ93" s="49"/>
      <c r="AER93" s="49"/>
      <c r="AES93" s="49"/>
      <c r="AET93" s="49"/>
      <c r="AEU93" s="49"/>
      <c r="AEV93" s="49"/>
      <c r="AEW93" s="49"/>
      <c r="AEX93" s="49"/>
      <c r="AEY93" s="49"/>
      <c r="AEZ93" s="49"/>
      <c r="AFA93" s="49"/>
      <c r="AFB93" s="49"/>
      <c r="AFC93" s="49"/>
      <c r="AFD93" s="49"/>
      <c r="AFE93" s="49"/>
      <c r="AFF93" s="49"/>
      <c r="AFG93" s="49"/>
      <c r="AFH93" s="49"/>
      <c r="AFI93" s="49"/>
      <c r="AFJ93" s="49"/>
      <c r="AFK93" s="49"/>
      <c r="AFL93" s="49"/>
      <c r="AFM93" s="49"/>
      <c r="AFN93" s="49"/>
      <c r="AFO93" s="49"/>
      <c r="AFP93" s="49"/>
      <c r="AFQ93" s="49"/>
      <c r="AFR93" s="49"/>
      <c r="AFS93" s="49"/>
      <c r="AFT93" s="49"/>
      <c r="AFU93" s="49"/>
      <c r="AFV93" s="49"/>
      <c r="AFW93" s="49"/>
      <c r="AFX93" s="49"/>
      <c r="AFY93" s="49"/>
      <c r="AFZ93" s="49"/>
      <c r="AGA93" s="49"/>
      <c r="AGB93" s="49"/>
      <c r="AGC93" s="49"/>
      <c r="AGD93" s="49"/>
      <c r="AGE93" s="49"/>
      <c r="AGF93" s="49"/>
      <c r="AGG93" s="49"/>
      <c r="AGH93" s="49"/>
      <c r="AGI93" s="49"/>
      <c r="AGJ93" s="49"/>
      <c r="AGK93" s="49"/>
      <c r="AGL93" s="49"/>
      <c r="AGM93" s="49"/>
      <c r="AGN93" s="49"/>
      <c r="AGO93" s="49"/>
      <c r="AGP93" s="49"/>
      <c r="AGQ93" s="49"/>
      <c r="AGR93" s="49"/>
      <c r="AGS93" s="49"/>
      <c r="AGT93" s="49"/>
      <c r="AGU93" s="49"/>
      <c r="AGV93" s="49"/>
      <c r="AGW93" s="49"/>
      <c r="AGX93" s="49"/>
      <c r="AGY93" s="49"/>
      <c r="AGZ93" s="49"/>
      <c r="AHA93" s="49"/>
      <c r="AHB93" s="49"/>
      <c r="AHC93" s="49"/>
      <c r="AHD93" s="49"/>
      <c r="AHE93" s="49"/>
      <c r="AHF93" s="49"/>
      <c r="AHG93" s="49"/>
      <c r="AHH93" s="49"/>
      <c r="AHI93" s="49"/>
      <c r="AHJ93" s="49"/>
      <c r="AHK93" s="49"/>
      <c r="AHL93" s="49"/>
      <c r="AHM93" s="49"/>
      <c r="AHN93" s="49"/>
      <c r="AHO93" s="49"/>
      <c r="AHP93" s="49"/>
      <c r="AHQ93" s="49"/>
      <c r="AHR93" s="49"/>
      <c r="AHS93" s="49"/>
      <c r="AHT93" s="49"/>
      <c r="AHU93" s="49"/>
      <c r="AHV93" s="49"/>
      <c r="AHW93" s="49"/>
      <c r="AHX93" s="49"/>
      <c r="AHY93" s="49"/>
      <c r="AHZ93" s="49"/>
      <c r="AIA93" s="49"/>
      <c r="AIB93" s="49"/>
      <c r="AIC93" s="49"/>
      <c r="AID93" s="49"/>
      <c r="AIE93" s="49"/>
      <c r="AIF93" s="49"/>
      <c r="AIG93" s="49"/>
      <c r="AIH93" s="49"/>
      <c r="AII93" s="49"/>
      <c r="AIJ93" s="49"/>
      <c r="AIK93" s="49"/>
      <c r="AIL93" s="49"/>
      <c r="AIM93" s="49"/>
      <c r="AIN93" s="49"/>
      <c r="AIO93" s="49"/>
      <c r="AIP93" s="49"/>
      <c r="AIQ93" s="49"/>
      <c r="AIR93" s="49"/>
      <c r="AIS93" s="49"/>
      <c r="AIT93" s="49"/>
      <c r="AIU93" s="49"/>
      <c r="AIV93" s="49"/>
      <c r="AIW93" s="49"/>
      <c r="AIX93" s="49"/>
      <c r="AIY93" s="49"/>
      <c r="AIZ93" s="49"/>
      <c r="AJA93" s="49"/>
      <c r="AJB93" s="49"/>
      <c r="AJC93" s="49"/>
      <c r="AJD93" s="49"/>
      <c r="AJE93" s="49"/>
      <c r="AJF93" s="49"/>
      <c r="AJG93" s="49"/>
      <c r="AJH93" s="49"/>
      <c r="AJI93" s="49"/>
      <c r="AJJ93" s="49"/>
      <c r="AJK93" s="49"/>
      <c r="AJL93" s="49"/>
      <c r="AJM93" s="49"/>
      <c r="AJN93" s="49"/>
      <c r="AJO93" s="49"/>
      <c r="AJP93" s="49"/>
      <c r="AJQ93" s="49"/>
      <c r="AJR93" s="49"/>
      <c r="AJS93" s="49"/>
      <c r="AJT93" s="49"/>
      <c r="AJU93" s="49"/>
      <c r="AJV93" s="49"/>
      <c r="AJW93" s="49"/>
      <c r="AJX93" s="49"/>
      <c r="AJY93" s="49"/>
      <c r="AJZ93" s="49"/>
      <c r="AKA93" s="49"/>
      <c r="AKB93" s="49"/>
      <c r="AKC93" s="49"/>
      <c r="AKD93" s="49"/>
      <c r="AKE93" s="49"/>
      <c r="AKF93" s="49"/>
      <c r="AKG93" s="49"/>
      <c r="AKH93" s="49"/>
      <c r="AKI93" s="49"/>
      <c r="AKJ93" s="49"/>
      <c r="AKK93" s="49"/>
      <c r="AKL93" s="49"/>
      <c r="AKM93" s="49"/>
      <c r="AKN93" s="49"/>
      <c r="AKO93" s="49"/>
      <c r="AKP93" s="49"/>
      <c r="AKQ93" s="49"/>
      <c r="AKR93" s="49"/>
      <c r="AKS93" s="49"/>
      <c r="AKT93" s="49"/>
      <c r="AKU93" s="49"/>
      <c r="AKV93" s="49"/>
      <c r="AKW93" s="49"/>
      <c r="AKX93" s="49"/>
      <c r="AKY93" s="49"/>
      <c r="AKZ93" s="49"/>
      <c r="ALA93" s="49"/>
      <c r="ALB93" s="49"/>
      <c r="ALC93" s="49"/>
      <c r="ALD93" s="49"/>
      <c r="ALE93" s="49"/>
      <c r="ALF93" s="49"/>
      <c r="ALG93" s="49"/>
      <c r="ALH93" s="49"/>
      <c r="ALI93" s="49"/>
      <c r="ALJ93" s="49"/>
      <c r="ALK93" s="49"/>
      <c r="ALL93" s="49"/>
      <c r="ALM93" s="49"/>
      <c r="ALN93" s="49"/>
      <c r="ALO93" s="49"/>
      <c r="ALP93" s="49"/>
      <c r="ALQ93" s="49"/>
      <c r="ALR93" s="49"/>
      <c r="ALS93" s="49"/>
      <c r="ALT93" s="49"/>
      <c r="ALU93" s="49"/>
      <c r="ALV93" s="49"/>
      <c r="ALW93" s="49"/>
      <c r="ALX93" s="49"/>
      <c r="ALY93" s="49"/>
      <c r="ALZ93" s="49"/>
      <c r="AMA93" s="49"/>
      <c r="AMB93" s="49"/>
      <c r="AMC93" s="49"/>
      <c r="AMD93" s="49"/>
      <c r="AME93" s="128"/>
      <c r="AMF93" s="128"/>
      <c r="AMG93" s="128"/>
      <c r="AMH93" s="128"/>
      <c r="AMI93" s="128"/>
      <c r="AMJ93" s="128"/>
      <c r="AMK93" s="128"/>
      <c r="AML93" s="128"/>
    </row>
    <row r="94" spans="1:1026">
      <c r="A94" s="32"/>
      <c r="B94" s="293"/>
      <c r="C94" s="32"/>
      <c r="D94" s="70"/>
      <c r="E94" s="70"/>
      <c r="F94" s="32"/>
      <c r="G94" s="33"/>
      <c r="H94" s="33"/>
      <c r="I94" s="32"/>
      <c r="J94" s="32"/>
      <c r="K94" s="18">
        <f t="shared" si="4"/>
        <v>0</v>
      </c>
      <c r="L94" s="67"/>
      <c r="M94" s="32"/>
      <c r="N94" s="32"/>
      <c r="O94" s="32"/>
      <c r="P94" s="33"/>
      <c r="Q94" s="33"/>
      <c r="R94" s="58"/>
      <c r="S94" s="58"/>
      <c r="T94" s="58"/>
      <c r="U94" s="281"/>
      <c r="V94" s="276">
        <f t="shared" si="3"/>
        <v>0</v>
      </c>
      <c r="W94" s="32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</row>
    <row r="95" spans="1:1026" ht="25.5">
      <c r="A95" s="32" t="s">
        <v>115</v>
      </c>
      <c r="B95" s="293" t="s">
        <v>400</v>
      </c>
      <c r="C95" s="32" t="s">
        <v>401</v>
      </c>
      <c r="D95" s="70" t="s">
        <v>402</v>
      </c>
      <c r="E95" s="70"/>
      <c r="F95" s="16" t="s">
        <v>403</v>
      </c>
      <c r="G95" s="33" t="s">
        <v>402</v>
      </c>
      <c r="H95" s="33">
        <v>450</v>
      </c>
      <c r="I95" s="32" t="s">
        <v>201</v>
      </c>
      <c r="J95" s="36">
        <v>1.3238188976378001E-2</v>
      </c>
      <c r="K95" s="18">
        <f t="shared" si="4"/>
        <v>5.9571850393701</v>
      </c>
      <c r="L95" s="19"/>
      <c r="M95" s="36">
        <v>1.4698162729658799E-2</v>
      </c>
      <c r="N95" s="18">
        <v>6.61417322834646</v>
      </c>
      <c r="O95" s="19"/>
      <c r="P95" s="35" t="s">
        <v>404</v>
      </c>
      <c r="Q95" s="23" t="s">
        <v>405</v>
      </c>
      <c r="R95" s="21">
        <v>41929</v>
      </c>
      <c r="S95" s="21" t="s">
        <v>122</v>
      </c>
      <c r="T95" s="51"/>
      <c r="U95" s="278"/>
      <c r="V95" s="276">
        <f t="shared" si="3"/>
        <v>0</v>
      </c>
      <c r="W95" s="16" t="s">
        <v>406</v>
      </c>
      <c r="X95" s="10" t="s">
        <v>407</v>
      </c>
      <c r="Y95" s="10"/>
      <c r="AME95" s="124"/>
      <c r="AMF95" s="124"/>
      <c r="AMG95" s="124"/>
      <c r="AMH95" s="124"/>
      <c r="AMI95" s="124"/>
      <c r="AMJ95" s="124"/>
      <c r="AMK95" s="124"/>
      <c r="AML95" s="124"/>
    </row>
    <row r="96" spans="1:1026" ht="25.5">
      <c r="A96" s="32" t="s">
        <v>115</v>
      </c>
      <c r="B96" s="293" t="s">
        <v>409</v>
      </c>
      <c r="C96" s="32" t="s">
        <v>401</v>
      </c>
      <c r="D96" s="70" t="s">
        <v>410</v>
      </c>
      <c r="E96" s="70"/>
      <c r="F96" s="16" t="s">
        <v>403</v>
      </c>
      <c r="G96" s="33" t="s">
        <v>410</v>
      </c>
      <c r="H96" s="33">
        <v>125</v>
      </c>
      <c r="I96" s="32" t="s">
        <v>201</v>
      </c>
      <c r="J96" s="36">
        <v>2.37860892388451E-2</v>
      </c>
      <c r="K96" s="18">
        <f t="shared" si="4"/>
        <v>2.9732611548556376</v>
      </c>
      <c r="L96" s="25"/>
      <c r="M96" s="36">
        <v>2.6640419947506599E-2</v>
      </c>
      <c r="N96" s="18">
        <v>3.3300524934383202</v>
      </c>
      <c r="O96" s="25"/>
      <c r="P96" s="35" t="s">
        <v>411</v>
      </c>
      <c r="Q96" s="23" t="s">
        <v>405</v>
      </c>
      <c r="R96" s="21">
        <v>41929</v>
      </c>
      <c r="S96" s="21" t="s">
        <v>122</v>
      </c>
      <c r="T96" s="51"/>
      <c r="U96" s="278"/>
      <c r="V96" s="276">
        <f t="shared" si="3"/>
        <v>0</v>
      </c>
      <c r="W96" s="16" t="s">
        <v>412</v>
      </c>
      <c r="X96" s="10" t="s">
        <v>413</v>
      </c>
      <c r="Y96" s="10"/>
      <c r="AME96" s="124"/>
      <c r="AMF96" s="124"/>
      <c r="AMG96" s="124"/>
      <c r="AMH96" s="124"/>
      <c r="AMI96" s="124"/>
      <c r="AMJ96" s="124"/>
      <c r="AMK96" s="124"/>
      <c r="AML96" s="124"/>
    </row>
    <row r="97" spans="1:1026" ht="25.5">
      <c r="A97" s="32" t="s">
        <v>21</v>
      </c>
      <c r="B97" s="293" t="s">
        <v>415</v>
      </c>
      <c r="C97" s="32"/>
      <c r="D97" s="70"/>
      <c r="E97" s="70"/>
      <c r="F97" s="16" t="s">
        <v>416</v>
      </c>
      <c r="G97" s="33" t="s">
        <v>417</v>
      </c>
      <c r="H97" s="33">
        <v>4</v>
      </c>
      <c r="I97" s="32" t="s">
        <v>26</v>
      </c>
      <c r="J97" s="129">
        <v>1.95E-2</v>
      </c>
      <c r="K97" s="18">
        <f t="shared" si="4"/>
        <v>7.8E-2</v>
      </c>
      <c r="L97" s="67"/>
      <c r="M97" s="32"/>
      <c r="N97" s="32"/>
      <c r="O97" s="32"/>
      <c r="P97" s="68">
        <v>4100</v>
      </c>
      <c r="Q97" s="23" t="s">
        <v>418</v>
      </c>
      <c r="R97" s="21">
        <v>41929</v>
      </c>
      <c r="S97" s="21">
        <v>41932</v>
      </c>
      <c r="T97" s="21" t="s">
        <v>419</v>
      </c>
      <c r="U97" s="275"/>
      <c r="V97" s="276">
        <f t="shared" si="3"/>
        <v>0</v>
      </c>
      <c r="W97" s="16" t="s">
        <v>420</v>
      </c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/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</row>
    <row r="98" spans="1:1026" ht="25.5">
      <c r="A98" s="32" t="s">
        <v>421</v>
      </c>
      <c r="B98" s="291" t="s">
        <v>423</v>
      </c>
      <c r="C98" s="16"/>
      <c r="D98" s="312"/>
      <c r="E98" s="312"/>
      <c r="F98" s="16" t="s">
        <v>416</v>
      </c>
      <c r="G98" s="17" t="s">
        <v>424</v>
      </c>
      <c r="H98" s="100">
        <v>270</v>
      </c>
      <c r="I98" s="16" t="s">
        <v>201</v>
      </c>
      <c r="J98" s="24">
        <v>1.41076115485564E-3</v>
      </c>
      <c r="K98" s="18">
        <f t="shared" si="4"/>
        <v>0.38090551181102278</v>
      </c>
      <c r="L98" s="67"/>
      <c r="M98" s="32"/>
      <c r="N98" s="32"/>
      <c r="O98" s="32"/>
      <c r="P98" s="68" t="s">
        <v>272</v>
      </c>
      <c r="Q98" s="23" t="s">
        <v>425</v>
      </c>
      <c r="R98" s="58">
        <v>41929</v>
      </c>
      <c r="S98" s="58">
        <v>41932</v>
      </c>
      <c r="T98" s="58" t="s">
        <v>273</v>
      </c>
      <c r="U98" s="281">
        <v>0.01</v>
      </c>
      <c r="V98" s="276">
        <f t="shared" si="3"/>
        <v>2.7</v>
      </c>
      <c r="W98" s="305" t="s">
        <v>899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</row>
    <row r="99" spans="1:1026" ht="26.25">
      <c r="A99" s="72" t="s">
        <v>21</v>
      </c>
      <c r="B99" s="294" t="s">
        <v>427</v>
      </c>
      <c r="C99" s="40"/>
      <c r="D99" s="123"/>
      <c r="E99" s="123"/>
      <c r="F99" s="40" t="s">
        <v>416</v>
      </c>
      <c r="G99" s="130" t="s">
        <v>428</v>
      </c>
      <c r="H99" s="41">
        <v>4</v>
      </c>
      <c r="I99" s="40" t="s">
        <v>26</v>
      </c>
      <c r="J99" s="42">
        <v>0.35</v>
      </c>
      <c r="K99" s="18">
        <f t="shared" si="4"/>
        <v>1.4</v>
      </c>
      <c r="L99" s="71"/>
      <c r="M99" s="72"/>
      <c r="N99" s="72"/>
      <c r="O99" s="72"/>
      <c r="P99" s="73">
        <v>4050</v>
      </c>
      <c r="Q99" s="131" t="s">
        <v>425</v>
      </c>
      <c r="R99" s="46">
        <v>41929</v>
      </c>
      <c r="S99" s="46">
        <v>41940</v>
      </c>
      <c r="T99" s="47" t="s">
        <v>429</v>
      </c>
      <c r="U99" s="277"/>
      <c r="V99" s="276">
        <f t="shared" si="3"/>
        <v>0</v>
      </c>
      <c r="W99" s="72" t="s">
        <v>430</v>
      </c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2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2"/>
      <c r="DP99" s="82"/>
      <c r="DQ99" s="82"/>
      <c r="DR99" s="82"/>
      <c r="DS99" s="82"/>
      <c r="DT99" s="82"/>
      <c r="DU99" s="82"/>
      <c r="DV99" s="82"/>
      <c r="DW99" s="8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82"/>
      <c r="EO99" s="82"/>
      <c r="EP99" s="82"/>
      <c r="EQ99" s="82"/>
      <c r="ER99" s="82"/>
      <c r="ES99" s="82"/>
      <c r="ET99" s="82"/>
      <c r="EU99" s="82"/>
      <c r="EV99" s="82"/>
      <c r="EW99" s="82"/>
      <c r="EX99" s="82"/>
      <c r="EY99" s="82"/>
      <c r="EZ99" s="82"/>
      <c r="FA99" s="82"/>
      <c r="FB99" s="82"/>
      <c r="FC99" s="82"/>
      <c r="FD99" s="82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2"/>
      <c r="FR99" s="82"/>
      <c r="FS99" s="82"/>
      <c r="FT99" s="82"/>
      <c r="FU99" s="82"/>
      <c r="FV99" s="82"/>
      <c r="FW99" s="82"/>
      <c r="FX99" s="82"/>
      <c r="FY99" s="82"/>
      <c r="FZ99" s="82"/>
      <c r="GA99" s="82"/>
      <c r="GB99" s="82"/>
      <c r="GC99" s="82"/>
      <c r="GD99" s="82"/>
      <c r="GE99" s="82"/>
      <c r="GF99" s="82"/>
      <c r="GG99" s="82"/>
      <c r="GH99" s="82"/>
      <c r="GI99" s="82"/>
      <c r="GJ99" s="82"/>
      <c r="GK99" s="82"/>
      <c r="GL99" s="82"/>
      <c r="GM99" s="82"/>
      <c r="GN99" s="82"/>
      <c r="GO99" s="82"/>
      <c r="GP99" s="82"/>
      <c r="GQ99" s="82"/>
      <c r="GR99" s="82"/>
      <c r="GS99" s="82"/>
      <c r="GT99" s="82"/>
      <c r="GU99" s="82"/>
      <c r="GV99" s="82"/>
      <c r="GW99" s="82"/>
      <c r="GX99" s="82"/>
      <c r="GY99" s="82"/>
      <c r="GZ99" s="82"/>
      <c r="HA99" s="82"/>
      <c r="HB99" s="82"/>
      <c r="HC99" s="82"/>
      <c r="HD99" s="82"/>
      <c r="HE99" s="82"/>
      <c r="HF99" s="82"/>
      <c r="HG99" s="82"/>
      <c r="HH99" s="82"/>
      <c r="HI99" s="82"/>
      <c r="HJ99" s="82"/>
      <c r="HK99" s="82"/>
      <c r="HL99" s="82"/>
      <c r="HM99" s="82"/>
      <c r="HN99" s="82"/>
      <c r="HO99" s="82"/>
      <c r="HP99" s="82"/>
      <c r="HQ99" s="82"/>
      <c r="HR99" s="82"/>
      <c r="HS99" s="82"/>
      <c r="HT99" s="82"/>
      <c r="HU99" s="82"/>
      <c r="HV99" s="82"/>
      <c r="HW99" s="82"/>
      <c r="HX99" s="82"/>
      <c r="HY99" s="82"/>
      <c r="HZ99" s="82"/>
      <c r="IA99" s="82"/>
      <c r="IB99" s="82"/>
      <c r="IC99" s="82"/>
      <c r="ID99" s="82"/>
      <c r="IE99" s="82"/>
      <c r="IF99" s="82"/>
      <c r="IG99" s="82"/>
      <c r="IH99" s="82"/>
      <c r="II99" s="82"/>
      <c r="IJ99" s="82"/>
      <c r="IK99" s="82"/>
      <c r="IL99" s="82"/>
      <c r="IM99" s="82"/>
      <c r="IN99" s="82"/>
      <c r="IO99" s="82"/>
      <c r="IP99" s="82"/>
      <c r="IQ99" s="82"/>
      <c r="IR99" s="82"/>
      <c r="IS99" s="82"/>
      <c r="IT99" s="82"/>
      <c r="IU99" s="82"/>
      <c r="IV99" s="82"/>
      <c r="IW99" s="82"/>
      <c r="IX99" s="82"/>
      <c r="IY99" s="82"/>
      <c r="IZ99" s="82"/>
      <c r="JA99" s="82"/>
      <c r="JB99" s="82"/>
      <c r="JC99" s="82"/>
      <c r="JD99" s="82"/>
      <c r="JE99" s="82"/>
      <c r="JF99" s="82"/>
      <c r="JG99" s="82"/>
      <c r="JH99" s="82"/>
      <c r="JI99" s="82"/>
      <c r="JJ99" s="82"/>
      <c r="JK99" s="82"/>
      <c r="JL99" s="82"/>
      <c r="JM99" s="82"/>
      <c r="JN99" s="82"/>
      <c r="JO99" s="82"/>
      <c r="JP99" s="82"/>
      <c r="JQ99" s="82"/>
      <c r="JR99" s="82"/>
      <c r="JS99" s="82"/>
      <c r="JT99" s="82"/>
      <c r="JU99" s="82"/>
      <c r="JV99" s="82"/>
      <c r="JW99" s="82"/>
      <c r="JX99" s="82"/>
      <c r="JY99" s="82"/>
      <c r="JZ99" s="82"/>
      <c r="KA99" s="82"/>
      <c r="KB99" s="82"/>
      <c r="KC99" s="82"/>
      <c r="KD99" s="82"/>
      <c r="KE99" s="82"/>
      <c r="KF99" s="82"/>
      <c r="KG99" s="82"/>
      <c r="KH99" s="82"/>
      <c r="KI99" s="82"/>
      <c r="KJ99" s="82"/>
      <c r="KK99" s="82"/>
      <c r="KL99" s="82"/>
      <c r="KM99" s="82"/>
      <c r="KN99" s="82"/>
      <c r="KO99" s="82"/>
      <c r="KP99" s="82"/>
      <c r="KQ99" s="82"/>
      <c r="KR99" s="82"/>
      <c r="KS99" s="82"/>
      <c r="KT99" s="82"/>
      <c r="KU99" s="82"/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/>
      <c r="LH99" s="82"/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/>
      <c r="LT99" s="82"/>
      <c r="LU99" s="82"/>
      <c r="LV99" s="82"/>
      <c r="LW99" s="82"/>
      <c r="LX99" s="82"/>
      <c r="LY99" s="82"/>
      <c r="LZ99" s="82"/>
      <c r="MA99" s="82"/>
      <c r="MB99" s="82"/>
      <c r="MC99" s="82"/>
      <c r="MD99" s="82"/>
      <c r="ME99" s="82"/>
      <c r="MF99" s="82"/>
      <c r="MG99" s="82"/>
      <c r="MH99" s="82"/>
      <c r="MI99" s="82"/>
      <c r="MJ99" s="82"/>
      <c r="MK99" s="82"/>
      <c r="ML99" s="82"/>
      <c r="MM99" s="82"/>
      <c r="MN99" s="82"/>
      <c r="MO99" s="82"/>
      <c r="MP99" s="82"/>
      <c r="MQ99" s="82"/>
      <c r="MR99" s="82"/>
      <c r="MS99" s="82"/>
      <c r="MT99" s="82"/>
      <c r="MU99" s="82"/>
      <c r="MV99" s="82"/>
      <c r="MW99" s="82"/>
      <c r="MX99" s="82"/>
      <c r="MY99" s="82"/>
      <c r="MZ99" s="82"/>
      <c r="NA99" s="82"/>
      <c r="NB99" s="82"/>
      <c r="NC99" s="82"/>
      <c r="ND99" s="82"/>
      <c r="NE99" s="82"/>
      <c r="NF99" s="82"/>
      <c r="NG99" s="82"/>
      <c r="NH99" s="82"/>
      <c r="NI99" s="82"/>
      <c r="NJ99" s="82"/>
      <c r="NK99" s="82"/>
      <c r="NL99" s="82"/>
      <c r="NM99" s="82"/>
      <c r="NN99" s="82"/>
      <c r="NO99" s="82"/>
      <c r="NP99" s="82"/>
      <c r="NQ99" s="82"/>
      <c r="NR99" s="82"/>
      <c r="NS99" s="82"/>
      <c r="NT99" s="82"/>
      <c r="NU99" s="82"/>
      <c r="NV99" s="82"/>
      <c r="NW99" s="82"/>
      <c r="NX99" s="82"/>
      <c r="NY99" s="82"/>
      <c r="NZ99" s="82"/>
      <c r="OA99" s="82"/>
      <c r="OB99" s="82"/>
      <c r="OC99" s="82"/>
      <c r="OD99" s="82"/>
      <c r="OE99" s="82"/>
      <c r="OF99" s="82"/>
      <c r="OG99" s="82"/>
      <c r="OH99" s="82"/>
      <c r="OI99" s="82"/>
      <c r="OJ99" s="82"/>
      <c r="OK99" s="82"/>
      <c r="OL99" s="82"/>
      <c r="OM99" s="82"/>
      <c r="ON99" s="82"/>
      <c r="OO99" s="82"/>
      <c r="OP99" s="82"/>
      <c r="OQ99" s="82"/>
      <c r="OR99" s="82"/>
      <c r="OS99" s="82"/>
      <c r="OT99" s="82"/>
      <c r="OU99" s="82"/>
      <c r="OV99" s="82"/>
      <c r="OW99" s="82"/>
      <c r="OX99" s="82"/>
      <c r="OY99" s="82"/>
      <c r="OZ99" s="82"/>
      <c r="PA99" s="82"/>
      <c r="PB99" s="82"/>
      <c r="PC99" s="82"/>
      <c r="PD99" s="82"/>
      <c r="PE99" s="82"/>
      <c r="PF99" s="82"/>
      <c r="PG99" s="82"/>
      <c r="PH99" s="82"/>
      <c r="PI99" s="82"/>
      <c r="PJ99" s="82"/>
      <c r="PK99" s="82"/>
      <c r="PL99" s="82"/>
      <c r="PM99" s="82"/>
      <c r="PN99" s="82"/>
      <c r="PO99" s="82"/>
      <c r="PP99" s="82"/>
      <c r="PQ99" s="82"/>
      <c r="PR99" s="82"/>
      <c r="PS99" s="82"/>
      <c r="PT99" s="82"/>
      <c r="PU99" s="82"/>
      <c r="PV99" s="82"/>
      <c r="PW99" s="82"/>
      <c r="PX99" s="82"/>
      <c r="PY99" s="82"/>
      <c r="PZ99" s="82"/>
      <c r="QA99" s="82"/>
      <c r="QB99" s="82"/>
      <c r="QC99" s="82"/>
      <c r="QD99" s="82"/>
      <c r="QE99" s="82"/>
      <c r="QF99" s="82"/>
      <c r="QG99" s="82"/>
      <c r="QH99" s="82"/>
      <c r="QI99" s="82"/>
      <c r="QJ99" s="82"/>
      <c r="QK99" s="82"/>
      <c r="QL99" s="82"/>
      <c r="QM99" s="82"/>
      <c r="QN99" s="82"/>
      <c r="QO99" s="82"/>
      <c r="QP99" s="82"/>
      <c r="QQ99" s="82"/>
      <c r="QR99" s="82"/>
      <c r="QS99" s="82"/>
      <c r="QT99" s="82"/>
      <c r="QU99" s="82"/>
      <c r="QV99" s="82"/>
      <c r="QW99" s="82"/>
      <c r="QX99" s="82"/>
      <c r="QY99" s="82"/>
      <c r="QZ99" s="82"/>
      <c r="RA99" s="82"/>
      <c r="RB99" s="82"/>
      <c r="RC99" s="82"/>
      <c r="RD99" s="82"/>
      <c r="RE99" s="82"/>
      <c r="RF99" s="82"/>
      <c r="RG99" s="82"/>
      <c r="RH99" s="82"/>
      <c r="RI99" s="82"/>
      <c r="RJ99" s="82"/>
      <c r="RK99" s="82"/>
      <c r="RL99" s="82"/>
      <c r="RM99" s="82"/>
      <c r="RN99" s="82"/>
      <c r="RO99" s="82"/>
      <c r="RP99" s="82"/>
      <c r="RQ99" s="82"/>
      <c r="RR99" s="82"/>
      <c r="RS99" s="82"/>
      <c r="RT99" s="82"/>
      <c r="RU99" s="82"/>
      <c r="RV99" s="82"/>
      <c r="RW99" s="82"/>
      <c r="RX99" s="82"/>
      <c r="RY99" s="82"/>
      <c r="RZ99" s="82"/>
      <c r="SA99" s="82"/>
      <c r="SB99" s="82"/>
      <c r="SC99" s="82"/>
      <c r="SD99" s="82"/>
      <c r="SE99" s="82"/>
      <c r="SF99" s="82"/>
      <c r="SG99" s="82"/>
      <c r="SH99" s="82"/>
      <c r="SI99" s="82"/>
      <c r="SJ99" s="82"/>
      <c r="SK99" s="82"/>
      <c r="SL99" s="82"/>
      <c r="SM99" s="82"/>
      <c r="SN99" s="82"/>
      <c r="SO99" s="82"/>
      <c r="SP99" s="82"/>
      <c r="SQ99" s="82"/>
      <c r="SR99" s="82"/>
      <c r="SS99" s="82"/>
      <c r="ST99" s="82"/>
      <c r="SU99" s="82"/>
      <c r="SV99" s="82"/>
      <c r="SW99" s="82"/>
      <c r="SX99" s="82"/>
      <c r="SY99" s="82"/>
      <c r="SZ99" s="82"/>
      <c r="TA99" s="82"/>
      <c r="TB99" s="82"/>
      <c r="TC99" s="82"/>
      <c r="TD99" s="82"/>
      <c r="TE99" s="82"/>
      <c r="TF99" s="82"/>
      <c r="TG99" s="82"/>
      <c r="TH99" s="82"/>
      <c r="TI99" s="82"/>
      <c r="TJ99" s="82"/>
      <c r="TK99" s="82"/>
      <c r="TL99" s="82"/>
      <c r="TM99" s="82"/>
      <c r="TN99" s="82"/>
      <c r="TO99" s="82"/>
      <c r="TP99" s="82"/>
      <c r="TQ99" s="82"/>
      <c r="TR99" s="82"/>
      <c r="TS99" s="82"/>
      <c r="TT99" s="82"/>
      <c r="TU99" s="82"/>
      <c r="TV99" s="82"/>
      <c r="TW99" s="82"/>
      <c r="TX99" s="82"/>
      <c r="TY99" s="82"/>
      <c r="TZ99" s="82"/>
      <c r="UA99" s="82"/>
      <c r="UB99" s="82"/>
      <c r="UC99" s="82"/>
      <c r="UD99" s="82"/>
      <c r="UE99" s="82"/>
      <c r="UF99" s="82"/>
      <c r="UG99" s="82"/>
      <c r="UH99" s="82"/>
      <c r="UI99" s="82"/>
      <c r="UJ99" s="82"/>
      <c r="UK99" s="82"/>
      <c r="UL99" s="82"/>
      <c r="UM99" s="82"/>
      <c r="UN99" s="82"/>
      <c r="UO99" s="82"/>
      <c r="UP99" s="82"/>
      <c r="UQ99" s="82"/>
      <c r="UR99" s="82"/>
      <c r="US99" s="82"/>
      <c r="UT99" s="82"/>
      <c r="UU99" s="82"/>
      <c r="UV99" s="82"/>
      <c r="UW99" s="82"/>
      <c r="UX99" s="82"/>
      <c r="UY99" s="82"/>
      <c r="UZ99" s="82"/>
      <c r="VA99" s="82"/>
      <c r="VB99" s="82"/>
      <c r="VC99" s="82"/>
      <c r="VD99" s="82"/>
      <c r="VE99" s="82"/>
      <c r="VF99" s="82"/>
      <c r="VG99" s="82"/>
      <c r="VH99" s="82"/>
      <c r="VI99" s="82"/>
      <c r="VJ99" s="82"/>
      <c r="VK99" s="82"/>
      <c r="VL99" s="82"/>
      <c r="VM99" s="82"/>
      <c r="VN99" s="82"/>
      <c r="VO99" s="82"/>
      <c r="VP99" s="82"/>
      <c r="VQ99" s="82"/>
      <c r="VR99" s="82"/>
      <c r="VS99" s="82"/>
      <c r="VT99" s="82"/>
      <c r="VU99" s="82"/>
      <c r="VV99" s="82"/>
      <c r="VW99" s="82"/>
      <c r="VX99" s="82"/>
      <c r="VY99" s="82"/>
      <c r="VZ99" s="82"/>
      <c r="WA99" s="82"/>
      <c r="WB99" s="82"/>
      <c r="WC99" s="82"/>
      <c r="WD99" s="82"/>
      <c r="WE99" s="82"/>
      <c r="WF99" s="82"/>
      <c r="WG99" s="82"/>
      <c r="WH99" s="82"/>
      <c r="WI99" s="82"/>
      <c r="WJ99" s="82"/>
      <c r="WK99" s="82"/>
      <c r="WL99" s="82"/>
      <c r="WM99" s="82"/>
      <c r="WN99" s="82"/>
      <c r="WO99" s="82"/>
      <c r="WP99" s="82"/>
      <c r="WQ99" s="82"/>
      <c r="WR99" s="82"/>
      <c r="WS99" s="82"/>
      <c r="WT99" s="82"/>
      <c r="WU99" s="82"/>
      <c r="WV99" s="82"/>
      <c r="WW99" s="82"/>
      <c r="WX99" s="82"/>
      <c r="WY99" s="82"/>
      <c r="WZ99" s="82"/>
      <c r="XA99" s="82"/>
      <c r="XB99" s="82"/>
      <c r="XC99" s="82"/>
      <c r="XD99" s="82"/>
      <c r="XE99" s="82"/>
      <c r="XF99" s="82"/>
      <c r="XG99" s="82"/>
      <c r="XH99" s="82"/>
      <c r="XI99" s="82"/>
      <c r="XJ99" s="82"/>
      <c r="XK99" s="82"/>
      <c r="XL99" s="82"/>
      <c r="XM99" s="82"/>
      <c r="XN99" s="82"/>
      <c r="XO99" s="82"/>
      <c r="XP99" s="82"/>
      <c r="XQ99" s="82"/>
      <c r="XR99" s="82"/>
      <c r="XS99" s="82"/>
      <c r="XT99" s="82"/>
      <c r="XU99" s="82"/>
      <c r="XV99" s="82"/>
      <c r="XW99" s="82"/>
      <c r="XX99" s="82"/>
      <c r="XY99" s="82"/>
      <c r="XZ99" s="82"/>
      <c r="YA99" s="82"/>
      <c r="YB99" s="82"/>
      <c r="YC99" s="82"/>
      <c r="YD99" s="82"/>
      <c r="YE99" s="82"/>
      <c r="YF99" s="82"/>
      <c r="YG99" s="82"/>
      <c r="YH99" s="82"/>
      <c r="YI99" s="82"/>
      <c r="YJ99" s="82"/>
      <c r="YK99" s="82"/>
      <c r="YL99" s="82"/>
      <c r="YM99" s="82"/>
      <c r="YN99" s="82"/>
      <c r="YO99" s="82"/>
      <c r="YP99" s="82"/>
      <c r="YQ99" s="82"/>
      <c r="YR99" s="82"/>
      <c r="YS99" s="82"/>
      <c r="YT99" s="82"/>
      <c r="YU99" s="82"/>
      <c r="YV99" s="82"/>
      <c r="YW99" s="82"/>
      <c r="YX99" s="82"/>
      <c r="YY99" s="82"/>
      <c r="YZ99" s="82"/>
      <c r="ZA99" s="82"/>
      <c r="ZB99" s="82"/>
      <c r="ZC99" s="82"/>
      <c r="ZD99" s="82"/>
      <c r="ZE99" s="82"/>
      <c r="ZF99" s="82"/>
      <c r="ZG99" s="82"/>
      <c r="ZH99" s="82"/>
      <c r="ZI99" s="82"/>
      <c r="ZJ99" s="82"/>
      <c r="ZK99" s="82"/>
      <c r="ZL99" s="82"/>
      <c r="ZM99" s="82"/>
      <c r="ZN99" s="82"/>
      <c r="ZO99" s="82"/>
      <c r="ZP99" s="82"/>
      <c r="ZQ99" s="82"/>
      <c r="ZR99" s="82"/>
      <c r="ZS99" s="82"/>
      <c r="ZT99" s="82"/>
      <c r="ZU99" s="82"/>
      <c r="ZV99" s="82"/>
      <c r="ZW99" s="82"/>
      <c r="ZX99" s="82"/>
      <c r="ZY99" s="82"/>
      <c r="ZZ99" s="82"/>
      <c r="AAA99" s="82"/>
      <c r="AAB99" s="82"/>
      <c r="AAC99" s="82"/>
      <c r="AAD99" s="82"/>
      <c r="AAE99" s="82"/>
      <c r="AAF99" s="82"/>
      <c r="AAG99" s="82"/>
      <c r="AAH99" s="82"/>
      <c r="AAI99" s="82"/>
      <c r="AAJ99" s="82"/>
      <c r="AAK99" s="82"/>
      <c r="AAL99" s="82"/>
      <c r="AAM99" s="82"/>
      <c r="AAN99" s="82"/>
      <c r="AAO99" s="82"/>
      <c r="AAP99" s="82"/>
      <c r="AAQ99" s="82"/>
      <c r="AAR99" s="82"/>
      <c r="AAS99" s="82"/>
      <c r="AAT99" s="82"/>
      <c r="AAU99" s="82"/>
      <c r="AAV99" s="82"/>
      <c r="AAW99" s="82"/>
      <c r="AAX99" s="82"/>
      <c r="AAY99" s="82"/>
      <c r="AAZ99" s="82"/>
      <c r="ABA99" s="82"/>
      <c r="ABB99" s="82"/>
      <c r="ABC99" s="82"/>
      <c r="ABD99" s="82"/>
      <c r="ABE99" s="82"/>
      <c r="ABF99" s="82"/>
      <c r="ABG99" s="82"/>
      <c r="ABH99" s="82"/>
      <c r="ABI99" s="82"/>
      <c r="ABJ99" s="82"/>
      <c r="ABK99" s="82"/>
      <c r="ABL99" s="82"/>
      <c r="ABM99" s="82"/>
      <c r="ABN99" s="82"/>
      <c r="ABO99" s="82"/>
      <c r="ABP99" s="82"/>
      <c r="ABQ99" s="82"/>
      <c r="ABR99" s="82"/>
      <c r="ABS99" s="82"/>
      <c r="ABT99" s="82"/>
      <c r="ABU99" s="82"/>
      <c r="ABV99" s="82"/>
      <c r="ABW99" s="82"/>
      <c r="ABX99" s="82"/>
      <c r="ABY99" s="82"/>
      <c r="ABZ99" s="82"/>
      <c r="ACA99" s="82"/>
      <c r="ACB99" s="82"/>
      <c r="ACC99" s="82"/>
      <c r="ACD99" s="82"/>
      <c r="ACE99" s="82"/>
      <c r="ACF99" s="82"/>
      <c r="ACG99" s="82"/>
      <c r="ACH99" s="82"/>
      <c r="ACI99" s="82"/>
      <c r="ACJ99" s="82"/>
      <c r="ACK99" s="82"/>
      <c r="ACL99" s="82"/>
      <c r="ACM99" s="82"/>
      <c r="ACN99" s="82"/>
      <c r="ACO99" s="82"/>
      <c r="ACP99" s="82"/>
      <c r="ACQ99" s="82"/>
      <c r="ACR99" s="82"/>
      <c r="ACS99" s="82"/>
      <c r="ACT99" s="82"/>
      <c r="ACU99" s="82"/>
      <c r="ACV99" s="82"/>
      <c r="ACW99" s="82"/>
      <c r="ACX99" s="82"/>
      <c r="ACY99" s="82"/>
      <c r="ACZ99" s="82"/>
      <c r="ADA99" s="82"/>
      <c r="ADB99" s="82"/>
      <c r="ADC99" s="82"/>
      <c r="ADD99" s="82"/>
      <c r="ADE99" s="82"/>
      <c r="ADF99" s="82"/>
      <c r="ADG99" s="82"/>
      <c r="ADH99" s="82"/>
      <c r="ADI99" s="82"/>
      <c r="ADJ99" s="82"/>
      <c r="ADK99" s="82"/>
      <c r="ADL99" s="82"/>
      <c r="ADM99" s="82"/>
      <c r="ADN99" s="82"/>
      <c r="ADO99" s="82"/>
      <c r="ADP99" s="82"/>
      <c r="ADQ99" s="82"/>
      <c r="ADR99" s="82"/>
      <c r="ADS99" s="82"/>
      <c r="ADT99" s="82"/>
      <c r="ADU99" s="82"/>
      <c r="ADV99" s="82"/>
      <c r="ADW99" s="82"/>
      <c r="ADX99" s="82"/>
      <c r="ADY99" s="82"/>
      <c r="ADZ99" s="82"/>
      <c r="AEA99" s="82"/>
      <c r="AEB99" s="82"/>
      <c r="AEC99" s="82"/>
      <c r="AED99" s="82"/>
      <c r="AEE99" s="82"/>
      <c r="AEF99" s="82"/>
      <c r="AEG99" s="82"/>
      <c r="AEH99" s="82"/>
      <c r="AEI99" s="82"/>
      <c r="AEJ99" s="82"/>
      <c r="AEK99" s="82"/>
      <c r="AEL99" s="82"/>
      <c r="AEM99" s="82"/>
      <c r="AEN99" s="82"/>
      <c r="AEO99" s="82"/>
      <c r="AEP99" s="82"/>
      <c r="AEQ99" s="82"/>
      <c r="AER99" s="82"/>
      <c r="AES99" s="82"/>
      <c r="AET99" s="82"/>
      <c r="AEU99" s="82"/>
      <c r="AEV99" s="82"/>
      <c r="AEW99" s="82"/>
      <c r="AEX99" s="82"/>
      <c r="AEY99" s="82"/>
      <c r="AEZ99" s="82"/>
      <c r="AFA99" s="82"/>
      <c r="AFB99" s="82"/>
      <c r="AFC99" s="82"/>
      <c r="AFD99" s="82"/>
      <c r="AFE99" s="82"/>
      <c r="AFF99" s="82"/>
      <c r="AFG99" s="82"/>
      <c r="AFH99" s="82"/>
      <c r="AFI99" s="82"/>
      <c r="AFJ99" s="82"/>
      <c r="AFK99" s="82"/>
      <c r="AFL99" s="82"/>
      <c r="AFM99" s="82"/>
      <c r="AFN99" s="82"/>
      <c r="AFO99" s="82"/>
      <c r="AFP99" s="82"/>
      <c r="AFQ99" s="82"/>
      <c r="AFR99" s="82"/>
      <c r="AFS99" s="82"/>
      <c r="AFT99" s="82"/>
      <c r="AFU99" s="82"/>
      <c r="AFV99" s="82"/>
      <c r="AFW99" s="82"/>
      <c r="AFX99" s="82"/>
      <c r="AFY99" s="82"/>
      <c r="AFZ99" s="82"/>
      <c r="AGA99" s="82"/>
      <c r="AGB99" s="82"/>
      <c r="AGC99" s="82"/>
      <c r="AGD99" s="82"/>
      <c r="AGE99" s="82"/>
      <c r="AGF99" s="82"/>
      <c r="AGG99" s="82"/>
      <c r="AGH99" s="82"/>
      <c r="AGI99" s="82"/>
      <c r="AGJ99" s="82"/>
      <c r="AGK99" s="82"/>
      <c r="AGL99" s="82"/>
      <c r="AGM99" s="82"/>
      <c r="AGN99" s="82"/>
      <c r="AGO99" s="82"/>
      <c r="AGP99" s="82"/>
      <c r="AGQ99" s="82"/>
      <c r="AGR99" s="82"/>
      <c r="AGS99" s="82"/>
      <c r="AGT99" s="82"/>
      <c r="AGU99" s="82"/>
      <c r="AGV99" s="82"/>
      <c r="AGW99" s="82"/>
      <c r="AGX99" s="82"/>
      <c r="AGY99" s="82"/>
      <c r="AGZ99" s="82"/>
      <c r="AHA99" s="82"/>
      <c r="AHB99" s="82"/>
      <c r="AHC99" s="82"/>
      <c r="AHD99" s="82"/>
      <c r="AHE99" s="82"/>
      <c r="AHF99" s="82"/>
      <c r="AHG99" s="82"/>
      <c r="AHH99" s="82"/>
      <c r="AHI99" s="82"/>
      <c r="AHJ99" s="82"/>
      <c r="AHK99" s="82"/>
      <c r="AHL99" s="82"/>
      <c r="AHM99" s="82"/>
      <c r="AHN99" s="82"/>
      <c r="AHO99" s="82"/>
      <c r="AHP99" s="82"/>
      <c r="AHQ99" s="82"/>
      <c r="AHR99" s="82"/>
      <c r="AHS99" s="82"/>
      <c r="AHT99" s="82"/>
      <c r="AHU99" s="82"/>
      <c r="AHV99" s="82"/>
      <c r="AHW99" s="82"/>
      <c r="AHX99" s="82"/>
      <c r="AHY99" s="82"/>
      <c r="AHZ99" s="82"/>
      <c r="AIA99" s="82"/>
      <c r="AIB99" s="82"/>
      <c r="AIC99" s="82"/>
      <c r="AID99" s="82"/>
      <c r="AIE99" s="82"/>
      <c r="AIF99" s="82"/>
      <c r="AIG99" s="82"/>
      <c r="AIH99" s="82"/>
      <c r="AII99" s="82"/>
      <c r="AIJ99" s="82"/>
      <c r="AIK99" s="82"/>
      <c r="AIL99" s="82"/>
      <c r="AIM99" s="82"/>
      <c r="AIN99" s="82"/>
      <c r="AIO99" s="82"/>
      <c r="AIP99" s="82"/>
      <c r="AIQ99" s="82"/>
      <c r="AIR99" s="82"/>
      <c r="AIS99" s="82"/>
      <c r="AIT99" s="82"/>
      <c r="AIU99" s="82"/>
      <c r="AIV99" s="82"/>
      <c r="AIW99" s="82"/>
      <c r="AIX99" s="82"/>
      <c r="AIY99" s="82"/>
      <c r="AIZ99" s="82"/>
      <c r="AJA99" s="82"/>
      <c r="AJB99" s="82"/>
      <c r="AJC99" s="82"/>
      <c r="AJD99" s="82"/>
      <c r="AJE99" s="82"/>
      <c r="AJF99" s="82"/>
      <c r="AJG99" s="82"/>
      <c r="AJH99" s="82"/>
      <c r="AJI99" s="82"/>
      <c r="AJJ99" s="82"/>
      <c r="AJK99" s="82"/>
      <c r="AJL99" s="82"/>
      <c r="AJM99" s="82"/>
      <c r="AJN99" s="82"/>
      <c r="AJO99" s="82"/>
      <c r="AJP99" s="82"/>
      <c r="AJQ99" s="82"/>
      <c r="AJR99" s="82"/>
      <c r="AJS99" s="82"/>
      <c r="AJT99" s="82"/>
      <c r="AJU99" s="82"/>
      <c r="AJV99" s="82"/>
      <c r="AJW99" s="82"/>
      <c r="AJX99" s="82"/>
      <c r="AJY99" s="82"/>
      <c r="AJZ99" s="82"/>
      <c r="AKA99" s="82"/>
      <c r="AKB99" s="82"/>
      <c r="AKC99" s="82"/>
      <c r="AKD99" s="82"/>
      <c r="AKE99" s="82"/>
      <c r="AKF99" s="82"/>
      <c r="AKG99" s="82"/>
      <c r="AKH99" s="82"/>
      <c r="AKI99" s="82"/>
      <c r="AKJ99" s="82"/>
      <c r="AKK99" s="82"/>
      <c r="AKL99" s="82"/>
      <c r="AKM99" s="82"/>
      <c r="AKN99" s="82"/>
      <c r="AKO99" s="82"/>
      <c r="AKP99" s="82"/>
      <c r="AKQ99" s="82"/>
      <c r="AKR99" s="82"/>
      <c r="AKS99" s="82"/>
      <c r="AKT99" s="82"/>
      <c r="AKU99" s="82"/>
      <c r="AKV99" s="82"/>
      <c r="AKW99" s="82"/>
      <c r="AKX99" s="82"/>
      <c r="AKY99" s="82"/>
      <c r="AKZ99" s="82"/>
      <c r="ALA99" s="82"/>
      <c r="ALB99" s="82"/>
      <c r="ALC99" s="82"/>
      <c r="ALD99" s="82"/>
      <c r="ALE99" s="82"/>
      <c r="ALF99" s="82"/>
      <c r="ALG99" s="82"/>
      <c r="ALH99" s="82"/>
      <c r="ALI99" s="82"/>
      <c r="ALJ99" s="82"/>
      <c r="ALK99" s="82"/>
      <c r="ALL99" s="82"/>
      <c r="ALM99" s="82"/>
      <c r="ALN99" s="82"/>
      <c r="ALO99" s="82"/>
      <c r="ALP99" s="82"/>
      <c r="ALQ99" s="82"/>
      <c r="ALR99" s="82"/>
      <c r="ALS99" s="82"/>
      <c r="ALT99" s="82"/>
      <c r="ALU99" s="82"/>
      <c r="ALV99" s="82"/>
      <c r="ALW99" s="82"/>
      <c r="ALX99" s="82"/>
      <c r="ALY99" s="82"/>
      <c r="ALZ99" s="82"/>
      <c r="AMA99" s="82"/>
      <c r="AMB99" s="82"/>
      <c r="AMC99" s="82"/>
      <c r="AMD99" s="82"/>
      <c r="AME99" s="84"/>
      <c r="AMF99" s="84"/>
      <c r="AMG99" s="84"/>
      <c r="AMH99" s="84"/>
      <c r="AMI99" s="84"/>
      <c r="AMJ99" s="84"/>
      <c r="AMK99" s="84"/>
      <c r="AML99" s="84"/>
    </row>
    <row r="100" spans="1:1026">
      <c r="A100" s="16" t="s">
        <v>115</v>
      </c>
      <c r="B100" s="291" t="s">
        <v>432</v>
      </c>
      <c r="C100" s="16" t="s">
        <v>433</v>
      </c>
      <c r="D100" s="312">
        <v>708161</v>
      </c>
      <c r="E100" s="312"/>
      <c r="F100" s="16" t="s">
        <v>434</v>
      </c>
      <c r="G100" s="17">
        <v>708161</v>
      </c>
      <c r="H100" s="17">
        <v>695</v>
      </c>
      <c r="I100" s="16" t="s">
        <v>201</v>
      </c>
      <c r="J100" s="24">
        <v>2.9166666666666702E-4</v>
      </c>
      <c r="K100" s="18">
        <f t="shared" si="4"/>
        <v>0.20270833333333357</v>
      </c>
      <c r="L100" s="19"/>
      <c r="M100" s="18"/>
      <c r="N100" s="18"/>
      <c r="O100" s="19"/>
      <c r="P100" s="35" t="s">
        <v>435</v>
      </c>
      <c r="Q100" s="23" t="s">
        <v>436</v>
      </c>
      <c r="R100" s="21">
        <v>41929</v>
      </c>
      <c r="S100" s="21">
        <v>41936</v>
      </c>
      <c r="T100" s="21" t="s">
        <v>437</v>
      </c>
      <c r="U100" s="275"/>
      <c r="V100" s="276">
        <f t="shared" si="3"/>
        <v>0</v>
      </c>
      <c r="W100" s="16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2"/>
      <c r="AMF100" s="12"/>
      <c r="AMG100" s="12"/>
      <c r="AMH100" s="12"/>
      <c r="AMI100" s="12"/>
      <c r="AMJ100" s="12"/>
      <c r="AMK100" s="12"/>
      <c r="AML100" s="12"/>
    </row>
    <row r="101" spans="1:1026" ht="25.5">
      <c r="A101" s="16" t="s">
        <v>21</v>
      </c>
      <c r="B101" s="291" t="s">
        <v>439</v>
      </c>
      <c r="C101" s="16"/>
      <c r="D101" s="312"/>
      <c r="E101" s="312"/>
      <c r="F101" s="25" t="s">
        <v>440</v>
      </c>
      <c r="G101" s="26"/>
      <c r="H101" s="17">
        <v>1</v>
      </c>
      <c r="I101" s="16" t="s">
        <v>26</v>
      </c>
      <c r="J101" s="62">
        <v>0.11700000000000001</v>
      </c>
      <c r="K101" s="18">
        <f t="shared" si="4"/>
        <v>0.11700000000000001</v>
      </c>
      <c r="L101" s="19"/>
      <c r="M101" s="62">
        <v>0.2908</v>
      </c>
      <c r="N101" s="18">
        <v>0.2908</v>
      </c>
      <c r="O101" s="19"/>
      <c r="P101" s="35">
        <v>1020</v>
      </c>
      <c r="Q101" s="23" t="s">
        <v>441</v>
      </c>
      <c r="R101" s="58">
        <v>41919</v>
      </c>
      <c r="S101" s="58">
        <v>41933</v>
      </c>
      <c r="T101" s="58" t="s">
        <v>442</v>
      </c>
      <c r="U101" s="281"/>
      <c r="V101" s="276">
        <f t="shared" si="3"/>
        <v>0</v>
      </c>
      <c r="W101" s="16"/>
      <c r="X101" s="10" t="s">
        <v>416</v>
      </c>
      <c r="Y101" s="10" t="s">
        <v>443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/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</row>
    <row r="102" spans="1:1026" ht="25.5">
      <c r="A102" s="16" t="s">
        <v>21</v>
      </c>
      <c r="B102" s="291" t="s">
        <v>445</v>
      </c>
      <c r="C102" s="16"/>
      <c r="D102" s="312"/>
      <c r="E102" s="312"/>
      <c r="F102" s="25" t="s">
        <v>440</v>
      </c>
      <c r="G102" s="26"/>
      <c r="H102" s="17">
        <v>1</v>
      </c>
      <c r="I102" s="16" t="s">
        <v>26</v>
      </c>
      <c r="J102" s="62">
        <v>0.13320000000000001</v>
      </c>
      <c r="K102" s="18">
        <f t="shared" si="4"/>
        <v>0.13320000000000001</v>
      </c>
      <c r="L102" s="19"/>
      <c r="M102" s="62">
        <v>0.33040000000000003</v>
      </c>
      <c r="N102" s="18">
        <v>0.33040000000000003</v>
      </c>
      <c r="O102" s="19"/>
      <c r="P102" s="35">
        <v>1020</v>
      </c>
      <c r="Q102" s="23" t="s">
        <v>441</v>
      </c>
      <c r="R102" s="58">
        <v>41919</v>
      </c>
      <c r="S102" s="58">
        <v>41933</v>
      </c>
      <c r="T102" s="58" t="s">
        <v>442</v>
      </c>
      <c r="U102" s="281"/>
      <c r="V102" s="276">
        <f t="shared" si="3"/>
        <v>0</v>
      </c>
      <c r="W102" s="16"/>
      <c r="X102" s="10" t="s">
        <v>416</v>
      </c>
      <c r="Y102" s="10" t="s">
        <v>446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/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/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</row>
    <row r="103" spans="1:1026" ht="25.5">
      <c r="A103" s="16" t="s">
        <v>21</v>
      </c>
      <c r="B103" s="291" t="s">
        <v>448</v>
      </c>
      <c r="C103" s="16"/>
      <c r="D103" s="312"/>
      <c r="E103" s="312"/>
      <c r="F103" s="16" t="s">
        <v>449</v>
      </c>
      <c r="G103" s="132" t="s">
        <v>450</v>
      </c>
      <c r="H103" s="17">
        <v>13</v>
      </c>
      <c r="I103" s="16" t="s">
        <v>26</v>
      </c>
      <c r="J103" s="133">
        <v>0.1028</v>
      </c>
      <c r="K103" s="18">
        <f t="shared" si="4"/>
        <v>1.3364</v>
      </c>
      <c r="L103" s="19"/>
      <c r="M103" s="133">
        <v>8.8800000000000004E-2</v>
      </c>
      <c r="N103" s="18">
        <v>1.1544000000000001</v>
      </c>
      <c r="O103" s="19"/>
      <c r="P103" s="35">
        <v>13000</v>
      </c>
      <c r="Q103" s="23" t="s">
        <v>451</v>
      </c>
      <c r="R103" s="21">
        <v>41929</v>
      </c>
      <c r="S103" s="21">
        <v>41932</v>
      </c>
      <c r="T103" s="21" t="s">
        <v>452</v>
      </c>
      <c r="U103" s="275"/>
      <c r="V103" s="276">
        <f t="shared" si="3"/>
        <v>0</v>
      </c>
      <c r="W103" s="16" t="s">
        <v>453</v>
      </c>
      <c r="X103" s="10" t="s">
        <v>416</v>
      </c>
      <c r="Y103" s="34" t="s">
        <v>450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50"/>
      <c r="AMF103" s="50"/>
      <c r="AMG103" s="50"/>
      <c r="AMH103" s="50"/>
      <c r="AMI103" s="50"/>
      <c r="AMJ103" s="50"/>
      <c r="AMK103" s="50"/>
      <c r="AML103" s="50"/>
    </row>
    <row r="104" spans="1:1026" ht="26.25">
      <c r="A104" s="16" t="s">
        <v>21</v>
      </c>
      <c r="B104" s="291" t="s">
        <v>455</v>
      </c>
      <c r="C104" s="16"/>
      <c r="D104" s="312"/>
      <c r="E104" s="312"/>
      <c r="F104" s="25" t="s">
        <v>434</v>
      </c>
      <c r="G104" s="26"/>
      <c r="H104" s="17">
        <v>12</v>
      </c>
      <c r="I104" s="16" t="s">
        <v>26</v>
      </c>
      <c r="J104" s="133">
        <v>2.1899999999999999E-2</v>
      </c>
      <c r="K104" s="18">
        <f t="shared" si="4"/>
        <v>0.26279999999999998</v>
      </c>
      <c r="L104" s="19"/>
      <c r="M104" s="133">
        <v>3.6700000000000003E-2</v>
      </c>
      <c r="N104" s="18">
        <v>0.44040000000000001</v>
      </c>
      <c r="O104" s="19"/>
      <c r="P104" s="35">
        <v>12000</v>
      </c>
      <c r="Q104" s="23" t="s">
        <v>425</v>
      </c>
      <c r="R104" s="21">
        <v>41929</v>
      </c>
      <c r="S104" s="21">
        <v>41932</v>
      </c>
      <c r="T104" s="21" t="s">
        <v>456</v>
      </c>
      <c r="U104" s="275"/>
      <c r="V104" s="276">
        <f t="shared" si="3"/>
        <v>0</v>
      </c>
      <c r="W104" s="16" t="s">
        <v>420</v>
      </c>
      <c r="X104" s="10" t="s">
        <v>416</v>
      </c>
      <c r="Y104" s="34" t="s">
        <v>457</v>
      </c>
      <c r="Z104" s="134"/>
      <c r="AA104" s="134"/>
      <c r="AB104" s="134"/>
      <c r="AC104" s="134"/>
      <c r="AD104" s="134"/>
      <c r="AE104" s="134"/>
      <c r="AF104" s="134"/>
      <c r="AG104" s="134"/>
      <c r="AH104" s="134"/>
      <c r="AI104" s="134"/>
      <c r="AJ104" s="134"/>
      <c r="AK104" s="134"/>
      <c r="AL104" s="134"/>
      <c r="AM104" s="134"/>
      <c r="AN104" s="134"/>
      <c r="AO104" s="134"/>
      <c r="AP104" s="134"/>
      <c r="AQ104" s="134"/>
      <c r="AR104" s="134"/>
      <c r="AS104" s="134"/>
      <c r="AT104" s="134"/>
      <c r="AU104" s="134"/>
      <c r="AV104" s="134"/>
      <c r="AW104" s="134"/>
      <c r="AX104" s="134"/>
      <c r="AY104" s="134"/>
      <c r="AZ104" s="134"/>
      <c r="BA104" s="134"/>
      <c r="BB104" s="134"/>
      <c r="BC104" s="134"/>
      <c r="BD104" s="134"/>
      <c r="BE104" s="134"/>
      <c r="BF104" s="134"/>
      <c r="BG104" s="134"/>
      <c r="BH104" s="134"/>
      <c r="BI104" s="134"/>
      <c r="BJ104" s="134"/>
      <c r="BK104" s="134"/>
      <c r="BL104" s="134"/>
      <c r="BM104" s="134"/>
      <c r="BN104" s="134"/>
      <c r="BO104" s="134"/>
      <c r="BP104" s="134"/>
      <c r="BQ104" s="134"/>
      <c r="BR104" s="134"/>
      <c r="BS104" s="134"/>
      <c r="BT104" s="134"/>
      <c r="BU104" s="134"/>
      <c r="BV104" s="134"/>
      <c r="BW104" s="134"/>
      <c r="BX104" s="134"/>
      <c r="BY104" s="134"/>
      <c r="BZ104" s="134"/>
      <c r="CA104" s="134"/>
      <c r="CB104" s="134"/>
      <c r="CC104" s="134"/>
      <c r="CD104" s="134"/>
      <c r="CE104" s="134"/>
      <c r="CF104" s="134"/>
      <c r="CG104" s="134"/>
      <c r="CH104" s="134"/>
      <c r="CI104" s="134"/>
      <c r="CJ104" s="134"/>
      <c r="CK104" s="134"/>
      <c r="CL104" s="134"/>
      <c r="CM104" s="134"/>
      <c r="CN104" s="134"/>
      <c r="CO104" s="134"/>
      <c r="CP104" s="134"/>
      <c r="CQ104" s="134"/>
      <c r="CR104" s="134"/>
      <c r="CS104" s="134"/>
      <c r="CT104" s="134"/>
      <c r="CU104" s="134"/>
      <c r="CV104" s="134"/>
      <c r="CW104" s="134"/>
      <c r="CX104" s="134"/>
      <c r="CY104" s="134"/>
      <c r="CZ104" s="134"/>
      <c r="DA104" s="134"/>
      <c r="DB104" s="134"/>
      <c r="DC104" s="134"/>
      <c r="DD104" s="134"/>
      <c r="DE104" s="134"/>
      <c r="DF104" s="134"/>
      <c r="DG104" s="134"/>
      <c r="DH104" s="134"/>
      <c r="DI104" s="134"/>
      <c r="DJ104" s="134"/>
      <c r="DK104" s="134"/>
      <c r="DL104" s="134"/>
      <c r="DM104" s="134"/>
      <c r="DN104" s="134"/>
      <c r="DO104" s="134"/>
      <c r="DP104" s="134"/>
      <c r="DQ104" s="134"/>
      <c r="DR104" s="134"/>
      <c r="DS104" s="134"/>
      <c r="DT104" s="134"/>
      <c r="DU104" s="134"/>
      <c r="DV104" s="134"/>
      <c r="DW104" s="134"/>
      <c r="DX104" s="134"/>
      <c r="DY104" s="134"/>
      <c r="DZ104" s="134"/>
      <c r="EA104" s="134"/>
      <c r="EB104" s="134"/>
      <c r="EC104" s="134"/>
      <c r="ED104" s="134"/>
      <c r="EE104" s="134"/>
      <c r="EF104" s="134"/>
      <c r="EG104" s="134"/>
      <c r="EH104" s="134"/>
      <c r="EI104" s="134"/>
      <c r="EJ104" s="134"/>
      <c r="EK104" s="134"/>
      <c r="EL104" s="134"/>
      <c r="EM104" s="134"/>
      <c r="EN104" s="134"/>
      <c r="EO104" s="134"/>
      <c r="EP104" s="134"/>
      <c r="EQ104" s="134"/>
      <c r="ER104" s="134"/>
      <c r="ES104" s="134"/>
      <c r="ET104" s="134"/>
      <c r="EU104" s="134"/>
      <c r="EV104" s="134"/>
      <c r="EW104" s="134"/>
      <c r="EX104" s="134"/>
      <c r="EY104" s="134"/>
      <c r="EZ104" s="134"/>
      <c r="FA104" s="134"/>
      <c r="FB104" s="134"/>
      <c r="FC104" s="134"/>
      <c r="FD104" s="134"/>
      <c r="FE104" s="134"/>
      <c r="FF104" s="134"/>
      <c r="FG104" s="134"/>
      <c r="FH104" s="134"/>
      <c r="FI104" s="134"/>
      <c r="FJ104" s="134"/>
      <c r="FK104" s="134"/>
      <c r="FL104" s="134"/>
      <c r="FM104" s="134"/>
      <c r="FN104" s="134"/>
      <c r="FO104" s="134"/>
      <c r="FP104" s="134"/>
      <c r="FQ104" s="134"/>
      <c r="FR104" s="134"/>
      <c r="FS104" s="134"/>
      <c r="FT104" s="134"/>
      <c r="FU104" s="134"/>
      <c r="FV104" s="134"/>
      <c r="FW104" s="134"/>
      <c r="FX104" s="134"/>
      <c r="FY104" s="134"/>
      <c r="FZ104" s="134"/>
      <c r="GA104" s="134"/>
      <c r="GB104" s="134"/>
      <c r="GC104" s="134"/>
      <c r="GD104" s="134"/>
      <c r="GE104" s="134"/>
      <c r="GF104" s="134"/>
      <c r="GG104" s="134"/>
      <c r="GH104" s="134"/>
      <c r="GI104" s="134"/>
      <c r="GJ104" s="134"/>
      <c r="GK104" s="134"/>
      <c r="GL104" s="134"/>
      <c r="GM104" s="134"/>
      <c r="GN104" s="134"/>
      <c r="GO104" s="134"/>
      <c r="GP104" s="134"/>
      <c r="GQ104" s="134"/>
      <c r="GR104" s="134"/>
      <c r="GS104" s="134"/>
      <c r="GT104" s="134"/>
      <c r="GU104" s="134"/>
      <c r="GV104" s="134"/>
      <c r="GW104" s="134"/>
      <c r="GX104" s="134"/>
      <c r="GY104" s="134"/>
      <c r="GZ104" s="134"/>
      <c r="HA104" s="134"/>
      <c r="HB104" s="134"/>
      <c r="HC104" s="134"/>
      <c r="HD104" s="134"/>
      <c r="HE104" s="134"/>
      <c r="HF104" s="134"/>
      <c r="HG104" s="134"/>
      <c r="HH104" s="134"/>
      <c r="HI104" s="134"/>
      <c r="HJ104" s="134"/>
      <c r="HK104" s="134"/>
      <c r="HL104" s="134"/>
      <c r="HM104" s="134"/>
      <c r="HN104" s="134"/>
      <c r="HO104" s="134"/>
      <c r="HP104" s="134"/>
      <c r="HQ104" s="134"/>
      <c r="HR104" s="134"/>
      <c r="HS104" s="134"/>
      <c r="HT104" s="134"/>
      <c r="HU104" s="134"/>
      <c r="HV104" s="134"/>
      <c r="HW104" s="134"/>
      <c r="HX104" s="134"/>
      <c r="HY104" s="134"/>
      <c r="HZ104" s="134"/>
      <c r="IA104" s="134"/>
      <c r="IB104" s="134"/>
      <c r="IC104" s="134"/>
      <c r="ID104" s="134"/>
      <c r="IE104" s="134"/>
      <c r="IF104" s="134"/>
      <c r="IG104" s="134"/>
      <c r="IH104" s="134"/>
      <c r="II104" s="134"/>
      <c r="IJ104" s="134"/>
      <c r="IK104" s="134"/>
      <c r="IL104" s="134"/>
      <c r="IM104" s="134"/>
      <c r="IN104" s="134"/>
      <c r="IO104" s="134"/>
      <c r="IP104" s="134"/>
      <c r="IQ104" s="134"/>
      <c r="IR104" s="134"/>
      <c r="IS104" s="134"/>
      <c r="IT104" s="134"/>
      <c r="IU104" s="134"/>
      <c r="IV104" s="134"/>
      <c r="IW104" s="134"/>
      <c r="IX104" s="134"/>
      <c r="IY104" s="134"/>
      <c r="IZ104" s="134"/>
      <c r="JA104" s="134"/>
      <c r="JB104" s="134"/>
      <c r="JC104" s="134"/>
      <c r="JD104" s="134"/>
      <c r="JE104" s="134"/>
      <c r="JF104" s="134"/>
      <c r="JG104" s="134"/>
      <c r="JH104" s="134"/>
      <c r="JI104" s="134"/>
      <c r="JJ104" s="134"/>
      <c r="JK104" s="134"/>
      <c r="JL104" s="134"/>
      <c r="JM104" s="134"/>
      <c r="JN104" s="134"/>
      <c r="JO104" s="134"/>
      <c r="JP104" s="134"/>
      <c r="JQ104" s="134"/>
      <c r="JR104" s="134"/>
      <c r="JS104" s="134"/>
      <c r="JT104" s="134"/>
      <c r="JU104" s="134"/>
      <c r="JV104" s="134"/>
      <c r="JW104" s="134"/>
      <c r="JX104" s="134"/>
      <c r="JY104" s="134"/>
      <c r="JZ104" s="134"/>
      <c r="KA104" s="134"/>
      <c r="KB104" s="134"/>
      <c r="KC104" s="134"/>
      <c r="KD104" s="134"/>
      <c r="KE104" s="134"/>
      <c r="KF104" s="134"/>
      <c r="KG104" s="134"/>
      <c r="KH104" s="134"/>
      <c r="KI104" s="134"/>
      <c r="KJ104" s="134"/>
      <c r="KK104" s="134"/>
      <c r="KL104" s="134"/>
      <c r="KM104" s="134"/>
      <c r="KN104" s="134"/>
      <c r="KO104" s="134"/>
      <c r="KP104" s="134"/>
      <c r="KQ104" s="134"/>
      <c r="KR104" s="134"/>
      <c r="KS104" s="134"/>
      <c r="KT104" s="134"/>
      <c r="KU104" s="134"/>
      <c r="KV104" s="134"/>
      <c r="KW104" s="134"/>
      <c r="KX104" s="134"/>
      <c r="KY104" s="134"/>
      <c r="KZ104" s="134"/>
      <c r="LA104" s="134"/>
      <c r="LB104" s="134"/>
      <c r="LC104" s="134"/>
      <c r="LD104" s="134"/>
      <c r="LE104" s="134"/>
      <c r="LF104" s="134"/>
      <c r="LG104" s="134"/>
      <c r="LH104" s="134"/>
      <c r="LI104" s="134"/>
      <c r="LJ104" s="134"/>
      <c r="LK104" s="134"/>
      <c r="LL104" s="134"/>
      <c r="LM104" s="134"/>
      <c r="LN104" s="134"/>
      <c r="LO104" s="134"/>
      <c r="LP104" s="134"/>
      <c r="LQ104" s="134"/>
      <c r="LR104" s="134"/>
      <c r="LS104" s="134"/>
      <c r="LT104" s="134"/>
      <c r="LU104" s="134"/>
      <c r="LV104" s="134"/>
      <c r="LW104" s="134"/>
      <c r="LX104" s="134"/>
      <c r="LY104" s="134"/>
      <c r="LZ104" s="134"/>
      <c r="MA104" s="134"/>
      <c r="MB104" s="134"/>
      <c r="MC104" s="134"/>
      <c r="MD104" s="134"/>
      <c r="ME104" s="134"/>
      <c r="MF104" s="134"/>
      <c r="MG104" s="134"/>
      <c r="MH104" s="134"/>
      <c r="MI104" s="134"/>
      <c r="MJ104" s="134"/>
      <c r="MK104" s="134"/>
      <c r="ML104" s="134"/>
      <c r="MM104" s="134"/>
      <c r="MN104" s="134"/>
      <c r="MO104" s="134"/>
      <c r="MP104" s="134"/>
      <c r="MQ104" s="134"/>
      <c r="MR104" s="134"/>
      <c r="MS104" s="134"/>
      <c r="MT104" s="134"/>
      <c r="MU104" s="134"/>
      <c r="MV104" s="134"/>
      <c r="MW104" s="134"/>
      <c r="MX104" s="134"/>
      <c r="MY104" s="134"/>
      <c r="MZ104" s="134"/>
      <c r="NA104" s="134"/>
      <c r="NB104" s="134"/>
      <c r="NC104" s="134"/>
      <c r="ND104" s="134"/>
      <c r="NE104" s="134"/>
      <c r="NF104" s="134"/>
      <c r="NG104" s="134"/>
      <c r="NH104" s="134"/>
      <c r="NI104" s="134"/>
      <c r="NJ104" s="134"/>
      <c r="NK104" s="134"/>
      <c r="NL104" s="134"/>
      <c r="NM104" s="134"/>
      <c r="NN104" s="134"/>
      <c r="NO104" s="134"/>
      <c r="NP104" s="134"/>
      <c r="NQ104" s="134"/>
      <c r="NR104" s="134"/>
      <c r="NS104" s="134"/>
      <c r="NT104" s="134"/>
      <c r="NU104" s="134"/>
      <c r="NV104" s="134"/>
      <c r="NW104" s="134"/>
      <c r="NX104" s="134"/>
      <c r="NY104" s="134"/>
      <c r="NZ104" s="134"/>
      <c r="OA104" s="134"/>
      <c r="OB104" s="134"/>
      <c r="OC104" s="134"/>
      <c r="OD104" s="134"/>
      <c r="OE104" s="134"/>
      <c r="OF104" s="134"/>
      <c r="OG104" s="134"/>
      <c r="OH104" s="134"/>
      <c r="OI104" s="134"/>
      <c r="OJ104" s="134"/>
      <c r="OK104" s="134"/>
      <c r="OL104" s="134"/>
      <c r="OM104" s="134"/>
      <c r="ON104" s="134"/>
      <c r="OO104" s="134"/>
      <c r="OP104" s="134"/>
      <c r="OQ104" s="134"/>
      <c r="OR104" s="134"/>
      <c r="OS104" s="134"/>
      <c r="OT104" s="134"/>
      <c r="OU104" s="134"/>
      <c r="OV104" s="134"/>
      <c r="OW104" s="134"/>
      <c r="OX104" s="134"/>
      <c r="OY104" s="134"/>
      <c r="OZ104" s="134"/>
      <c r="PA104" s="134"/>
      <c r="PB104" s="134"/>
      <c r="PC104" s="134"/>
      <c r="PD104" s="134"/>
      <c r="PE104" s="134"/>
      <c r="PF104" s="134"/>
      <c r="PG104" s="134"/>
      <c r="PH104" s="134"/>
      <c r="PI104" s="134"/>
      <c r="PJ104" s="134"/>
      <c r="PK104" s="134"/>
      <c r="PL104" s="134"/>
      <c r="PM104" s="134"/>
      <c r="PN104" s="134"/>
      <c r="PO104" s="134"/>
      <c r="PP104" s="134"/>
      <c r="PQ104" s="134"/>
      <c r="PR104" s="134"/>
      <c r="PS104" s="134"/>
      <c r="PT104" s="134"/>
      <c r="PU104" s="134"/>
      <c r="PV104" s="134"/>
      <c r="PW104" s="134"/>
      <c r="PX104" s="134"/>
      <c r="PY104" s="134"/>
      <c r="PZ104" s="134"/>
      <c r="QA104" s="134"/>
      <c r="QB104" s="134"/>
      <c r="QC104" s="134"/>
      <c r="QD104" s="134"/>
      <c r="QE104" s="134"/>
      <c r="QF104" s="134"/>
      <c r="QG104" s="134"/>
      <c r="QH104" s="134"/>
      <c r="QI104" s="134"/>
      <c r="QJ104" s="134"/>
      <c r="QK104" s="134"/>
      <c r="QL104" s="134"/>
      <c r="QM104" s="134"/>
      <c r="QN104" s="134"/>
      <c r="QO104" s="134"/>
      <c r="QP104" s="134"/>
      <c r="QQ104" s="134"/>
      <c r="QR104" s="134"/>
      <c r="QS104" s="134"/>
      <c r="QT104" s="134"/>
      <c r="QU104" s="134"/>
      <c r="QV104" s="134"/>
      <c r="QW104" s="134"/>
      <c r="QX104" s="134"/>
      <c r="QY104" s="134"/>
      <c r="QZ104" s="134"/>
      <c r="RA104" s="134"/>
      <c r="RB104" s="134"/>
      <c r="RC104" s="134"/>
      <c r="RD104" s="134"/>
      <c r="RE104" s="134"/>
      <c r="RF104" s="134"/>
      <c r="RG104" s="134"/>
      <c r="RH104" s="134"/>
      <c r="RI104" s="134"/>
      <c r="RJ104" s="134"/>
      <c r="RK104" s="134"/>
      <c r="RL104" s="134"/>
      <c r="RM104" s="134"/>
      <c r="RN104" s="134"/>
      <c r="RO104" s="134"/>
      <c r="RP104" s="134"/>
      <c r="RQ104" s="134"/>
      <c r="RR104" s="134"/>
      <c r="RS104" s="134"/>
      <c r="RT104" s="134"/>
      <c r="RU104" s="134"/>
      <c r="RV104" s="134"/>
      <c r="RW104" s="134"/>
      <c r="RX104" s="134"/>
      <c r="RY104" s="134"/>
      <c r="RZ104" s="134"/>
      <c r="SA104" s="134"/>
      <c r="SB104" s="134"/>
      <c r="SC104" s="134"/>
      <c r="SD104" s="134"/>
      <c r="SE104" s="134"/>
      <c r="SF104" s="134"/>
      <c r="SG104" s="134"/>
      <c r="SH104" s="134"/>
      <c r="SI104" s="134"/>
      <c r="SJ104" s="134"/>
      <c r="SK104" s="134"/>
      <c r="SL104" s="134"/>
      <c r="SM104" s="134"/>
      <c r="SN104" s="134"/>
      <c r="SO104" s="134"/>
      <c r="SP104" s="134"/>
      <c r="SQ104" s="134"/>
      <c r="SR104" s="134"/>
      <c r="SS104" s="134"/>
      <c r="ST104" s="134"/>
      <c r="SU104" s="134"/>
      <c r="SV104" s="134"/>
      <c r="SW104" s="134"/>
      <c r="SX104" s="134"/>
      <c r="SY104" s="134"/>
      <c r="SZ104" s="134"/>
      <c r="TA104" s="134"/>
      <c r="TB104" s="134"/>
      <c r="TC104" s="134"/>
      <c r="TD104" s="134"/>
      <c r="TE104" s="134"/>
      <c r="TF104" s="134"/>
      <c r="TG104" s="134"/>
      <c r="TH104" s="134"/>
      <c r="TI104" s="134"/>
      <c r="TJ104" s="134"/>
      <c r="TK104" s="134"/>
      <c r="TL104" s="134"/>
      <c r="TM104" s="134"/>
      <c r="TN104" s="134"/>
      <c r="TO104" s="134"/>
      <c r="TP104" s="134"/>
      <c r="TQ104" s="134"/>
      <c r="TR104" s="134"/>
      <c r="TS104" s="134"/>
      <c r="TT104" s="134"/>
      <c r="TU104" s="134"/>
      <c r="TV104" s="134"/>
      <c r="TW104" s="134"/>
      <c r="TX104" s="134"/>
      <c r="TY104" s="134"/>
      <c r="TZ104" s="134"/>
      <c r="UA104" s="134"/>
      <c r="UB104" s="134"/>
      <c r="UC104" s="134"/>
      <c r="UD104" s="134"/>
      <c r="UE104" s="134"/>
      <c r="UF104" s="134"/>
      <c r="UG104" s="134"/>
      <c r="UH104" s="134"/>
      <c r="UI104" s="134"/>
      <c r="UJ104" s="134"/>
      <c r="UK104" s="134"/>
      <c r="UL104" s="134"/>
      <c r="UM104" s="134"/>
      <c r="UN104" s="134"/>
      <c r="UO104" s="134"/>
      <c r="UP104" s="134"/>
      <c r="UQ104" s="134"/>
      <c r="UR104" s="134"/>
      <c r="US104" s="134"/>
      <c r="UT104" s="134"/>
      <c r="UU104" s="134"/>
      <c r="UV104" s="134"/>
      <c r="UW104" s="134"/>
      <c r="UX104" s="134"/>
      <c r="UY104" s="134"/>
      <c r="UZ104" s="134"/>
      <c r="VA104" s="134"/>
      <c r="VB104" s="134"/>
      <c r="VC104" s="134"/>
      <c r="VD104" s="134"/>
      <c r="VE104" s="134"/>
      <c r="VF104" s="134"/>
      <c r="VG104" s="134"/>
      <c r="VH104" s="134"/>
      <c r="VI104" s="134"/>
      <c r="VJ104" s="134"/>
      <c r="VK104" s="134"/>
      <c r="VL104" s="134"/>
      <c r="VM104" s="134"/>
      <c r="VN104" s="134"/>
      <c r="VO104" s="134"/>
      <c r="VP104" s="134"/>
      <c r="VQ104" s="134"/>
      <c r="VR104" s="134"/>
      <c r="VS104" s="134"/>
      <c r="VT104" s="134"/>
      <c r="VU104" s="134"/>
      <c r="VV104" s="134"/>
      <c r="VW104" s="134"/>
      <c r="VX104" s="134"/>
      <c r="VY104" s="134"/>
      <c r="VZ104" s="134"/>
      <c r="WA104" s="134"/>
      <c r="WB104" s="134"/>
      <c r="WC104" s="134"/>
      <c r="WD104" s="134"/>
      <c r="WE104" s="134"/>
      <c r="WF104" s="134"/>
      <c r="WG104" s="134"/>
      <c r="WH104" s="134"/>
      <c r="WI104" s="134"/>
      <c r="WJ104" s="134"/>
      <c r="WK104" s="134"/>
      <c r="WL104" s="134"/>
      <c r="WM104" s="134"/>
      <c r="WN104" s="134"/>
      <c r="WO104" s="134"/>
      <c r="WP104" s="134"/>
      <c r="WQ104" s="134"/>
      <c r="WR104" s="134"/>
      <c r="WS104" s="134"/>
      <c r="WT104" s="134"/>
      <c r="WU104" s="134"/>
      <c r="WV104" s="134"/>
      <c r="WW104" s="134"/>
      <c r="WX104" s="134"/>
      <c r="WY104" s="134"/>
      <c r="WZ104" s="134"/>
      <c r="XA104" s="134"/>
      <c r="XB104" s="134"/>
      <c r="XC104" s="134"/>
      <c r="XD104" s="134"/>
      <c r="XE104" s="134"/>
      <c r="XF104" s="134"/>
      <c r="XG104" s="134"/>
      <c r="XH104" s="134"/>
      <c r="XI104" s="134"/>
      <c r="XJ104" s="134"/>
      <c r="XK104" s="134"/>
      <c r="XL104" s="134"/>
      <c r="XM104" s="134"/>
      <c r="XN104" s="134"/>
      <c r="XO104" s="134"/>
      <c r="XP104" s="134"/>
      <c r="XQ104" s="134"/>
      <c r="XR104" s="134"/>
      <c r="XS104" s="134"/>
      <c r="XT104" s="134"/>
      <c r="XU104" s="134"/>
      <c r="XV104" s="134"/>
      <c r="XW104" s="134"/>
      <c r="XX104" s="134"/>
      <c r="XY104" s="134"/>
      <c r="XZ104" s="134"/>
      <c r="YA104" s="134"/>
      <c r="YB104" s="134"/>
      <c r="YC104" s="134"/>
      <c r="YD104" s="134"/>
      <c r="YE104" s="134"/>
      <c r="YF104" s="134"/>
      <c r="YG104" s="134"/>
      <c r="YH104" s="134"/>
      <c r="YI104" s="134"/>
      <c r="YJ104" s="134"/>
      <c r="YK104" s="134"/>
      <c r="YL104" s="134"/>
      <c r="YM104" s="134"/>
      <c r="YN104" s="134"/>
      <c r="YO104" s="134"/>
      <c r="YP104" s="134"/>
      <c r="YQ104" s="134"/>
      <c r="YR104" s="134"/>
      <c r="YS104" s="134"/>
      <c r="YT104" s="134"/>
      <c r="YU104" s="134"/>
      <c r="YV104" s="134"/>
      <c r="YW104" s="134"/>
      <c r="YX104" s="134"/>
      <c r="YY104" s="134"/>
      <c r="YZ104" s="134"/>
      <c r="ZA104" s="134"/>
      <c r="ZB104" s="134"/>
      <c r="ZC104" s="134"/>
      <c r="ZD104" s="134"/>
      <c r="ZE104" s="134"/>
      <c r="ZF104" s="134"/>
      <c r="ZG104" s="134"/>
      <c r="ZH104" s="134"/>
      <c r="ZI104" s="134"/>
      <c r="ZJ104" s="134"/>
      <c r="ZK104" s="134"/>
      <c r="ZL104" s="134"/>
      <c r="ZM104" s="134"/>
      <c r="ZN104" s="134"/>
      <c r="ZO104" s="134"/>
      <c r="ZP104" s="134"/>
      <c r="ZQ104" s="134"/>
      <c r="ZR104" s="134"/>
      <c r="ZS104" s="134"/>
      <c r="ZT104" s="134"/>
      <c r="ZU104" s="134"/>
      <c r="ZV104" s="134"/>
      <c r="ZW104" s="134"/>
      <c r="ZX104" s="134"/>
      <c r="ZY104" s="134"/>
      <c r="ZZ104" s="134"/>
      <c r="AAA104" s="134"/>
      <c r="AAB104" s="134"/>
      <c r="AAC104" s="134"/>
      <c r="AAD104" s="134"/>
      <c r="AAE104" s="134"/>
      <c r="AAF104" s="134"/>
      <c r="AAG104" s="134"/>
      <c r="AAH104" s="134"/>
      <c r="AAI104" s="134"/>
      <c r="AAJ104" s="134"/>
      <c r="AAK104" s="134"/>
      <c r="AAL104" s="134"/>
      <c r="AAM104" s="134"/>
      <c r="AAN104" s="134"/>
      <c r="AAO104" s="134"/>
      <c r="AAP104" s="134"/>
      <c r="AAQ104" s="134"/>
      <c r="AAR104" s="134"/>
      <c r="AAS104" s="134"/>
      <c r="AAT104" s="134"/>
      <c r="AAU104" s="134"/>
      <c r="AAV104" s="134"/>
      <c r="AAW104" s="134"/>
      <c r="AAX104" s="134"/>
      <c r="AAY104" s="134"/>
      <c r="AAZ104" s="134"/>
      <c r="ABA104" s="134"/>
      <c r="ABB104" s="134"/>
      <c r="ABC104" s="134"/>
      <c r="ABD104" s="134"/>
      <c r="ABE104" s="134"/>
      <c r="ABF104" s="134"/>
      <c r="ABG104" s="134"/>
      <c r="ABH104" s="134"/>
      <c r="ABI104" s="134"/>
      <c r="ABJ104" s="134"/>
      <c r="ABK104" s="134"/>
      <c r="ABL104" s="134"/>
      <c r="ABM104" s="134"/>
      <c r="ABN104" s="134"/>
      <c r="ABO104" s="134"/>
      <c r="ABP104" s="134"/>
      <c r="ABQ104" s="134"/>
      <c r="ABR104" s="134"/>
      <c r="ABS104" s="134"/>
      <c r="ABT104" s="134"/>
      <c r="ABU104" s="134"/>
      <c r="ABV104" s="134"/>
      <c r="ABW104" s="134"/>
      <c r="ABX104" s="134"/>
      <c r="ABY104" s="134"/>
      <c r="ABZ104" s="134"/>
      <c r="ACA104" s="134"/>
      <c r="ACB104" s="134"/>
      <c r="ACC104" s="134"/>
      <c r="ACD104" s="134"/>
      <c r="ACE104" s="134"/>
      <c r="ACF104" s="134"/>
      <c r="ACG104" s="134"/>
      <c r="ACH104" s="134"/>
      <c r="ACI104" s="134"/>
      <c r="ACJ104" s="134"/>
      <c r="ACK104" s="134"/>
      <c r="ACL104" s="134"/>
      <c r="ACM104" s="134"/>
      <c r="ACN104" s="134"/>
      <c r="ACO104" s="134"/>
      <c r="ACP104" s="134"/>
      <c r="ACQ104" s="134"/>
      <c r="ACR104" s="134"/>
      <c r="ACS104" s="134"/>
      <c r="ACT104" s="134"/>
      <c r="ACU104" s="134"/>
      <c r="ACV104" s="134"/>
      <c r="ACW104" s="134"/>
      <c r="ACX104" s="134"/>
      <c r="ACY104" s="134"/>
      <c r="ACZ104" s="134"/>
      <c r="ADA104" s="134"/>
      <c r="ADB104" s="134"/>
      <c r="ADC104" s="134"/>
      <c r="ADD104" s="134"/>
      <c r="ADE104" s="134"/>
      <c r="ADF104" s="134"/>
      <c r="ADG104" s="134"/>
      <c r="ADH104" s="134"/>
      <c r="ADI104" s="134"/>
      <c r="ADJ104" s="134"/>
      <c r="ADK104" s="134"/>
      <c r="ADL104" s="134"/>
      <c r="ADM104" s="134"/>
      <c r="ADN104" s="134"/>
      <c r="ADO104" s="134"/>
      <c r="ADP104" s="134"/>
      <c r="ADQ104" s="134"/>
      <c r="ADR104" s="134"/>
      <c r="ADS104" s="134"/>
      <c r="ADT104" s="134"/>
      <c r="ADU104" s="134"/>
      <c r="ADV104" s="134"/>
      <c r="ADW104" s="134"/>
      <c r="ADX104" s="134"/>
      <c r="ADY104" s="134"/>
      <c r="ADZ104" s="134"/>
      <c r="AEA104" s="134"/>
      <c r="AEB104" s="134"/>
      <c r="AEC104" s="134"/>
      <c r="AED104" s="134"/>
      <c r="AEE104" s="134"/>
      <c r="AEF104" s="134"/>
      <c r="AEG104" s="134"/>
      <c r="AEH104" s="134"/>
      <c r="AEI104" s="134"/>
      <c r="AEJ104" s="134"/>
      <c r="AEK104" s="134"/>
      <c r="AEL104" s="134"/>
      <c r="AEM104" s="134"/>
      <c r="AEN104" s="134"/>
      <c r="AEO104" s="134"/>
      <c r="AEP104" s="134"/>
      <c r="AEQ104" s="134"/>
      <c r="AER104" s="134"/>
      <c r="AES104" s="134"/>
      <c r="AET104" s="134"/>
      <c r="AEU104" s="134"/>
      <c r="AEV104" s="134"/>
      <c r="AEW104" s="134"/>
      <c r="AEX104" s="134"/>
      <c r="AEY104" s="134"/>
      <c r="AEZ104" s="134"/>
      <c r="AFA104" s="134"/>
      <c r="AFB104" s="134"/>
      <c r="AFC104" s="134"/>
      <c r="AFD104" s="134"/>
      <c r="AFE104" s="134"/>
      <c r="AFF104" s="134"/>
      <c r="AFG104" s="134"/>
      <c r="AFH104" s="134"/>
      <c r="AFI104" s="134"/>
      <c r="AFJ104" s="134"/>
      <c r="AFK104" s="134"/>
      <c r="AFL104" s="134"/>
      <c r="AFM104" s="134"/>
      <c r="AFN104" s="134"/>
      <c r="AFO104" s="134"/>
      <c r="AFP104" s="134"/>
      <c r="AFQ104" s="134"/>
      <c r="AFR104" s="134"/>
      <c r="AFS104" s="134"/>
      <c r="AFT104" s="134"/>
      <c r="AFU104" s="134"/>
      <c r="AFV104" s="134"/>
      <c r="AFW104" s="134"/>
      <c r="AFX104" s="134"/>
      <c r="AFY104" s="134"/>
      <c r="AFZ104" s="134"/>
      <c r="AGA104" s="134"/>
      <c r="AGB104" s="134"/>
      <c r="AGC104" s="134"/>
      <c r="AGD104" s="134"/>
      <c r="AGE104" s="134"/>
      <c r="AGF104" s="134"/>
      <c r="AGG104" s="134"/>
      <c r="AGH104" s="134"/>
      <c r="AGI104" s="134"/>
      <c r="AGJ104" s="134"/>
      <c r="AGK104" s="134"/>
      <c r="AGL104" s="134"/>
      <c r="AGM104" s="134"/>
      <c r="AGN104" s="134"/>
      <c r="AGO104" s="134"/>
      <c r="AGP104" s="134"/>
      <c r="AGQ104" s="134"/>
      <c r="AGR104" s="134"/>
      <c r="AGS104" s="134"/>
      <c r="AGT104" s="134"/>
      <c r="AGU104" s="134"/>
      <c r="AGV104" s="134"/>
      <c r="AGW104" s="134"/>
      <c r="AGX104" s="134"/>
      <c r="AGY104" s="134"/>
      <c r="AGZ104" s="134"/>
      <c r="AHA104" s="134"/>
      <c r="AHB104" s="134"/>
      <c r="AHC104" s="134"/>
      <c r="AHD104" s="134"/>
      <c r="AHE104" s="134"/>
      <c r="AHF104" s="134"/>
      <c r="AHG104" s="134"/>
      <c r="AHH104" s="134"/>
      <c r="AHI104" s="134"/>
      <c r="AHJ104" s="134"/>
      <c r="AHK104" s="134"/>
      <c r="AHL104" s="134"/>
      <c r="AHM104" s="134"/>
      <c r="AHN104" s="134"/>
      <c r="AHO104" s="134"/>
      <c r="AHP104" s="134"/>
      <c r="AHQ104" s="134"/>
      <c r="AHR104" s="134"/>
      <c r="AHS104" s="134"/>
      <c r="AHT104" s="134"/>
      <c r="AHU104" s="134"/>
      <c r="AHV104" s="134"/>
      <c r="AHW104" s="134"/>
      <c r="AHX104" s="134"/>
      <c r="AHY104" s="134"/>
      <c r="AHZ104" s="134"/>
      <c r="AIA104" s="134"/>
      <c r="AIB104" s="134"/>
      <c r="AIC104" s="134"/>
      <c r="AID104" s="134"/>
      <c r="AIE104" s="134"/>
      <c r="AIF104" s="134"/>
      <c r="AIG104" s="134"/>
      <c r="AIH104" s="134"/>
      <c r="AII104" s="134"/>
      <c r="AIJ104" s="134"/>
      <c r="AIK104" s="134"/>
      <c r="AIL104" s="134"/>
      <c r="AIM104" s="134"/>
      <c r="AIN104" s="134"/>
      <c r="AIO104" s="134"/>
      <c r="AIP104" s="134"/>
      <c r="AIQ104" s="134"/>
      <c r="AIR104" s="134"/>
      <c r="AIS104" s="134"/>
      <c r="AIT104" s="134"/>
      <c r="AIU104" s="134"/>
      <c r="AIV104" s="134"/>
      <c r="AIW104" s="134"/>
      <c r="AIX104" s="134"/>
      <c r="AIY104" s="134"/>
      <c r="AIZ104" s="134"/>
      <c r="AJA104" s="134"/>
      <c r="AJB104" s="134"/>
      <c r="AJC104" s="134"/>
      <c r="AJD104" s="134"/>
      <c r="AJE104" s="134"/>
      <c r="AJF104" s="134"/>
      <c r="AJG104" s="134"/>
      <c r="AJH104" s="134"/>
      <c r="AJI104" s="134"/>
      <c r="AJJ104" s="134"/>
      <c r="AJK104" s="134"/>
      <c r="AJL104" s="134"/>
      <c r="AJM104" s="134"/>
      <c r="AJN104" s="134"/>
      <c r="AJO104" s="134"/>
      <c r="AJP104" s="134"/>
      <c r="AJQ104" s="134"/>
      <c r="AJR104" s="134"/>
      <c r="AJS104" s="134"/>
      <c r="AJT104" s="134"/>
      <c r="AJU104" s="134"/>
      <c r="AJV104" s="134"/>
      <c r="AJW104" s="134"/>
      <c r="AJX104" s="134"/>
      <c r="AJY104" s="134"/>
      <c r="AJZ104" s="134"/>
      <c r="AKA104" s="134"/>
      <c r="AKB104" s="134"/>
      <c r="AKC104" s="134"/>
      <c r="AKD104" s="134"/>
      <c r="AKE104" s="134"/>
      <c r="AKF104" s="134"/>
      <c r="AKG104" s="134"/>
      <c r="AKH104" s="134"/>
      <c r="AKI104" s="134"/>
      <c r="AKJ104" s="134"/>
      <c r="AKK104" s="134"/>
      <c r="AKL104" s="134"/>
      <c r="AKM104" s="134"/>
      <c r="AKN104" s="134"/>
      <c r="AKO104" s="134"/>
      <c r="AKP104" s="134"/>
      <c r="AKQ104" s="134"/>
      <c r="AKR104" s="134"/>
      <c r="AKS104" s="134"/>
      <c r="AKT104" s="134"/>
      <c r="AKU104" s="134"/>
      <c r="AKV104" s="134"/>
      <c r="AKW104" s="134"/>
      <c r="AKX104" s="134"/>
      <c r="AKY104" s="134"/>
      <c r="AKZ104" s="134"/>
      <c r="ALA104" s="134"/>
      <c r="ALB104" s="134"/>
      <c r="ALC104" s="134"/>
      <c r="ALD104" s="134"/>
      <c r="ALE104" s="134"/>
      <c r="ALF104" s="134"/>
      <c r="ALG104" s="134"/>
      <c r="ALH104" s="134"/>
      <c r="ALI104" s="134"/>
      <c r="ALJ104" s="134"/>
      <c r="ALK104" s="134"/>
      <c r="ALL104" s="134"/>
      <c r="ALM104" s="134"/>
      <c r="ALN104" s="134"/>
      <c r="ALO104" s="134"/>
      <c r="ALP104" s="134"/>
      <c r="ALQ104" s="134"/>
      <c r="ALR104" s="134"/>
      <c r="ALS104" s="134"/>
      <c r="ALT104" s="134"/>
      <c r="ALU104" s="134"/>
      <c r="ALV104" s="134"/>
      <c r="ALW104" s="134"/>
      <c r="ALX104" s="134"/>
      <c r="ALY104" s="134"/>
      <c r="ALZ104" s="134"/>
      <c r="AMA104" s="134"/>
      <c r="AMB104" s="134"/>
      <c r="AMC104" s="134"/>
      <c r="AMD104" s="134"/>
      <c r="AME104" s="135"/>
      <c r="AMF104" s="135"/>
      <c r="AMG104" s="135"/>
      <c r="AMH104" s="135"/>
      <c r="AMI104" s="135"/>
      <c r="AMJ104" s="135"/>
      <c r="AMK104" s="135"/>
      <c r="AML104" s="135"/>
    </row>
    <row r="105" spans="1:1026" ht="26.25">
      <c r="A105" s="16" t="s">
        <v>21</v>
      </c>
      <c r="B105" s="291" t="s">
        <v>459</v>
      </c>
      <c r="C105" s="16"/>
      <c r="D105" s="312">
        <v>40350</v>
      </c>
      <c r="E105" s="312"/>
      <c r="F105" s="25" t="s">
        <v>434</v>
      </c>
      <c r="G105" s="26">
        <v>40350</v>
      </c>
      <c r="H105" s="17">
        <v>12</v>
      </c>
      <c r="I105" s="16" t="s">
        <v>26</v>
      </c>
      <c r="J105" s="133">
        <v>1.5E-3</v>
      </c>
      <c r="K105" s="18">
        <f t="shared" si="4"/>
        <v>1.8000000000000002E-2</v>
      </c>
      <c r="L105" s="19"/>
      <c r="M105" s="133">
        <v>3.3999999999999998E-3</v>
      </c>
      <c r="N105" s="18">
        <v>4.0800000000000003E-2</v>
      </c>
      <c r="O105" s="19"/>
      <c r="P105" s="35">
        <v>12000</v>
      </c>
      <c r="Q105" s="23" t="s">
        <v>425</v>
      </c>
      <c r="R105" s="21">
        <v>41929</v>
      </c>
      <c r="S105" s="21">
        <v>41932</v>
      </c>
      <c r="T105" s="21" t="s">
        <v>456</v>
      </c>
      <c r="U105" s="275"/>
      <c r="V105" s="276">
        <f t="shared" si="3"/>
        <v>0</v>
      </c>
      <c r="W105" s="16" t="s">
        <v>420</v>
      </c>
      <c r="X105" s="10" t="s">
        <v>416</v>
      </c>
      <c r="Y105" s="34" t="s">
        <v>460</v>
      </c>
      <c r="Z105" s="134"/>
      <c r="AA105" s="134"/>
      <c r="AB105" s="134"/>
      <c r="AC105" s="134"/>
      <c r="AD105" s="134"/>
      <c r="AE105" s="134"/>
      <c r="AF105" s="134"/>
      <c r="AG105" s="134"/>
      <c r="AH105" s="134"/>
      <c r="AI105" s="134"/>
      <c r="AJ105" s="134"/>
      <c r="AK105" s="134"/>
      <c r="AL105" s="134"/>
      <c r="AM105" s="134"/>
      <c r="AN105" s="134"/>
      <c r="AO105" s="134"/>
      <c r="AP105" s="134"/>
      <c r="AQ105" s="134"/>
      <c r="AR105" s="134"/>
      <c r="AS105" s="134"/>
      <c r="AT105" s="134"/>
      <c r="AU105" s="134"/>
      <c r="AV105" s="134"/>
      <c r="AW105" s="134"/>
      <c r="AX105" s="134"/>
      <c r="AY105" s="134"/>
      <c r="AZ105" s="134"/>
      <c r="BA105" s="134"/>
      <c r="BB105" s="134"/>
      <c r="BC105" s="134"/>
      <c r="BD105" s="134"/>
      <c r="BE105" s="134"/>
      <c r="BF105" s="134"/>
      <c r="BG105" s="134"/>
      <c r="BH105" s="134"/>
      <c r="BI105" s="134"/>
      <c r="BJ105" s="134"/>
      <c r="BK105" s="134"/>
      <c r="BL105" s="134"/>
      <c r="BM105" s="134"/>
      <c r="BN105" s="134"/>
      <c r="BO105" s="134"/>
      <c r="BP105" s="134"/>
      <c r="BQ105" s="134"/>
      <c r="BR105" s="134"/>
      <c r="BS105" s="134"/>
      <c r="BT105" s="134"/>
      <c r="BU105" s="134"/>
      <c r="BV105" s="134"/>
      <c r="BW105" s="134"/>
      <c r="BX105" s="134"/>
      <c r="BY105" s="134"/>
      <c r="BZ105" s="134"/>
      <c r="CA105" s="134"/>
      <c r="CB105" s="134"/>
      <c r="CC105" s="134"/>
      <c r="CD105" s="134"/>
      <c r="CE105" s="134"/>
      <c r="CF105" s="134"/>
      <c r="CG105" s="134"/>
      <c r="CH105" s="134"/>
      <c r="CI105" s="134"/>
      <c r="CJ105" s="134"/>
      <c r="CK105" s="134"/>
      <c r="CL105" s="134"/>
      <c r="CM105" s="134"/>
      <c r="CN105" s="134"/>
      <c r="CO105" s="134"/>
      <c r="CP105" s="134"/>
      <c r="CQ105" s="134"/>
      <c r="CR105" s="134"/>
      <c r="CS105" s="134"/>
      <c r="CT105" s="134"/>
      <c r="CU105" s="134"/>
      <c r="CV105" s="134"/>
      <c r="CW105" s="134"/>
      <c r="CX105" s="134"/>
      <c r="CY105" s="134"/>
      <c r="CZ105" s="134"/>
      <c r="DA105" s="134"/>
      <c r="DB105" s="134"/>
      <c r="DC105" s="134"/>
      <c r="DD105" s="134"/>
      <c r="DE105" s="134"/>
      <c r="DF105" s="134"/>
      <c r="DG105" s="134"/>
      <c r="DH105" s="134"/>
      <c r="DI105" s="134"/>
      <c r="DJ105" s="134"/>
      <c r="DK105" s="134"/>
      <c r="DL105" s="134"/>
      <c r="DM105" s="134"/>
      <c r="DN105" s="134"/>
      <c r="DO105" s="134"/>
      <c r="DP105" s="134"/>
      <c r="DQ105" s="134"/>
      <c r="DR105" s="134"/>
      <c r="DS105" s="134"/>
      <c r="DT105" s="134"/>
      <c r="DU105" s="134"/>
      <c r="DV105" s="134"/>
      <c r="DW105" s="134"/>
      <c r="DX105" s="134"/>
      <c r="DY105" s="134"/>
      <c r="DZ105" s="134"/>
      <c r="EA105" s="134"/>
      <c r="EB105" s="134"/>
      <c r="EC105" s="134"/>
      <c r="ED105" s="134"/>
      <c r="EE105" s="134"/>
      <c r="EF105" s="134"/>
      <c r="EG105" s="134"/>
      <c r="EH105" s="134"/>
      <c r="EI105" s="134"/>
      <c r="EJ105" s="134"/>
      <c r="EK105" s="134"/>
      <c r="EL105" s="134"/>
      <c r="EM105" s="134"/>
      <c r="EN105" s="134"/>
      <c r="EO105" s="134"/>
      <c r="EP105" s="134"/>
      <c r="EQ105" s="134"/>
      <c r="ER105" s="134"/>
      <c r="ES105" s="134"/>
      <c r="ET105" s="134"/>
      <c r="EU105" s="134"/>
      <c r="EV105" s="134"/>
      <c r="EW105" s="134"/>
      <c r="EX105" s="134"/>
      <c r="EY105" s="134"/>
      <c r="EZ105" s="134"/>
      <c r="FA105" s="134"/>
      <c r="FB105" s="134"/>
      <c r="FC105" s="134"/>
      <c r="FD105" s="134"/>
      <c r="FE105" s="134"/>
      <c r="FF105" s="134"/>
      <c r="FG105" s="134"/>
      <c r="FH105" s="134"/>
      <c r="FI105" s="134"/>
      <c r="FJ105" s="134"/>
      <c r="FK105" s="134"/>
      <c r="FL105" s="134"/>
      <c r="FM105" s="134"/>
      <c r="FN105" s="134"/>
      <c r="FO105" s="134"/>
      <c r="FP105" s="134"/>
      <c r="FQ105" s="134"/>
      <c r="FR105" s="134"/>
      <c r="FS105" s="134"/>
      <c r="FT105" s="134"/>
      <c r="FU105" s="134"/>
      <c r="FV105" s="134"/>
      <c r="FW105" s="134"/>
      <c r="FX105" s="134"/>
      <c r="FY105" s="134"/>
      <c r="FZ105" s="134"/>
      <c r="GA105" s="134"/>
      <c r="GB105" s="134"/>
      <c r="GC105" s="134"/>
      <c r="GD105" s="134"/>
      <c r="GE105" s="134"/>
      <c r="GF105" s="134"/>
      <c r="GG105" s="134"/>
      <c r="GH105" s="134"/>
      <c r="GI105" s="134"/>
      <c r="GJ105" s="134"/>
      <c r="GK105" s="134"/>
      <c r="GL105" s="134"/>
      <c r="GM105" s="134"/>
      <c r="GN105" s="134"/>
      <c r="GO105" s="134"/>
      <c r="GP105" s="134"/>
      <c r="GQ105" s="134"/>
      <c r="GR105" s="134"/>
      <c r="GS105" s="134"/>
      <c r="GT105" s="134"/>
      <c r="GU105" s="134"/>
      <c r="GV105" s="134"/>
      <c r="GW105" s="134"/>
      <c r="GX105" s="134"/>
      <c r="GY105" s="134"/>
      <c r="GZ105" s="134"/>
      <c r="HA105" s="134"/>
      <c r="HB105" s="134"/>
      <c r="HC105" s="134"/>
      <c r="HD105" s="134"/>
      <c r="HE105" s="134"/>
      <c r="HF105" s="134"/>
      <c r="HG105" s="134"/>
      <c r="HH105" s="134"/>
      <c r="HI105" s="134"/>
      <c r="HJ105" s="134"/>
      <c r="HK105" s="134"/>
      <c r="HL105" s="134"/>
      <c r="HM105" s="134"/>
      <c r="HN105" s="134"/>
      <c r="HO105" s="134"/>
      <c r="HP105" s="134"/>
      <c r="HQ105" s="134"/>
      <c r="HR105" s="134"/>
      <c r="HS105" s="134"/>
      <c r="HT105" s="134"/>
      <c r="HU105" s="134"/>
      <c r="HV105" s="134"/>
      <c r="HW105" s="134"/>
      <c r="HX105" s="134"/>
      <c r="HY105" s="134"/>
      <c r="HZ105" s="134"/>
      <c r="IA105" s="134"/>
      <c r="IB105" s="134"/>
      <c r="IC105" s="134"/>
      <c r="ID105" s="134"/>
      <c r="IE105" s="134"/>
      <c r="IF105" s="134"/>
      <c r="IG105" s="134"/>
      <c r="IH105" s="134"/>
      <c r="II105" s="134"/>
      <c r="IJ105" s="134"/>
      <c r="IK105" s="134"/>
      <c r="IL105" s="134"/>
      <c r="IM105" s="134"/>
      <c r="IN105" s="134"/>
      <c r="IO105" s="134"/>
      <c r="IP105" s="134"/>
      <c r="IQ105" s="134"/>
      <c r="IR105" s="134"/>
      <c r="IS105" s="134"/>
      <c r="IT105" s="134"/>
      <c r="IU105" s="134"/>
      <c r="IV105" s="134"/>
      <c r="IW105" s="134"/>
      <c r="IX105" s="134"/>
      <c r="IY105" s="134"/>
      <c r="IZ105" s="134"/>
      <c r="JA105" s="134"/>
      <c r="JB105" s="134"/>
      <c r="JC105" s="134"/>
      <c r="JD105" s="134"/>
      <c r="JE105" s="134"/>
      <c r="JF105" s="134"/>
      <c r="JG105" s="134"/>
      <c r="JH105" s="134"/>
      <c r="JI105" s="134"/>
      <c r="JJ105" s="134"/>
      <c r="JK105" s="134"/>
      <c r="JL105" s="134"/>
      <c r="JM105" s="134"/>
      <c r="JN105" s="134"/>
      <c r="JO105" s="134"/>
      <c r="JP105" s="134"/>
      <c r="JQ105" s="134"/>
      <c r="JR105" s="134"/>
      <c r="JS105" s="134"/>
      <c r="JT105" s="134"/>
      <c r="JU105" s="134"/>
      <c r="JV105" s="134"/>
      <c r="JW105" s="134"/>
      <c r="JX105" s="134"/>
      <c r="JY105" s="134"/>
      <c r="JZ105" s="134"/>
      <c r="KA105" s="134"/>
      <c r="KB105" s="134"/>
      <c r="KC105" s="134"/>
      <c r="KD105" s="134"/>
      <c r="KE105" s="134"/>
      <c r="KF105" s="134"/>
      <c r="KG105" s="134"/>
      <c r="KH105" s="134"/>
      <c r="KI105" s="134"/>
      <c r="KJ105" s="134"/>
      <c r="KK105" s="134"/>
      <c r="KL105" s="134"/>
      <c r="KM105" s="134"/>
      <c r="KN105" s="134"/>
      <c r="KO105" s="134"/>
      <c r="KP105" s="134"/>
      <c r="KQ105" s="134"/>
      <c r="KR105" s="134"/>
      <c r="KS105" s="134"/>
      <c r="KT105" s="134"/>
      <c r="KU105" s="134"/>
      <c r="KV105" s="134"/>
      <c r="KW105" s="134"/>
      <c r="KX105" s="134"/>
      <c r="KY105" s="134"/>
      <c r="KZ105" s="134"/>
      <c r="LA105" s="134"/>
      <c r="LB105" s="134"/>
      <c r="LC105" s="134"/>
      <c r="LD105" s="134"/>
      <c r="LE105" s="134"/>
      <c r="LF105" s="134"/>
      <c r="LG105" s="134"/>
      <c r="LH105" s="134"/>
      <c r="LI105" s="134"/>
      <c r="LJ105" s="134"/>
      <c r="LK105" s="134"/>
      <c r="LL105" s="134"/>
      <c r="LM105" s="134"/>
      <c r="LN105" s="134"/>
      <c r="LO105" s="134"/>
      <c r="LP105" s="134"/>
      <c r="LQ105" s="134"/>
      <c r="LR105" s="134"/>
      <c r="LS105" s="134"/>
      <c r="LT105" s="134"/>
      <c r="LU105" s="134"/>
      <c r="LV105" s="134"/>
      <c r="LW105" s="134"/>
      <c r="LX105" s="134"/>
      <c r="LY105" s="134"/>
      <c r="LZ105" s="134"/>
      <c r="MA105" s="134"/>
      <c r="MB105" s="134"/>
      <c r="MC105" s="134"/>
      <c r="MD105" s="134"/>
      <c r="ME105" s="134"/>
      <c r="MF105" s="134"/>
      <c r="MG105" s="134"/>
      <c r="MH105" s="134"/>
      <c r="MI105" s="134"/>
      <c r="MJ105" s="134"/>
      <c r="MK105" s="134"/>
      <c r="ML105" s="134"/>
      <c r="MM105" s="134"/>
      <c r="MN105" s="134"/>
      <c r="MO105" s="134"/>
      <c r="MP105" s="134"/>
      <c r="MQ105" s="134"/>
      <c r="MR105" s="134"/>
      <c r="MS105" s="134"/>
      <c r="MT105" s="134"/>
      <c r="MU105" s="134"/>
      <c r="MV105" s="134"/>
      <c r="MW105" s="134"/>
      <c r="MX105" s="134"/>
      <c r="MY105" s="134"/>
      <c r="MZ105" s="134"/>
      <c r="NA105" s="134"/>
      <c r="NB105" s="134"/>
      <c r="NC105" s="134"/>
      <c r="ND105" s="134"/>
      <c r="NE105" s="134"/>
      <c r="NF105" s="134"/>
      <c r="NG105" s="134"/>
      <c r="NH105" s="134"/>
      <c r="NI105" s="134"/>
      <c r="NJ105" s="134"/>
      <c r="NK105" s="134"/>
      <c r="NL105" s="134"/>
      <c r="NM105" s="134"/>
      <c r="NN105" s="134"/>
      <c r="NO105" s="134"/>
      <c r="NP105" s="134"/>
      <c r="NQ105" s="134"/>
      <c r="NR105" s="134"/>
      <c r="NS105" s="134"/>
      <c r="NT105" s="134"/>
      <c r="NU105" s="134"/>
      <c r="NV105" s="134"/>
      <c r="NW105" s="134"/>
      <c r="NX105" s="134"/>
      <c r="NY105" s="134"/>
      <c r="NZ105" s="134"/>
      <c r="OA105" s="134"/>
      <c r="OB105" s="134"/>
      <c r="OC105" s="134"/>
      <c r="OD105" s="134"/>
      <c r="OE105" s="134"/>
      <c r="OF105" s="134"/>
      <c r="OG105" s="134"/>
      <c r="OH105" s="134"/>
      <c r="OI105" s="134"/>
      <c r="OJ105" s="134"/>
      <c r="OK105" s="134"/>
      <c r="OL105" s="134"/>
      <c r="OM105" s="134"/>
      <c r="ON105" s="134"/>
      <c r="OO105" s="134"/>
      <c r="OP105" s="134"/>
      <c r="OQ105" s="134"/>
      <c r="OR105" s="134"/>
      <c r="OS105" s="134"/>
      <c r="OT105" s="134"/>
      <c r="OU105" s="134"/>
      <c r="OV105" s="134"/>
      <c r="OW105" s="134"/>
      <c r="OX105" s="134"/>
      <c r="OY105" s="134"/>
      <c r="OZ105" s="134"/>
      <c r="PA105" s="134"/>
      <c r="PB105" s="134"/>
      <c r="PC105" s="134"/>
      <c r="PD105" s="134"/>
      <c r="PE105" s="134"/>
      <c r="PF105" s="134"/>
      <c r="PG105" s="134"/>
      <c r="PH105" s="134"/>
      <c r="PI105" s="134"/>
      <c r="PJ105" s="134"/>
      <c r="PK105" s="134"/>
      <c r="PL105" s="134"/>
      <c r="PM105" s="134"/>
      <c r="PN105" s="134"/>
      <c r="PO105" s="134"/>
      <c r="PP105" s="134"/>
      <c r="PQ105" s="134"/>
      <c r="PR105" s="134"/>
      <c r="PS105" s="134"/>
      <c r="PT105" s="134"/>
      <c r="PU105" s="134"/>
      <c r="PV105" s="134"/>
      <c r="PW105" s="134"/>
      <c r="PX105" s="134"/>
      <c r="PY105" s="134"/>
      <c r="PZ105" s="134"/>
      <c r="QA105" s="134"/>
      <c r="QB105" s="134"/>
      <c r="QC105" s="134"/>
      <c r="QD105" s="134"/>
      <c r="QE105" s="134"/>
      <c r="QF105" s="134"/>
      <c r="QG105" s="134"/>
      <c r="QH105" s="134"/>
      <c r="QI105" s="134"/>
      <c r="QJ105" s="134"/>
      <c r="QK105" s="134"/>
      <c r="QL105" s="134"/>
      <c r="QM105" s="134"/>
      <c r="QN105" s="134"/>
      <c r="QO105" s="134"/>
      <c r="QP105" s="134"/>
      <c r="QQ105" s="134"/>
      <c r="QR105" s="134"/>
      <c r="QS105" s="134"/>
      <c r="QT105" s="134"/>
      <c r="QU105" s="134"/>
      <c r="QV105" s="134"/>
      <c r="QW105" s="134"/>
      <c r="QX105" s="134"/>
      <c r="QY105" s="134"/>
      <c r="QZ105" s="134"/>
      <c r="RA105" s="134"/>
      <c r="RB105" s="134"/>
      <c r="RC105" s="134"/>
      <c r="RD105" s="134"/>
      <c r="RE105" s="134"/>
      <c r="RF105" s="134"/>
      <c r="RG105" s="134"/>
      <c r="RH105" s="134"/>
      <c r="RI105" s="134"/>
      <c r="RJ105" s="134"/>
      <c r="RK105" s="134"/>
      <c r="RL105" s="134"/>
      <c r="RM105" s="134"/>
      <c r="RN105" s="134"/>
      <c r="RO105" s="134"/>
      <c r="RP105" s="134"/>
      <c r="RQ105" s="134"/>
      <c r="RR105" s="134"/>
      <c r="RS105" s="134"/>
      <c r="RT105" s="134"/>
      <c r="RU105" s="134"/>
      <c r="RV105" s="134"/>
      <c r="RW105" s="134"/>
      <c r="RX105" s="134"/>
      <c r="RY105" s="134"/>
      <c r="RZ105" s="134"/>
      <c r="SA105" s="134"/>
      <c r="SB105" s="134"/>
      <c r="SC105" s="134"/>
      <c r="SD105" s="134"/>
      <c r="SE105" s="134"/>
      <c r="SF105" s="134"/>
      <c r="SG105" s="134"/>
      <c r="SH105" s="134"/>
      <c r="SI105" s="134"/>
      <c r="SJ105" s="134"/>
      <c r="SK105" s="134"/>
      <c r="SL105" s="134"/>
      <c r="SM105" s="134"/>
      <c r="SN105" s="134"/>
      <c r="SO105" s="134"/>
      <c r="SP105" s="134"/>
      <c r="SQ105" s="134"/>
      <c r="SR105" s="134"/>
      <c r="SS105" s="134"/>
      <c r="ST105" s="134"/>
      <c r="SU105" s="134"/>
      <c r="SV105" s="134"/>
      <c r="SW105" s="134"/>
      <c r="SX105" s="134"/>
      <c r="SY105" s="134"/>
      <c r="SZ105" s="134"/>
      <c r="TA105" s="134"/>
      <c r="TB105" s="134"/>
      <c r="TC105" s="134"/>
      <c r="TD105" s="134"/>
      <c r="TE105" s="134"/>
      <c r="TF105" s="134"/>
      <c r="TG105" s="134"/>
      <c r="TH105" s="134"/>
      <c r="TI105" s="134"/>
      <c r="TJ105" s="134"/>
      <c r="TK105" s="134"/>
      <c r="TL105" s="134"/>
      <c r="TM105" s="134"/>
      <c r="TN105" s="134"/>
      <c r="TO105" s="134"/>
      <c r="TP105" s="134"/>
      <c r="TQ105" s="134"/>
      <c r="TR105" s="134"/>
      <c r="TS105" s="134"/>
      <c r="TT105" s="134"/>
      <c r="TU105" s="134"/>
      <c r="TV105" s="134"/>
      <c r="TW105" s="134"/>
      <c r="TX105" s="134"/>
      <c r="TY105" s="134"/>
      <c r="TZ105" s="134"/>
      <c r="UA105" s="134"/>
      <c r="UB105" s="134"/>
      <c r="UC105" s="134"/>
      <c r="UD105" s="134"/>
      <c r="UE105" s="134"/>
      <c r="UF105" s="134"/>
      <c r="UG105" s="134"/>
      <c r="UH105" s="134"/>
      <c r="UI105" s="134"/>
      <c r="UJ105" s="134"/>
      <c r="UK105" s="134"/>
      <c r="UL105" s="134"/>
      <c r="UM105" s="134"/>
      <c r="UN105" s="134"/>
      <c r="UO105" s="134"/>
      <c r="UP105" s="134"/>
      <c r="UQ105" s="134"/>
      <c r="UR105" s="134"/>
      <c r="US105" s="134"/>
      <c r="UT105" s="134"/>
      <c r="UU105" s="134"/>
      <c r="UV105" s="134"/>
      <c r="UW105" s="134"/>
      <c r="UX105" s="134"/>
      <c r="UY105" s="134"/>
      <c r="UZ105" s="134"/>
      <c r="VA105" s="134"/>
      <c r="VB105" s="134"/>
      <c r="VC105" s="134"/>
      <c r="VD105" s="134"/>
      <c r="VE105" s="134"/>
      <c r="VF105" s="134"/>
      <c r="VG105" s="134"/>
      <c r="VH105" s="134"/>
      <c r="VI105" s="134"/>
      <c r="VJ105" s="134"/>
      <c r="VK105" s="134"/>
      <c r="VL105" s="134"/>
      <c r="VM105" s="134"/>
      <c r="VN105" s="134"/>
      <c r="VO105" s="134"/>
      <c r="VP105" s="134"/>
      <c r="VQ105" s="134"/>
      <c r="VR105" s="134"/>
      <c r="VS105" s="134"/>
      <c r="VT105" s="134"/>
      <c r="VU105" s="134"/>
      <c r="VV105" s="134"/>
      <c r="VW105" s="134"/>
      <c r="VX105" s="134"/>
      <c r="VY105" s="134"/>
      <c r="VZ105" s="134"/>
      <c r="WA105" s="134"/>
      <c r="WB105" s="134"/>
      <c r="WC105" s="134"/>
      <c r="WD105" s="134"/>
      <c r="WE105" s="134"/>
      <c r="WF105" s="134"/>
      <c r="WG105" s="134"/>
      <c r="WH105" s="134"/>
      <c r="WI105" s="134"/>
      <c r="WJ105" s="134"/>
      <c r="WK105" s="134"/>
      <c r="WL105" s="134"/>
      <c r="WM105" s="134"/>
      <c r="WN105" s="134"/>
      <c r="WO105" s="134"/>
      <c r="WP105" s="134"/>
      <c r="WQ105" s="134"/>
      <c r="WR105" s="134"/>
      <c r="WS105" s="134"/>
      <c r="WT105" s="134"/>
      <c r="WU105" s="134"/>
      <c r="WV105" s="134"/>
      <c r="WW105" s="134"/>
      <c r="WX105" s="134"/>
      <c r="WY105" s="134"/>
      <c r="WZ105" s="134"/>
      <c r="XA105" s="134"/>
      <c r="XB105" s="134"/>
      <c r="XC105" s="134"/>
      <c r="XD105" s="134"/>
      <c r="XE105" s="134"/>
      <c r="XF105" s="134"/>
      <c r="XG105" s="134"/>
      <c r="XH105" s="134"/>
      <c r="XI105" s="134"/>
      <c r="XJ105" s="134"/>
      <c r="XK105" s="134"/>
      <c r="XL105" s="134"/>
      <c r="XM105" s="134"/>
      <c r="XN105" s="134"/>
      <c r="XO105" s="134"/>
      <c r="XP105" s="134"/>
      <c r="XQ105" s="134"/>
      <c r="XR105" s="134"/>
      <c r="XS105" s="134"/>
      <c r="XT105" s="134"/>
      <c r="XU105" s="134"/>
      <c r="XV105" s="134"/>
      <c r="XW105" s="134"/>
      <c r="XX105" s="134"/>
      <c r="XY105" s="134"/>
      <c r="XZ105" s="134"/>
      <c r="YA105" s="134"/>
      <c r="YB105" s="134"/>
      <c r="YC105" s="134"/>
      <c r="YD105" s="134"/>
      <c r="YE105" s="134"/>
      <c r="YF105" s="134"/>
      <c r="YG105" s="134"/>
      <c r="YH105" s="134"/>
      <c r="YI105" s="134"/>
      <c r="YJ105" s="134"/>
      <c r="YK105" s="134"/>
      <c r="YL105" s="134"/>
      <c r="YM105" s="134"/>
      <c r="YN105" s="134"/>
      <c r="YO105" s="134"/>
      <c r="YP105" s="134"/>
      <c r="YQ105" s="134"/>
      <c r="YR105" s="134"/>
      <c r="YS105" s="134"/>
      <c r="YT105" s="134"/>
      <c r="YU105" s="134"/>
      <c r="YV105" s="134"/>
      <c r="YW105" s="134"/>
      <c r="YX105" s="134"/>
      <c r="YY105" s="134"/>
      <c r="YZ105" s="134"/>
      <c r="ZA105" s="134"/>
      <c r="ZB105" s="134"/>
      <c r="ZC105" s="134"/>
      <c r="ZD105" s="134"/>
      <c r="ZE105" s="134"/>
      <c r="ZF105" s="134"/>
      <c r="ZG105" s="134"/>
      <c r="ZH105" s="134"/>
      <c r="ZI105" s="134"/>
      <c r="ZJ105" s="134"/>
      <c r="ZK105" s="134"/>
      <c r="ZL105" s="134"/>
      <c r="ZM105" s="134"/>
      <c r="ZN105" s="134"/>
      <c r="ZO105" s="134"/>
      <c r="ZP105" s="134"/>
      <c r="ZQ105" s="134"/>
      <c r="ZR105" s="134"/>
      <c r="ZS105" s="134"/>
      <c r="ZT105" s="134"/>
      <c r="ZU105" s="134"/>
      <c r="ZV105" s="134"/>
      <c r="ZW105" s="134"/>
      <c r="ZX105" s="134"/>
      <c r="ZY105" s="134"/>
      <c r="ZZ105" s="134"/>
      <c r="AAA105" s="134"/>
      <c r="AAB105" s="134"/>
      <c r="AAC105" s="134"/>
      <c r="AAD105" s="134"/>
      <c r="AAE105" s="134"/>
      <c r="AAF105" s="134"/>
      <c r="AAG105" s="134"/>
      <c r="AAH105" s="134"/>
      <c r="AAI105" s="134"/>
      <c r="AAJ105" s="134"/>
      <c r="AAK105" s="134"/>
      <c r="AAL105" s="134"/>
      <c r="AAM105" s="134"/>
      <c r="AAN105" s="134"/>
      <c r="AAO105" s="134"/>
      <c r="AAP105" s="134"/>
      <c r="AAQ105" s="134"/>
      <c r="AAR105" s="134"/>
      <c r="AAS105" s="134"/>
      <c r="AAT105" s="134"/>
      <c r="AAU105" s="134"/>
      <c r="AAV105" s="134"/>
      <c r="AAW105" s="134"/>
      <c r="AAX105" s="134"/>
      <c r="AAY105" s="134"/>
      <c r="AAZ105" s="134"/>
      <c r="ABA105" s="134"/>
      <c r="ABB105" s="134"/>
      <c r="ABC105" s="134"/>
      <c r="ABD105" s="134"/>
      <c r="ABE105" s="134"/>
      <c r="ABF105" s="134"/>
      <c r="ABG105" s="134"/>
      <c r="ABH105" s="134"/>
      <c r="ABI105" s="134"/>
      <c r="ABJ105" s="134"/>
      <c r="ABK105" s="134"/>
      <c r="ABL105" s="134"/>
      <c r="ABM105" s="134"/>
      <c r="ABN105" s="134"/>
      <c r="ABO105" s="134"/>
      <c r="ABP105" s="134"/>
      <c r="ABQ105" s="134"/>
      <c r="ABR105" s="134"/>
      <c r="ABS105" s="134"/>
      <c r="ABT105" s="134"/>
      <c r="ABU105" s="134"/>
      <c r="ABV105" s="134"/>
      <c r="ABW105" s="134"/>
      <c r="ABX105" s="134"/>
      <c r="ABY105" s="134"/>
      <c r="ABZ105" s="134"/>
      <c r="ACA105" s="134"/>
      <c r="ACB105" s="134"/>
      <c r="ACC105" s="134"/>
      <c r="ACD105" s="134"/>
      <c r="ACE105" s="134"/>
      <c r="ACF105" s="134"/>
      <c r="ACG105" s="134"/>
      <c r="ACH105" s="134"/>
      <c r="ACI105" s="134"/>
      <c r="ACJ105" s="134"/>
      <c r="ACK105" s="134"/>
      <c r="ACL105" s="134"/>
      <c r="ACM105" s="134"/>
      <c r="ACN105" s="134"/>
      <c r="ACO105" s="134"/>
      <c r="ACP105" s="134"/>
      <c r="ACQ105" s="134"/>
      <c r="ACR105" s="134"/>
      <c r="ACS105" s="134"/>
      <c r="ACT105" s="134"/>
      <c r="ACU105" s="134"/>
      <c r="ACV105" s="134"/>
      <c r="ACW105" s="134"/>
      <c r="ACX105" s="134"/>
      <c r="ACY105" s="134"/>
      <c r="ACZ105" s="134"/>
      <c r="ADA105" s="134"/>
      <c r="ADB105" s="134"/>
      <c r="ADC105" s="134"/>
      <c r="ADD105" s="134"/>
      <c r="ADE105" s="134"/>
      <c r="ADF105" s="134"/>
      <c r="ADG105" s="134"/>
      <c r="ADH105" s="134"/>
      <c r="ADI105" s="134"/>
      <c r="ADJ105" s="134"/>
      <c r="ADK105" s="134"/>
      <c r="ADL105" s="134"/>
      <c r="ADM105" s="134"/>
      <c r="ADN105" s="134"/>
      <c r="ADO105" s="134"/>
      <c r="ADP105" s="134"/>
      <c r="ADQ105" s="134"/>
      <c r="ADR105" s="134"/>
      <c r="ADS105" s="134"/>
      <c r="ADT105" s="134"/>
      <c r="ADU105" s="134"/>
      <c r="ADV105" s="134"/>
      <c r="ADW105" s="134"/>
      <c r="ADX105" s="134"/>
      <c r="ADY105" s="134"/>
      <c r="ADZ105" s="134"/>
      <c r="AEA105" s="134"/>
      <c r="AEB105" s="134"/>
      <c r="AEC105" s="134"/>
      <c r="AED105" s="134"/>
      <c r="AEE105" s="134"/>
      <c r="AEF105" s="134"/>
      <c r="AEG105" s="134"/>
      <c r="AEH105" s="134"/>
      <c r="AEI105" s="134"/>
      <c r="AEJ105" s="134"/>
      <c r="AEK105" s="134"/>
      <c r="AEL105" s="134"/>
      <c r="AEM105" s="134"/>
      <c r="AEN105" s="134"/>
      <c r="AEO105" s="134"/>
      <c r="AEP105" s="134"/>
      <c r="AEQ105" s="134"/>
      <c r="AER105" s="134"/>
      <c r="AES105" s="134"/>
      <c r="AET105" s="134"/>
      <c r="AEU105" s="134"/>
      <c r="AEV105" s="134"/>
      <c r="AEW105" s="134"/>
      <c r="AEX105" s="134"/>
      <c r="AEY105" s="134"/>
      <c r="AEZ105" s="134"/>
      <c r="AFA105" s="134"/>
      <c r="AFB105" s="134"/>
      <c r="AFC105" s="134"/>
      <c r="AFD105" s="134"/>
      <c r="AFE105" s="134"/>
      <c r="AFF105" s="134"/>
      <c r="AFG105" s="134"/>
      <c r="AFH105" s="134"/>
      <c r="AFI105" s="134"/>
      <c r="AFJ105" s="134"/>
      <c r="AFK105" s="134"/>
      <c r="AFL105" s="134"/>
      <c r="AFM105" s="134"/>
      <c r="AFN105" s="134"/>
      <c r="AFO105" s="134"/>
      <c r="AFP105" s="134"/>
      <c r="AFQ105" s="134"/>
      <c r="AFR105" s="134"/>
      <c r="AFS105" s="134"/>
      <c r="AFT105" s="134"/>
      <c r="AFU105" s="134"/>
      <c r="AFV105" s="134"/>
      <c r="AFW105" s="134"/>
      <c r="AFX105" s="134"/>
      <c r="AFY105" s="134"/>
      <c r="AFZ105" s="134"/>
      <c r="AGA105" s="134"/>
      <c r="AGB105" s="134"/>
      <c r="AGC105" s="134"/>
      <c r="AGD105" s="134"/>
      <c r="AGE105" s="134"/>
      <c r="AGF105" s="134"/>
      <c r="AGG105" s="134"/>
      <c r="AGH105" s="134"/>
      <c r="AGI105" s="134"/>
      <c r="AGJ105" s="134"/>
      <c r="AGK105" s="134"/>
      <c r="AGL105" s="134"/>
      <c r="AGM105" s="134"/>
      <c r="AGN105" s="134"/>
      <c r="AGO105" s="134"/>
      <c r="AGP105" s="134"/>
      <c r="AGQ105" s="134"/>
      <c r="AGR105" s="134"/>
      <c r="AGS105" s="134"/>
      <c r="AGT105" s="134"/>
      <c r="AGU105" s="134"/>
      <c r="AGV105" s="134"/>
      <c r="AGW105" s="134"/>
      <c r="AGX105" s="134"/>
      <c r="AGY105" s="134"/>
      <c r="AGZ105" s="134"/>
      <c r="AHA105" s="134"/>
      <c r="AHB105" s="134"/>
      <c r="AHC105" s="134"/>
      <c r="AHD105" s="134"/>
      <c r="AHE105" s="134"/>
      <c r="AHF105" s="134"/>
      <c r="AHG105" s="134"/>
      <c r="AHH105" s="134"/>
      <c r="AHI105" s="134"/>
      <c r="AHJ105" s="134"/>
      <c r="AHK105" s="134"/>
      <c r="AHL105" s="134"/>
      <c r="AHM105" s="134"/>
      <c r="AHN105" s="134"/>
      <c r="AHO105" s="134"/>
      <c r="AHP105" s="134"/>
      <c r="AHQ105" s="134"/>
      <c r="AHR105" s="134"/>
      <c r="AHS105" s="134"/>
      <c r="AHT105" s="134"/>
      <c r="AHU105" s="134"/>
      <c r="AHV105" s="134"/>
      <c r="AHW105" s="134"/>
      <c r="AHX105" s="134"/>
      <c r="AHY105" s="134"/>
      <c r="AHZ105" s="134"/>
      <c r="AIA105" s="134"/>
      <c r="AIB105" s="134"/>
      <c r="AIC105" s="134"/>
      <c r="AID105" s="134"/>
      <c r="AIE105" s="134"/>
      <c r="AIF105" s="134"/>
      <c r="AIG105" s="134"/>
      <c r="AIH105" s="134"/>
      <c r="AII105" s="134"/>
      <c r="AIJ105" s="134"/>
      <c r="AIK105" s="134"/>
      <c r="AIL105" s="134"/>
      <c r="AIM105" s="134"/>
      <c r="AIN105" s="134"/>
      <c r="AIO105" s="134"/>
      <c r="AIP105" s="134"/>
      <c r="AIQ105" s="134"/>
      <c r="AIR105" s="134"/>
      <c r="AIS105" s="134"/>
      <c r="AIT105" s="134"/>
      <c r="AIU105" s="134"/>
      <c r="AIV105" s="134"/>
      <c r="AIW105" s="134"/>
      <c r="AIX105" s="134"/>
      <c r="AIY105" s="134"/>
      <c r="AIZ105" s="134"/>
      <c r="AJA105" s="134"/>
      <c r="AJB105" s="134"/>
      <c r="AJC105" s="134"/>
      <c r="AJD105" s="134"/>
      <c r="AJE105" s="134"/>
      <c r="AJF105" s="134"/>
      <c r="AJG105" s="134"/>
      <c r="AJH105" s="134"/>
      <c r="AJI105" s="134"/>
      <c r="AJJ105" s="134"/>
      <c r="AJK105" s="134"/>
      <c r="AJL105" s="134"/>
      <c r="AJM105" s="134"/>
      <c r="AJN105" s="134"/>
      <c r="AJO105" s="134"/>
      <c r="AJP105" s="134"/>
      <c r="AJQ105" s="134"/>
      <c r="AJR105" s="134"/>
      <c r="AJS105" s="134"/>
      <c r="AJT105" s="134"/>
      <c r="AJU105" s="134"/>
      <c r="AJV105" s="134"/>
      <c r="AJW105" s="134"/>
      <c r="AJX105" s="134"/>
      <c r="AJY105" s="134"/>
      <c r="AJZ105" s="134"/>
      <c r="AKA105" s="134"/>
      <c r="AKB105" s="134"/>
      <c r="AKC105" s="134"/>
      <c r="AKD105" s="134"/>
      <c r="AKE105" s="134"/>
      <c r="AKF105" s="134"/>
      <c r="AKG105" s="134"/>
      <c r="AKH105" s="134"/>
      <c r="AKI105" s="134"/>
      <c r="AKJ105" s="134"/>
      <c r="AKK105" s="134"/>
      <c r="AKL105" s="134"/>
      <c r="AKM105" s="134"/>
      <c r="AKN105" s="134"/>
      <c r="AKO105" s="134"/>
      <c r="AKP105" s="134"/>
      <c r="AKQ105" s="134"/>
      <c r="AKR105" s="134"/>
      <c r="AKS105" s="134"/>
      <c r="AKT105" s="134"/>
      <c r="AKU105" s="134"/>
      <c r="AKV105" s="134"/>
      <c r="AKW105" s="134"/>
      <c r="AKX105" s="134"/>
      <c r="AKY105" s="134"/>
      <c r="AKZ105" s="134"/>
      <c r="ALA105" s="134"/>
      <c r="ALB105" s="134"/>
      <c r="ALC105" s="134"/>
      <c r="ALD105" s="134"/>
      <c r="ALE105" s="134"/>
      <c r="ALF105" s="134"/>
      <c r="ALG105" s="134"/>
      <c r="ALH105" s="134"/>
      <c r="ALI105" s="134"/>
      <c r="ALJ105" s="134"/>
      <c r="ALK105" s="134"/>
      <c r="ALL105" s="134"/>
      <c r="ALM105" s="134"/>
      <c r="ALN105" s="134"/>
      <c r="ALO105" s="134"/>
      <c r="ALP105" s="134"/>
      <c r="ALQ105" s="134"/>
      <c r="ALR105" s="134"/>
      <c r="ALS105" s="134"/>
      <c r="ALT105" s="134"/>
      <c r="ALU105" s="134"/>
      <c r="ALV105" s="134"/>
      <c r="ALW105" s="134"/>
      <c r="ALX105" s="134"/>
      <c r="ALY105" s="134"/>
      <c r="ALZ105" s="134"/>
      <c r="AMA105" s="134"/>
      <c r="AMB105" s="134"/>
      <c r="AMC105" s="134"/>
      <c r="AMD105" s="134"/>
      <c r="AME105" s="136"/>
      <c r="AMF105" s="136"/>
      <c r="AMG105" s="136"/>
      <c r="AMH105" s="136"/>
      <c r="AMI105" s="136"/>
      <c r="AMJ105" s="136"/>
      <c r="AMK105" s="136"/>
      <c r="AML105" s="136"/>
    </row>
    <row r="106" spans="1:1026">
      <c r="A106" s="16" t="s">
        <v>21</v>
      </c>
      <c r="B106" s="291" t="s">
        <v>462</v>
      </c>
      <c r="C106" s="16"/>
      <c r="D106" s="312"/>
      <c r="E106" s="312"/>
      <c r="F106" s="25" t="s">
        <v>440</v>
      </c>
      <c r="G106" s="26"/>
      <c r="H106" s="17">
        <v>1</v>
      </c>
      <c r="I106" s="16" t="s">
        <v>26</v>
      </c>
      <c r="J106" s="133">
        <v>3.5000000000000003E-2</v>
      </c>
      <c r="K106" s="18">
        <f t="shared" si="4"/>
        <v>3.5000000000000003E-2</v>
      </c>
      <c r="L106" s="19"/>
      <c r="M106" s="133">
        <v>0.01</v>
      </c>
      <c r="N106" s="18">
        <v>0.01</v>
      </c>
      <c r="O106" s="19"/>
      <c r="P106" s="35">
        <v>1050</v>
      </c>
      <c r="Q106" s="23" t="s">
        <v>441</v>
      </c>
      <c r="R106" s="58">
        <v>41919</v>
      </c>
      <c r="S106" s="58">
        <v>41933</v>
      </c>
      <c r="T106" s="58" t="s">
        <v>463</v>
      </c>
      <c r="U106" s="281"/>
      <c r="V106" s="276">
        <f t="shared" si="3"/>
        <v>0</v>
      </c>
      <c r="W106" s="16"/>
      <c r="X106" s="10"/>
      <c r="Y106" s="34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/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</row>
    <row r="107" spans="1:1026" ht="15">
      <c r="A107" s="40" t="s">
        <v>21</v>
      </c>
      <c r="B107" s="294" t="s">
        <v>465</v>
      </c>
      <c r="C107" s="40"/>
      <c r="D107" s="123">
        <v>11125995</v>
      </c>
      <c r="E107" s="123"/>
      <c r="F107" s="137" t="s">
        <v>434</v>
      </c>
      <c r="G107" s="138">
        <v>11125995</v>
      </c>
      <c r="H107" s="139">
        <v>79</v>
      </c>
      <c r="I107" s="40" t="s">
        <v>26</v>
      </c>
      <c r="J107" s="140">
        <v>5.9499999999999997E-2</v>
      </c>
      <c r="K107" s="18">
        <f t="shared" si="4"/>
        <v>4.7004999999999999</v>
      </c>
      <c r="L107" s="44"/>
      <c r="M107" s="140">
        <v>7.3200000000000001E-2</v>
      </c>
      <c r="N107" s="43">
        <v>5.7827999999999999</v>
      </c>
      <c r="O107" s="44"/>
      <c r="P107" s="45">
        <v>79000</v>
      </c>
      <c r="Q107" s="41" t="s">
        <v>466</v>
      </c>
      <c r="R107" s="46">
        <v>41899</v>
      </c>
      <c r="S107" s="46" t="s">
        <v>122</v>
      </c>
      <c r="T107" s="47" t="s">
        <v>467</v>
      </c>
      <c r="U107" s="277"/>
      <c r="V107" s="276">
        <f t="shared" si="3"/>
        <v>0</v>
      </c>
      <c r="W107" s="40" t="s">
        <v>468</v>
      </c>
      <c r="X107" s="38" t="s">
        <v>416</v>
      </c>
      <c r="Y107" s="141" t="s">
        <v>469</v>
      </c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8"/>
      <c r="FE107" s="38"/>
      <c r="FF107" s="38"/>
      <c r="FG107" s="38"/>
      <c r="FH107" s="38"/>
      <c r="FI107" s="38"/>
      <c r="FJ107" s="38"/>
      <c r="FK107" s="38"/>
      <c r="FL107" s="38"/>
      <c r="FM107" s="38"/>
      <c r="FN107" s="38"/>
      <c r="FO107" s="38"/>
      <c r="FP107" s="38"/>
      <c r="FQ107" s="38"/>
      <c r="FR107" s="38"/>
      <c r="FS107" s="38"/>
      <c r="FT107" s="38"/>
      <c r="FU107" s="38"/>
      <c r="FV107" s="38"/>
      <c r="FW107" s="38"/>
      <c r="FX107" s="38"/>
      <c r="FY107" s="38"/>
      <c r="FZ107" s="38"/>
      <c r="GA107" s="38"/>
      <c r="GB107" s="38"/>
      <c r="GC107" s="38"/>
      <c r="GD107" s="38"/>
      <c r="GE107" s="38"/>
      <c r="GF107" s="38"/>
      <c r="GG107" s="38"/>
      <c r="GH107" s="38"/>
      <c r="GI107" s="38"/>
      <c r="GJ107" s="38"/>
      <c r="GK107" s="38"/>
      <c r="GL107" s="38"/>
      <c r="GM107" s="38"/>
      <c r="GN107" s="38"/>
      <c r="GO107" s="38"/>
      <c r="GP107" s="38"/>
      <c r="GQ107" s="38"/>
      <c r="GR107" s="38"/>
      <c r="GS107" s="38"/>
      <c r="GT107" s="38"/>
      <c r="GU107" s="38"/>
      <c r="GV107" s="38"/>
      <c r="GW107" s="38"/>
      <c r="GX107" s="38"/>
      <c r="GY107" s="38"/>
      <c r="GZ107" s="38"/>
      <c r="HA107" s="38"/>
      <c r="HB107" s="38"/>
      <c r="HC107" s="38"/>
      <c r="HD107" s="38"/>
      <c r="HE107" s="38"/>
      <c r="HF107" s="38"/>
      <c r="HG107" s="38"/>
      <c r="HH107" s="38"/>
      <c r="HI107" s="38"/>
      <c r="HJ107" s="38"/>
      <c r="HK107" s="38"/>
      <c r="HL107" s="38"/>
      <c r="HM107" s="38"/>
      <c r="HN107" s="38"/>
      <c r="HO107" s="38"/>
      <c r="HP107" s="38"/>
      <c r="HQ107" s="38"/>
      <c r="HR107" s="38"/>
      <c r="HS107" s="38"/>
      <c r="HT107" s="38"/>
      <c r="HU107" s="38"/>
      <c r="HV107" s="38"/>
      <c r="HW107" s="38"/>
      <c r="HX107" s="38"/>
      <c r="HY107" s="38"/>
      <c r="HZ107" s="38"/>
      <c r="IA107" s="38"/>
      <c r="IB107" s="38"/>
      <c r="IC107" s="38"/>
      <c r="ID107" s="38"/>
      <c r="IE107" s="38"/>
      <c r="IF107" s="38"/>
      <c r="IG107" s="38"/>
      <c r="IH107" s="38"/>
      <c r="II107" s="38"/>
      <c r="IJ107" s="38"/>
      <c r="IK107" s="38"/>
      <c r="IL107" s="38"/>
      <c r="IM107" s="38"/>
      <c r="IN107" s="38"/>
      <c r="IO107" s="38"/>
      <c r="IP107" s="38"/>
      <c r="IQ107" s="38"/>
      <c r="IR107" s="38"/>
      <c r="IS107" s="38"/>
      <c r="IT107" s="38"/>
      <c r="IU107" s="38"/>
      <c r="IV107" s="38"/>
      <c r="IW107" s="38"/>
      <c r="IX107" s="38"/>
      <c r="IY107" s="38"/>
      <c r="IZ107" s="38"/>
      <c r="JA107" s="38"/>
      <c r="JB107" s="38"/>
      <c r="JC107" s="38"/>
      <c r="JD107" s="38"/>
      <c r="JE107" s="38"/>
      <c r="JF107" s="38"/>
      <c r="JG107" s="38"/>
      <c r="JH107" s="38"/>
      <c r="JI107" s="38"/>
      <c r="JJ107" s="38"/>
      <c r="JK107" s="38"/>
      <c r="JL107" s="38"/>
      <c r="JM107" s="38"/>
      <c r="JN107" s="38"/>
      <c r="JO107" s="38"/>
      <c r="JP107" s="38"/>
      <c r="JQ107" s="38"/>
      <c r="JR107" s="38"/>
      <c r="JS107" s="38"/>
      <c r="JT107" s="38"/>
      <c r="JU107" s="38"/>
      <c r="JV107" s="38"/>
      <c r="JW107" s="38"/>
      <c r="JX107" s="38"/>
      <c r="JY107" s="38"/>
      <c r="JZ107" s="38"/>
      <c r="KA107" s="38"/>
      <c r="KB107" s="38"/>
      <c r="KC107" s="38"/>
      <c r="KD107" s="38"/>
      <c r="KE107" s="38"/>
      <c r="KF107" s="38"/>
      <c r="KG107" s="38"/>
      <c r="KH107" s="38"/>
      <c r="KI107" s="38"/>
      <c r="KJ107" s="38"/>
      <c r="KK107" s="38"/>
      <c r="KL107" s="38"/>
      <c r="KM107" s="38"/>
      <c r="KN107" s="38"/>
      <c r="KO107" s="38"/>
      <c r="KP107" s="38"/>
      <c r="KQ107" s="38"/>
      <c r="KR107" s="38"/>
      <c r="KS107" s="38"/>
      <c r="KT107" s="38"/>
      <c r="KU107" s="38"/>
      <c r="KV107" s="38"/>
      <c r="KW107" s="38"/>
      <c r="KX107" s="38"/>
      <c r="KY107" s="38"/>
      <c r="KZ107" s="38"/>
      <c r="LA107" s="38"/>
      <c r="LB107" s="38"/>
      <c r="LC107" s="38"/>
      <c r="LD107" s="38"/>
      <c r="LE107" s="38"/>
      <c r="LF107" s="38"/>
      <c r="LG107" s="38"/>
      <c r="LH107" s="38"/>
      <c r="LI107" s="38"/>
      <c r="LJ107" s="38"/>
      <c r="LK107" s="38"/>
      <c r="LL107" s="38"/>
      <c r="LM107" s="38"/>
      <c r="LN107" s="38"/>
      <c r="LO107" s="38"/>
      <c r="LP107" s="38"/>
      <c r="LQ107" s="38"/>
      <c r="LR107" s="38"/>
      <c r="LS107" s="38"/>
      <c r="LT107" s="38"/>
      <c r="LU107" s="38"/>
      <c r="LV107" s="38"/>
      <c r="LW107" s="38"/>
      <c r="LX107" s="38"/>
      <c r="LY107" s="38"/>
      <c r="LZ107" s="38"/>
      <c r="MA107" s="38"/>
      <c r="MB107" s="38"/>
      <c r="MC107" s="38"/>
      <c r="MD107" s="38"/>
      <c r="ME107" s="38"/>
      <c r="MF107" s="38"/>
      <c r="MG107" s="38"/>
      <c r="MH107" s="38"/>
      <c r="MI107" s="38"/>
      <c r="MJ107" s="38"/>
      <c r="MK107" s="38"/>
      <c r="ML107" s="38"/>
      <c r="MM107" s="38"/>
      <c r="MN107" s="38"/>
      <c r="MO107" s="38"/>
      <c r="MP107" s="38"/>
      <c r="MQ107" s="38"/>
      <c r="MR107" s="38"/>
      <c r="MS107" s="38"/>
      <c r="MT107" s="38"/>
      <c r="MU107" s="38"/>
      <c r="MV107" s="38"/>
      <c r="MW107" s="38"/>
      <c r="MX107" s="38"/>
      <c r="MY107" s="38"/>
      <c r="MZ107" s="38"/>
      <c r="NA107" s="38"/>
      <c r="NB107" s="38"/>
      <c r="NC107" s="38"/>
      <c r="ND107" s="38"/>
      <c r="NE107" s="38"/>
      <c r="NF107" s="38"/>
      <c r="NG107" s="38"/>
      <c r="NH107" s="38"/>
      <c r="NI107" s="38"/>
      <c r="NJ107" s="38"/>
      <c r="NK107" s="38"/>
      <c r="NL107" s="38"/>
      <c r="NM107" s="38"/>
      <c r="NN107" s="38"/>
      <c r="NO107" s="38"/>
      <c r="NP107" s="38"/>
      <c r="NQ107" s="38"/>
      <c r="NR107" s="38"/>
      <c r="NS107" s="38"/>
      <c r="NT107" s="38"/>
      <c r="NU107" s="38"/>
      <c r="NV107" s="38"/>
      <c r="NW107" s="38"/>
      <c r="NX107" s="38"/>
      <c r="NY107" s="38"/>
      <c r="NZ107" s="38"/>
      <c r="OA107" s="38"/>
      <c r="OB107" s="38"/>
      <c r="OC107" s="38"/>
      <c r="OD107" s="38"/>
      <c r="OE107" s="38"/>
      <c r="OF107" s="38"/>
      <c r="OG107" s="38"/>
      <c r="OH107" s="38"/>
      <c r="OI107" s="38"/>
      <c r="OJ107" s="38"/>
      <c r="OK107" s="38"/>
      <c r="OL107" s="38"/>
      <c r="OM107" s="38"/>
      <c r="ON107" s="38"/>
      <c r="OO107" s="38"/>
      <c r="OP107" s="38"/>
      <c r="OQ107" s="38"/>
      <c r="OR107" s="38"/>
      <c r="OS107" s="38"/>
      <c r="OT107" s="38"/>
      <c r="OU107" s="38"/>
      <c r="OV107" s="38"/>
      <c r="OW107" s="38"/>
      <c r="OX107" s="38"/>
      <c r="OY107" s="38"/>
      <c r="OZ107" s="38"/>
      <c r="PA107" s="38"/>
      <c r="PB107" s="38"/>
      <c r="PC107" s="38"/>
      <c r="PD107" s="38"/>
      <c r="PE107" s="38"/>
      <c r="PF107" s="38"/>
      <c r="PG107" s="38"/>
      <c r="PH107" s="38"/>
      <c r="PI107" s="38"/>
      <c r="PJ107" s="38"/>
      <c r="PK107" s="38"/>
      <c r="PL107" s="38"/>
      <c r="PM107" s="38"/>
      <c r="PN107" s="38"/>
      <c r="PO107" s="38"/>
      <c r="PP107" s="38"/>
      <c r="PQ107" s="38"/>
      <c r="PR107" s="38"/>
      <c r="PS107" s="38"/>
      <c r="PT107" s="38"/>
      <c r="PU107" s="38"/>
      <c r="PV107" s="38"/>
      <c r="PW107" s="38"/>
      <c r="PX107" s="38"/>
      <c r="PY107" s="38"/>
      <c r="PZ107" s="38"/>
      <c r="QA107" s="38"/>
      <c r="QB107" s="38"/>
      <c r="QC107" s="38"/>
      <c r="QD107" s="38"/>
      <c r="QE107" s="38"/>
      <c r="QF107" s="38"/>
      <c r="QG107" s="38"/>
      <c r="QH107" s="38"/>
      <c r="QI107" s="38"/>
      <c r="QJ107" s="38"/>
      <c r="QK107" s="38"/>
      <c r="QL107" s="38"/>
      <c r="QM107" s="38"/>
      <c r="QN107" s="38"/>
      <c r="QO107" s="38"/>
      <c r="QP107" s="38"/>
      <c r="QQ107" s="38"/>
      <c r="QR107" s="38"/>
      <c r="QS107" s="38"/>
      <c r="QT107" s="38"/>
      <c r="QU107" s="38"/>
      <c r="QV107" s="38"/>
      <c r="QW107" s="38"/>
      <c r="QX107" s="38"/>
      <c r="QY107" s="38"/>
      <c r="QZ107" s="38"/>
      <c r="RA107" s="38"/>
      <c r="RB107" s="38"/>
      <c r="RC107" s="38"/>
      <c r="RD107" s="38"/>
      <c r="RE107" s="38"/>
      <c r="RF107" s="38"/>
      <c r="RG107" s="38"/>
      <c r="RH107" s="38"/>
      <c r="RI107" s="38"/>
      <c r="RJ107" s="38"/>
      <c r="RK107" s="38"/>
      <c r="RL107" s="38"/>
      <c r="RM107" s="38"/>
      <c r="RN107" s="38"/>
      <c r="RO107" s="38"/>
      <c r="RP107" s="38"/>
      <c r="RQ107" s="38"/>
      <c r="RR107" s="38"/>
      <c r="RS107" s="38"/>
      <c r="RT107" s="38"/>
      <c r="RU107" s="38"/>
      <c r="RV107" s="38"/>
      <c r="RW107" s="38"/>
      <c r="RX107" s="38"/>
      <c r="RY107" s="38"/>
      <c r="RZ107" s="38"/>
      <c r="SA107" s="38"/>
      <c r="SB107" s="38"/>
      <c r="SC107" s="38"/>
      <c r="SD107" s="38"/>
      <c r="SE107" s="38"/>
      <c r="SF107" s="38"/>
      <c r="SG107" s="38"/>
      <c r="SH107" s="38"/>
      <c r="SI107" s="38"/>
      <c r="SJ107" s="38"/>
      <c r="SK107" s="38"/>
      <c r="SL107" s="38"/>
      <c r="SM107" s="38"/>
      <c r="SN107" s="38"/>
      <c r="SO107" s="38"/>
      <c r="SP107" s="38"/>
      <c r="SQ107" s="38"/>
      <c r="SR107" s="38"/>
      <c r="SS107" s="38"/>
      <c r="ST107" s="38"/>
      <c r="SU107" s="38"/>
      <c r="SV107" s="38"/>
      <c r="SW107" s="38"/>
      <c r="SX107" s="38"/>
      <c r="SY107" s="38"/>
      <c r="SZ107" s="38"/>
      <c r="TA107" s="38"/>
      <c r="TB107" s="38"/>
      <c r="TC107" s="38"/>
      <c r="TD107" s="38"/>
      <c r="TE107" s="38"/>
      <c r="TF107" s="38"/>
      <c r="TG107" s="38"/>
      <c r="TH107" s="38"/>
      <c r="TI107" s="38"/>
      <c r="TJ107" s="38"/>
      <c r="TK107" s="38"/>
      <c r="TL107" s="38"/>
      <c r="TM107" s="38"/>
      <c r="TN107" s="38"/>
      <c r="TO107" s="38"/>
      <c r="TP107" s="38"/>
      <c r="TQ107" s="38"/>
      <c r="TR107" s="38"/>
      <c r="TS107" s="38"/>
      <c r="TT107" s="38"/>
      <c r="TU107" s="38"/>
      <c r="TV107" s="38"/>
      <c r="TW107" s="38"/>
      <c r="TX107" s="38"/>
      <c r="TY107" s="38"/>
      <c r="TZ107" s="38"/>
      <c r="UA107" s="38"/>
      <c r="UB107" s="38"/>
      <c r="UC107" s="38"/>
      <c r="UD107" s="38"/>
      <c r="UE107" s="38"/>
      <c r="UF107" s="38"/>
      <c r="UG107" s="38"/>
      <c r="UH107" s="38"/>
      <c r="UI107" s="38"/>
      <c r="UJ107" s="38"/>
      <c r="UK107" s="38"/>
      <c r="UL107" s="38"/>
      <c r="UM107" s="38"/>
      <c r="UN107" s="38"/>
      <c r="UO107" s="38"/>
      <c r="UP107" s="38"/>
      <c r="UQ107" s="38"/>
      <c r="UR107" s="38"/>
      <c r="US107" s="38"/>
      <c r="UT107" s="38"/>
      <c r="UU107" s="38"/>
      <c r="UV107" s="38"/>
      <c r="UW107" s="38"/>
      <c r="UX107" s="38"/>
      <c r="UY107" s="38"/>
      <c r="UZ107" s="38"/>
      <c r="VA107" s="38"/>
      <c r="VB107" s="38"/>
      <c r="VC107" s="38"/>
      <c r="VD107" s="38"/>
      <c r="VE107" s="38"/>
      <c r="VF107" s="38"/>
      <c r="VG107" s="38"/>
      <c r="VH107" s="38"/>
      <c r="VI107" s="38"/>
      <c r="VJ107" s="38"/>
      <c r="VK107" s="38"/>
      <c r="VL107" s="38"/>
      <c r="VM107" s="38"/>
      <c r="VN107" s="38"/>
      <c r="VO107" s="38"/>
      <c r="VP107" s="38"/>
      <c r="VQ107" s="38"/>
      <c r="VR107" s="38"/>
      <c r="VS107" s="38"/>
      <c r="VT107" s="38"/>
      <c r="VU107" s="38"/>
      <c r="VV107" s="38"/>
      <c r="VW107" s="38"/>
      <c r="VX107" s="38"/>
      <c r="VY107" s="38"/>
      <c r="VZ107" s="38"/>
      <c r="WA107" s="38"/>
      <c r="WB107" s="38"/>
      <c r="WC107" s="38"/>
      <c r="WD107" s="38"/>
      <c r="WE107" s="38"/>
      <c r="WF107" s="38"/>
      <c r="WG107" s="38"/>
      <c r="WH107" s="38"/>
      <c r="WI107" s="38"/>
      <c r="WJ107" s="38"/>
      <c r="WK107" s="38"/>
      <c r="WL107" s="38"/>
      <c r="WM107" s="38"/>
      <c r="WN107" s="38"/>
      <c r="WO107" s="38"/>
      <c r="WP107" s="38"/>
      <c r="WQ107" s="38"/>
      <c r="WR107" s="38"/>
      <c r="WS107" s="38"/>
      <c r="WT107" s="38"/>
      <c r="WU107" s="38"/>
      <c r="WV107" s="38"/>
      <c r="WW107" s="38"/>
      <c r="WX107" s="38"/>
      <c r="WY107" s="38"/>
      <c r="WZ107" s="38"/>
      <c r="XA107" s="38"/>
      <c r="XB107" s="38"/>
      <c r="XC107" s="38"/>
      <c r="XD107" s="38"/>
      <c r="XE107" s="38"/>
      <c r="XF107" s="38"/>
      <c r="XG107" s="38"/>
      <c r="XH107" s="38"/>
      <c r="XI107" s="38"/>
      <c r="XJ107" s="38"/>
      <c r="XK107" s="38"/>
      <c r="XL107" s="38"/>
      <c r="XM107" s="38"/>
      <c r="XN107" s="38"/>
      <c r="XO107" s="38"/>
      <c r="XP107" s="38"/>
      <c r="XQ107" s="38"/>
      <c r="XR107" s="38"/>
      <c r="XS107" s="38"/>
      <c r="XT107" s="38"/>
      <c r="XU107" s="38"/>
      <c r="XV107" s="38"/>
      <c r="XW107" s="38"/>
      <c r="XX107" s="38"/>
      <c r="XY107" s="38"/>
      <c r="XZ107" s="38"/>
      <c r="YA107" s="38"/>
      <c r="YB107" s="38"/>
      <c r="YC107" s="38"/>
      <c r="YD107" s="38"/>
      <c r="YE107" s="38"/>
      <c r="YF107" s="38"/>
      <c r="YG107" s="38"/>
      <c r="YH107" s="38"/>
      <c r="YI107" s="38"/>
      <c r="YJ107" s="38"/>
      <c r="YK107" s="38"/>
      <c r="YL107" s="38"/>
      <c r="YM107" s="38"/>
      <c r="YN107" s="38"/>
      <c r="YO107" s="38"/>
      <c r="YP107" s="38"/>
      <c r="YQ107" s="38"/>
      <c r="YR107" s="38"/>
      <c r="YS107" s="38"/>
      <c r="YT107" s="38"/>
      <c r="YU107" s="38"/>
      <c r="YV107" s="38"/>
      <c r="YW107" s="38"/>
      <c r="YX107" s="38"/>
      <c r="YY107" s="38"/>
      <c r="YZ107" s="38"/>
      <c r="ZA107" s="38"/>
      <c r="ZB107" s="38"/>
      <c r="ZC107" s="38"/>
      <c r="ZD107" s="38"/>
      <c r="ZE107" s="38"/>
      <c r="ZF107" s="38"/>
      <c r="ZG107" s="38"/>
      <c r="ZH107" s="38"/>
      <c r="ZI107" s="38"/>
      <c r="ZJ107" s="38"/>
      <c r="ZK107" s="38"/>
      <c r="ZL107" s="38"/>
      <c r="ZM107" s="38"/>
      <c r="ZN107" s="38"/>
      <c r="ZO107" s="38"/>
      <c r="ZP107" s="38"/>
      <c r="ZQ107" s="38"/>
      <c r="ZR107" s="38"/>
      <c r="ZS107" s="38"/>
      <c r="ZT107" s="38"/>
      <c r="ZU107" s="38"/>
      <c r="ZV107" s="38"/>
      <c r="ZW107" s="38"/>
      <c r="ZX107" s="38"/>
      <c r="ZY107" s="38"/>
      <c r="ZZ107" s="38"/>
      <c r="AAA107" s="38"/>
      <c r="AAB107" s="38"/>
      <c r="AAC107" s="38"/>
      <c r="AAD107" s="38"/>
      <c r="AAE107" s="38"/>
      <c r="AAF107" s="38"/>
      <c r="AAG107" s="38"/>
      <c r="AAH107" s="38"/>
      <c r="AAI107" s="38"/>
      <c r="AAJ107" s="38"/>
      <c r="AAK107" s="38"/>
      <c r="AAL107" s="38"/>
      <c r="AAM107" s="38"/>
      <c r="AAN107" s="38"/>
      <c r="AAO107" s="38"/>
      <c r="AAP107" s="38"/>
      <c r="AAQ107" s="38"/>
      <c r="AAR107" s="38"/>
      <c r="AAS107" s="38"/>
      <c r="AAT107" s="38"/>
      <c r="AAU107" s="38"/>
      <c r="AAV107" s="38"/>
      <c r="AAW107" s="38"/>
      <c r="AAX107" s="38"/>
      <c r="AAY107" s="38"/>
      <c r="AAZ107" s="38"/>
      <c r="ABA107" s="38"/>
      <c r="ABB107" s="38"/>
      <c r="ABC107" s="38"/>
      <c r="ABD107" s="38"/>
      <c r="ABE107" s="38"/>
      <c r="ABF107" s="38"/>
      <c r="ABG107" s="38"/>
      <c r="ABH107" s="38"/>
      <c r="ABI107" s="38"/>
      <c r="ABJ107" s="38"/>
      <c r="ABK107" s="38"/>
      <c r="ABL107" s="38"/>
      <c r="ABM107" s="38"/>
      <c r="ABN107" s="38"/>
      <c r="ABO107" s="38"/>
      <c r="ABP107" s="38"/>
      <c r="ABQ107" s="38"/>
      <c r="ABR107" s="38"/>
      <c r="ABS107" s="38"/>
      <c r="ABT107" s="38"/>
      <c r="ABU107" s="38"/>
      <c r="ABV107" s="38"/>
      <c r="ABW107" s="38"/>
      <c r="ABX107" s="38"/>
      <c r="ABY107" s="38"/>
      <c r="ABZ107" s="38"/>
      <c r="ACA107" s="38"/>
      <c r="ACB107" s="38"/>
      <c r="ACC107" s="38"/>
      <c r="ACD107" s="38"/>
      <c r="ACE107" s="38"/>
      <c r="ACF107" s="38"/>
      <c r="ACG107" s="38"/>
      <c r="ACH107" s="38"/>
      <c r="ACI107" s="38"/>
      <c r="ACJ107" s="38"/>
      <c r="ACK107" s="38"/>
      <c r="ACL107" s="38"/>
      <c r="ACM107" s="38"/>
      <c r="ACN107" s="38"/>
      <c r="ACO107" s="38"/>
      <c r="ACP107" s="38"/>
      <c r="ACQ107" s="38"/>
      <c r="ACR107" s="38"/>
      <c r="ACS107" s="38"/>
      <c r="ACT107" s="38"/>
      <c r="ACU107" s="38"/>
      <c r="ACV107" s="38"/>
      <c r="ACW107" s="38"/>
      <c r="ACX107" s="38"/>
      <c r="ACY107" s="38"/>
      <c r="ACZ107" s="38"/>
      <c r="ADA107" s="38"/>
      <c r="ADB107" s="38"/>
      <c r="ADC107" s="38"/>
      <c r="ADD107" s="38"/>
      <c r="ADE107" s="38"/>
      <c r="ADF107" s="38"/>
      <c r="ADG107" s="38"/>
      <c r="ADH107" s="38"/>
      <c r="ADI107" s="38"/>
      <c r="ADJ107" s="38"/>
      <c r="ADK107" s="38"/>
      <c r="ADL107" s="38"/>
      <c r="ADM107" s="38"/>
      <c r="ADN107" s="38"/>
      <c r="ADO107" s="38"/>
      <c r="ADP107" s="38"/>
      <c r="ADQ107" s="38"/>
      <c r="ADR107" s="38"/>
      <c r="ADS107" s="38"/>
      <c r="ADT107" s="38"/>
      <c r="ADU107" s="38"/>
      <c r="ADV107" s="38"/>
      <c r="ADW107" s="38"/>
      <c r="ADX107" s="38"/>
      <c r="ADY107" s="38"/>
      <c r="ADZ107" s="38"/>
      <c r="AEA107" s="38"/>
      <c r="AEB107" s="38"/>
      <c r="AEC107" s="38"/>
      <c r="AED107" s="38"/>
      <c r="AEE107" s="38"/>
      <c r="AEF107" s="38"/>
      <c r="AEG107" s="38"/>
      <c r="AEH107" s="38"/>
      <c r="AEI107" s="38"/>
      <c r="AEJ107" s="38"/>
      <c r="AEK107" s="38"/>
      <c r="AEL107" s="38"/>
      <c r="AEM107" s="38"/>
      <c r="AEN107" s="38"/>
      <c r="AEO107" s="38"/>
      <c r="AEP107" s="38"/>
      <c r="AEQ107" s="38"/>
      <c r="AER107" s="38"/>
      <c r="AES107" s="38"/>
      <c r="AET107" s="38"/>
      <c r="AEU107" s="38"/>
      <c r="AEV107" s="38"/>
      <c r="AEW107" s="38"/>
      <c r="AEX107" s="38"/>
      <c r="AEY107" s="38"/>
      <c r="AEZ107" s="38"/>
      <c r="AFA107" s="38"/>
      <c r="AFB107" s="38"/>
      <c r="AFC107" s="38"/>
      <c r="AFD107" s="38"/>
      <c r="AFE107" s="38"/>
      <c r="AFF107" s="38"/>
      <c r="AFG107" s="38"/>
      <c r="AFH107" s="38"/>
      <c r="AFI107" s="38"/>
      <c r="AFJ107" s="38"/>
      <c r="AFK107" s="38"/>
      <c r="AFL107" s="38"/>
      <c r="AFM107" s="38"/>
      <c r="AFN107" s="38"/>
      <c r="AFO107" s="38"/>
      <c r="AFP107" s="38"/>
      <c r="AFQ107" s="38"/>
      <c r="AFR107" s="38"/>
      <c r="AFS107" s="38"/>
      <c r="AFT107" s="38"/>
      <c r="AFU107" s="38"/>
      <c r="AFV107" s="38"/>
      <c r="AFW107" s="38"/>
      <c r="AFX107" s="38"/>
      <c r="AFY107" s="38"/>
      <c r="AFZ107" s="38"/>
      <c r="AGA107" s="38"/>
      <c r="AGB107" s="38"/>
      <c r="AGC107" s="38"/>
      <c r="AGD107" s="38"/>
      <c r="AGE107" s="38"/>
      <c r="AGF107" s="38"/>
      <c r="AGG107" s="38"/>
      <c r="AGH107" s="38"/>
      <c r="AGI107" s="38"/>
      <c r="AGJ107" s="38"/>
      <c r="AGK107" s="38"/>
      <c r="AGL107" s="38"/>
      <c r="AGM107" s="38"/>
      <c r="AGN107" s="38"/>
      <c r="AGO107" s="38"/>
      <c r="AGP107" s="38"/>
      <c r="AGQ107" s="38"/>
      <c r="AGR107" s="38"/>
      <c r="AGS107" s="38"/>
      <c r="AGT107" s="38"/>
      <c r="AGU107" s="38"/>
      <c r="AGV107" s="38"/>
      <c r="AGW107" s="38"/>
      <c r="AGX107" s="38"/>
      <c r="AGY107" s="38"/>
      <c r="AGZ107" s="38"/>
      <c r="AHA107" s="38"/>
      <c r="AHB107" s="38"/>
      <c r="AHC107" s="38"/>
      <c r="AHD107" s="38"/>
      <c r="AHE107" s="38"/>
      <c r="AHF107" s="38"/>
      <c r="AHG107" s="38"/>
      <c r="AHH107" s="38"/>
      <c r="AHI107" s="38"/>
      <c r="AHJ107" s="38"/>
      <c r="AHK107" s="38"/>
      <c r="AHL107" s="38"/>
      <c r="AHM107" s="38"/>
      <c r="AHN107" s="38"/>
      <c r="AHO107" s="38"/>
      <c r="AHP107" s="38"/>
      <c r="AHQ107" s="38"/>
      <c r="AHR107" s="38"/>
      <c r="AHS107" s="38"/>
      <c r="AHT107" s="38"/>
      <c r="AHU107" s="38"/>
      <c r="AHV107" s="38"/>
      <c r="AHW107" s="38"/>
      <c r="AHX107" s="38"/>
      <c r="AHY107" s="38"/>
      <c r="AHZ107" s="38"/>
      <c r="AIA107" s="38"/>
      <c r="AIB107" s="38"/>
      <c r="AIC107" s="38"/>
      <c r="AID107" s="38"/>
      <c r="AIE107" s="38"/>
      <c r="AIF107" s="38"/>
      <c r="AIG107" s="38"/>
      <c r="AIH107" s="38"/>
      <c r="AII107" s="38"/>
      <c r="AIJ107" s="38"/>
      <c r="AIK107" s="38"/>
      <c r="AIL107" s="38"/>
      <c r="AIM107" s="38"/>
      <c r="AIN107" s="38"/>
      <c r="AIO107" s="38"/>
      <c r="AIP107" s="38"/>
      <c r="AIQ107" s="38"/>
      <c r="AIR107" s="38"/>
      <c r="AIS107" s="38"/>
      <c r="AIT107" s="38"/>
      <c r="AIU107" s="38"/>
      <c r="AIV107" s="38"/>
      <c r="AIW107" s="38"/>
      <c r="AIX107" s="38"/>
      <c r="AIY107" s="38"/>
      <c r="AIZ107" s="38"/>
      <c r="AJA107" s="38"/>
      <c r="AJB107" s="38"/>
      <c r="AJC107" s="38"/>
      <c r="AJD107" s="38"/>
      <c r="AJE107" s="38"/>
      <c r="AJF107" s="38"/>
      <c r="AJG107" s="38"/>
      <c r="AJH107" s="38"/>
      <c r="AJI107" s="38"/>
      <c r="AJJ107" s="38"/>
      <c r="AJK107" s="38"/>
      <c r="AJL107" s="38"/>
      <c r="AJM107" s="38"/>
      <c r="AJN107" s="38"/>
      <c r="AJO107" s="38"/>
      <c r="AJP107" s="38"/>
      <c r="AJQ107" s="38"/>
      <c r="AJR107" s="38"/>
      <c r="AJS107" s="38"/>
      <c r="AJT107" s="38"/>
      <c r="AJU107" s="38"/>
      <c r="AJV107" s="38"/>
      <c r="AJW107" s="38"/>
      <c r="AJX107" s="38"/>
      <c r="AJY107" s="38"/>
      <c r="AJZ107" s="38"/>
      <c r="AKA107" s="38"/>
      <c r="AKB107" s="38"/>
      <c r="AKC107" s="38"/>
      <c r="AKD107" s="38"/>
      <c r="AKE107" s="38"/>
      <c r="AKF107" s="38"/>
      <c r="AKG107" s="38"/>
      <c r="AKH107" s="38"/>
      <c r="AKI107" s="38"/>
      <c r="AKJ107" s="38"/>
      <c r="AKK107" s="38"/>
      <c r="AKL107" s="38"/>
      <c r="AKM107" s="38"/>
      <c r="AKN107" s="38"/>
      <c r="AKO107" s="38"/>
      <c r="AKP107" s="38"/>
      <c r="AKQ107" s="38"/>
      <c r="AKR107" s="38"/>
      <c r="AKS107" s="38"/>
      <c r="AKT107" s="38"/>
      <c r="AKU107" s="38"/>
      <c r="AKV107" s="38"/>
      <c r="AKW107" s="38"/>
      <c r="AKX107" s="38"/>
      <c r="AKY107" s="38"/>
      <c r="AKZ107" s="38"/>
      <c r="ALA107" s="38"/>
      <c r="ALB107" s="38"/>
      <c r="ALC107" s="38"/>
      <c r="ALD107" s="38"/>
      <c r="ALE107" s="38"/>
      <c r="ALF107" s="38"/>
      <c r="ALG107" s="38"/>
      <c r="ALH107" s="38"/>
      <c r="ALI107" s="38"/>
      <c r="ALJ107" s="38"/>
      <c r="ALK107" s="38"/>
      <c r="ALL107" s="38"/>
      <c r="ALM107" s="38"/>
      <c r="ALN107" s="38"/>
      <c r="ALO107" s="38"/>
      <c r="ALP107" s="38"/>
      <c r="ALQ107" s="38"/>
      <c r="ALR107" s="38"/>
      <c r="ALS107" s="38"/>
      <c r="ALT107" s="38"/>
      <c r="ALU107" s="38"/>
      <c r="ALV107" s="38"/>
      <c r="ALW107" s="38"/>
      <c r="ALX107" s="38"/>
      <c r="ALY107" s="38"/>
      <c r="ALZ107" s="38"/>
      <c r="AMA107" s="38"/>
      <c r="AMB107" s="38"/>
      <c r="AMC107" s="38"/>
      <c r="AMD107" s="38"/>
      <c r="AME107" s="48"/>
      <c r="AMF107" s="48"/>
      <c r="AMG107" s="48"/>
      <c r="AMH107" s="48"/>
      <c r="AMI107" s="48"/>
      <c r="AMJ107" s="48"/>
      <c r="AMK107" s="48"/>
      <c r="AML107" s="48"/>
    </row>
    <row r="108" spans="1:1026" ht="15">
      <c r="A108" s="40" t="s">
        <v>21</v>
      </c>
      <c r="B108" s="294" t="s">
        <v>471</v>
      </c>
      <c r="C108" s="40"/>
      <c r="D108" s="123">
        <v>11125997</v>
      </c>
      <c r="E108" s="123"/>
      <c r="F108" s="142" t="s">
        <v>434</v>
      </c>
      <c r="G108" s="143">
        <v>11125997</v>
      </c>
      <c r="H108" s="41">
        <v>13</v>
      </c>
      <c r="I108" s="40" t="s">
        <v>26</v>
      </c>
      <c r="J108" s="140">
        <v>0.14940000000000001</v>
      </c>
      <c r="K108" s="18">
        <f t="shared" si="4"/>
        <v>1.9422000000000001</v>
      </c>
      <c r="L108" s="44"/>
      <c r="M108" s="140">
        <v>0.16950000000000001</v>
      </c>
      <c r="N108" s="43">
        <v>2.2035</v>
      </c>
      <c r="O108" s="44"/>
      <c r="P108" s="45">
        <v>13000</v>
      </c>
      <c r="Q108" s="131" t="s">
        <v>466</v>
      </c>
      <c r="R108" s="46">
        <v>41899</v>
      </c>
      <c r="S108" s="46" t="s">
        <v>122</v>
      </c>
      <c r="T108" s="21" t="s">
        <v>472</v>
      </c>
      <c r="U108" s="275"/>
      <c r="V108" s="276">
        <f t="shared" si="3"/>
        <v>0</v>
      </c>
      <c r="W108" s="40" t="s">
        <v>473</v>
      </c>
      <c r="X108" s="38" t="s">
        <v>416</v>
      </c>
      <c r="Y108" s="141" t="s">
        <v>474</v>
      </c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8"/>
      <c r="FE108" s="38"/>
      <c r="FF108" s="38"/>
      <c r="FG108" s="38"/>
      <c r="FH108" s="38"/>
      <c r="FI108" s="38"/>
      <c r="FJ108" s="38"/>
      <c r="FK108" s="38"/>
      <c r="FL108" s="38"/>
      <c r="FM108" s="38"/>
      <c r="FN108" s="38"/>
      <c r="FO108" s="38"/>
      <c r="FP108" s="38"/>
      <c r="FQ108" s="38"/>
      <c r="FR108" s="38"/>
      <c r="FS108" s="38"/>
      <c r="FT108" s="38"/>
      <c r="FU108" s="38"/>
      <c r="FV108" s="38"/>
      <c r="FW108" s="38"/>
      <c r="FX108" s="38"/>
      <c r="FY108" s="38"/>
      <c r="FZ108" s="38"/>
      <c r="GA108" s="38"/>
      <c r="GB108" s="38"/>
      <c r="GC108" s="38"/>
      <c r="GD108" s="38"/>
      <c r="GE108" s="38"/>
      <c r="GF108" s="38"/>
      <c r="GG108" s="38"/>
      <c r="GH108" s="38"/>
      <c r="GI108" s="38"/>
      <c r="GJ108" s="38"/>
      <c r="GK108" s="38"/>
      <c r="GL108" s="38"/>
      <c r="GM108" s="38"/>
      <c r="GN108" s="38"/>
      <c r="GO108" s="38"/>
      <c r="GP108" s="38"/>
      <c r="GQ108" s="38"/>
      <c r="GR108" s="38"/>
      <c r="GS108" s="38"/>
      <c r="GT108" s="38"/>
      <c r="GU108" s="38"/>
      <c r="GV108" s="38"/>
      <c r="GW108" s="38"/>
      <c r="GX108" s="38"/>
      <c r="GY108" s="38"/>
      <c r="GZ108" s="38"/>
      <c r="HA108" s="38"/>
      <c r="HB108" s="38"/>
      <c r="HC108" s="38"/>
      <c r="HD108" s="38"/>
      <c r="HE108" s="38"/>
      <c r="HF108" s="38"/>
      <c r="HG108" s="38"/>
      <c r="HH108" s="38"/>
      <c r="HI108" s="38"/>
      <c r="HJ108" s="38"/>
      <c r="HK108" s="38"/>
      <c r="HL108" s="38"/>
      <c r="HM108" s="38"/>
      <c r="HN108" s="38"/>
      <c r="HO108" s="38"/>
      <c r="HP108" s="38"/>
      <c r="HQ108" s="38"/>
      <c r="HR108" s="38"/>
      <c r="HS108" s="38"/>
      <c r="HT108" s="38"/>
      <c r="HU108" s="38"/>
      <c r="HV108" s="38"/>
      <c r="HW108" s="38"/>
      <c r="HX108" s="38"/>
      <c r="HY108" s="38"/>
      <c r="HZ108" s="38"/>
      <c r="IA108" s="38"/>
      <c r="IB108" s="38"/>
      <c r="IC108" s="38"/>
      <c r="ID108" s="38"/>
      <c r="IE108" s="38"/>
      <c r="IF108" s="38"/>
      <c r="IG108" s="38"/>
      <c r="IH108" s="38"/>
      <c r="II108" s="38"/>
      <c r="IJ108" s="38"/>
      <c r="IK108" s="38"/>
      <c r="IL108" s="38"/>
      <c r="IM108" s="38"/>
      <c r="IN108" s="38"/>
      <c r="IO108" s="38"/>
      <c r="IP108" s="38"/>
      <c r="IQ108" s="38"/>
      <c r="IR108" s="38"/>
      <c r="IS108" s="38"/>
      <c r="IT108" s="38"/>
      <c r="IU108" s="38"/>
      <c r="IV108" s="38"/>
      <c r="IW108" s="38"/>
      <c r="IX108" s="38"/>
      <c r="IY108" s="38"/>
      <c r="IZ108" s="38"/>
      <c r="JA108" s="38"/>
      <c r="JB108" s="38"/>
      <c r="JC108" s="38"/>
      <c r="JD108" s="38"/>
      <c r="JE108" s="38"/>
      <c r="JF108" s="38"/>
      <c r="JG108" s="38"/>
      <c r="JH108" s="38"/>
      <c r="JI108" s="38"/>
      <c r="JJ108" s="38"/>
      <c r="JK108" s="38"/>
      <c r="JL108" s="38"/>
      <c r="JM108" s="38"/>
      <c r="JN108" s="38"/>
      <c r="JO108" s="38"/>
      <c r="JP108" s="38"/>
      <c r="JQ108" s="38"/>
      <c r="JR108" s="38"/>
      <c r="JS108" s="38"/>
      <c r="JT108" s="38"/>
      <c r="JU108" s="38"/>
      <c r="JV108" s="38"/>
      <c r="JW108" s="38"/>
      <c r="JX108" s="38"/>
      <c r="JY108" s="38"/>
      <c r="JZ108" s="38"/>
      <c r="KA108" s="38"/>
      <c r="KB108" s="38"/>
      <c r="KC108" s="38"/>
      <c r="KD108" s="38"/>
      <c r="KE108" s="38"/>
      <c r="KF108" s="38"/>
      <c r="KG108" s="38"/>
      <c r="KH108" s="38"/>
      <c r="KI108" s="38"/>
      <c r="KJ108" s="38"/>
      <c r="KK108" s="38"/>
      <c r="KL108" s="38"/>
      <c r="KM108" s="38"/>
      <c r="KN108" s="38"/>
      <c r="KO108" s="38"/>
      <c r="KP108" s="38"/>
      <c r="KQ108" s="38"/>
      <c r="KR108" s="38"/>
      <c r="KS108" s="38"/>
      <c r="KT108" s="38"/>
      <c r="KU108" s="38"/>
      <c r="KV108" s="38"/>
      <c r="KW108" s="38"/>
      <c r="KX108" s="38"/>
      <c r="KY108" s="38"/>
      <c r="KZ108" s="38"/>
      <c r="LA108" s="38"/>
      <c r="LB108" s="38"/>
      <c r="LC108" s="38"/>
      <c r="LD108" s="38"/>
      <c r="LE108" s="38"/>
      <c r="LF108" s="38"/>
      <c r="LG108" s="38"/>
      <c r="LH108" s="38"/>
      <c r="LI108" s="38"/>
      <c r="LJ108" s="38"/>
      <c r="LK108" s="38"/>
      <c r="LL108" s="38"/>
      <c r="LM108" s="38"/>
      <c r="LN108" s="38"/>
      <c r="LO108" s="38"/>
      <c r="LP108" s="38"/>
      <c r="LQ108" s="38"/>
      <c r="LR108" s="38"/>
      <c r="LS108" s="38"/>
      <c r="LT108" s="38"/>
      <c r="LU108" s="38"/>
      <c r="LV108" s="38"/>
      <c r="LW108" s="38"/>
      <c r="LX108" s="38"/>
      <c r="LY108" s="38"/>
      <c r="LZ108" s="38"/>
      <c r="MA108" s="38"/>
      <c r="MB108" s="38"/>
      <c r="MC108" s="38"/>
      <c r="MD108" s="38"/>
      <c r="ME108" s="38"/>
      <c r="MF108" s="38"/>
      <c r="MG108" s="38"/>
      <c r="MH108" s="38"/>
      <c r="MI108" s="38"/>
      <c r="MJ108" s="38"/>
      <c r="MK108" s="38"/>
      <c r="ML108" s="38"/>
      <c r="MM108" s="38"/>
      <c r="MN108" s="38"/>
      <c r="MO108" s="38"/>
      <c r="MP108" s="38"/>
      <c r="MQ108" s="38"/>
      <c r="MR108" s="38"/>
      <c r="MS108" s="38"/>
      <c r="MT108" s="38"/>
      <c r="MU108" s="38"/>
      <c r="MV108" s="38"/>
      <c r="MW108" s="38"/>
      <c r="MX108" s="38"/>
      <c r="MY108" s="38"/>
      <c r="MZ108" s="38"/>
      <c r="NA108" s="38"/>
      <c r="NB108" s="38"/>
      <c r="NC108" s="38"/>
      <c r="ND108" s="38"/>
      <c r="NE108" s="38"/>
      <c r="NF108" s="38"/>
      <c r="NG108" s="38"/>
      <c r="NH108" s="38"/>
      <c r="NI108" s="38"/>
      <c r="NJ108" s="38"/>
      <c r="NK108" s="38"/>
      <c r="NL108" s="38"/>
      <c r="NM108" s="38"/>
      <c r="NN108" s="38"/>
      <c r="NO108" s="38"/>
      <c r="NP108" s="38"/>
      <c r="NQ108" s="38"/>
      <c r="NR108" s="38"/>
      <c r="NS108" s="38"/>
      <c r="NT108" s="38"/>
      <c r="NU108" s="38"/>
      <c r="NV108" s="38"/>
      <c r="NW108" s="38"/>
      <c r="NX108" s="38"/>
      <c r="NY108" s="38"/>
      <c r="NZ108" s="38"/>
      <c r="OA108" s="38"/>
      <c r="OB108" s="38"/>
      <c r="OC108" s="38"/>
      <c r="OD108" s="38"/>
      <c r="OE108" s="38"/>
      <c r="OF108" s="38"/>
      <c r="OG108" s="38"/>
      <c r="OH108" s="38"/>
      <c r="OI108" s="38"/>
      <c r="OJ108" s="38"/>
      <c r="OK108" s="38"/>
      <c r="OL108" s="38"/>
      <c r="OM108" s="38"/>
      <c r="ON108" s="38"/>
      <c r="OO108" s="38"/>
      <c r="OP108" s="38"/>
      <c r="OQ108" s="38"/>
      <c r="OR108" s="38"/>
      <c r="OS108" s="38"/>
      <c r="OT108" s="38"/>
      <c r="OU108" s="38"/>
      <c r="OV108" s="38"/>
      <c r="OW108" s="38"/>
      <c r="OX108" s="38"/>
      <c r="OY108" s="38"/>
      <c r="OZ108" s="38"/>
      <c r="PA108" s="38"/>
      <c r="PB108" s="38"/>
      <c r="PC108" s="38"/>
      <c r="PD108" s="38"/>
      <c r="PE108" s="38"/>
      <c r="PF108" s="38"/>
      <c r="PG108" s="38"/>
      <c r="PH108" s="38"/>
      <c r="PI108" s="38"/>
      <c r="PJ108" s="38"/>
      <c r="PK108" s="38"/>
      <c r="PL108" s="38"/>
      <c r="PM108" s="38"/>
      <c r="PN108" s="38"/>
      <c r="PO108" s="38"/>
      <c r="PP108" s="38"/>
      <c r="PQ108" s="38"/>
      <c r="PR108" s="38"/>
      <c r="PS108" s="38"/>
      <c r="PT108" s="38"/>
      <c r="PU108" s="38"/>
      <c r="PV108" s="38"/>
      <c r="PW108" s="38"/>
      <c r="PX108" s="38"/>
      <c r="PY108" s="38"/>
      <c r="PZ108" s="38"/>
      <c r="QA108" s="38"/>
      <c r="QB108" s="38"/>
      <c r="QC108" s="38"/>
      <c r="QD108" s="38"/>
      <c r="QE108" s="38"/>
      <c r="QF108" s="38"/>
      <c r="QG108" s="38"/>
      <c r="QH108" s="38"/>
      <c r="QI108" s="38"/>
      <c r="QJ108" s="38"/>
      <c r="QK108" s="38"/>
      <c r="QL108" s="38"/>
      <c r="QM108" s="38"/>
      <c r="QN108" s="38"/>
      <c r="QO108" s="38"/>
      <c r="QP108" s="38"/>
      <c r="QQ108" s="38"/>
      <c r="QR108" s="38"/>
      <c r="QS108" s="38"/>
      <c r="QT108" s="38"/>
      <c r="QU108" s="38"/>
      <c r="QV108" s="38"/>
      <c r="QW108" s="38"/>
      <c r="QX108" s="38"/>
      <c r="QY108" s="38"/>
      <c r="QZ108" s="38"/>
      <c r="RA108" s="38"/>
      <c r="RB108" s="38"/>
      <c r="RC108" s="38"/>
      <c r="RD108" s="38"/>
      <c r="RE108" s="38"/>
      <c r="RF108" s="38"/>
      <c r="RG108" s="38"/>
      <c r="RH108" s="38"/>
      <c r="RI108" s="38"/>
      <c r="RJ108" s="38"/>
      <c r="RK108" s="38"/>
      <c r="RL108" s="38"/>
      <c r="RM108" s="38"/>
      <c r="RN108" s="38"/>
      <c r="RO108" s="38"/>
      <c r="RP108" s="38"/>
      <c r="RQ108" s="38"/>
      <c r="RR108" s="38"/>
      <c r="RS108" s="38"/>
      <c r="RT108" s="38"/>
      <c r="RU108" s="38"/>
      <c r="RV108" s="38"/>
      <c r="RW108" s="38"/>
      <c r="RX108" s="38"/>
      <c r="RY108" s="38"/>
      <c r="RZ108" s="38"/>
      <c r="SA108" s="38"/>
      <c r="SB108" s="38"/>
      <c r="SC108" s="38"/>
      <c r="SD108" s="38"/>
      <c r="SE108" s="38"/>
      <c r="SF108" s="38"/>
      <c r="SG108" s="38"/>
      <c r="SH108" s="38"/>
      <c r="SI108" s="38"/>
      <c r="SJ108" s="38"/>
      <c r="SK108" s="38"/>
      <c r="SL108" s="38"/>
      <c r="SM108" s="38"/>
      <c r="SN108" s="38"/>
      <c r="SO108" s="38"/>
      <c r="SP108" s="38"/>
      <c r="SQ108" s="38"/>
      <c r="SR108" s="38"/>
      <c r="SS108" s="38"/>
      <c r="ST108" s="38"/>
      <c r="SU108" s="38"/>
      <c r="SV108" s="38"/>
      <c r="SW108" s="38"/>
      <c r="SX108" s="38"/>
      <c r="SY108" s="38"/>
      <c r="SZ108" s="38"/>
      <c r="TA108" s="38"/>
      <c r="TB108" s="38"/>
      <c r="TC108" s="38"/>
      <c r="TD108" s="38"/>
      <c r="TE108" s="38"/>
      <c r="TF108" s="38"/>
      <c r="TG108" s="38"/>
      <c r="TH108" s="38"/>
      <c r="TI108" s="38"/>
      <c r="TJ108" s="38"/>
      <c r="TK108" s="38"/>
      <c r="TL108" s="38"/>
      <c r="TM108" s="38"/>
      <c r="TN108" s="38"/>
      <c r="TO108" s="38"/>
      <c r="TP108" s="38"/>
      <c r="TQ108" s="38"/>
      <c r="TR108" s="38"/>
      <c r="TS108" s="38"/>
      <c r="TT108" s="38"/>
      <c r="TU108" s="38"/>
      <c r="TV108" s="38"/>
      <c r="TW108" s="38"/>
      <c r="TX108" s="38"/>
      <c r="TY108" s="38"/>
      <c r="TZ108" s="38"/>
      <c r="UA108" s="38"/>
      <c r="UB108" s="38"/>
      <c r="UC108" s="38"/>
      <c r="UD108" s="38"/>
      <c r="UE108" s="38"/>
      <c r="UF108" s="38"/>
      <c r="UG108" s="38"/>
      <c r="UH108" s="38"/>
      <c r="UI108" s="38"/>
      <c r="UJ108" s="38"/>
      <c r="UK108" s="38"/>
      <c r="UL108" s="38"/>
      <c r="UM108" s="38"/>
      <c r="UN108" s="38"/>
      <c r="UO108" s="38"/>
      <c r="UP108" s="38"/>
      <c r="UQ108" s="38"/>
      <c r="UR108" s="38"/>
      <c r="US108" s="38"/>
      <c r="UT108" s="38"/>
      <c r="UU108" s="38"/>
      <c r="UV108" s="38"/>
      <c r="UW108" s="38"/>
      <c r="UX108" s="38"/>
      <c r="UY108" s="38"/>
      <c r="UZ108" s="38"/>
      <c r="VA108" s="38"/>
      <c r="VB108" s="38"/>
      <c r="VC108" s="38"/>
      <c r="VD108" s="38"/>
      <c r="VE108" s="38"/>
      <c r="VF108" s="38"/>
      <c r="VG108" s="38"/>
      <c r="VH108" s="38"/>
      <c r="VI108" s="38"/>
      <c r="VJ108" s="38"/>
      <c r="VK108" s="38"/>
      <c r="VL108" s="38"/>
      <c r="VM108" s="38"/>
      <c r="VN108" s="38"/>
      <c r="VO108" s="38"/>
      <c r="VP108" s="38"/>
      <c r="VQ108" s="38"/>
      <c r="VR108" s="38"/>
      <c r="VS108" s="38"/>
      <c r="VT108" s="38"/>
      <c r="VU108" s="38"/>
      <c r="VV108" s="38"/>
      <c r="VW108" s="38"/>
      <c r="VX108" s="38"/>
      <c r="VY108" s="38"/>
      <c r="VZ108" s="38"/>
      <c r="WA108" s="38"/>
      <c r="WB108" s="38"/>
      <c r="WC108" s="38"/>
      <c r="WD108" s="38"/>
      <c r="WE108" s="38"/>
      <c r="WF108" s="38"/>
      <c r="WG108" s="38"/>
      <c r="WH108" s="38"/>
      <c r="WI108" s="38"/>
      <c r="WJ108" s="38"/>
      <c r="WK108" s="38"/>
      <c r="WL108" s="38"/>
      <c r="WM108" s="38"/>
      <c r="WN108" s="38"/>
      <c r="WO108" s="38"/>
      <c r="WP108" s="38"/>
      <c r="WQ108" s="38"/>
      <c r="WR108" s="38"/>
      <c r="WS108" s="38"/>
      <c r="WT108" s="38"/>
      <c r="WU108" s="38"/>
      <c r="WV108" s="38"/>
      <c r="WW108" s="38"/>
      <c r="WX108" s="38"/>
      <c r="WY108" s="38"/>
      <c r="WZ108" s="38"/>
      <c r="XA108" s="38"/>
      <c r="XB108" s="38"/>
      <c r="XC108" s="38"/>
      <c r="XD108" s="38"/>
      <c r="XE108" s="38"/>
      <c r="XF108" s="38"/>
      <c r="XG108" s="38"/>
      <c r="XH108" s="38"/>
      <c r="XI108" s="38"/>
      <c r="XJ108" s="38"/>
      <c r="XK108" s="38"/>
      <c r="XL108" s="38"/>
      <c r="XM108" s="38"/>
      <c r="XN108" s="38"/>
      <c r="XO108" s="38"/>
      <c r="XP108" s="38"/>
      <c r="XQ108" s="38"/>
      <c r="XR108" s="38"/>
      <c r="XS108" s="38"/>
      <c r="XT108" s="38"/>
      <c r="XU108" s="38"/>
      <c r="XV108" s="38"/>
      <c r="XW108" s="38"/>
      <c r="XX108" s="38"/>
      <c r="XY108" s="38"/>
      <c r="XZ108" s="38"/>
      <c r="YA108" s="38"/>
      <c r="YB108" s="38"/>
      <c r="YC108" s="38"/>
      <c r="YD108" s="38"/>
      <c r="YE108" s="38"/>
      <c r="YF108" s="38"/>
      <c r="YG108" s="38"/>
      <c r="YH108" s="38"/>
      <c r="YI108" s="38"/>
      <c r="YJ108" s="38"/>
      <c r="YK108" s="38"/>
      <c r="YL108" s="38"/>
      <c r="YM108" s="38"/>
      <c r="YN108" s="38"/>
      <c r="YO108" s="38"/>
      <c r="YP108" s="38"/>
      <c r="YQ108" s="38"/>
      <c r="YR108" s="38"/>
      <c r="YS108" s="38"/>
      <c r="YT108" s="38"/>
      <c r="YU108" s="38"/>
      <c r="YV108" s="38"/>
      <c r="YW108" s="38"/>
      <c r="YX108" s="38"/>
      <c r="YY108" s="38"/>
      <c r="YZ108" s="38"/>
      <c r="ZA108" s="38"/>
      <c r="ZB108" s="38"/>
      <c r="ZC108" s="38"/>
      <c r="ZD108" s="38"/>
      <c r="ZE108" s="38"/>
      <c r="ZF108" s="38"/>
      <c r="ZG108" s="38"/>
      <c r="ZH108" s="38"/>
      <c r="ZI108" s="38"/>
      <c r="ZJ108" s="38"/>
      <c r="ZK108" s="38"/>
      <c r="ZL108" s="38"/>
      <c r="ZM108" s="38"/>
      <c r="ZN108" s="38"/>
      <c r="ZO108" s="38"/>
      <c r="ZP108" s="38"/>
      <c r="ZQ108" s="38"/>
      <c r="ZR108" s="38"/>
      <c r="ZS108" s="38"/>
      <c r="ZT108" s="38"/>
      <c r="ZU108" s="38"/>
      <c r="ZV108" s="38"/>
      <c r="ZW108" s="38"/>
      <c r="ZX108" s="38"/>
      <c r="ZY108" s="38"/>
      <c r="ZZ108" s="38"/>
      <c r="AAA108" s="38"/>
      <c r="AAB108" s="38"/>
      <c r="AAC108" s="38"/>
      <c r="AAD108" s="38"/>
      <c r="AAE108" s="38"/>
      <c r="AAF108" s="38"/>
      <c r="AAG108" s="38"/>
      <c r="AAH108" s="38"/>
      <c r="AAI108" s="38"/>
      <c r="AAJ108" s="38"/>
      <c r="AAK108" s="38"/>
      <c r="AAL108" s="38"/>
      <c r="AAM108" s="38"/>
      <c r="AAN108" s="38"/>
      <c r="AAO108" s="38"/>
      <c r="AAP108" s="38"/>
      <c r="AAQ108" s="38"/>
      <c r="AAR108" s="38"/>
      <c r="AAS108" s="38"/>
      <c r="AAT108" s="38"/>
      <c r="AAU108" s="38"/>
      <c r="AAV108" s="38"/>
      <c r="AAW108" s="38"/>
      <c r="AAX108" s="38"/>
      <c r="AAY108" s="38"/>
      <c r="AAZ108" s="38"/>
      <c r="ABA108" s="38"/>
      <c r="ABB108" s="38"/>
      <c r="ABC108" s="38"/>
      <c r="ABD108" s="38"/>
      <c r="ABE108" s="38"/>
      <c r="ABF108" s="38"/>
      <c r="ABG108" s="38"/>
      <c r="ABH108" s="38"/>
      <c r="ABI108" s="38"/>
      <c r="ABJ108" s="38"/>
      <c r="ABK108" s="38"/>
      <c r="ABL108" s="38"/>
      <c r="ABM108" s="38"/>
      <c r="ABN108" s="38"/>
      <c r="ABO108" s="38"/>
      <c r="ABP108" s="38"/>
      <c r="ABQ108" s="38"/>
      <c r="ABR108" s="38"/>
      <c r="ABS108" s="38"/>
      <c r="ABT108" s="38"/>
      <c r="ABU108" s="38"/>
      <c r="ABV108" s="38"/>
      <c r="ABW108" s="38"/>
      <c r="ABX108" s="38"/>
      <c r="ABY108" s="38"/>
      <c r="ABZ108" s="38"/>
      <c r="ACA108" s="38"/>
      <c r="ACB108" s="38"/>
      <c r="ACC108" s="38"/>
      <c r="ACD108" s="38"/>
      <c r="ACE108" s="38"/>
      <c r="ACF108" s="38"/>
      <c r="ACG108" s="38"/>
      <c r="ACH108" s="38"/>
      <c r="ACI108" s="38"/>
      <c r="ACJ108" s="38"/>
      <c r="ACK108" s="38"/>
      <c r="ACL108" s="38"/>
      <c r="ACM108" s="38"/>
      <c r="ACN108" s="38"/>
      <c r="ACO108" s="38"/>
      <c r="ACP108" s="38"/>
      <c r="ACQ108" s="38"/>
      <c r="ACR108" s="38"/>
      <c r="ACS108" s="38"/>
      <c r="ACT108" s="38"/>
      <c r="ACU108" s="38"/>
      <c r="ACV108" s="38"/>
      <c r="ACW108" s="38"/>
      <c r="ACX108" s="38"/>
      <c r="ACY108" s="38"/>
      <c r="ACZ108" s="38"/>
      <c r="ADA108" s="38"/>
      <c r="ADB108" s="38"/>
      <c r="ADC108" s="38"/>
      <c r="ADD108" s="38"/>
      <c r="ADE108" s="38"/>
      <c r="ADF108" s="38"/>
      <c r="ADG108" s="38"/>
      <c r="ADH108" s="38"/>
      <c r="ADI108" s="38"/>
      <c r="ADJ108" s="38"/>
      <c r="ADK108" s="38"/>
      <c r="ADL108" s="38"/>
      <c r="ADM108" s="38"/>
      <c r="ADN108" s="38"/>
      <c r="ADO108" s="38"/>
      <c r="ADP108" s="38"/>
      <c r="ADQ108" s="38"/>
      <c r="ADR108" s="38"/>
      <c r="ADS108" s="38"/>
      <c r="ADT108" s="38"/>
      <c r="ADU108" s="38"/>
      <c r="ADV108" s="38"/>
      <c r="ADW108" s="38"/>
      <c r="ADX108" s="38"/>
      <c r="ADY108" s="38"/>
      <c r="ADZ108" s="38"/>
      <c r="AEA108" s="38"/>
      <c r="AEB108" s="38"/>
      <c r="AEC108" s="38"/>
      <c r="AED108" s="38"/>
      <c r="AEE108" s="38"/>
      <c r="AEF108" s="38"/>
      <c r="AEG108" s="38"/>
      <c r="AEH108" s="38"/>
      <c r="AEI108" s="38"/>
      <c r="AEJ108" s="38"/>
      <c r="AEK108" s="38"/>
      <c r="AEL108" s="38"/>
      <c r="AEM108" s="38"/>
      <c r="AEN108" s="38"/>
      <c r="AEO108" s="38"/>
      <c r="AEP108" s="38"/>
      <c r="AEQ108" s="38"/>
      <c r="AER108" s="38"/>
      <c r="AES108" s="38"/>
      <c r="AET108" s="38"/>
      <c r="AEU108" s="38"/>
      <c r="AEV108" s="38"/>
      <c r="AEW108" s="38"/>
      <c r="AEX108" s="38"/>
      <c r="AEY108" s="38"/>
      <c r="AEZ108" s="38"/>
      <c r="AFA108" s="38"/>
      <c r="AFB108" s="38"/>
      <c r="AFC108" s="38"/>
      <c r="AFD108" s="38"/>
      <c r="AFE108" s="38"/>
      <c r="AFF108" s="38"/>
      <c r="AFG108" s="38"/>
      <c r="AFH108" s="38"/>
      <c r="AFI108" s="38"/>
      <c r="AFJ108" s="38"/>
      <c r="AFK108" s="38"/>
      <c r="AFL108" s="38"/>
      <c r="AFM108" s="38"/>
      <c r="AFN108" s="38"/>
      <c r="AFO108" s="38"/>
      <c r="AFP108" s="38"/>
      <c r="AFQ108" s="38"/>
      <c r="AFR108" s="38"/>
      <c r="AFS108" s="38"/>
      <c r="AFT108" s="38"/>
      <c r="AFU108" s="38"/>
      <c r="AFV108" s="38"/>
      <c r="AFW108" s="38"/>
      <c r="AFX108" s="38"/>
      <c r="AFY108" s="38"/>
      <c r="AFZ108" s="38"/>
      <c r="AGA108" s="38"/>
      <c r="AGB108" s="38"/>
      <c r="AGC108" s="38"/>
      <c r="AGD108" s="38"/>
      <c r="AGE108" s="38"/>
      <c r="AGF108" s="38"/>
      <c r="AGG108" s="38"/>
      <c r="AGH108" s="38"/>
      <c r="AGI108" s="38"/>
      <c r="AGJ108" s="38"/>
      <c r="AGK108" s="38"/>
      <c r="AGL108" s="38"/>
      <c r="AGM108" s="38"/>
      <c r="AGN108" s="38"/>
      <c r="AGO108" s="38"/>
      <c r="AGP108" s="38"/>
      <c r="AGQ108" s="38"/>
      <c r="AGR108" s="38"/>
      <c r="AGS108" s="38"/>
      <c r="AGT108" s="38"/>
      <c r="AGU108" s="38"/>
      <c r="AGV108" s="38"/>
      <c r="AGW108" s="38"/>
      <c r="AGX108" s="38"/>
      <c r="AGY108" s="38"/>
      <c r="AGZ108" s="38"/>
      <c r="AHA108" s="38"/>
      <c r="AHB108" s="38"/>
      <c r="AHC108" s="38"/>
      <c r="AHD108" s="38"/>
      <c r="AHE108" s="38"/>
      <c r="AHF108" s="38"/>
      <c r="AHG108" s="38"/>
      <c r="AHH108" s="38"/>
      <c r="AHI108" s="38"/>
      <c r="AHJ108" s="38"/>
      <c r="AHK108" s="38"/>
      <c r="AHL108" s="38"/>
      <c r="AHM108" s="38"/>
      <c r="AHN108" s="38"/>
      <c r="AHO108" s="38"/>
      <c r="AHP108" s="38"/>
      <c r="AHQ108" s="38"/>
      <c r="AHR108" s="38"/>
      <c r="AHS108" s="38"/>
      <c r="AHT108" s="38"/>
      <c r="AHU108" s="38"/>
      <c r="AHV108" s="38"/>
      <c r="AHW108" s="38"/>
      <c r="AHX108" s="38"/>
      <c r="AHY108" s="38"/>
      <c r="AHZ108" s="38"/>
      <c r="AIA108" s="38"/>
      <c r="AIB108" s="38"/>
      <c r="AIC108" s="38"/>
      <c r="AID108" s="38"/>
      <c r="AIE108" s="38"/>
      <c r="AIF108" s="38"/>
      <c r="AIG108" s="38"/>
      <c r="AIH108" s="38"/>
      <c r="AII108" s="38"/>
      <c r="AIJ108" s="38"/>
      <c r="AIK108" s="38"/>
      <c r="AIL108" s="38"/>
      <c r="AIM108" s="38"/>
      <c r="AIN108" s="38"/>
      <c r="AIO108" s="38"/>
      <c r="AIP108" s="38"/>
      <c r="AIQ108" s="38"/>
      <c r="AIR108" s="38"/>
      <c r="AIS108" s="38"/>
      <c r="AIT108" s="38"/>
      <c r="AIU108" s="38"/>
      <c r="AIV108" s="38"/>
      <c r="AIW108" s="38"/>
      <c r="AIX108" s="38"/>
      <c r="AIY108" s="38"/>
      <c r="AIZ108" s="38"/>
      <c r="AJA108" s="38"/>
      <c r="AJB108" s="38"/>
      <c r="AJC108" s="38"/>
      <c r="AJD108" s="38"/>
      <c r="AJE108" s="38"/>
      <c r="AJF108" s="38"/>
      <c r="AJG108" s="38"/>
      <c r="AJH108" s="38"/>
      <c r="AJI108" s="38"/>
      <c r="AJJ108" s="38"/>
      <c r="AJK108" s="38"/>
      <c r="AJL108" s="38"/>
      <c r="AJM108" s="38"/>
      <c r="AJN108" s="38"/>
      <c r="AJO108" s="38"/>
      <c r="AJP108" s="38"/>
      <c r="AJQ108" s="38"/>
      <c r="AJR108" s="38"/>
      <c r="AJS108" s="38"/>
      <c r="AJT108" s="38"/>
      <c r="AJU108" s="38"/>
      <c r="AJV108" s="38"/>
      <c r="AJW108" s="38"/>
      <c r="AJX108" s="38"/>
      <c r="AJY108" s="38"/>
      <c r="AJZ108" s="38"/>
      <c r="AKA108" s="38"/>
      <c r="AKB108" s="38"/>
      <c r="AKC108" s="38"/>
      <c r="AKD108" s="38"/>
      <c r="AKE108" s="38"/>
      <c r="AKF108" s="38"/>
      <c r="AKG108" s="38"/>
      <c r="AKH108" s="38"/>
      <c r="AKI108" s="38"/>
      <c r="AKJ108" s="38"/>
      <c r="AKK108" s="38"/>
      <c r="AKL108" s="38"/>
      <c r="AKM108" s="38"/>
      <c r="AKN108" s="38"/>
      <c r="AKO108" s="38"/>
      <c r="AKP108" s="38"/>
      <c r="AKQ108" s="38"/>
      <c r="AKR108" s="38"/>
      <c r="AKS108" s="38"/>
      <c r="AKT108" s="38"/>
      <c r="AKU108" s="38"/>
      <c r="AKV108" s="38"/>
      <c r="AKW108" s="38"/>
      <c r="AKX108" s="38"/>
      <c r="AKY108" s="38"/>
      <c r="AKZ108" s="38"/>
      <c r="ALA108" s="38"/>
      <c r="ALB108" s="38"/>
      <c r="ALC108" s="38"/>
      <c r="ALD108" s="38"/>
      <c r="ALE108" s="38"/>
      <c r="ALF108" s="38"/>
      <c r="ALG108" s="38"/>
      <c r="ALH108" s="38"/>
      <c r="ALI108" s="38"/>
      <c r="ALJ108" s="38"/>
      <c r="ALK108" s="38"/>
      <c r="ALL108" s="38"/>
      <c r="ALM108" s="38"/>
      <c r="ALN108" s="38"/>
      <c r="ALO108" s="38"/>
      <c r="ALP108" s="38"/>
      <c r="ALQ108" s="38"/>
      <c r="ALR108" s="38"/>
      <c r="ALS108" s="38"/>
      <c r="ALT108" s="38"/>
      <c r="ALU108" s="38"/>
      <c r="ALV108" s="38"/>
      <c r="ALW108" s="38"/>
      <c r="ALX108" s="38"/>
      <c r="ALY108" s="38"/>
      <c r="ALZ108" s="38"/>
      <c r="AMA108" s="38"/>
      <c r="AMB108" s="38"/>
      <c r="AMC108" s="38"/>
      <c r="AMD108" s="38"/>
      <c r="AME108" s="39"/>
      <c r="AMF108" s="39"/>
      <c r="AMG108" s="39"/>
      <c r="AMH108" s="39"/>
      <c r="AMI108" s="39"/>
      <c r="AMJ108" s="39"/>
      <c r="AMK108" s="39"/>
      <c r="AML108" s="39"/>
    </row>
    <row r="109" spans="1:1026">
      <c r="A109" s="16" t="s">
        <v>21</v>
      </c>
      <c r="B109" s="291" t="s">
        <v>476</v>
      </c>
      <c r="C109" s="16"/>
      <c r="D109" s="312"/>
      <c r="E109" s="312"/>
      <c r="F109" s="144" t="s">
        <v>477</v>
      </c>
      <c r="G109" s="132" t="s">
        <v>478</v>
      </c>
      <c r="H109" s="17">
        <v>7</v>
      </c>
      <c r="I109" s="16" t="s">
        <v>26</v>
      </c>
      <c r="J109" s="133">
        <v>1.2200000000000001E-2</v>
      </c>
      <c r="K109" s="18">
        <f t="shared" si="4"/>
        <v>8.5400000000000004E-2</v>
      </c>
      <c r="L109" s="19"/>
      <c r="M109" s="133">
        <v>1.46E-2</v>
      </c>
      <c r="N109" s="18">
        <v>0.1022</v>
      </c>
      <c r="O109" s="19"/>
      <c r="P109" s="35">
        <v>6100</v>
      </c>
      <c r="Q109" s="23" t="s">
        <v>479</v>
      </c>
      <c r="R109" s="21">
        <v>41929</v>
      </c>
      <c r="S109" s="21">
        <v>41932</v>
      </c>
      <c r="T109" s="47" t="s">
        <v>480</v>
      </c>
      <c r="U109" s="277"/>
      <c r="V109" s="276">
        <f t="shared" si="3"/>
        <v>0</v>
      </c>
      <c r="W109" s="16"/>
      <c r="X109" s="10" t="s">
        <v>416</v>
      </c>
      <c r="Y109" s="34" t="s">
        <v>478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>
      <c r="A110" s="16" t="s">
        <v>21</v>
      </c>
      <c r="B110" s="291" t="s">
        <v>483</v>
      </c>
      <c r="C110" s="16"/>
      <c r="D110" s="312"/>
      <c r="E110" s="312"/>
      <c r="F110" s="144" t="s">
        <v>440</v>
      </c>
      <c r="G110" s="30"/>
      <c r="H110" s="17">
        <v>3</v>
      </c>
      <c r="I110" s="16" t="s">
        <v>26</v>
      </c>
      <c r="J110" s="133">
        <v>9.1999999999999998E-3</v>
      </c>
      <c r="K110" s="18">
        <f t="shared" si="4"/>
        <v>2.76E-2</v>
      </c>
      <c r="L110" s="25"/>
      <c r="M110" s="133">
        <v>9.1999999999999998E-3</v>
      </c>
      <c r="N110" s="18">
        <v>2.76E-2</v>
      </c>
      <c r="O110" s="19"/>
      <c r="P110" s="35">
        <v>3000</v>
      </c>
      <c r="Q110" s="23" t="s">
        <v>425</v>
      </c>
      <c r="R110" s="21">
        <v>41929</v>
      </c>
      <c r="S110" s="21">
        <v>41932</v>
      </c>
      <c r="T110" s="21" t="s">
        <v>484</v>
      </c>
      <c r="U110" s="275"/>
      <c r="V110" s="276">
        <f t="shared" si="3"/>
        <v>0</v>
      </c>
      <c r="W110" s="16"/>
      <c r="X110" s="10" t="s">
        <v>416</v>
      </c>
      <c r="Y110" s="34" t="s">
        <v>485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  <c r="LI110" s="10"/>
      <c r="LJ110" s="10"/>
      <c r="LK110" s="10"/>
      <c r="LL110" s="10"/>
      <c r="LM110" s="10"/>
      <c r="LN110" s="10"/>
      <c r="LO110" s="10"/>
      <c r="LP110" s="10"/>
      <c r="LQ110" s="10"/>
      <c r="LR110" s="10"/>
      <c r="LS110" s="10"/>
      <c r="LT110" s="10"/>
      <c r="LU110" s="10"/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/>
      <c r="MR110" s="10"/>
      <c r="MS110" s="10"/>
      <c r="MT110" s="10"/>
      <c r="MU110" s="10"/>
      <c r="MV110" s="10"/>
      <c r="MW110" s="10"/>
      <c r="MX110" s="10"/>
      <c r="MY110" s="10"/>
      <c r="MZ110" s="10"/>
      <c r="NA110" s="10"/>
      <c r="NB110" s="10"/>
      <c r="NC110" s="10"/>
      <c r="ND110" s="10"/>
      <c r="NE110" s="10"/>
      <c r="NF110" s="10"/>
      <c r="NG110" s="10"/>
      <c r="NH110" s="10"/>
      <c r="NI110" s="10"/>
      <c r="NJ110" s="10"/>
      <c r="NK110" s="10"/>
      <c r="NL110" s="10"/>
      <c r="NM110" s="10"/>
      <c r="NN110" s="10"/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/>
      <c r="PK110" s="10"/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/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/>
      <c r="TB110" s="10"/>
      <c r="TC110" s="10"/>
      <c r="TD110" s="10"/>
      <c r="TE110" s="10"/>
      <c r="TF110" s="10"/>
      <c r="TG110" s="10"/>
      <c r="TH110" s="10"/>
      <c r="TI110" s="10"/>
      <c r="TJ110" s="10"/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/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/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/>
      <c r="WC110" s="10"/>
      <c r="WD110" s="10"/>
      <c r="WE110" s="10"/>
      <c r="WF110" s="10"/>
      <c r="WG110" s="10"/>
      <c r="WH110" s="10"/>
      <c r="WI110" s="10"/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/>
      <c r="ZB110" s="10"/>
      <c r="ZC110" s="10"/>
      <c r="ZD110" s="10"/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/>
      <c r="AAL110" s="10"/>
      <c r="AAM110" s="10"/>
      <c r="AAN110" s="10"/>
      <c r="AAO110" s="10"/>
      <c r="AAP110" s="10"/>
      <c r="AAQ110" s="10"/>
      <c r="AAR110" s="10"/>
      <c r="AAS110" s="10"/>
      <c r="AAT110" s="10"/>
      <c r="AAU110" s="10"/>
      <c r="AAV110" s="10"/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/>
      <c r="ABQ110" s="10"/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/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/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</row>
    <row r="111" spans="1:1026">
      <c r="A111" s="16" t="s">
        <v>21</v>
      </c>
      <c r="B111" s="291" t="s">
        <v>487</v>
      </c>
      <c r="C111" s="16"/>
      <c r="D111" s="319" t="s">
        <v>488</v>
      </c>
      <c r="E111" s="319"/>
      <c r="F111" s="144" t="s">
        <v>416</v>
      </c>
      <c r="G111" s="132" t="s">
        <v>489</v>
      </c>
      <c r="H111" s="17">
        <v>7</v>
      </c>
      <c r="I111" s="16" t="s">
        <v>26</v>
      </c>
      <c r="J111" s="133">
        <v>1.9E-2</v>
      </c>
      <c r="K111" s="18">
        <f t="shared" si="4"/>
        <v>0.13300000000000001</v>
      </c>
      <c r="L111" s="19"/>
      <c r="M111" s="133">
        <v>1.6799999999999999E-2</v>
      </c>
      <c r="N111" s="18">
        <v>0.1176</v>
      </c>
      <c r="O111" s="19"/>
      <c r="P111" s="35">
        <v>7000</v>
      </c>
      <c r="Q111" s="23" t="s">
        <v>425</v>
      </c>
      <c r="R111" s="21">
        <v>41929</v>
      </c>
      <c r="S111" s="21">
        <v>41940</v>
      </c>
      <c r="T111" s="21" t="s">
        <v>490</v>
      </c>
      <c r="U111" s="275"/>
      <c r="V111" s="276">
        <f t="shared" si="3"/>
        <v>0</v>
      </c>
      <c r="W111" s="16"/>
      <c r="X111" s="10" t="s">
        <v>416</v>
      </c>
      <c r="Y111" s="34" t="s">
        <v>489</v>
      </c>
    </row>
    <row r="112" spans="1:1026">
      <c r="A112" s="16" t="s">
        <v>21</v>
      </c>
      <c r="B112" s="291" t="s">
        <v>493</v>
      </c>
      <c r="C112" s="16"/>
      <c r="D112" s="320" t="s">
        <v>494</v>
      </c>
      <c r="E112" s="320"/>
      <c r="F112" s="144" t="s">
        <v>477</v>
      </c>
      <c r="G112" s="30" t="s">
        <v>495</v>
      </c>
      <c r="H112" s="145">
        <v>73</v>
      </c>
      <c r="I112" s="16" t="s">
        <v>26</v>
      </c>
      <c r="J112" s="133">
        <v>1.6999999999999999E-3</v>
      </c>
      <c r="K112" s="18">
        <f t="shared" si="4"/>
        <v>0.12409999999999999</v>
      </c>
      <c r="L112" s="19"/>
      <c r="M112" s="133">
        <v>1.6999999999999999E-3</v>
      </c>
      <c r="N112" s="18">
        <v>0.1241</v>
      </c>
      <c r="O112" s="19"/>
      <c r="P112" s="35">
        <v>73000</v>
      </c>
      <c r="Q112" s="23" t="s">
        <v>496</v>
      </c>
      <c r="R112" s="21">
        <v>41961</v>
      </c>
      <c r="S112" s="21">
        <v>41962</v>
      </c>
      <c r="T112" s="21" t="s">
        <v>497</v>
      </c>
      <c r="U112" s="275"/>
      <c r="V112" s="276">
        <f t="shared" si="3"/>
        <v>0</v>
      </c>
      <c r="W112" s="16"/>
      <c r="X112" s="10" t="s">
        <v>416</v>
      </c>
      <c r="Y112" s="34" t="s">
        <v>494</v>
      </c>
    </row>
    <row r="113" spans="1:1026">
      <c r="A113" s="16" t="s">
        <v>21</v>
      </c>
      <c r="B113" s="291" t="s">
        <v>500</v>
      </c>
      <c r="C113" s="16">
        <v>39501</v>
      </c>
      <c r="D113" s="312">
        <v>39501</v>
      </c>
      <c r="E113" s="312"/>
      <c r="F113" s="144" t="s">
        <v>434</v>
      </c>
      <c r="G113" s="132">
        <v>39501</v>
      </c>
      <c r="H113" s="17">
        <v>4</v>
      </c>
      <c r="I113" s="16" t="s">
        <v>26</v>
      </c>
      <c r="J113" s="133">
        <v>2.2200000000000001E-2</v>
      </c>
      <c r="K113" s="18">
        <f t="shared" si="4"/>
        <v>8.8800000000000004E-2</v>
      </c>
      <c r="L113" s="25"/>
      <c r="M113" s="133">
        <v>2.3300000000000001E-2</v>
      </c>
      <c r="N113" s="18">
        <v>9.3200000000000005E-2</v>
      </c>
      <c r="O113" s="19"/>
      <c r="P113" s="35">
        <v>4000</v>
      </c>
      <c r="Q113" s="23" t="s">
        <v>425</v>
      </c>
      <c r="R113" s="21">
        <v>41929</v>
      </c>
      <c r="S113" s="21">
        <v>41932</v>
      </c>
      <c r="T113" s="21" t="s">
        <v>480</v>
      </c>
      <c r="U113" s="275"/>
      <c r="V113" s="276">
        <f t="shared" si="3"/>
        <v>0</v>
      </c>
      <c r="W113" s="16"/>
      <c r="X113" s="10"/>
      <c r="Y113" s="34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>
      <c r="A114" s="16" t="s">
        <v>21</v>
      </c>
      <c r="B114" s="291" t="s">
        <v>502</v>
      </c>
      <c r="C114" s="16"/>
      <c r="D114" s="312"/>
      <c r="E114" s="312"/>
      <c r="F114" s="144" t="s">
        <v>416</v>
      </c>
      <c r="G114" s="132" t="s">
        <v>503</v>
      </c>
      <c r="H114" s="17">
        <v>12</v>
      </c>
      <c r="I114" s="16" t="s">
        <v>26</v>
      </c>
      <c r="J114" s="133">
        <v>6.88E-2</v>
      </c>
      <c r="K114" s="18">
        <f t="shared" si="4"/>
        <v>0.8256</v>
      </c>
      <c r="L114" s="25"/>
      <c r="M114" s="133"/>
      <c r="N114" s="18"/>
      <c r="O114" s="19"/>
      <c r="P114" s="35">
        <v>12200</v>
      </c>
      <c r="Q114" s="23" t="s">
        <v>504</v>
      </c>
      <c r="R114" s="21">
        <v>41961</v>
      </c>
      <c r="S114" s="21">
        <v>41962</v>
      </c>
      <c r="T114" s="21"/>
      <c r="U114" s="275"/>
      <c r="V114" s="276">
        <f t="shared" si="3"/>
        <v>0</v>
      </c>
      <c r="W114" s="16"/>
      <c r="X114" s="10"/>
      <c r="Y114" s="34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</row>
    <row r="115" spans="1:1026">
      <c r="A115" s="16" t="s">
        <v>21</v>
      </c>
      <c r="B115" s="291" t="s">
        <v>506</v>
      </c>
      <c r="C115" s="16"/>
      <c r="D115" s="312"/>
      <c r="E115" s="312"/>
      <c r="F115" s="25" t="s">
        <v>507</v>
      </c>
      <c r="G115" s="146" t="s">
        <v>508</v>
      </c>
      <c r="H115" s="17">
        <v>85</v>
      </c>
      <c r="I115" s="16" t="s">
        <v>26</v>
      </c>
      <c r="J115" s="147">
        <v>0.04</v>
      </c>
      <c r="K115" s="18">
        <f t="shared" si="4"/>
        <v>3.4</v>
      </c>
      <c r="L115" s="67"/>
      <c r="M115" s="32"/>
      <c r="N115" s="32"/>
      <c r="O115" s="32"/>
      <c r="P115" s="35">
        <v>98000</v>
      </c>
      <c r="Q115" s="23" t="s">
        <v>509</v>
      </c>
      <c r="R115" s="21">
        <v>41948</v>
      </c>
      <c r="S115" s="21">
        <v>41949</v>
      </c>
      <c r="T115" s="21" t="s">
        <v>510</v>
      </c>
      <c r="U115" s="275"/>
      <c r="V115" s="276">
        <f t="shared" si="3"/>
        <v>0</v>
      </c>
      <c r="W115" s="16"/>
      <c r="X115" s="25" t="s">
        <v>416</v>
      </c>
      <c r="Y115" s="148" t="s">
        <v>508</v>
      </c>
      <c r="AME115" s="37"/>
      <c r="AMF115" s="37"/>
      <c r="AMG115" s="37"/>
      <c r="AMH115" s="37"/>
      <c r="AMI115" s="37"/>
      <c r="AMJ115" s="37"/>
      <c r="AMK115" s="37"/>
      <c r="AML115" s="37"/>
    </row>
    <row r="116" spans="1:1026">
      <c r="A116" s="16" t="s">
        <v>21</v>
      </c>
      <c r="B116" s="291" t="s">
        <v>513</v>
      </c>
      <c r="C116" s="16"/>
      <c r="D116" s="312"/>
      <c r="E116" s="312"/>
      <c r="F116" s="25" t="s">
        <v>507</v>
      </c>
      <c r="G116" s="146" t="s">
        <v>514</v>
      </c>
      <c r="H116" s="17">
        <v>3</v>
      </c>
      <c r="I116" s="16" t="s">
        <v>26</v>
      </c>
      <c r="J116" s="147">
        <v>9.3700000000000006E-2</v>
      </c>
      <c r="K116" s="18">
        <f t="shared" si="4"/>
        <v>0.28110000000000002</v>
      </c>
      <c r="L116" s="67"/>
      <c r="M116" s="32"/>
      <c r="N116" s="32"/>
      <c r="O116" s="32"/>
      <c r="P116" s="35">
        <v>3030</v>
      </c>
      <c r="Q116" s="23" t="s">
        <v>509</v>
      </c>
      <c r="R116" s="21">
        <v>41948</v>
      </c>
      <c r="S116" s="21">
        <v>41949</v>
      </c>
      <c r="T116" s="21" t="s">
        <v>515</v>
      </c>
      <c r="U116" s="275"/>
      <c r="V116" s="276">
        <f t="shared" si="3"/>
        <v>0</v>
      </c>
      <c r="W116" s="16"/>
      <c r="X116" s="25" t="s">
        <v>416</v>
      </c>
      <c r="Y116" s="149" t="s">
        <v>514</v>
      </c>
      <c r="AME116" s="37"/>
      <c r="AMF116" s="37"/>
      <c r="AMG116" s="37"/>
      <c r="AMH116" s="37"/>
      <c r="AMI116" s="37"/>
      <c r="AMJ116" s="37"/>
      <c r="AMK116" s="37"/>
      <c r="AML116" s="37"/>
    </row>
    <row r="117" spans="1:1026">
      <c r="A117" s="16" t="s">
        <v>21</v>
      </c>
      <c r="B117" s="291" t="s">
        <v>517</v>
      </c>
      <c r="C117" s="16"/>
      <c r="D117" s="312"/>
      <c r="E117" s="312"/>
      <c r="F117" s="144" t="s">
        <v>507</v>
      </c>
      <c r="G117" s="150" t="s">
        <v>518</v>
      </c>
      <c r="H117" s="17">
        <v>19</v>
      </c>
      <c r="I117" s="16" t="s">
        <v>26</v>
      </c>
      <c r="J117" s="147">
        <v>6.4799999999999996E-2</v>
      </c>
      <c r="K117" s="18">
        <f t="shared" si="4"/>
        <v>1.2311999999999999</v>
      </c>
      <c r="L117" s="67"/>
      <c r="M117" s="32"/>
      <c r="N117" s="32"/>
      <c r="O117" s="32"/>
      <c r="P117" s="35">
        <v>18000</v>
      </c>
      <c r="Q117" s="23" t="s">
        <v>504</v>
      </c>
      <c r="R117" s="21">
        <v>41961</v>
      </c>
      <c r="S117" s="21">
        <v>41962</v>
      </c>
      <c r="T117" s="21" t="s">
        <v>519</v>
      </c>
      <c r="U117" s="275"/>
      <c r="V117" s="276">
        <f t="shared" si="3"/>
        <v>0</v>
      </c>
      <c r="W117" s="16"/>
      <c r="X117" s="25" t="s">
        <v>416</v>
      </c>
      <c r="Y117" s="149" t="s">
        <v>518</v>
      </c>
    </row>
    <row r="118" spans="1:1026">
      <c r="A118" s="16" t="s">
        <v>21</v>
      </c>
      <c r="B118" s="291" t="s">
        <v>521</v>
      </c>
      <c r="C118" s="16"/>
      <c r="D118" s="312"/>
      <c r="E118" s="312"/>
      <c r="F118" s="144" t="s">
        <v>440</v>
      </c>
      <c r="G118" s="30" t="s">
        <v>522</v>
      </c>
      <c r="H118" s="17">
        <v>45</v>
      </c>
      <c r="I118" s="16" t="s">
        <v>26</v>
      </c>
      <c r="J118" s="133">
        <v>1.17E-2</v>
      </c>
      <c r="K118" s="18">
        <f t="shared" si="4"/>
        <v>0.52649999999999997</v>
      </c>
      <c r="L118" s="19"/>
      <c r="M118" s="133">
        <v>1.17E-2</v>
      </c>
      <c r="N118" s="18">
        <v>0.52649999999999997</v>
      </c>
      <c r="O118" s="19"/>
      <c r="P118" s="35">
        <v>45000</v>
      </c>
      <c r="Q118" s="23" t="s">
        <v>523</v>
      </c>
      <c r="R118" s="21">
        <v>41929</v>
      </c>
      <c r="S118" s="21">
        <v>41932</v>
      </c>
      <c r="T118" s="21" t="s">
        <v>524</v>
      </c>
      <c r="U118" s="275"/>
      <c r="V118" s="276">
        <f t="shared" si="3"/>
        <v>0</v>
      </c>
      <c r="W118" s="16"/>
      <c r="X118" s="10" t="s">
        <v>416</v>
      </c>
      <c r="Y118" s="34" t="s">
        <v>526</v>
      </c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/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</row>
    <row r="119" spans="1:1026">
      <c r="A119" s="16" t="s">
        <v>21</v>
      </c>
      <c r="B119" s="292" t="s">
        <v>528</v>
      </c>
      <c r="C119" s="16"/>
      <c r="D119" s="312"/>
      <c r="E119" s="312"/>
      <c r="F119" s="25" t="s">
        <v>507</v>
      </c>
      <c r="G119" s="146" t="s">
        <v>529</v>
      </c>
      <c r="H119" s="17">
        <v>2</v>
      </c>
      <c r="I119" s="16" t="s">
        <v>26</v>
      </c>
      <c r="J119" s="147">
        <v>6.0600000000000001E-2</v>
      </c>
      <c r="K119" s="18">
        <f t="shared" si="4"/>
        <v>0.1212</v>
      </c>
      <c r="L119" s="67"/>
      <c r="M119" s="32"/>
      <c r="N119" s="32"/>
      <c r="O119" s="32"/>
      <c r="P119" s="35">
        <v>2050</v>
      </c>
      <c r="Q119" s="23" t="s">
        <v>509</v>
      </c>
      <c r="R119" s="21">
        <v>41948</v>
      </c>
      <c r="S119" s="21">
        <v>41949</v>
      </c>
      <c r="T119" s="21" t="s">
        <v>101</v>
      </c>
      <c r="U119" s="275"/>
      <c r="V119" s="276">
        <f t="shared" si="3"/>
        <v>0</v>
      </c>
      <c r="W119" s="16"/>
      <c r="X119" s="25" t="s">
        <v>416</v>
      </c>
      <c r="Y119" s="149" t="s">
        <v>529</v>
      </c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/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37"/>
      <c r="AMF119" s="37"/>
      <c r="AMG119" s="37"/>
      <c r="AMH119" s="37"/>
      <c r="AMI119" s="37"/>
      <c r="AMJ119" s="37"/>
      <c r="AMK119" s="37"/>
      <c r="AML119" s="37"/>
    </row>
    <row r="120" spans="1:1026">
      <c r="A120" s="16" t="s">
        <v>21</v>
      </c>
      <c r="B120" s="292" t="s">
        <v>531</v>
      </c>
      <c r="C120" s="16"/>
      <c r="D120" s="312"/>
      <c r="E120" s="312"/>
      <c r="F120" s="25" t="s">
        <v>440</v>
      </c>
      <c r="G120" s="26"/>
      <c r="H120" s="17">
        <v>4</v>
      </c>
      <c r="I120" s="16" t="s">
        <v>26</v>
      </c>
      <c r="J120" s="147">
        <v>0.06</v>
      </c>
      <c r="K120" s="18">
        <f t="shared" si="4"/>
        <v>0.24</v>
      </c>
      <c r="L120" s="67"/>
      <c r="M120" s="32"/>
      <c r="N120" s="32"/>
      <c r="O120" s="32"/>
      <c r="P120" s="35">
        <v>4100</v>
      </c>
      <c r="Q120" s="23" t="s">
        <v>532</v>
      </c>
      <c r="R120" s="21">
        <v>41960</v>
      </c>
      <c r="S120" s="21">
        <v>41961</v>
      </c>
      <c r="T120" s="17" t="s">
        <v>419</v>
      </c>
      <c r="U120" s="275"/>
      <c r="V120" s="276">
        <f t="shared" si="3"/>
        <v>0</v>
      </c>
      <c r="W120" s="16"/>
      <c r="X120" s="65" t="s">
        <v>416</v>
      </c>
      <c r="Y120" s="65" t="s">
        <v>533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2"/>
      <c r="AMF120" s="12"/>
      <c r="AMG120" s="12"/>
      <c r="AMH120" s="12"/>
      <c r="AMI120" s="12"/>
      <c r="AMJ120" s="12"/>
      <c r="AMK120" s="12"/>
      <c r="AML120" s="12"/>
    </row>
    <row r="121" spans="1:1026">
      <c r="A121" s="16" t="s">
        <v>21</v>
      </c>
      <c r="B121" s="292" t="s">
        <v>535</v>
      </c>
      <c r="C121" s="16"/>
      <c r="D121" s="312"/>
      <c r="E121" s="312"/>
      <c r="F121" s="25" t="s">
        <v>507</v>
      </c>
      <c r="G121" s="26" t="s">
        <v>536</v>
      </c>
      <c r="H121" s="17">
        <v>4</v>
      </c>
      <c r="I121" s="16" t="s">
        <v>26</v>
      </c>
      <c r="J121" s="133">
        <v>0.08</v>
      </c>
      <c r="K121" s="18">
        <f t="shared" si="4"/>
        <v>0.32</v>
      </c>
      <c r="L121" s="19"/>
      <c r="M121" s="133">
        <v>0.08</v>
      </c>
      <c r="N121" s="18">
        <v>0.32</v>
      </c>
      <c r="O121" s="19"/>
      <c r="P121" s="60">
        <v>4100</v>
      </c>
      <c r="Q121" s="23" t="s">
        <v>537</v>
      </c>
      <c r="R121" s="21">
        <v>41961</v>
      </c>
      <c r="S121" s="21">
        <v>41962</v>
      </c>
      <c r="T121" s="17" t="s">
        <v>419</v>
      </c>
      <c r="U121" s="275"/>
      <c r="V121" s="276">
        <f t="shared" si="3"/>
        <v>0</v>
      </c>
      <c r="W121" s="16"/>
      <c r="X121" s="10"/>
      <c r="Y121" s="151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37"/>
      <c r="AMF121" s="37"/>
      <c r="AMG121" s="37"/>
      <c r="AMH121" s="37"/>
      <c r="AMI121" s="37"/>
      <c r="AMJ121" s="37"/>
      <c r="AMK121" s="37"/>
      <c r="AML121" s="37"/>
    </row>
    <row r="122" spans="1:1026" ht="15">
      <c r="A122" s="40" t="s">
        <v>21</v>
      </c>
      <c r="B122" s="294" t="s">
        <v>540</v>
      </c>
      <c r="C122" s="40"/>
      <c r="D122" s="123" t="s">
        <v>541</v>
      </c>
      <c r="E122" s="123"/>
      <c r="F122" s="152" t="s">
        <v>507</v>
      </c>
      <c r="G122" s="153" t="s">
        <v>542</v>
      </c>
      <c r="H122" s="41">
        <v>1</v>
      </c>
      <c r="I122" s="40" t="s">
        <v>26</v>
      </c>
      <c r="J122" s="154">
        <v>3.3300000000000003E-2</v>
      </c>
      <c r="K122" s="18">
        <f t="shared" si="4"/>
        <v>3.3300000000000003E-2</v>
      </c>
      <c r="L122" s="44"/>
      <c r="M122" s="154">
        <v>2.5000000000000001E-2</v>
      </c>
      <c r="N122" s="43">
        <v>2.5000000000000001E-2</v>
      </c>
      <c r="O122" s="44"/>
      <c r="P122" s="45">
        <v>1000</v>
      </c>
      <c r="Q122" s="131" t="s">
        <v>543</v>
      </c>
      <c r="R122" s="46">
        <v>41929</v>
      </c>
      <c r="S122" s="46">
        <v>41932</v>
      </c>
      <c r="T122" s="46" t="s">
        <v>524</v>
      </c>
      <c r="U122" s="285"/>
      <c r="V122" s="276">
        <f t="shared" si="3"/>
        <v>0</v>
      </c>
      <c r="W122" s="40"/>
      <c r="X122" s="38" t="s">
        <v>416</v>
      </c>
      <c r="Y122" s="121" t="s">
        <v>541</v>
      </c>
      <c r="Z122" s="82"/>
      <c r="AA122" s="82"/>
      <c r="AB122" s="82"/>
      <c r="AC122" s="82"/>
      <c r="AD122" s="82"/>
      <c r="AE122" s="82"/>
      <c r="AF122" s="82"/>
      <c r="AG122" s="82"/>
      <c r="AH122" s="82"/>
      <c r="AI122" s="82"/>
      <c r="AJ122" s="82"/>
      <c r="AK122" s="82"/>
      <c r="AL122" s="82"/>
      <c r="AM122" s="82"/>
      <c r="AN122" s="82"/>
      <c r="AO122" s="82"/>
      <c r="AP122" s="82"/>
      <c r="AQ122" s="82"/>
      <c r="AR122" s="82"/>
      <c r="AS122" s="82"/>
      <c r="AT122" s="82"/>
      <c r="AU122" s="82"/>
      <c r="AV122" s="82"/>
      <c r="AW122" s="82"/>
      <c r="AX122" s="82"/>
      <c r="AY122" s="82"/>
      <c r="AZ122" s="82"/>
      <c r="BA122" s="82"/>
      <c r="BB122" s="82"/>
      <c r="BC122" s="82"/>
      <c r="BD122" s="82"/>
      <c r="BE122" s="82"/>
      <c r="BF122" s="82"/>
      <c r="BG122" s="82"/>
      <c r="BH122" s="82"/>
      <c r="BI122" s="82"/>
      <c r="BJ122" s="82"/>
      <c r="BK122" s="82"/>
      <c r="BL122" s="82"/>
      <c r="BM122" s="82"/>
      <c r="BN122" s="82"/>
      <c r="BO122" s="82"/>
      <c r="BP122" s="82"/>
      <c r="BQ122" s="82"/>
      <c r="BR122" s="82"/>
      <c r="BS122" s="82"/>
      <c r="BT122" s="82"/>
      <c r="BU122" s="82"/>
      <c r="BV122" s="82"/>
      <c r="BW122" s="82"/>
      <c r="BX122" s="82"/>
      <c r="BY122" s="82"/>
      <c r="BZ122" s="82"/>
      <c r="CA122" s="82"/>
      <c r="CB122" s="82"/>
      <c r="CC122" s="82"/>
      <c r="CD122" s="82"/>
      <c r="CE122" s="82"/>
      <c r="CF122" s="82"/>
      <c r="CG122" s="82"/>
      <c r="CH122" s="82"/>
      <c r="CI122" s="82"/>
      <c r="CJ122" s="82"/>
      <c r="CK122" s="82"/>
      <c r="CL122" s="82"/>
      <c r="CM122" s="82"/>
      <c r="CN122" s="82"/>
      <c r="CO122" s="82"/>
      <c r="CP122" s="82"/>
      <c r="CQ122" s="82"/>
      <c r="CR122" s="82"/>
      <c r="CS122" s="82"/>
      <c r="CT122" s="82"/>
      <c r="CU122" s="82"/>
      <c r="CV122" s="82"/>
      <c r="CW122" s="82"/>
      <c r="CX122" s="82"/>
      <c r="CY122" s="82"/>
      <c r="CZ122" s="82"/>
      <c r="DA122" s="82"/>
      <c r="DB122" s="82"/>
      <c r="DC122" s="82"/>
      <c r="DD122" s="82"/>
      <c r="DE122" s="82"/>
      <c r="DF122" s="82"/>
      <c r="DG122" s="82"/>
      <c r="DH122" s="82"/>
      <c r="DI122" s="82"/>
      <c r="DJ122" s="82"/>
      <c r="DK122" s="82"/>
      <c r="DL122" s="82"/>
      <c r="DM122" s="82"/>
      <c r="DN122" s="82"/>
      <c r="DO122" s="82"/>
      <c r="DP122" s="82"/>
      <c r="DQ122" s="82"/>
      <c r="DR122" s="82"/>
      <c r="DS122" s="82"/>
      <c r="DT122" s="82"/>
      <c r="DU122" s="82"/>
      <c r="DV122" s="82"/>
      <c r="DW122" s="82"/>
      <c r="DX122" s="82"/>
      <c r="DY122" s="82"/>
      <c r="DZ122" s="82"/>
      <c r="EA122" s="82"/>
      <c r="EB122" s="82"/>
      <c r="EC122" s="82"/>
      <c r="ED122" s="82"/>
      <c r="EE122" s="82"/>
      <c r="EF122" s="82"/>
      <c r="EG122" s="82"/>
      <c r="EH122" s="82"/>
      <c r="EI122" s="82"/>
      <c r="EJ122" s="82"/>
      <c r="EK122" s="82"/>
      <c r="EL122" s="82"/>
      <c r="EM122" s="82"/>
      <c r="EN122" s="82"/>
      <c r="EO122" s="82"/>
      <c r="EP122" s="82"/>
      <c r="EQ122" s="82"/>
      <c r="ER122" s="82"/>
      <c r="ES122" s="82"/>
      <c r="ET122" s="82"/>
      <c r="EU122" s="82"/>
      <c r="EV122" s="82"/>
      <c r="EW122" s="82"/>
      <c r="EX122" s="82"/>
      <c r="EY122" s="82"/>
      <c r="EZ122" s="82"/>
      <c r="FA122" s="82"/>
      <c r="FB122" s="82"/>
      <c r="FC122" s="82"/>
      <c r="FD122" s="82"/>
      <c r="FE122" s="82"/>
      <c r="FF122" s="82"/>
      <c r="FG122" s="82"/>
      <c r="FH122" s="82"/>
      <c r="FI122" s="82"/>
      <c r="FJ122" s="82"/>
      <c r="FK122" s="82"/>
      <c r="FL122" s="82"/>
      <c r="FM122" s="82"/>
      <c r="FN122" s="82"/>
      <c r="FO122" s="82"/>
      <c r="FP122" s="82"/>
      <c r="FQ122" s="82"/>
      <c r="FR122" s="82"/>
      <c r="FS122" s="82"/>
      <c r="FT122" s="82"/>
      <c r="FU122" s="82"/>
      <c r="FV122" s="82"/>
      <c r="FW122" s="82"/>
      <c r="FX122" s="82"/>
      <c r="FY122" s="82"/>
      <c r="FZ122" s="82"/>
      <c r="GA122" s="82"/>
      <c r="GB122" s="82"/>
      <c r="GC122" s="82"/>
      <c r="GD122" s="82"/>
      <c r="GE122" s="82"/>
      <c r="GF122" s="82"/>
      <c r="GG122" s="82"/>
      <c r="GH122" s="82"/>
      <c r="GI122" s="82"/>
      <c r="GJ122" s="82"/>
      <c r="GK122" s="82"/>
      <c r="GL122" s="82"/>
      <c r="GM122" s="82"/>
      <c r="GN122" s="82"/>
      <c r="GO122" s="82"/>
      <c r="GP122" s="82"/>
      <c r="GQ122" s="82"/>
      <c r="GR122" s="82"/>
      <c r="GS122" s="82"/>
      <c r="GT122" s="82"/>
      <c r="GU122" s="82"/>
      <c r="GV122" s="82"/>
      <c r="GW122" s="82"/>
      <c r="GX122" s="82"/>
      <c r="GY122" s="82"/>
      <c r="GZ122" s="82"/>
      <c r="HA122" s="82"/>
      <c r="HB122" s="82"/>
      <c r="HC122" s="82"/>
      <c r="HD122" s="82"/>
      <c r="HE122" s="82"/>
      <c r="HF122" s="82"/>
      <c r="HG122" s="82"/>
      <c r="HH122" s="82"/>
      <c r="HI122" s="82"/>
      <c r="HJ122" s="82"/>
      <c r="HK122" s="82"/>
      <c r="HL122" s="82"/>
      <c r="HM122" s="82"/>
      <c r="HN122" s="82"/>
      <c r="HO122" s="82"/>
      <c r="HP122" s="82"/>
      <c r="HQ122" s="82"/>
      <c r="HR122" s="82"/>
      <c r="HS122" s="82"/>
      <c r="HT122" s="82"/>
      <c r="HU122" s="82"/>
      <c r="HV122" s="82"/>
      <c r="HW122" s="82"/>
      <c r="HX122" s="82"/>
      <c r="HY122" s="82"/>
      <c r="HZ122" s="82"/>
      <c r="IA122" s="82"/>
      <c r="IB122" s="82"/>
      <c r="IC122" s="82"/>
      <c r="ID122" s="82"/>
      <c r="IE122" s="82"/>
      <c r="IF122" s="82"/>
      <c r="IG122" s="82"/>
      <c r="IH122" s="82"/>
      <c r="II122" s="82"/>
      <c r="IJ122" s="82"/>
      <c r="IK122" s="82"/>
      <c r="IL122" s="82"/>
      <c r="IM122" s="82"/>
      <c r="IN122" s="82"/>
      <c r="IO122" s="82"/>
      <c r="IP122" s="82"/>
      <c r="IQ122" s="82"/>
      <c r="IR122" s="82"/>
      <c r="IS122" s="82"/>
      <c r="IT122" s="82"/>
      <c r="IU122" s="82"/>
      <c r="IV122" s="82"/>
      <c r="IW122" s="82"/>
      <c r="IX122" s="82"/>
      <c r="IY122" s="82"/>
      <c r="IZ122" s="82"/>
      <c r="JA122" s="82"/>
      <c r="JB122" s="82"/>
      <c r="JC122" s="82"/>
      <c r="JD122" s="82"/>
      <c r="JE122" s="82"/>
      <c r="JF122" s="82"/>
      <c r="JG122" s="82"/>
      <c r="JH122" s="82"/>
      <c r="JI122" s="82"/>
      <c r="JJ122" s="82"/>
      <c r="JK122" s="82"/>
      <c r="JL122" s="82"/>
      <c r="JM122" s="82"/>
      <c r="JN122" s="82"/>
      <c r="JO122" s="82"/>
      <c r="JP122" s="82"/>
      <c r="JQ122" s="82"/>
      <c r="JR122" s="82"/>
      <c r="JS122" s="82"/>
      <c r="JT122" s="82"/>
      <c r="JU122" s="82"/>
      <c r="JV122" s="82"/>
      <c r="JW122" s="82"/>
      <c r="JX122" s="82"/>
      <c r="JY122" s="82"/>
      <c r="JZ122" s="82"/>
      <c r="KA122" s="82"/>
      <c r="KB122" s="82"/>
      <c r="KC122" s="82"/>
      <c r="KD122" s="82"/>
      <c r="KE122" s="82"/>
      <c r="KF122" s="82"/>
      <c r="KG122" s="82"/>
      <c r="KH122" s="82"/>
      <c r="KI122" s="82"/>
      <c r="KJ122" s="82"/>
      <c r="KK122" s="82"/>
      <c r="KL122" s="82"/>
      <c r="KM122" s="82"/>
      <c r="KN122" s="82"/>
      <c r="KO122" s="82"/>
      <c r="KP122" s="82"/>
      <c r="KQ122" s="82"/>
      <c r="KR122" s="82"/>
      <c r="KS122" s="82"/>
      <c r="KT122" s="82"/>
      <c r="KU122" s="82"/>
      <c r="KV122" s="82"/>
      <c r="KW122" s="82"/>
      <c r="KX122" s="82"/>
      <c r="KY122" s="82"/>
      <c r="KZ122" s="82"/>
      <c r="LA122" s="82"/>
      <c r="LB122" s="82"/>
      <c r="LC122" s="82"/>
      <c r="LD122" s="82"/>
      <c r="LE122" s="82"/>
      <c r="LF122" s="82"/>
      <c r="LG122" s="82"/>
      <c r="LH122" s="82"/>
      <c r="LI122" s="82"/>
      <c r="LJ122" s="82"/>
      <c r="LK122" s="82"/>
      <c r="LL122" s="82"/>
      <c r="LM122" s="82"/>
      <c r="LN122" s="82"/>
      <c r="LO122" s="82"/>
      <c r="LP122" s="82"/>
      <c r="LQ122" s="82"/>
      <c r="LR122" s="82"/>
      <c r="LS122" s="82"/>
      <c r="LT122" s="82"/>
      <c r="LU122" s="82"/>
      <c r="LV122" s="82"/>
      <c r="LW122" s="82"/>
      <c r="LX122" s="82"/>
      <c r="LY122" s="82"/>
      <c r="LZ122" s="82"/>
      <c r="MA122" s="82"/>
      <c r="MB122" s="82"/>
      <c r="MC122" s="82"/>
      <c r="MD122" s="82"/>
      <c r="ME122" s="82"/>
      <c r="MF122" s="82"/>
      <c r="MG122" s="82"/>
      <c r="MH122" s="82"/>
      <c r="MI122" s="82"/>
      <c r="MJ122" s="82"/>
      <c r="MK122" s="82"/>
      <c r="ML122" s="82"/>
      <c r="MM122" s="82"/>
      <c r="MN122" s="82"/>
      <c r="MO122" s="82"/>
      <c r="MP122" s="82"/>
      <c r="MQ122" s="82"/>
      <c r="MR122" s="82"/>
      <c r="MS122" s="82"/>
      <c r="MT122" s="82"/>
      <c r="MU122" s="82"/>
      <c r="MV122" s="82"/>
      <c r="MW122" s="82"/>
      <c r="MX122" s="82"/>
      <c r="MY122" s="82"/>
      <c r="MZ122" s="82"/>
      <c r="NA122" s="82"/>
      <c r="NB122" s="82"/>
      <c r="NC122" s="82"/>
      <c r="ND122" s="82"/>
      <c r="NE122" s="82"/>
      <c r="NF122" s="82"/>
      <c r="NG122" s="82"/>
      <c r="NH122" s="82"/>
      <c r="NI122" s="82"/>
      <c r="NJ122" s="82"/>
      <c r="NK122" s="82"/>
      <c r="NL122" s="82"/>
      <c r="NM122" s="82"/>
      <c r="NN122" s="82"/>
      <c r="NO122" s="82"/>
      <c r="NP122" s="82"/>
      <c r="NQ122" s="82"/>
      <c r="NR122" s="82"/>
      <c r="NS122" s="82"/>
      <c r="NT122" s="82"/>
      <c r="NU122" s="82"/>
      <c r="NV122" s="82"/>
      <c r="NW122" s="82"/>
      <c r="NX122" s="82"/>
      <c r="NY122" s="82"/>
      <c r="NZ122" s="82"/>
      <c r="OA122" s="82"/>
      <c r="OB122" s="82"/>
      <c r="OC122" s="82"/>
      <c r="OD122" s="82"/>
      <c r="OE122" s="82"/>
      <c r="OF122" s="82"/>
      <c r="OG122" s="82"/>
      <c r="OH122" s="82"/>
      <c r="OI122" s="82"/>
      <c r="OJ122" s="82"/>
      <c r="OK122" s="82"/>
      <c r="OL122" s="82"/>
      <c r="OM122" s="82"/>
      <c r="ON122" s="82"/>
      <c r="OO122" s="82"/>
      <c r="OP122" s="82"/>
      <c r="OQ122" s="82"/>
      <c r="OR122" s="82"/>
      <c r="OS122" s="82"/>
      <c r="OT122" s="82"/>
      <c r="OU122" s="82"/>
      <c r="OV122" s="82"/>
      <c r="OW122" s="82"/>
      <c r="OX122" s="82"/>
      <c r="OY122" s="82"/>
      <c r="OZ122" s="82"/>
      <c r="PA122" s="82"/>
      <c r="PB122" s="82"/>
      <c r="PC122" s="82"/>
      <c r="PD122" s="82"/>
      <c r="PE122" s="82"/>
      <c r="PF122" s="82"/>
      <c r="PG122" s="82"/>
      <c r="PH122" s="82"/>
      <c r="PI122" s="82"/>
      <c r="PJ122" s="82"/>
      <c r="PK122" s="82"/>
      <c r="PL122" s="82"/>
      <c r="PM122" s="82"/>
      <c r="PN122" s="82"/>
      <c r="PO122" s="82"/>
      <c r="PP122" s="82"/>
      <c r="PQ122" s="82"/>
      <c r="PR122" s="82"/>
      <c r="PS122" s="82"/>
      <c r="PT122" s="82"/>
      <c r="PU122" s="82"/>
      <c r="PV122" s="82"/>
      <c r="PW122" s="82"/>
      <c r="PX122" s="82"/>
      <c r="PY122" s="82"/>
      <c r="PZ122" s="82"/>
      <c r="QA122" s="82"/>
      <c r="QB122" s="82"/>
      <c r="QC122" s="82"/>
      <c r="QD122" s="82"/>
      <c r="QE122" s="82"/>
      <c r="QF122" s="82"/>
      <c r="QG122" s="82"/>
      <c r="QH122" s="82"/>
      <c r="QI122" s="82"/>
      <c r="QJ122" s="82"/>
      <c r="QK122" s="82"/>
      <c r="QL122" s="82"/>
      <c r="QM122" s="82"/>
      <c r="QN122" s="82"/>
      <c r="QO122" s="82"/>
      <c r="QP122" s="82"/>
      <c r="QQ122" s="82"/>
      <c r="QR122" s="82"/>
      <c r="QS122" s="82"/>
      <c r="QT122" s="82"/>
      <c r="QU122" s="82"/>
      <c r="QV122" s="82"/>
      <c r="QW122" s="82"/>
      <c r="QX122" s="82"/>
      <c r="QY122" s="82"/>
      <c r="QZ122" s="82"/>
      <c r="RA122" s="82"/>
      <c r="RB122" s="82"/>
      <c r="RC122" s="82"/>
      <c r="RD122" s="82"/>
      <c r="RE122" s="82"/>
      <c r="RF122" s="82"/>
      <c r="RG122" s="82"/>
      <c r="RH122" s="82"/>
      <c r="RI122" s="82"/>
      <c r="RJ122" s="82"/>
      <c r="RK122" s="82"/>
      <c r="RL122" s="82"/>
      <c r="RM122" s="82"/>
      <c r="RN122" s="82"/>
      <c r="RO122" s="82"/>
      <c r="RP122" s="82"/>
      <c r="RQ122" s="82"/>
      <c r="RR122" s="82"/>
      <c r="RS122" s="82"/>
      <c r="RT122" s="82"/>
      <c r="RU122" s="82"/>
      <c r="RV122" s="82"/>
      <c r="RW122" s="82"/>
      <c r="RX122" s="82"/>
      <c r="RY122" s="82"/>
      <c r="RZ122" s="82"/>
      <c r="SA122" s="82"/>
      <c r="SB122" s="82"/>
      <c r="SC122" s="82"/>
      <c r="SD122" s="82"/>
      <c r="SE122" s="82"/>
      <c r="SF122" s="82"/>
      <c r="SG122" s="82"/>
      <c r="SH122" s="82"/>
      <c r="SI122" s="82"/>
      <c r="SJ122" s="82"/>
      <c r="SK122" s="82"/>
      <c r="SL122" s="82"/>
      <c r="SM122" s="82"/>
      <c r="SN122" s="82"/>
      <c r="SO122" s="82"/>
      <c r="SP122" s="82"/>
      <c r="SQ122" s="82"/>
      <c r="SR122" s="82"/>
      <c r="SS122" s="82"/>
      <c r="ST122" s="82"/>
      <c r="SU122" s="82"/>
      <c r="SV122" s="82"/>
      <c r="SW122" s="82"/>
      <c r="SX122" s="82"/>
      <c r="SY122" s="82"/>
      <c r="SZ122" s="82"/>
      <c r="TA122" s="82"/>
      <c r="TB122" s="82"/>
      <c r="TC122" s="82"/>
      <c r="TD122" s="82"/>
      <c r="TE122" s="82"/>
      <c r="TF122" s="82"/>
      <c r="TG122" s="82"/>
      <c r="TH122" s="82"/>
      <c r="TI122" s="82"/>
      <c r="TJ122" s="82"/>
      <c r="TK122" s="82"/>
      <c r="TL122" s="82"/>
      <c r="TM122" s="82"/>
      <c r="TN122" s="82"/>
      <c r="TO122" s="82"/>
      <c r="TP122" s="82"/>
      <c r="TQ122" s="82"/>
      <c r="TR122" s="82"/>
      <c r="TS122" s="82"/>
      <c r="TT122" s="82"/>
      <c r="TU122" s="82"/>
      <c r="TV122" s="82"/>
      <c r="TW122" s="82"/>
      <c r="TX122" s="82"/>
      <c r="TY122" s="82"/>
      <c r="TZ122" s="82"/>
      <c r="UA122" s="82"/>
      <c r="UB122" s="82"/>
      <c r="UC122" s="82"/>
      <c r="UD122" s="82"/>
      <c r="UE122" s="82"/>
      <c r="UF122" s="82"/>
      <c r="UG122" s="82"/>
      <c r="UH122" s="82"/>
      <c r="UI122" s="82"/>
      <c r="UJ122" s="82"/>
      <c r="UK122" s="82"/>
      <c r="UL122" s="82"/>
      <c r="UM122" s="82"/>
      <c r="UN122" s="82"/>
      <c r="UO122" s="82"/>
      <c r="UP122" s="82"/>
      <c r="UQ122" s="82"/>
      <c r="UR122" s="82"/>
      <c r="US122" s="82"/>
      <c r="UT122" s="82"/>
      <c r="UU122" s="82"/>
      <c r="UV122" s="82"/>
      <c r="UW122" s="82"/>
      <c r="UX122" s="82"/>
      <c r="UY122" s="82"/>
      <c r="UZ122" s="82"/>
      <c r="VA122" s="82"/>
      <c r="VB122" s="82"/>
      <c r="VC122" s="82"/>
      <c r="VD122" s="82"/>
      <c r="VE122" s="82"/>
      <c r="VF122" s="82"/>
      <c r="VG122" s="82"/>
      <c r="VH122" s="82"/>
      <c r="VI122" s="82"/>
      <c r="VJ122" s="82"/>
      <c r="VK122" s="82"/>
      <c r="VL122" s="82"/>
      <c r="VM122" s="82"/>
      <c r="VN122" s="82"/>
      <c r="VO122" s="82"/>
      <c r="VP122" s="82"/>
      <c r="VQ122" s="82"/>
      <c r="VR122" s="82"/>
      <c r="VS122" s="82"/>
      <c r="VT122" s="82"/>
      <c r="VU122" s="82"/>
      <c r="VV122" s="82"/>
      <c r="VW122" s="82"/>
      <c r="VX122" s="82"/>
      <c r="VY122" s="82"/>
      <c r="VZ122" s="82"/>
      <c r="WA122" s="82"/>
      <c r="WB122" s="82"/>
      <c r="WC122" s="82"/>
      <c r="WD122" s="82"/>
      <c r="WE122" s="82"/>
      <c r="WF122" s="82"/>
      <c r="WG122" s="82"/>
      <c r="WH122" s="82"/>
      <c r="WI122" s="82"/>
      <c r="WJ122" s="82"/>
      <c r="WK122" s="82"/>
      <c r="WL122" s="82"/>
      <c r="WM122" s="82"/>
      <c r="WN122" s="82"/>
      <c r="WO122" s="82"/>
      <c r="WP122" s="82"/>
      <c r="WQ122" s="82"/>
      <c r="WR122" s="82"/>
      <c r="WS122" s="82"/>
      <c r="WT122" s="82"/>
      <c r="WU122" s="82"/>
      <c r="WV122" s="82"/>
      <c r="WW122" s="82"/>
      <c r="WX122" s="82"/>
      <c r="WY122" s="82"/>
      <c r="WZ122" s="82"/>
      <c r="XA122" s="82"/>
      <c r="XB122" s="82"/>
      <c r="XC122" s="82"/>
      <c r="XD122" s="82"/>
      <c r="XE122" s="82"/>
      <c r="XF122" s="82"/>
      <c r="XG122" s="82"/>
      <c r="XH122" s="82"/>
      <c r="XI122" s="82"/>
      <c r="XJ122" s="82"/>
      <c r="XK122" s="82"/>
      <c r="XL122" s="82"/>
      <c r="XM122" s="82"/>
      <c r="XN122" s="82"/>
      <c r="XO122" s="82"/>
      <c r="XP122" s="82"/>
      <c r="XQ122" s="82"/>
      <c r="XR122" s="82"/>
      <c r="XS122" s="82"/>
      <c r="XT122" s="82"/>
      <c r="XU122" s="82"/>
      <c r="XV122" s="82"/>
      <c r="XW122" s="82"/>
      <c r="XX122" s="82"/>
      <c r="XY122" s="82"/>
      <c r="XZ122" s="82"/>
      <c r="YA122" s="82"/>
      <c r="YB122" s="82"/>
      <c r="YC122" s="82"/>
      <c r="YD122" s="82"/>
      <c r="YE122" s="82"/>
      <c r="YF122" s="82"/>
      <c r="YG122" s="82"/>
      <c r="YH122" s="82"/>
      <c r="YI122" s="82"/>
      <c r="YJ122" s="82"/>
      <c r="YK122" s="82"/>
      <c r="YL122" s="82"/>
      <c r="YM122" s="82"/>
      <c r="YN122" s="82"/>
      <c r="YO122" s="82"/>
      <c r="YP122" s="82"/>
      <c r="YQ122" s="82"/>
      <c r="YR122" s="82"/>
      <c r="YS122" s="82"/>
      <c r="YT122" s="82"/>
      <c r="YU122" s="82"/>
      <c r="YV122" s="82"/>
      <c r="YW122" s="82"/>
      <c r="YX122" s="82"/>
      <c r="YY122" s="82"/>
      <c r="YZ122" s="82"/>
      <c r="ZA122" s="82"/>
      <c r="ZB122" s="82"/>
      <c r="ZC122" s="82"/>
      <c r="ZD122" s="82"/>
      <c r="ZE122" s="82"/>
      <c r="ZF122" s="82"/>
      <c r="ZG122" s="82"/>
      <c r="ZH122" s="82"/>
      <c r="ZI122" s="82"/>
      <c r="ZJ122" s="82"/>
      <c r="ZK122" s="82"/>
      <c r="ZL122" s="82"/>
      <c r="ZM122" s="82"/>
      <c r="ZN122" s="82"/>
      <c r="ZO122" s="82"/>
      <c r="ZP122" s="82"/>
      <c r="ZQ122" s="82"/>
      <c r="ZR122" s="82"/>
      <c r="ZS122" s="82"/>
      <c r="ZT122" s="82"/>
      <c r="ZU122" s="82"/>
      <c r="ZV122" s="82"/>
      <c r="ZW122" s="82"/>
      <c r="ZX122" s="82"/>
      <c r="ZY122" s="82"/>
      <c r="ZZ122" s="82"/>
      <c r="AAA122" s="82"/>
      <c r="AAB122" s="82"/>
      <c r="AAC122" s="82"/>
      <c r="AAD122" s="82"/>
      <c r="AAE122" s="82"/>
      <c r="AAF122" s="82"/>
      <c r="AAG122" s="82"/>
      <c r="AAH122" s="82"/>
      <c r="AAI122" s="82"/>
      <c r="AAJ122" s="82"/>
      <c r="AAK122" s="82"/>
      <c r="AAL122" s="82"/>
      <c r="AAM122" s="82"/>
      <c r="AAN122" s="82"/>
      <c r="AAO122" s="82"/>
      <c r="AAP122" s="82"/>
      <c r="AAQ122" s="82"/>
      <c r="AAR122" s="82"/>
      <c r="AAS122" s="82"/>
      <c r="AAT122" s="82"/>
      <c r="AAU122" s="82"/>
      <c r="AAV122" s="82"/>
      <c r="AAW122" s="82"/>
      <c r="AAX122" s="82"/>
      <c r="AAY122" s="82"/>
      <c r="AAZ122" s="82"/>
      <c r="ABA122" s="82"/>
      <c r="ABB122" s="82"/>
      <c r="ABC122" s="82"/>
      <c r="ABD122" s="82"/>
      <c r="ABE122" s="82"/>
      <c r="ABF122" s="82"/>
      <c r="ABG122" s="82"/>
      <c r="ABH122" s="82"/>
      <c r="ABI122" s="82"/>
      <c r="ABJ122" s="82"/>
      <c r="ABK122" s="82"/>
      <c r="ABL122" s="82"/>
      <c r="ABM122" s="82"/>
      <c r="ABN122" s="82"/>
      <c r="ABO122" s="82"/>
      <c r="ABP122" s="82"/>
      <c r="ABQ122" s="82"/>
      <c r="ABR122" s="82"/>
      <c r="ABS122" s="82"/>
      <c r="ABT122" s="82"/>
      <c r="ABU122" s="82"/>
      <c r="ABV122" s="82"/>
      <c r="ABW122" s="82"/>
      <c r="ABX122" s="82"/>
      <c r="ABY122" s="82"/>
      <c r="ABZ122" s="82"/>
      <c r="ACA122" s="82"/>
      <c r="ACB122" s="82"/>
      <c r="ACC122" s="82"/>
      <c r="ACD122" s="82"/>
      <c r="ACE122" s="82"/>
      <c r="ACF122" s="82"/>
      <c r="ACG122" s="82"/>
      <c r="ACH122" s="82"/>
      <c r="ACI122" s="82"/>
      <c r="ACJ122" s="82"/>
      <c r="ACK122" s="82"/>
      <c r="ACL122" s="82"/>
      <c r="ACM122" s="82"/>
      <c r="ACN122" s="82"/>
      <c r="ACO122" s="82"/>
      <c r="ACP122" s="82"/>
      <c r="ACQ122" s="82"/>
      <c r="ACR122" s="82"/>
      <c r="ACS122" s="82"/>
      <c r="ACT122" s="82"/>
      <c r="ACU122" s="82"/>
      <c r="ACV122" s="82"/>
      <c r="ACW122" s="82"/>
      <c r="ACX122" s="82"/>
      <c r="ACY122" s="82"/>
      <c r="ACZ122" s="82"/>
      <c r="ADA122" s="82"/>
      <c r="ADB122" s="82"/>
      <c r="ADC122" s="82"/>
      <c r="ADD122" s="82"/>
      <c r="ADE122" s="82"/>
      <c r="ADF122" s="82"/>
      <c r="ADG122" s="82"/>
      <c r="ADH122" s="82"/>
      <c r="ADI122" s="82"/>
      <c r="ADJ122" s="82"/>
      <c r="ADK122" s="82"/>
      <c r="ADL122" s="82"/>
      <c r="ADM122" s="82"/>
      <c r="ADN122" s="82"/>
      <c r="ADO122" s="82"/>
      <c r="ADP122" s="82"/>
      <c r="ADQ122" s="82"/>
      <c r="ADR122" s="82"/>
      <c r="ADS122" s="82"/>
      <c r="ADT122" s="82"/>
      <c r="ADU122" s="82"/>
      <c r="ADV122" s="82"/>
      <c r="ADW122" s="82"/>
      <c r="ADX122" s="82"/>
      <c r="ADY122" s="82"/>
      <c r="ADZ122" s="82"/>
      <c r="AEA122" s="82"/>
      <c r="AEB122" s="82"/>
      <c r="AEC122" s="82"/>
      <c r="AED122" s="82"/>
      <c r="AEE122" s="82"/>
      <c r="AEF122" s="82"/>
      <c r="AEG122" s="82"/>
      <c r="AEH122" s="82"/>
      <c r="AEI122" s="82"/>
      <c r="AEJ122" s="82"/>
      <c r="AEK122" s="82"/>
      <c r="AEL122" s="82"/>
      <c r="AEM122" s="82"/>
      <c r="AEN122" s="82"/>
      <c r="AEO122" s="82"/>
      <c r="AEP122" s="82"/>
      <c r="AEQ122" s="82"/>
      <c r="AER122" s="82"/>
      <c r="AES122" s="82"/>
      <c r="AET122" s="82"/>
      <c r="AEU122" s="82"/>
      <c r="AEV122" s="82"/>
      <c r="AEW122" s="82"/>
      <c r="AEX122" s="82"/>
      <c r="AEY122" s="82"/>
      <c r="AEZ122" s="82"/>
      <c r="AFA122" s="82"/>
      <c r="AFB122" s="82"/>
      <c r="AFC122" s="82"/>
      <c r="AFD122" s="82"/>
      <c r="AFE122" s="82"/>
      <c r="AFF122" s="82"/>
      <c r="AFG122" s="82"/>
      <c r="AFH122" s="82"/>
      <c r="AFI122" s="82"/>
      <c r="AFJ122" s="82"/>
      <c r="AFK122" s="82"/>
      <c r="AFL122" s="82"/>
      <c r="AFM122" s="82"/>
      <c r="AFN122" s="82"/>
      <c r="AFO122" s="82"/>
      <c r="AFP122" s="82"/>
      <c r="AFQ122" s="82"/>
      <c r="AFR122" s="82"/>
      <c r="AFS122" s="82"/>
      <c r="AFT122" s="82"/>
      <c r="AFU122" s="82"/>
      <c r="AFV122" s="82"/>
      <c r="AFW122" s="82"/>
      <c r="AFX122" s="82"/>
      <c r="AFY122" s="82"/>
      <c r="AFZ122" s="82"/>
      <c r="AGA122" s="82"/>
      <c r="AGB122" s="82"/>
      <c r="AGC122" s="82"/>
      <c r="AGD122" s="82"/>
      <c r="AGE122" s="82"/>
      <c r="AGF122" s="82"/>
      <c r="AGG122" s="82"/>
      <c r="AGH122" s="82"/>
      <c r="AGI122" s="82"/>
      <c r="AGJ122" s="82"/>
      <c r="AGK122" s="82"/>
      <c r="AGL122" s="82"/>
      <c r="AGM122" s="82"/>
      <c r="AGN122" s="82"/>
      <c r="AGO122" s="82"/>
      <c r="AGP122" s="82"/>
      <c r="AGQ122" s="82"/>
      <c r="AGR122" s="82"/>
      <c r="AGS122" s="82"/>
      <c r="AGT122" s="82"/>
      <c r="AGU122" s="82"/>
      <c r="AGV122" s="82"/>
      <c r="AGW122" s="82"/>
      <c r="AGX122" s="82"/>
      <c r="AGY122" s="82"/>
      <c r="AGZ122" s="82"/>
      <c r="AHA122" s="82"/>
      <c r="AHB122" s="82"/>
      <c r="AHC122" s="82"/>
      <c r="AHD122" s="82"/>
      <c r="AHE122" s="82"/>
      <c r="AHF122" s="82"/>
      <c r="AHG122" s="82"/>
      <c r="AHH122" s="82"/>
      <c r="AHI122" s="82"/>
      <c r="AHJ122" s="82"/>
      <c r="AHK122" s="82"/>
      <c r="AHL122" s="82"/>
      <c r="AHM122" s="82"/>
      <c r="AHN122" s="82"/>
      <c r="AHO122" s="82"/>
      <c r="AHP122" s="82"/>
      <c r="AHQ122" s="82"/>
      <c r="AHR122" s="82"/>
      <c r="AHS122" s="82"/>
      <c r="AHT122" s="82"/>
      <c r="AHU122" s="82"/>
      <c r="AHV122" s="82"/>
      <c r="AHW122" s="82"/>
      <c r="AHX122" s="82"/>
      <c r="AHY122" s="82"/>
      <c r="AHZ122" s="82"/>
      <c r="AIA122" s="82"/>
      <c r="AIB122" s="82"/>
      <c r="AIC122" s="82"/>
      <c r="AID122" s="82"/>
      <c r="AIE122" s="82"/>
      <c r="AIF122" s="82"/>
      <c r="AIG122" s="82"/>
      <c r="AIH122" s="82"/>
      <c r="AII122" s="82"/>
      <c r="AIJ122" s="82"/>
      <c r="AIK122" s="82"/>
      <c r="AIL122" s="82"/>
      <c r="AIM122" s="82"/>
      <c r="AIN122" s="82"/>
      <c r="AIO122" s="82"/>
      <c r="AIP122" s="82"/>
      <c r="AIQ122" s="82"/>
      <c r="AIR122" s="82"/>
      <c r="AIS122" s="82"/>
      <c r="AIT122" s="82"/>
      <c r="AIU122" s="82"/>
      <c r="AIV122" s="82"/>
      <c r="AIW122" s="82"/>
      <c r="AIX122" s="82"/>
      <c r="AIY122" s="82"/>
      <c r="AIZ122" s="82"/>
      <c r="AJA122" s="82"/>
      <c r="AJB122" s="82"/>
      <c r="AJC122" s="82"/>
      <c r="AJD122" s="82"/>
      <c r="AJE122" s="82"/>
      <c r="AJF122" s="82"/>
      <c r="AJG122" s="82"/>
      <c r="AJH122" s="82"/>
      <c r="AJI122" s="82"/>
      <c r="AJJ122" s="82"/>
      <c r="AJK122" s="82"/>
      <c r="AJL122" s="82"/>
      <c r="AJM122" s="82"/>
      <c r="AJN122" s="82"/>
      <c r="AJO122" s="82"/>
      <c r="AJP122" s="82"/>
      <c r="AJQ122" s="82"/>
      <c r="AJR122" s="82"/>
      <c r="AJS122" s="82"/>
      <c r="AJT122" s="82"/>
      <c r="AJU122" s="82"/>
      <c r="AJV122" s="82"/>
      <c r="AJW122" s="82"/>
      <c r="AJX122" s="82"/>
      <c r="AJY122" s="82"/>
      <c r="AJZ122" s="82"/>
      <c r="AKA122" s="82"/>
      <c r="AKB122" s="82"/>
      <c r="AKC122" s="82"/>
      <c r="AKD122" s="82"/>
      <c r="AKE122" s="82"/>
      <c r="AKF122" s="82"/>
      <c r="AKG122" s="82"/>
      <c r="AKH122" s="82"/>
      <c r="AKI122" s="82"/>
      <c r="AKJ122" s="82"/>
      <c r="AKK122" s="82"/>
      <c r="AKL122" s="82"/>
      <c r="AKM122" s="82"/>
      <c r="AKN122" s="82"/>
      <c r="AKO122" s="82"/>
      <c r="AKP122" s="82"/>
      <c r="AKQ122" s="82"/>
      <c r="AKR122" s="82"/>
      <c r="AKS122" s="82"/>
      <c r="AKT122" s="82"/>
      <c r="AKU122" s="82"/>
      <c r="AKV122" s="82"/>
      <c r="AKW122" s="82"/>
      <c r="AKX122" s="82"/>
      <c r="AKY122" s="82"/>
      <c r="AKZ122" s="82"/>
      <c r="ALA122" s="82"/>
      <c r="ALB122" s="82"/>
      <c r="ALC122" s="82"/>
      <c r="ALD122" s="82"/>
      <c r="ALE122" s="82"/>
      <c r="ALF122" s="82"/>
      <c r="ALG122" s="82"/>
      <c r="ALH122" s="82"/>
      <c r="ALI122" s="82"/>
      <c r="ALJ122" s="82"/>
      <c r="ALK122" s="82"/>
      <c r="ALL122" s="82"/>
      <c r="ALM122" s="82"/>
      <c r="ALN122" s="82"/>
      <c r="ALO122" s="82"/>
      <c r="ALP122" s="82"/>
      <c r="ALQ122" s="82"/>
      <c r="ALR122" s="82"/>
      <c r="ALS122" s="82"/>
      <c r="ALT122" s="82"/>
      <c r="ALU122" s="82"/>
      <c r="ALV122" s="82"/>
      <c r="ALW122" s="82"/>
      <c r="ALX122" s="82"/>
      <c r="ALY122" s="82"/>
      <c r="ALZ122" s="82"/>
      <c r="AMA122" s="82"/>
      <c r="AMB122" s="82"/>
      <c r="AMC122" s="82"/>
      <c r="AMD122" s="82"/>
      <c r="AME122" s="61"/>
      <c r="AMF122" s="61"/>
      <c r="AMG122" s="61"/>
      <c r="AMH122" s="61"/>
      <c r="AMI122" s="61"/>
      <c r="AMJ122" s="61"/>
      <c r="AMK122" s="61"/>
      <c r="AML122" s="61"/>
    </row>
    <row r="123" spans="1:1026" ht="15">
      <c r="A123" s="40" t="s">
        <v>21</v>
      </c>
      <c r="B123" s="294" t="s">
        <v>546</v>
      </c>
      <c r="C123" s="40"/>
      <c r="D123" s="123"/>
      <c r="E123" s="123"/>
      <c r="F123" s="152" t="s">
        <v>440</v>
      </c>
      <c r="G123" s="153" t="s">
        <v>547</v>
      </c>
      <c r="H123" s="41">
        <v>4</v>
      </c>
      <c r="I123" s="40" t="s">
        <v>26</v>
      </c>
      <c r="J123" s="154">
        <v>5.7999999999999996E-3</v>
      </c>
      <c r="K123" s="18">
        <f t="shared" si="4"/>
        <v>2.3199999999999998E-2</v>
      </c>
      <c r="L123" s="44"/>
      <c r="M123" s="154">
        <v>4.7999999999999996E-3</v>
      </c>
      <c r="N123" s="43">
        <v>1.9199999999999998E-2</v>
      </c>
      <c r="O123" s="44"/>
      <c r="P123" s="45">
        <v>4000</v>
      </c>
      <c r="Q123" s="131" t="s">
        <v>548</v>
      </c>
      <c r="R123" s="46">
        <v>41929</v>
      </c>
      <c r="S123" s="46">
        <v>41932</v>
      </c>
      <c r="T123" s="46" t="s">
        <v>549</v>
      </c>
      <c r="U123" s="285"/>
      <c r="V123" s="276">
        <f t="shared" si="3"/>
        <v>0</v>
      </c>
      <c r="W123" s="40"/>
      <c r="X123" s="38" t="s">
        <v>416</v>
      </c>
      <c r="Y123" s="121" t="s">
        <v>551</v>
      </c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8"/>
      <c r="FE123" s="38"/>
      <c r="FF123" s="38"/>
      <c r="FG123" s="38"/>
      <c r="FH123" s="38"/>
      <c r="FI123" s="38"/>
      <c r="FJ123" s="38"/>
      <c r="FK123" s="38"/>
      <c r="FL123" s="38"/>
      <c r="FM123" s="38"/>
      <c r="FN123" s="38"/>
      <c r="FO123" s="38"/>
      <c r="FP123" s="38"/>
      <c r="FQ123" s="38"/>
      <c r="FR123" s="38"/>
      <c r="FS123" s="38"/>
      <c r="FT123" s="38"/>
      <c r="FU123" s="38"/>
      <c r="FV123" s="38"/>
      <c r="FW123" s="38"/>
      <c r="FX123" s="38"/>
      <c r="FY123" s="38"/>
      <c r="FZ123" s="38"/>
      <c r="GA123" s="38"/>
      <c r="GB123" s="38"/>
      <c r="GC123" s="38"/>
      <c r="GD123" s="38"/>
      <c r="GE123" s="38"/>
      <c r="GF123" s="38"/>
      <c r="GG123" s="38"/>
      <c r="GH123" s="38"/>
      <c r="GI123" s="38"/>
      <c r="GJ123" s="38"/>
      <c r="GK123" s="38"/>
      <c r="GL123" s="38"/>
      <c r="GM123" s="38"/>
      <c r="GN123" s="38"/>
      <c r="GO123" s="38"/>
      <c r="GP123" s="38"/>
      <c r="GQ123" s="38"/>
      <c r="GR123" s="38"/>
      <c r="GS123" s="38"/>
      <c r="GT123" s="38"/>
      <c r="GU123" s="38"/>
      <c r="GV123" s="38"/>
      <c r="GW123" s="38"/>
      <c r="GX123" s="38"/>
      <c r="GY123" s="38"/>
      <c r="GZ123" s="38"/>
      <c r="HA123" s="38"/>
      <c r="HB123" s="38"/>
      <c r="HC123" s="38"/>
      <c r="HD123" s="38"/>
      <c r="HE123" s="38"/>
      <c r="HF123" s="38"/>
      <c r="HG123" s="38"/>
      <c r="HH123" s="38"/>
      <c r="HI123" s="38"/>
      <c r="HJ123" s="38"/>
      <c r="HK123" s="38"/>
      <c r="HL123" s="38"/>
      <c r="HM123" s="38"/>
      <c r="HN123" s="38"/>
      <c r="HO123" s="38"/>
      <c r="HP123" s="38"/>
      <c r="HQ123" s="38"/>
      <c r="HR123" s="38"/>
      <c r="HS123" s="38"/>
      <c r="HT123" s="38"/>
      <c r="HU123" s="38"/>
      <c r="HV123" s="38"/>
      <c r="HW123" s="38"/>
      <c r="HX123" s="38"/>
      <c r="HY123" s="38"/>
      <c r="HZ123" s="38"/>
      <c r="IA123" s="38"/>
      <c r="IB123" s="38"/>
      <c r="IC123" s="38"/>
      <c r="ID123" s="38"/>
      <c r="IE123" s="38"/>
      <c r="IF123" s="38"/>
      <c r="IG123" s="38"/>
      <c r="IH123" s="38"/>
      <c r="II123" s="38"/>
      <c r="IJ123" s="38"/>
      <c r="IK123" s="38"/>
      <c r="IL123" s="38"/>
      <c r="IM123" s="38"/>
      <c r="IN123" s="38"/>
      <c r="IO123" s="38"/>
      <c r="IP123" s="38"/>
      <c r="IQ123" s="38"/>
      <c r="IR123" s="38"/>
      <c r="IS123" s="38"/>
      <c r="IT123" s="38"/>
      <c r="IU123" s="38"/>
      <c r="IV123" s="38"/>
      <c r="IW123" s="38"/>
      <c r="IX123" s="38"/>
      <c r="IY123" s="38"/>
      <c r="IZ123" s="38"/>
      <c r="JA123" s="38"/>
      <c r="JB123" s="38"/>
      <c r="JC123" s="38"/>
      <c r="JD123" s="38"/>
      <c r="JE123" s="38"/>
      <c r="JF123" s="38"/>
      <c r="JG123" s="38"/>
      <c r="JH123" s="38"/>
      <c r="JI123" s="38"/>
      <c r="JJ123" s="38"/>
      <c r="JK123" s="38"/>
      <c r="JL123" s="38"/>
      <c r="JM123" s="38"/>
      <c r="JN123" s="38"/>
      <c r="JO123" s="38"/>
      <c r="JP123" s="38"/>
      <c r="JQ123" s="38"/>
      <c r="JR123" s="38"/>
      <c r="JS123" s="38"/>
      <c r="JT123" s="38"/>
      <c r="JU123" s="38"/>
      <c r="JV123" s="38"/>
      <c r="JW123" s="38"/>
      <c r="JX123" s="38"/>
      <c r="JY123" s="38"/>
      <c r="JZ123" s="38"/>
      <c r="KA123" s="38"/>
      <c r="KB123" s="38"/>
      <c r="KC123" s="38"/>
      <c r="KD123" s="38"/>
      <c r="KE123" s="38"/>
      <c r="KF123" s="38"/>
      <c r="KG123" s="38"/>
      <c r="KH123" s="38"/>
      <c r="KI123" s="38"/>
      <c r="KJ123" s="38"/>
      <c r="KK123" s="38"/>
      <c r="KL123" s="38"/>
      <c r="KM123" s="38"/>
      <c r="KN123" s="38"/>
      <c r="KO123" s="38"/>
      <c r="KP123" s="38"/>
      <c r="KQ123" s="38"/>
      <c r="KR123" s="38"/>
      <c r="KS123" s="38"/>
      <c r="KT123" s="38"/>
      <c r="KU123" s="38"/>
      <c r="KV123" s="38"/>
      <c r="KW123" s="38"/>
      <c r="KX123" s="38"/>
      <c r="KY123" s="38"/>
      <c r="KZ123" s="38"/>
      <c r="LA123" s="38"/>
      <c r="LB123" s="38"/>
      <c r="LC123" s="38"/>
      <c r="LD123" s="38"/>
      <c r="LE123" s="38"/>
      <c r="LF123" s="38"/>
      <c r="LG123" s="38"/>
      <c r="LH123" s="38"/>
      <c r="LI123" s="38"/>
      <c r="LJ123" s="38"/>
      <c r="LK123" s="38"/>
      <c r="LL123" s="38"/>
      <c r="LM123" s="38"/>
      <c r="LN123" s="38"/>
      <c r="LO123" s="38"/>
      <c r="LP123" s="38"/>
      <c r="LQ123" s="38"/>
      <c r="LR123" s="38"/>
      <c r="LS123" s="38"/>
      <c r="LT123" s="38"/>
      <c r="LU123" s="38"/>
      <c r="LV123" s="38"/>
      <c r="LW123" s="38"/>
      <c r="LX123" s="38"/>
      <c r="LY123" s="38"/>
      <c r="LZ123" s="38"/>
      <c r="MA123" s="38"/>
      <c r="MB123" s="38"/>
      <c r="MC123" s="38"/>
      <c r="MD123" s="38"/>
      <c r="ME123" s="38"/>
      <c r="MF123" s="38"/>
      <c r="MG123" s="38"/>
      <c r="MH123" s="38"/>
      <c r="MI123" s="38"/>
      <c r="MJ123" s="38"/>
      <c r="MK123" s="38"/>
      <c r="ML123" s="38"/>
      <c r="MM123" s="38"/>
      <c r="MN123" s="38"/>
      <c r="MO123" s="38"/>
      <c r="MP123" s="38"/>
      <c r="MQ123" s="38"/>
      <c r="MR123" s="38"/>
      <c r="MS123" s="38"/>
      <c r="MT123" s="38"/>
      <c r="MU123" s="38"/>
      <c r="MV123" s="38"/>
      <c r="MW123" s="38"/>
      <c r="MX123" s="38"/>
      <c r="MY123" s="38"/>
      <c r="MZ123" s="38"/>
      <c r="NA123" s="38"/>
      <c r="NB123" s="38"/>
      <c r="NC123" s="38"/>
      <c r="ND123" s="38"/>
      <c r="NE123" s="38"/>
      <c r="NF123" s="38"/>
      <c r="NG123" s="38"/>
      <c r="NH123" s="38"/>
      <c r="NI123" s="38"/>
      <c r="NJ123" s="38"/>
      <c r="NK123" s="38"/>
      <c r="NL123" s="38"/>
      <c r="NM123" s="38"/>
      <c r="NN123" s="38"/>
      <c r="NO123" s="38"/>
      <c r="NP123" s="38"/>
      <c r="NQ123" s="38"/>
      <c r="NR123" s="38"/>
      <c r="NS123" s="38"/>
      <c r="NT123" s="38"/>
      <c r="NU123" s="38"/>
      <c r="NV123" s="38"/>
      <c r="NW123" s="38"/>
      <c r="NX123" s="38"/>
      <c r="NY123" s="38"/>
      <c r="NZ123" s="38"/>
      <c r="OA123" s="38"/>
      <c r="OB123" s="38"/>
      <c r="OC123" s="38"/>
      <c r="OD123" s="38"/>
      <c r="OE123" s="38"/>
      <c r="OF123" s="38"/>
      <c r="OG123" s="38"/>
      <c r="OH123" s="38"/>
      <c r="OI123" s="38"/>
      <c r="OJ123" s="38"/>
      <c r="OK123" s="38"/>
      <c r="OL123" s="38"/>
      <c r="OM123" s="38"/>
      <c r="ON123" s="38"/>
      <c r="OO123" s="38"/>
      <c r="OP123" s="38"/>
      <c r="OQ123" s="38"/>
      <c r="OR123" s="38"/>
      <c r="OS123" s="38"/>
      <c r="OT123" s="38"/>
      <c r="OU123" s="38"/>
      <c r="OV123" s="38"/>
      <c r="OW123" s="38"/>
      <c r="OX123" s="38"/>
      <c r="OY123" s="38"/>
      <c r="OZ123" s="38"/>
      <c r="PA123" s="38"/>
      <c r="PB123" s="38"/>
      <c r="PC123" s="38"/>
      <c r="PD123" s="38"/>
      <c r="PE123" s="38"/>
      <c r="PF123" s="38"/>
      <c r="PG123" s="38"/>
      <c r="PH123" s="38"/>
      <c r="PI123" s="38"/>
      <c r="PJ123" s="38"/>
      <c r="PK123" s="38"/>
      <c r="PL123" s="38"/>
      <c r="PM123" s="38"/>
      <c r="PN123" s="38"/>
      <c r="PO123" s="38"/>
      <c r="PP123" s="38"/>
      <c r="PQ123" s="38"/>
      <c r="PR123" s="38"/>
      <c r="PS123" s="38"/>
      <c r="PT123" s="38"/>
      <c r="PU123" s="38"/>
      <c r="PV123" s="38"/>
      <c r="PW123" s="38"/>
      <c r="PX123" s="38"/>
      <c r="PY123" s="38"/>
      <c r="PZ123" s="38"/>
      <c r="QA123" s="38"/>
      <c r="QB123" s="38"/>
      <c r="QC123" s="38"/>
      <c r="QD123" s="38"/>
      <c r="QE123" s="38"/>
      <c r="QF123" s="38"/>
      <c r="QG123" s="38"/>
      <c r="QH123" s="38"/>
      <c r="QI123" s="38"/>
      <c r="QJ123" s="38"/>
      <c r="QK123" s="38"/>
      <c r="QL123" s="38"/>
      <c r="QM123" s="38"/>
      <c r="QN123" s="38"/>
      <c r="QO123" s="38"/>
      <c r="QP123" s="38"/>
      <c r="QQ123" s="38"/>
      <c r="QR123" s="38"/>
      <c r="QS123" s="38"/>
      <c r="QT123" s="38"/>
      <c r="QU123" s="38"/>
      <c r="QV123" s="38"/>
      <c r="QW123" s="38"/>
      <c r="QX123" s="38"/>
      <c r="QY123" s="38"/>
      <c r="QZ123" s="38"/>
      <c r="RA123" s="38"/>
      <c r="RB123" s="38"/>
      <c r="RC123" s="38"/>
      <c r="RD123" s="38"/>
      <c r="RE123" s="38"/>
      <c r="RF123" s="38"/>
      <c r="RG123" s="38"/>
      <c r="RH123" s="38"/>
      <c r="RI123" s="38"/>
      <c r="RJ123" s="38"/>
      <c r="RK123" s="38"/>
      <c r="RL123" s="38"/>
      <c r="RM123" s="38"/>
      <c r="RN123" s="38"/>
      <c r="RO123" s="38"/>
      <c r="RP123" s="38"/>
      <c r="RQ123" s="38"/>
      <c r="RR123" s="38"/>
      <c r="RS123" s="38"/>
      <c r="RT123" s="38"/>
      <c r="RU123" s="38"/>
      <c r="RV123" s="38"/>
      <c r="RW123" s="38"/>
      <c r="RX123" s="38"/>
      <c r="RY123" s="38"/>
      <c r="RZ123" s="38"/>
      <c r="SA123" s="38"/>
      <c r="SB123" s="38"/>
      <c r="SC123" s="38"/>
      <c r="SD123" s="38"/>
      <c r="SE123" s="38"/>
      <c r="SF123" s="38"/>
      <c r="SG123" s="38"/>
      <c r="SH123" s="38"/>
      <c r="SI123" s="38"/>
      <c r="SJ123" s="38"/>
      <c r="SK123" s="38"/>
      <c r="SL123" s="38"/>
      <c r="SM123" s="38"/>
      <c r="SN123" s="38"/>
      <c r="SO123" s="38"/>
      <c r="SP123" s="38"/>
      <c r="SQ123" s="38"/>
      <c r="SR123" s="38"/>
      <c r="SS123" s="38"/>
      <c r="ST123" s="38"/>
      <c r="SU123" s="38"/>
      <c r="SV123" s="38"/>
      <c r="SW123" s="38"/>
      <c r="SX123" s="38"/>
      <c r="SY123" s="38"/>
      <c r="SZ123" s="38"/>
      <c r="TA123" s="38"/>
      <c r="TB123" s="38"/>
      <c r="TC123" s="38"/>
      <c r="TD123" s="38"/>
      <c r="TE123" s="38"/>
      <c r="TF123" s="38"/>
      <c r="TG123" s="38"/>
      <c r="TH123" s="38"/>
      <c r="TI123" s="38"/>
      <c r="TJ123" s="38"/>
      <c r="TK123" s="38"/>
      <c r="TL123" s="38"/>
      <c r="TM123" s="38"/>
      <c r="TN123" s="38"/>
      <c r="TO123" s="38"/>
      <c r="TP123" s="38"/>
      <c r="TQ123" s="38"/>
      <c r="TR123" s="38"/>
      <c r="TS123" s="38"/>
      <c r="TT123" s="38"/>
      <c r="TU123" s="38"/>
      <c r="TV123" s="38"/>
      <c r="TW123" s="38"/>
      <c r="TX123" s="38"/>
      <c r="TY123" s="38"/>
      <c r="TZ123" s="38"/>
      <c r="UA123" s="38"/>
      <c r="UB123" s="38"/>
      <c r="UC123" s="38"/>
      <c r="UD123" s="38"/>
      <c r="UE123" s="38"/>
      <c r="UF123" s="38"/>
      <c r="UG123" s="38"/>
      <c r="UH123" s="38"/>
      <c r="UI123" s="38"/>
      <c r="UJ123" s="38"/>
      <c r="UK123" s="38"/>
      <c r="UL123" s="38"/>
      <c r="UM123" s="38"/>
      <c r="UN123" s="38"/>
      <c r="UO123" s="38"/>
      <c r="UP123" s="38"/>
      <c r="UQ123" s="38"/>
      <c r="UR123" s="38"/>
      <c r="US123" s="38"/>
      <c r="UT123" s="38"/>
      <c r="UU123" s="38"/>
      <c r="UV123" s="38"/>
      <c r="UW123" s="38"/>
      <c r="UX123" s="38"/>
      <c r="UY123" s="38"/>
      <c r="UZ123" s="38"/>
      <c r="VA123" s="38"/>
      <c r="VB123" s="38"/>
      <c r="VC123" s="38"/>
      <c r="VD123" s="38"/>
      <c r="VE123" s="38"/>
      <c r="VF123" s="38"/>
      <c r="VG123" s="38"/>
      <c r="VH123" s="38"/>
      <c r="VI123" s="38"/>
      <c r="VJ123" s="38"/>
      <c r="VK123" s="38"/>
      <c r="VL123" s="38"/>
      <c r="VM123" s="38"/>
      <c r="VN123" s="38"/>
      <c r="VO123" s="38"/>
      <c r="VP123" s="38"/>
      <c r="VQ123" s="38"/>
      <c r="VR123" s="38"/>
      <c r="VS123" s="38"/>
      <c r="VT123" s="38"/>
      <c r="VU123" s="38"/>
      <c r="VV123" s="38"/>
      <c r="VW123" s="38"/>
      <c r="VX123" s="38"/>
      <c r="VY123" s="38"/>
      <c r="VZ123" s="38"/>
      <c r="WA123" s="38"/>
      <c r="WB123" s="38"/>
      <c r="WC123" s="38"/>
      <c r="WD123" s="38"/>
      <c r="WE123" s="38"/>
      <c r="WF123" s="38"/>
      <c r="WG123" s="38"/>
      <c r="WH123" s="38"/>
      <c r="WI123" s="38"/>
      <c r="WJ123" s="38"/>
      <c r="WK123" s="38"/>
      <c r="WL123" s="38"/>
      <c r="WM123" s="38"/>
      <c r="WN123" s="38"/>
      <c r="WO123" s="38"/>
      <c r="WP123" s="38"/>
      <c r="WQ123" s="38"/>
      <c r="WR123" s="38"/>
      <c r="WS123" s="38"/>
      <c r="WT123" s="38"/>
      <c r="WU123" s="38"/>
      <c r="WV123" s="38"/>
      <c r="WW123" s="38"/>
      <c r="WX123" s="38"/>
      <c r="WY123" s="38"/>
      <c r="WZ123" s="38"/>
      <c r="XA123" s="38"/>
      <c r="XB123" s="38"/>
      <c r="XC123" s="38"/>
      <c r="XD123" s="38"/>
      <c r="XE123" s="38"/>
      <c r="XF123" s="38"/>
      <c r="XG123" s="38"/>
      <c r="XH123" s="38"/>
      <c r="XI123" s="38"/>
      <c r="XJ123" s="38"/>
      <c r="XK123" s="38"/>
      <c r="XL123" s="38"/>
      <c r="XM123" s="38"/>
      <c r="XN123" s="38"/>
      <c r="XO123" s="38"/>
      <c r="XP123" s="38"/>
      <c r="XQ123" s="38"/>
      <c r="XR123" s="38"/>
      <c r="XS123" s="38"/>
      <c r="XT123" s="38"/>
      <c r="XU123" s="38"/>
      <c r="XV123" s="38"/>
      <c r="XW123" s="38"/>
      <c r="XX123" s="38"/>
      <c r="XY123" s="38"/>
      <c r="XZ123" s="38"/>
      <c r="YA123" s="38"/>
      <c r="YB123" s="38"/>
      <c r="YC123" s="38"/>
      <c r="YD123" s="38"/>
      <c r="YE123" s="38"/>
      <c r="YF123" s="38"/>
      <c r="YG123" s="38"/>
      <c r="YH123" s="38"/>
      <c r="YI123" s="38"/>
      <c r="YJ123" s="38"/>
      <c r="YK123" s="38"/>
      <c r="YL123" s="38"/>
      <c r="YM123" s="38"/>
      <c r="YN123" s="38"/>
      <c r="YO123" s="38"/>
      <c r="YP123" s="38"/>
      <c r="YQ123" s="38"/>
      <c r="YR123" s="38"/>
      <c r="YS123" s="38"/>
      <c r="YT123" s="38"/>
      <c r="YU123" s="38"/>
      <c r="YV123" s="38"/>
      <c r="YW123" s="38"/>
      <c r="YX123" s="38"/>
      <c r="YY123" s="38"/>
      <c r="YZ123" s="38"/>
      <c r="ZA123" s="38"/>
      <c r="ZB123" s="38"/>
      <c r="ZC123" s="38"/>
      <c r="ZD123" s="38"/>
      <c r="ZE123" s="38"/>
      <c r="ZF123" s="38"/>
      <c r="ZG123" s="38"/>
      <c r="ZH123" s="38"/>
      <c r="ZI123" s="38"/>
      <c r="ZJ123" s="38"/>
      <c r="ZK123" s="38"/>
      <c r="ZL123" s="38"/>
      <c r="ZM123" s="38"/>
      <c r="ZN123" s="38"/>
      <c r="ZO123" s="38"/>
      <c r="ZP123" s="38"/>
      <c r="ZQ123" s="38"/>
      <c r="ZR123" s="38"/>
      <c r="ZS123" s="38"/>
      <c r="ZT123" s="38"/>
      <c r="ZU123" s="38"/>
      <c r="ZV123" s="38"/>
      <c r="ZW123" s="38"/>
      <c r="ZX123" s="38"/>
      <c r="ZY123" s="38"/>
      <c r="ZZ123" s="38"/>
      <c r="AAA123" s="38"/>
      <c r="AAB123" s="38"/>
      <c r="AAC123" s="38"/>
      <c r="AAD123" s="38"/>
      <c r="AAE123" s="38"/>
      <c r="AAF123" s="38"/>
      <c r="AAG123" s="38"/>
      <c r="AAH123" s="38"/>
      <c r="AAI123" s="38"/>
      <c r="AAJ123" s="38"/>
      <c r="AAK123" s="38"/>
      <c r="AAL123" s="38"/>
      <c r="AAM123" s="38"/>
      <c r="AAN123" s="38"/>
      <c r="AAO123" s="38"/>
      <c r="AAP123" s="38"/>
      <c r="AAQ123" s="38"/>
      <c r="AAR123" s="38"/>
      <c r="AAS123" s="38"/>
      <c r="AAT123" s="38"/>
      <c r="AAU123" s="38"/>
      <c r="AAV123" s="38"/>
      <c r="AAW123" s="38"/>
      <c r="AAX123" s="38"/>
      <c r="AAY123" s="38"/>
      <c r="AAZ123" s="38"/>
      <c r="ABA123" s="38"/>
      <c r="ABB123" s="38"/>
      <c r="ABC123" s="38"/>
      <c r="ABD123" s="38"/>
      <c r="ABE123" s="38"/>
      <c r="ABF123" s="38"/>
      <c r="ABG123" s="38"/>
      <c r="ABH123" s="38"/>
      <c r="ABI123" s="38"/>
      <c r="ABJ123" s="38"/>
      <c r="ABK123" s="38"/>
      <c r="ABL123" s="38"/>
      <c r="ABM123" s="38"/>
      <c r="ABN123" s="38"/>
      <c r="ABO123" s="38"/>
      <c r="ABP123" s="38"/>
      <c r="ABQ123" s="38"/>
      <c r="ABR123" s="38"/>
      <c r="ABS123" s="38"/>
      <c r="ABT123" s="38"/>
      <c r="ABU123" s="38"/>
      <c r="ABV123" s="38"/>
      <c r="ABW123" s="38"/>
      <c r="ABX123" s="38"/>
      <c r="ABY123" s="38"/>
      <c r="ABZ123" s="38"/>
      <c r="ACA123" s="38"/>
      <c r="ACB123" s="38"/>
      <c r="ACC123" s="38"/>
      <c r="ACD123" s="38"/>
      <c r="ACE123" s="38"/>
      <c r="ACF123" s="38"/>
      <c r="ACG123" s="38"/>
      <c r="ACH123" s="38"/>
      <c r="ACI123" s="38"/>
      <c r="ACJ123" s="38"/>
      <c r="ACK123" s="38"/>
      <c r="ACL123" s="38"/>
      <c r="ACM123" s="38"/>
      <c r="ACN123" s="38"/>
      <c r="ACO123" s="38"/>
      <c r="ACP123" s="38"/>
      <c r="ACQ123" s="38"/>
      <c r="ACR123" s="38"/>
      <c r="ACS123" s="38"/>
      <c r="ACT123" s="38"/>
      <c r="ACU123" s="38"/>
      <c r="ACV123" s="38"/>
      <c r="ACW123" s="38"/>
      <c r="ACX123" s="38"/>
      <c r="ACY123" s="38"/>
      <c r="ACZ123" s="38"/>
      <c r="ADA123" s="38"/>
      <c r="ADB123" s="38"/>
      <c r="ADC123" s="38"/>
      <c r="ADD123" s="38"/>
      <c r="ADE123" s="38"/>
      <c r="ADF123" s="38"/>
      <c r="ADG123" s="38"/>
      <c r="ADH123" s="38"/>
      <c r="ADI123" s="38"/>
      <c r="ADJ123" s="38"/>
      <c r="ADK123" s="38"/>
      <c r="ADL123" s="38"/>
      <c r="ADM123" s="38"/>
      <c r="ADN123" s="38"/>
      <c r="ADO123" s="38"/>
      <c r="ADP123" s="38"/>
      <c r="ADQ123" s="38"/>
      <c r="ADR123" s="38"/>
      <c r="ADS123" s="38"/>
      <c r="ADT123" s="38"/>
      <c r="ADU123" s="38"/>
      <c r="ADV123" s="38"/>
      <c r="ADW123" s="38"/>
      <c r="ADX123" s="38"/>
      <c r="ADY123" s="38"/>
      <c r="ADZ123" s="38"/>
      <c r="AEA123" s="38"/>
      <c r="AEB123" s="38"/>
      <c r="AEC123" s="38"/>
      <c r="AED123" s="38"/>
      <c r="AEE123" s="38"/>
      <c r="AEF123" s="38"/>
      <c r="AEG123" s="38"/>
      <c r="AEH123" s="38"/>
      <c r="AEI123" s="38"/>
      <c r="AEJ123" s="38"/>
      <c r="AEK123" s="38"/>
      <c r="AEL123" s="38"/>
      <c r="AEM123" s="38"/>
      <c r="AEN123" s="38"/>
      <c r="AEO123" s="38"/>
      <c r="AEP123" s="38"/>
      <c r="AEQ123" s="38"/>
      <c r="AER123" s="38"/>
      <c r="AES123" s="38"/>
      <c r="AET123" s="38"/>
      <c r="AEU123" s="38"/>
      <c r="AEV123" s="38"/>
      <c r="AEW123" s="38"/>
      <c r="AEX123" s="38"/>
      <c r="AEY123" s="38"/>
      <c r="AEZ123" s="38"/>
      <c r="AFA123" s="38"/>
      <c r="AFB123" s="38"/>
      <c r="AFC123" s="38"/>
      <c r="AFD123" s="38"/>
      <c r="AFE123" s="38"/>
      <c r="AFF123" s="38"/>
      <c r="AFG123" s="38"/>
      <c r="AFH123" s="38"/>
      <c r="AFI123" s="38"/>
      <c r="AFJ123" s="38"/>
      <c r="AFK123" s="38"/>
      <c r="AFL123" s="38"/>
      <c r="AFM123" s="38"/>
      <c r="AFN123" s="38"/>
      <c r="AFO123" s="38"/>
      <c r="AFP123" s="38"/>
      <c r="AFQ123" s="38"/>
      <c r="AFR123" s="38"/>
      <c r="AFS123" s="38"/>
      <c r="AFT123" s="38"/>
      <c r="AFU123" s="38"/>
      <c r="AFV123" s="38"/>
      <c r="AFW123" s="38"/>
      <c r="AFX123" s="38"/>
      <c r="AFY123" s="38"/>
      <c r="AFZ123" s="38"/>
      <c r="AGA123" s="38"/>
      <c r="AGB123" s="38"/>
      <c r="AGC123" s="38"/>
      <c r="AGD123" s="38"/>
      <c r="AGE123" s="38"/>
      <c r="AGF123" s="38"/>
      <c r="AGG123" s="38"/>
      <c r="AGH123" s="38"/>
      <c r="AGI123" s="38"/>
      <c r="AGJ123" s="38"/>
      <c r="AGK123" s="38"/>
      <c r="AGL123" s="38"/>
      <c r="AGM123" s="38"/>
      <c r="AGN123" s="38"/>
      <c r="AGO123" s="38"/>
      <c r="AGP123" s="38"/>
      <c r="AGQ123" s="38"/>
      <c r="AGR123" s="38"/>
      <c r="AGS123" s="38"/>
      <c r="AGT123" s="38"/>
      <c r="AGU123" s="38"/>
      <c r="AGV123" s="38"/>
      <c r="AGW123" s="38"/>
      <c r="AGX123" s="38"/>
      <c r="AGY123" s="38"/>
      <c r="AGZ123" s="38"/>
      <c r="AHA123" s="38"/>
      <c r="AHB123" s="38"/>
      <c r="AHC123" s="38"/>
      <c r="AHD123" s="38"/>
      <c r="AHE123" s="38"/>
      <c r="AHF123" s="38"/>
      <c r="AHG123" s="38"/>
      <c r="AHH123" s="38"/>
      <c r="AHI123" s="38"/>
      <c r="AHJ123" s="38"/>
      <c r="AHK123" s="38"/>
      <c r="AHL123" s="38"/>
      <c r="AHM123" s="38"/>
      <c r="AHN123" s="38"/>
      <c r="AHO123" s="38"/>
      <c r="AHP123" s="38"/>
      <c r="AHQ123" s="38"/>
      <c r="AHR123" s="38"/>
      <c r="AHS123" s="38"/>
      <c r="AHT123" s="38"/>
      <c r="AHU123" s="38"/>
      <c r="AHV123" s="38"/>
      <c r="AHW123" s="38"/>
      <c r="AHX123" s="38"/>
      <c r="AHY123" s="38"/>
      <c r="AHZ123" s="38"/>
      <c r="AIA123" s="38"/>
      <c r="AIB123" s="38"/>
      <c r="AIC123" s="38"/>
      <c r="AID123" s="38"/>
      <c r="AIE123" s="38"/>
      <c r="AIF123" s="38"/>
      <c r="AIG123" s="38"/>
      <c r="AIH123" s="38"/>
      <c r="AII123" s="38"/>
      <c r="AIJ123" s="38"/>
      <c r="AIK123" s="38"/>
      <c r="AIL123" s="38"/>
      <c r="AIM123" s="38"/>
      <c r="AIN123" s="38"/>
      <c r="AIO123" s="38"/>
      <c r="AIP123" s="38"/>
      <c r="AIQ123" s="38"/>
      <c r="AIR123" s="38"/>
      <c r="AIS123" s="38"/>
      <c r="AIT123" s="38"/>
      <c r="AIU123" s="38"/>
      <c r="AIV123" s="38"/>
      <c r="AIW123" s="38"/>
      <c r="AIX123" s="38"/>
      <c r="AIY123" s="38"/>
      <c r="AIZ123" s="38"/>
      <c r="AJA123" s="38"/>
      <c r="AJB123" s="38"/>
      <c r="AJC123" s="38"/>
      <c r="AJD123" s="38"/>
      <c r="AJE123" s="38"/>
      <c r="AJF123" s="38"/>
      <c r="AJG123" s="38"/>
      <c r="AJH123" s="38"/>
      <c r="AJI123" s="38"/>
      <c r="AJJ123" s="38"/>
      <c r="AJK123" s="38"/>
      <c r="AJL123" s="38"/>
      <c r="AJM123" s="38"/>
      <c r="AJN123" s="38"/>
      <c r="AJO123" s="38"/>
      <c r="AJP123" s="38"/>
      <c r="AJQ123" s="38"/>
      <c r="AJR123" s="38"/>
      <c r="AJS123" s="38"/>
      <c r="AJT123" s="38"/>
      <c r="AJU123" s="38"/>
      <c r="AJV123" s="38"/>
      <c r="AJW123" s="38"/>
      <c r="AJX123" s="38"/>
      <c r="AJY123" s="38"/>
      <c r="AJZ123" s="38"/>
      <c r="AKA123" s="38"/>
      <c r="AKB123" s="38"/>
      <c r="AKC123" s="38"/>
      <c r="AKD123" s="38"/>
      <c r="AKE123" s="38"/>
      <c r="AKF123" s="38"/>
      <c r="AKG123" s="38"/>
      <c r="AKH123" s="38"/>
      <c r="AKI123" s="38"/>
      <c r="AKJ123" s="38"/>
      <c r="AKK123" s="38"/>
      <c r="AKL123" s="38"/>
      <c r="AKM123" s="38"/>
      <c r="AKN123" s="38"/>
      <c r="AKO123" s="38"/>
      <c r="AKP123" s="38"/>
      <c r="AKQ123" s="38"/>
      <c r="AKR123" s="38"/>
      <c r="AKS123" s="38"/>
      <c r="AKT123" s="38"/>
      <c r="AKU123" s="38"/>
      <c r="AKV123" s="38"/>
      <c r="AKW123" s="38"/>
      <c r="AKX123" s="38"/>
      <c r="AKY123" s="38"/>
      <c r="AKZ123" s="38"/>
      <c r="ALA123" s="38"/>
      <c r="ALB123" s="38"/>
      <c r="ALC123" s="38"/>
      <c r="ALD123" s="38"/>
      <c r="ALE123" s="38"/>
      <c r="ALF123" s="38"/>
      <c r="ALG123" s="38"/>
      <c r="ALH123" s="38"/>
      <c r="ALI123" s="38"/>
      <c r="ALJ123" s="38"/>
      <c r="ALK123" s="38"/>
      <c r="ALL123" s="38"/>
      <c r="ALM123" s="38"/>
      <c r="ALN123" s="38"/>
      <c r="ALO123" s="38"/>
      <c r="ALP123" s="38"/>
      <c r="ALQ123" s="38"/>
      <c r="ALR123" s="38"/>
      <c r="ALS123" s="38"/>
      <c r="ALT123" s="38"/>
      <c r="ALU123" s="38"/>
      <c r="ALV123" s="38"/>
      <c r="ALW123" s="38"/>
      <c r="ALX123" s="38"/>
      <c r="ALY123" s="38"/>
      <c r="ALZ123" s="38"/>
      <c r="AMA123" s="38"/>
      <c r="AMB123" s="38"/>
      <c r="AMC123" s="38"/>
      <c r="AMD123" s="38"/>
      <c r="AME123" s="61"/>
      <c r="AMF123" s="61"/>
      <c r="AMG123" s="61"/>
      <c r="AMH123" s="61"/>
      <c r="AMI123" s="61"/>
      <c r="AMJ123" s="61"/>
      <c r="AMK123" s="61"/>
      <c r="AML123" s="61"/>
    </row>
    <row r="124" spans="1:1026" ht="15">
      <c r="A124" s="40" t="s">
        <v>21</v>
      </c>
      <c r="B124" s="294" t="s">
        <v>553</v>
      </c>
      <c r="C124" s="40"/>
      <c r="D124" s="123"/>
      <c r="E124" s="123"/>
      <c r="F124" s="152" t="s">
        <v>440</v>
      </c>
      <c r="G124" s="153" t="s">
        <v>554</v>
      </c>
      <c r="H124" s="41">
        <v>6</v>
      </c>
      <c r="I124" s="40" t="s">
        <v>26</v>
      </c>
      <c r="J124" s="154">
        <v>3.3999999999999998E-3</v>
      </c>
      <c r="K124" s="18">
        <f t="shared" si="4"/>
        <v>2.0399999999999998E-2</v>
      </c>
      <c r="L124" s="44"/>
      <c r="M124" s="154">
        <v>3.3999999999999998E-3</v>
      </c>
      <c r="N124" s="43">
        <v>2.0400000000000001E-2</v>
      </c>
      <c r="O124" s="44"/>
      <c r="P124" s="45">
        <v>6000</v>
      </c>
      <c r="Q124" s="131" t="s">
        <v>555</v>
      </c>
      <c r="R124" s="46">
        <v>41929</v>
      </c>
      <c r="S124" s="46">
        <v>41932</v>
      </c>
      <c r="T124" s="46" t="s">
        <v>556</v>
      </c>
      <c r="U124" s="285"/>
      <c r="V124" s="276">
        <f t="shared" ref="V124:V169" si="5">IF(ISBLANK(U124),,H124*U124)</f>
        <v>0</v>
      </c>
      <c r="W124" s="40"/>
      <c r="X124" s="38" t="s">
        <v>416</v>
      </c>
      <c r="Y124" s="121" t="s">
        <v>558</v>
      </c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8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8"/>
      <c r="GM124" s="38"/>
      <c r="GN124" s="38"/>
      <c r="GO124" s="38"/>
      <c r="GP124" s="38"/>
      <c r="GQ124" s="38"/>
      <c r="GR124" s="38"/>
      <c r="GS124" s="38"/>
      <c r="GT124" s="38"/>
      <c r="GU124" s="38"/>
      <c r="GV124" s="38"/>
      <c r="GW124" s="38"/>
      <c r="GX124" s="38"/>
      <c r="GY124" s="38"/>
      <c r="GZ124" s="38"/>
      <c r="HA124" s="38"/>
      <c r="HB124" s="38"/>
      <c r="HC124" s="38"/>
      <c r="HD124" s="38"/>
      <c r="HE124" s="38"/>
      <c r="HF124" s="38"/>
      <c r="HG124" s="38"/>
      <c r="HH124" s="38"/>
      <c r="HI124" s="38"/>
      <c r="HJ124" s="38"/>
      <c r="HK124" s="38"/>
      <c r="HL124" s="38"/>
      <c r="HM124" s="38"/>
      <c r="HN124" s="38"/>
      <c r="HO124" s="38"/>
      <c r="HP124" s="38"/>
      <c r="HQ124" s="38"/>
      <c r="HR124" s="38"/>
      <c r="HS124" s="38"/>
      <c r="HT124" s="38"/>
      <c r="HU124" s="38"/>
      <c r="HV124" s="38"/>
      <c r="HW124" s="38"/>
      <c r="HX124" s="38"/>
      <c r="HY124" s="38"/>
      <c r="HZ124" s="38"/>
      <c r="IA124" s="38"/>
      <c r="IB124" s="38"/>
      <c r="IC124" s="38"/>
      <c r="ID124" s="38"/>
      <c r="IE124" s="38"/>
      <c r="IF124" s="38"/>
      <c r="IG124" s="38"/>
      <c r="IH124" s="38"/>
      <c r="II124" s="38"/>
      <c r="IJ124" s="38"/>
      <c r="IK124" s="38"/>
      <c r="IL124" s="38"/>
      <c r="IM124" s="38"/>
      <c r="IN124" s="38"/>
      <c r="IO124" s="38"/>
      <c r="IP124" s="38"/>
      <c r="IQ124" s="38"/>
      <c r="IR124" s="38"/>
      <c r="IS124" s="38"/>
      <c r="IT124" s="38"/>
      <c r="IU124" s="38"/>
      <c r="IV124" s="38"/>
      <c r="IW124" s="38"/>
      <c r="IX124" s="38"/>
      <c r="IY124" s="38"/>
      <c r="IZ124" s="38"/>
      <c r="JA124" s="38"/>
      <c r="JB124" s="38"/>
      <c r="JC124" s="38"/>
      <c r="JD124" s="38"/>
      <c r="JE124" s="38"/>
      <c r="JF124" s="38"/>
      <c r="JG124" s="38"/>
      <c r="JH124" s="38"/>
      <c r="JI124" s="38"/>
      <c r="JJ124" s="38"/>
      <c r="JK124" s="38"/>
      <c r="JL124" s="38"/>
      <c r="JM124" s="38"/>
      <c r="JN124" s="38"/>
      <c r="JO124" s="38"/>
      <c r="JP124" s="38"/>
      <c r="JQ124" s="38"/>
      <c r="JR124" s="38"/>
      <c r="JS124" s="38"/>
      <c r="JT124" s="38"/>
      <c r="JU124" s="38"/>
      <c r="JV124" s="38"/>
      <c r="JW124" s="38"/>
      <c r="JX124" s="38"/>
      <c r="JY124" s="38"/>
      <c r="JZ124" s="38"/>
      <c r="KA124" s="38"/>
      <c r="KB124" s="38"/>
      <c r="KC124" s="38"/>
      <c r="KD124" s="38"/>
      <c r="KE124" s="38"/>
      <c r="KF124" s="38"/>
      <c r="KG124" s="38"/>
      <c r="KH124" s="38"/>
      <c r="KI124" s="38"/>
      <c r="KJ124" s="38"/>
      <c r="KK124" s="38"/>
      <c r="KL124" s="38"/>
      <c r="KM124" s="38"/>
      <c r="KN124" s="38"/>
      <c r="KO124" s="38"/>
      <c r="KP124" s="38"/>
      <c r="KQ124" s="38"/>
      <c r="KR124" s="38"/>
      <c r="KS124" s="38"/>
      <c r="KT124" s="38"/>
      <c r="KU124" s="38"/>
      <c r="KV124" s="38"/>
      <c r="KW124" s="38"/>
      <c r="KX124" s="38"/>
      <c r="KY124" s="38"/>
      <c r="KZ124" s="38"/>
      <c r="LA124" s="38"/>
      <c r="LB124" s="38"/>
      <c r="LC124" s="38"/>
      <c r="LD124" s="38"/>
      <c r="LE124" s="38"/>
      <c r="LF124" s="38"/>
      <c r="LG124" s="38"/>
      <c r="LH124" s="38"/>
      <c r="LI124" s="38"/>
      <c r="LJ124" s="38"/>
      <c r="LK124" s="38"/>
      <c r="LL124" s="38"/>
      <c r="LM124" s="38"/>
      <c r="LN124" s="38"/>
      <c r="LO124" s="38"/>
      <c r="LP124" s="38"/>
      <c r="LQ124" s="38"/>
      <c r="LR124" s="38"/>
      <c r="LS124" s="38"/>
      <c r="LT124" s="38"/>
      <c r="LU124" s="38"/>
      <c r="LV124" s="38"/>
      <c r="LW124" s="38"/>
      <c r="LX124" s="38"/>
      <c r="LY124" s="38"/>
      <c r="LZ124" s="38"/>
      <c r="MA124" s="38"/>
      <c r="MB124" s="38"/>
      <c r="MC124" s="38"/>
      <c r="MD124" s="38"/>
      <c r="ME124" s="38"/>
      <c r="MF124" s="38"/>
      <c r="MG124" s="38"/>
      <c r="MH124" s="38"/>
      <c r="MI124" s="38"/>
      <c r="MJ124" s="38"/>
      <c r="MK124" s="38"/>
      <c r="ML124" s="38"/>
      <c r="MM124" s="38"/>
      <c r="MN124" s="38"/>
      <c r="MO124" s="38"/>
      <c r="MP124" s="38"/>
      <c r="MQ124" s="38"/>
      <c r="MR124" s="38"/>
      <c r="MS124" s="38"/>
      <c r="MT124" s="38"/>
      <c r="MU124" s="38"/>
      <c r="MV124" s="38"/>
      <c r="MW124" s="38"/>
      <c r="MX124" s="38"/>
      <c r="MY124" s="38"/>
      <c r="MZ124" s="38"/>
      <c r="NA124" s="38"/>
      <c r="NB124" s="38"/>
      <c r="NC124" s="38"/>
      <c r="ND124" s="38"/>
      <c r="NE124" s="38"/>
      <c r="NF124" s="38"/>
      <c r="NG124" s="38"/>
      <c r="NH124" s="38"/>
      <c r="NI124" s="38"/>
      <c r="NJ124" s="38"/>
      <c r="NK124" s="38"/>
      <c r="NL124" s="38"/>
      <c r="NM124" s="38"/>
      <c r="NN124" s="38"/>
      <c r="NO124" s="38"/>
      <c r="NP124" s="38"/>
      <c r="NQ124" s="38"/>
      <c r="NR124" s="38"/>
      <c r="NS124" s="38"/>
      <c r="NT124" s="38"/>
      <c r="NU124" s="38"/>
      <c r="NV124" s="38"/>
      <c r="NW124" s="38"/>
      <c r="NX124" s="38"/>
      <c r="NY124" s="38"/>
      <c r="NZ124" s="38"/>
      <c r="OA124" s="38"/>
      <c r="OB124" s="38"/>
      <c r="OC124" s="38"/>
      <c r="OD124" s="38"/>
      <c r="OE124" s="38"/>
      <c r="OF124" s="38"/>
      <c r="OG124" s="38"/>
      <c r="OH124" s="38"/>
      <c r="OI124" s="38"/>
      <c r="OJ124" s="38"/>
      <c r="OK124" s="38"/>
      <c r="OL124" s="38"/>
      <c r="OM124" s="38"/>
      <c r="ON124" s="38"/>
      <c r="OO124" s="38"/>
      <c r="OP124" s="38"/>
      <c r="OQ124" s="38"/>
      <c r="OR124" s="38"/>
      <c r="OS124" s="38"/>
      <c r="OT124" s="38"/>
      <c r="OU124" s="38"/>
      <c r="OV124" s="38"/>
      <c r="OW124" s="38"/>
      <c r="OX124" s="38"/>
      <c r="OY124" s="38"/>
      <c r="OZ124" s="38"/>
      <c r="PA124" s="38"/>
      <c r="PB124" s="38"/>
      <c r="PC124" s="38"/>
      <c r="PD124" s="38"/>
      <c r="PE124" s="38"/>
      <c r="PF124" s="38"/>
      <c r="PG124" s="38"/>
      <c r="PH124" s="38"/>
      <c r="PI124" s="38"/>
      <c r="PJ124" s="38"/>
      <c r="PK124" s="38"/>
      <c r="PL124" s="38"/>
      <c r="PM124" s="38"/>
      <c r="PN124" s="38"/>
      <c r="PO124" s="38"/>
      <c r="PP124" s="38"/>
      <c r="PQ124" s="38"/>
      <c r="PR124" s="38"/>
      <c r="PS124" s="38"/>
      <c r="PT124" s="38"/>
      <c r="PU124" s="38"/>
      <c r="PV124" s="38"/>
      <c r="PW124" s="38"/>
      <c r="PX124" s="38"/>
      <c r="PY124" s="38"/>
      <c r="PZ124" s="38"/>
      <c r="QA124" s="38"/>
      <c r="QB124" s="38"/>
      <c r="QC124" s="38"/>
      <c r="QD124" s="38"/>
      <c r="QE124" s="38"/>
      <c r="QF124" s="38"/>
      <c r="QG124" s="38"/>
      <c r="QH124" s="38"/>
      <c r="QI124" s="38"/>
      <c r="QJ124" s="38"/>
      <c r="QK124" s="38"/>
      <c r="QL124" s="38"/>
      <c r="QM124" s="38"/>
      <c r="QN124" s="38"/>
      <c r="QO124" s="38"/>
      <c r="QP124" s="38"/>
      <c r="QQ124" s="38"/>
      <c r="QR124" s="38"/>
      <c r="QS124" s="38"/>
      <c r="QT124" s="38"/>
      <c r="QU124" s="38"/>
      <c r="QV124" s="38"/>
      <c r="QW124" s="38"/>
      <c r="QX124" s="38"/>
      <c r="QY124" s="38"/>
      <c r="QZ124" s="38"/>
      <c r="RA124" s="38"/>
      <c r="RB124" s="38"/>
      <c r="RC124" s="38"/>
      <c r="RD124" s="38"/>
      <c r="RE124" s="38"/>
      <c r="RF124" s="38"/>
      <c r="RG124" s="38"/>
      <c r="RH124" s="38"/>
      <c r="RI124" s="38"/>
      <c r="RJ124" s="38"/>
      <c r="RK124" s="38"/>
      <c r="RL124" s="38"/>
      <c r="RM124" s="38"/>
      <c r="RN124" s="38"/>
      <c r="RO124" s="38"/>
      <c r="RP124" s="38"/>
      <c r="RQ124" s="38"/>
      <c r="RR124" s="38"/>
      <c r="RS124" s="38"/>
      <c r="RT124" s="38"/>
      <c r="RU124" s="38"/>
      <c r="RV124" s="38"/>
      <c r="RW124" s="38"/>
      <c r="RX124" s="38"/>
      <c r="RY124" s="38"/>
      <c r="RZ124" s="38"/>
      <c r="SA124" s="38"/>
      <c r="SB124" s="38"/>
      <c r="SC124" s="38"/>
      <c r="SD124" s="38"/>
      <c r="SE124" s="38"/>
      <c r="SF124" s="38"/>
      <c r="SG124" s="38"/>
      <c r="SH124" s="38"/>
      <c r="SI124" s="38"/>
      <c r="SJ124" s="38"/>
      <c r="SK124" s="38"/>
      <c r="SL124" s="38"/>
      <c r="SM124" s="38"/>
      <c r="SN124" s="38"/>
      <c r="SO124" s="38"/>
      <c r="SP124" s="38"/>
      <c r="SQ124" s="38"/>
      <c r="SR124" s="38"/>
      <c r="SS124" s="38"/>
      <c r="ST124" s="38"/>
      <c r="SU124" s="38"/>
      <c r="SV124" s="38"/>
      <c r="SW124" s="38"/>
      <c r="SX124" s="38"/>
      <c r="SY124" s="38"/>
      <c r="SZ124" s="38"/>
      <c r="TA124" s="38"/>
      <c r="TB124" s="38"/>
      <c r="TC124" s="38"/>
      <c r="TD124" s="38"/>
      <c r="TE124" s="38"/>
      <c r="TF124" s="38"/>
      <c r="TG124" s="38"/>
      <c r="TH124" s="38"/>
      <c r="TI124" s="38"/>
      <c r="TJ124" s="38"/>
      <c r="TK124" s="38"/>
      <c r="TL124" s="38"/>
      <c r="TM124" s="38"/>
      <c r="TN124" s="38"/>
      <c r="TO124" s="38"/>
      <c r="TP124" s="38"/>
      <c r="TQ124" s="38"/>
      <c r="TR124" s="38"/>
      <c r="TS124" s="38"/>
      <c r="TT124" s="38"/>
      <c r="TU124" s="38"/>
      <c r="TV124" s="38"/>
      <c r="TW124" s="38"/>
      <c r="TX124" s="38"/>
      <c r="TY124" s="38"/>
      <c r="TZ124" s="38"/>
      <c r="UA124" s="38"/>
      <c r="UB124" s="38"/>
      <c r="UC124" s="38"/>
      <c r="UD124" s="38"/>
      <c r="UE124" s="38"/>
      <c r="UF124" s="38"/>
      <c r="UG124" s="38"/>
      <c r="UH124" s="38"/>
      <c r="UI124" s="38"/>
      <c r="UJ124" s="38"/>
      <c r="UK124" s="38"/>
      <c r="UL124" s="38"/>
      <c r="UM124" s="38"/>
      <c r="UN124" s="38"/>
      <c r="UO124" s="38"/>
      <c r="UP124" s="38"/>
      <c r="UQ124" s="38"/>
      <c r="UR124" s="38"/>
      <c r="US124" s="38"/>
      <c r="UT124" s="38"/>
      <c r="UU124" s="38"/>
      <c r="UV124" s="38"/>
      <c r="UW124" s="38"/>
      <c r="UX124" s="38"/>
      <c r="UY124" s="38"/>
      <c r="UZ124" s="38"/>
      <c r="VA124" s="38"/>
      <c r="VB124" s="38"/>
      <c r="VC124" s="38"/>
      <c r="VD124" s="38"/>
      <c r="VE124" s="38"/>
      <c r="VF124" s="38"/>
      <c r="VG124" s="38"/>
      <c r="VH124" s="38"/>
      <c r="VI124" s="38"/>
      <c r="VJ124" s="38"/>
      <c r="VK124" s="38"/>
      <c r="VL124" s="38"/>
      <c r="VM124" s="38"/>
      <c r="VN124" s="38"/>
      <c r="VO124" s="38"/>
      <c r="VP124" s="38"/>
      <c r="VQ124" s="38"/>
      <c r="VR124" s="38"/>
      <c r="VS124" s="38"/>
      <c r="VT124" s="38"/>
      <c r="VU124" s="38"/>
      <c r="VV124" s="38"/>
      <c r="VW124" s="38"/>
      <c r="VX124" s="38"/>
      <c r="VY124" s="38"/>
      <c r="VZ124" s="38"/>
      <c r="WA124" s="38"/>
      <c r="WB124" s="38"/>
      <c r="WC124" s="38"/>
      <c r="WD124" s="38"/>
      <c r="WE124" s="38"/>
      <c r="WF124" s="38"/>
      <c r="WG124" s="38"/>
      <c r="WH124" s="38"/>
      <c r="WI124" s="38"/>
      <c r="WJ124" s="38"/>
      <c r="WK124" s="38"/>
      <c r="WL124" s="38"/>
      <c r="WM124" s="38"/>
      <c r="WN124" s="38"/>
      <c r="WO124" s="38"/>
      <c r="WP124" s="38"/>
      <c r="WQ124" s="38"/>
      <c r="WR124" s="38"/>
      <c r="WS124" s="38"/>
      <c r="WT124" s="38"/>
      <c r="WU124" s="38"/>
      <c r="WV124" s="38"/>
      <c r="WW124" s="38"/>
      <c r="WX124" s="38"/>
      <c r="WY124" s="38"/>
      <c r="WZ124" s="38"/>
      <c r="XA124" s="38"/>
      <c r="XB124" s="38"/>
      <c r="XC124" s="38"/>
      <c r="XD124" s="38"/>
      <c r="XE124" s="38"/>
      <c r="XF124" s="38"/>
      <c r="XG124" s="38"/>
      <c r="XH124" s="38"/>
      <c r="XI124" s="38"/>
      <c r="XJ124" s="38"/>
      <c r="XK124" s="38"/>
      <c r="XL124" s="38"/>
      <c r="XM124" s="38"/>
      <c r="XN124" s="38"/>
      <c r="XO124" s="38"/>
      <c r="XP124" s="38"/>
      <c r="XQ124" s="38"/>
      <c r="XR124" s="38"/>
      <c r="XS124" s="38"/>
      <c r="XT124" s="38"/>
      <c r="XU124" s="38"/>
      <c r="XV124" s="38"/>
      <c r="XW124" s="38"/>
      <c r="XX124" s="38"/>
      <c r="XY124" s="38"/>
      <c r="XZ124" s="38"/>
      <c r="YA124" s="38"/>
      <c r="YB124" s="38"/>
      <c r="YC124" s="38"/>
      <c r="YD124" s="38"/>
      <c r="YE124" s="38"/>
      <c r="YF124" s="38"/>
      <c r="YG124" s="38"/>
      <c r="YH124" s="38"/>
      <c r="YI124" s="38"/>
      <c r="YJ124" s="38"/>
      <c r="YK124" s="38"/>
      <c r="YL124" s="38"/>
      <c r="YM124" s="38"/>
      <c r="YN124" s="38"/>
      <c r="YO124" s="38"/>
      <c r="YP124" s="38"/>
      <c r="YQ124" s="38"/>
      <c r="YR124" s="38"/>
      <c r="YS124" s="38"/>
      <c r="YT124" s="38"/>
      <c r="YU124" s="38"/>
      <c r="YV124" s="38"/>
      <c r="YW124" s="38"/>
      <c r="YX124" s="38"/>
      <c r="YY124" s="38"/>
      <c r="YZ124" s="38"/>
      <c r="ZA124" s="38"/>
      <c r="ZB124" s="38"/>
      <c r="ZC124" s="38"/>
      <c r="ZD124" s="38"/>
      <c r="ZE124" s="38"/>
      <c r="ZF124" s="38"/>
      <c r="ZG124" s="38"/>
      <c r="ZH124" s="38"/>
      <c r="ZI124" s="38"/>
      <c r="ZJ124" s="38"/>
      <c r="ZK124" s="38"/>
      <c r="ZL124" s="38"/>
      <c r="ZM124" s="38"/>
      <c r="ZN124" s="38"/>
      <c r="ZO124" s="38"/>
      <c r="ZP124" s="38"/>
      <c r="ZQ124" s="38"/>
      <c r="ZR124" s="38"/>
      <c r="ZS124" s="38"/>
      <c r="ZT124" s="38"/>
      <c r="ZU124" s="38"/>
      <c r="ZV124" s="38"/>
      <c r="ZW124" s="38"/>
      <c r="ZX124" s="38"/>
      <c r="ZY124" s="38"/>
      <c r="ZZ124" s="38"/>
      <c r="AAA124" s="38"/>
      <c r="AAB124" s="38"/>
      <c r="AAC124" s="38"/>
      <c r="AAD124" s="38"/>
      <c r="AAE124" s="38"/>
      <c r="AAF124" s="38"/>
      <c r="AAG124" s="38"/>
      <c r="AAH124" s="38"/>
      <c r="AAI124" s="38"/>
      <c r="AAJ124" s="38"/>
      <c r="AAK124" s="38"/>
      <c r="AAL124" s="38"/>
      <c r="AAM124" s="38"/>
      <c r="AAN124" s="38"/>
      <c r="AAO124" s="38"/>
      <c r="AAP124" s="38"/>
      <c r="AAQ124" s="38"/>
      <c r="AAR124" s="38"/>
      <c r="AAS124" s="38"/>
      <c r="AAT124" s="38"/>
      <c r="AAU124" s="38"/>
      <c r="AAV124" s="38"/>
      <c r="AAW124" s="38"/>
      <c r="AAX124" s="38"/>
      <c r="AAY124" s="38"/>
      <c r="AAZ124" s="38"/>
      <c r="ABA124" s="38"/>
      <c r="ABB124" s="38"/>
      <c r="ABC124" s="38"/>
      <c r="ABD124" s="38"/>
      <c r="ABE124" s="38"/>
      <c r="ABF124" s="38"/>
      <c r="ABG124" s="38"/>
      <c r="ABH124" s="38"/>
      <c r="ABI124" s="38"/>
      <c r="ABJ124" s="38"/>
      <c r="ABK124" s="38"/>
      <c r="ABL124" s="38"/>
      <c r="ABM124" s="38"/>
      <c r="ABN124" s="38"/>
      <c r="ABO124" s="38"/>
      <c r="ABP124" s="38"/>
      <c r="ABQ124" s="38"/>
      <c r="ABR124" s="38"/>
      <c r="ABS124" s="38"/>
      <c r="ABT124" s="38"/>
      <c r="ABU124" s="38"/>
      <c r="ABV124" s="38"/>
      <c r="ABW124" s="38"/>
      <c r="ABX124" s="38"/>
      <c r="ABY124" s="38"/>
      <c r="ABZ124" s="38"/>
      <c r="ACA124" s="38"/>
      <c r="ACB124" s="38"/>
      <c r="ACC124" s="38"/>
      <c r="ACD124" s="38"/>
      <c r="ACE124" s="38"/>
      <c r="ACF124" s="38"/>
      <c r="ACG124" s="38"/>
      <c r="ACH124" s="38"/>
      <c r="ACI124" s="38"/>
      <c r="ACJ124" s="38"/>
      <c r="ACK124" s="38"/>
      <c r="ACL124" s="38"/>
      <c r="ACM124" s="38"/>
      <c r="ACN124" s="38"/>
      <c r="ACO124" s="38"/>
      <c r="ACP124" s="38"/>
      <c r="ACQ124" s="38"/>
      <c r="ACR124" s="38"/>
      <c r="ACS124" s="38"/>
      <c r="ACT124" s="38"/>
      <c r="ACU124" s="38"/>
      <c r="ACV124" s="38"/>
      <c r="ACW124" s="38"/>
      <c r="ACX124" s="38"/>
      <c r="ACY124" s="38"/>
      <c r="ACZ124" s="38"/>
      <c r="ADA124" s="38"/>
      <c r="ADB124" s="38"/>
      <c r="ADC124" s="38"/>
      <c r="ADD124" s="38"/>
      <c r="ADE124" s="38"/>
      <c r="ADF124" s="38"/>
      <c r="ADG124" s="38"/>
      <c r="ADH124" s="38"/>
      <c r="ADI124" s="38"/>
      <c r="ADJ124" s="38"/>
      <c r="ADK124" s="38"/>
      <c r="ADL124" s="38"/>
      <c r="ADM124" s="38"/>
      <c r="ADN124" s="38"/>
      <c r="ADO124" s="38"/>
      <c r="ADP124" s="38"/>
      <c r="ADQ124" s="38"/>
      <c r="ADR124" s="38"/>
      <c r="ADS124" s="38"/>
      <c r="ADT124" s="38"/>
      <c r="ADU124" s="38"/>
      <c r="ADV124" s="38"/>
      <c r="ADW124" s="38"/>
      <c r="ADX124" s="38"/>
      <c r="ADY124" s="38"/>
      <c r="ADZ124" s="38"/>
      <c r="AEA124" s="38"/>
      <c r="AEB124" s="38"/>
      <c r="AEC124" s="38"/>
      <c r="AED124" s="38"/>
      <c r="AEE124" s="38"/>
      <c r="AEF124" s="38"/>
      <c r="AEG124" s="38"/>
      <c r="AEH124" s="38"/>
      <c r="AEI124" s="38"/>
      <c r="AEJ124" s="38"/>
      <c r="AEK124" s="38"/>
      <c r="AEL124" s="38"/>
      <c r="AEM124" s="38"/>
      <c r="AEN124" s="38"/>
      <c r="AEO124" s="38"/>
      <c r="AEP124" s="38"/>
      <c r="AEQ124" s="38"/>
      <c r="AER124" s="38"/>
      <c r="AES124" s="38"/>
      <c r="AET124" s="38"/>
      <c r="AEU124" s="38"/>
      <c r="AEV124" s="38"/>
      <c r="AEW124" s="38"/>
      <c r="AEX124" s="38"/>
      <c r="AEY124" s="38"/>
      <c r="AEZ124" s="38"/>
      <c r="AFA124" s="38"/>
      <c r="AFB124" s="38"/>
      <c r="AFC124" s="38"/>
      <c r="AFD124" s="38"/>
      <c r="AFE124" s="38"/>
      <c r="AFF124" s="38"/>
      <c r="AFG124" s="38"/>
      <c r="AFH124" s="38"/>
      <c r="AFI124" s="38"/>
      <c r="AFJ124" s="38"/>
      <c r="AFK124" s="38"/>
      <c r="AFL124" s="38"/>
      <c r="AFM124" s="38"/>
      <c r="AFN124" s="38"/>
      <c r="AFO124" s="38"/>
      <c r="AFP124" s="38"/>
      <c r="AFQ124" s="38"/>
      <c r="AFR124" s="38"/>
      <c r="AFS124" s="38"/>
      <c r="AFT124" s="38"/>
      <c r="AFU124" s="38"/>
      <c r="AFV124" s="38"/>
      <c r="AFW124" s="38"/>
      <c r="AFX124" s="38"/>
      <c r="AFY124" s="38"/>
      <c r="AFZ124" s="38"/>
      <c r="AGA124" s="38"/>
      <c r="AGB124" s="38"/>
      <c r="AGC124" s="38"/>
      <c r="AGD124" s="38"/>
      <c r="AGE124" s="38"/>
      <c r="AGF124" s="38"/>
      <c r="AGG124" s="38"/>
      <c r="AGH124" s="38"/>
      <c r="AGI124" s="38"/>
      <c r="AGJ124" s="38"/>
      <c r="AGK124" s="38"/>
      <c r="AGL124" s="38"/>
      <c r="AGM124" s="38"/>
      <c r="AGN124" s="38"/>
      <c r="AGO124" s="38"/>
      <c r="AGP124" s="38"/>
      <c r="AGQ124" s="38"/>
      <c r="AGR124" s="38"/>
      <c r="AGS124" s="38"/>
      <c r="AGT124" s="38"/>
      <c r="AGU124" s="38"/>
      <c r="AGV124" s="38"/>
      <c r="AGW124" s="38"/>
      <c r="AGX124" s="38"/>
      <c r="AGY124" s="38"/>
      <c r="AGZ124" s="38"/>
      <c r="AHA124" s="38"/>
      <c r="AHB124" s="38"/>
      <c r="AHC124" s="38"/>
      <c r="AHD124" s="38"/>
      <c r="AHE124" s="38"/>
      <c r="AHF124" s="38"/>
      <c r="AHG124" s="38"/>
      <c r="AHH124" s="38"/>
      <c r="AHI124" s="38"/>
      <c r="AHJ124" s="38"/>
      <c r="AHK124" s="38"/>
      <c r="AHL124" s="38"/>
      <c r="AHM124" s="38"/>
      <c r="AHN124" s="38"/>
      <c r="AHO124" s="38"/>
      <c r="AHP124" s="38"/>
      <c r="AHQ124" s="38"/>
      <c r="AHR124" s="38"/>
      <c r="AHS124" s="38"/>
      <c r="AHT124" s="38"/>
      <c r="AHU124" s="38"/>
      <c r="AHV124" s="38"/>
      <c r="AHW124" s="38"/>
      <c r="AHX124" s="38"/>
      <c r="AHY124" s="38"/>
      <c r="AHZ124" s="38"/>
      <c r="AIA124" s="38"/>
      <c r="AIB124" s="38"/>
      <c r="AIC124" s="38"/>
      <c r="AID124" s="38"/>
      <c r="AIE124" s="38"/>
      <c r="AIF124" s="38"/>
      <c r="AIG124" s="38"/>
      <c r="AIH124" s="38"/>
      <c r="AII124" s="38"/>
      <c r="AIJ124" s="38"/>
      <c r="AIK124" s="38"/>
      <c r="AIL124" s="38"/>
      <c r="AIM124" s="38"/>
      <c r="AIN124" s="38"/>
      <c r="AIO124" s="38"/>
      <c r="AIP124" s="38"/>
      <c r="AIQ124" s="38"/>
      <c r="AIR124" s="38"/>
      <c r="AIS124" s="38"/>
      <c r="AIT124" s="38"/>
      <c r="AIU124" s="38"/>
      <c r="AIV124" s="38"/>
      <c r="AIW124" s="38"/>
      <c r="AIX124" s="38"/>
      <c r="AIY124" s="38"/>
      <c r="AIZ124" s="38"/>
      <c r="AJA124" s="38"/>
      <c r="AJB124" s="38"/>
      <c r="AJC124" s="38"/>
      <c r="AJD124" s="38"/>
      <c r="AJE124" s="38"/>
      <c r="AJF124" s="38"/>
      <c r="AJG124" s="38"/>
      <c r="AJH124" s="38"/>
      <c r="AJI124" s="38"/>
      <c r="AJJ124" s="38"/>
      <c r="AJK124" s="38"/>
      <c r="AJL124" s="38"/>
      <c r="AJM124" s="38"/>
      <c r="AJN124" s="38"/>
      <c r="AJO124" s="38"/>
      <c r="AJP124" s="38"/>
      <c r="AJQ124" s="38"/>
      <c r="AJR124" s="38"/>
      <c r="AJS124" s="38"/>
      <c r="AJT124" s="38"/>
      <c r="AJU124" s="38"/>
      <c r="AJV124" s="38"/>
      <c r="AJW124" s="38"/>
      <c r="AJX124" s="38"/>
      <c r="AJY124" s="38"/>
      <c r="AJZ124" s="38"/>
      <c r="AKA124" s="38"/>
      <c r="AKB124" s="38"/>
      <c r="AKC124" s="38"/>
      <c r="AKD124" s="38"/>
      <c r="AKE124" s="38"/>
      <c r="AKF124" s="38"/>
      <c r="AKG124" s="38"/>
      <c r="AKH124" s="38"/>
      <c r="AKI124" s="38"/>
      <c r="AKJ124" s="38"/>
      <c r="AKK124" s="38"/>
      <c r="AKL124" s="38"/>
      <c r="AKM124" s="38"/>
      <c r="AKN124" s="38"/>
      <c r="AKO124" s="38"/>
      <c r="AKP124" s="38"/>
      <c r="AKQ124" s="38"/>
      <c r="AKR124" s="38"/>
      <c r="AKS124" s="38"/>
      <c r="AKT124" s="38"/>
      <c r="AKU124" s="38"/>
      <c r="AKV124" s="38"/>
      <c r="AKW124" s="38"/>
      <c r="AKX124" s="38"/>
      <c r="AKY124" s="38"/>
      <c r="AKZ124" s="38"/>
      <c r="ALA124" s="38"/>
      <c r="ALB124" s="38"/>
      <c r="ALC124" s="38"/>
      <c r="ALD124" s="38"/>
      <c r="ALE124" s="38"/>
      <c r="ALF124" s="38"/>
      <c r="ALG124" s="38"/>
      <c r="ALH124" s="38"/>
      <c r="ALI124" s="38"/>
      <c r="ALJ124" s="38"/>
      <c r="ALK124" s="38"/>
      <c r="ALL124" s="38"/>
      <c r="ALM124" s="38"/>
      <c r="ALN124" s="38"/>
      <c r="ALO124" s="38"/>
      <c r="ALP124" s="38"/>
      <c r="ALQ124" s="38"/>
      <c r="ALR124" s="38"/>
      <c r="ALS124" s="38"/>
      <c r="ALT124" s="38"/>
      <c r="ALU124" s="38"/>
      <c r="ALV124" s="38"/>
      <c r="ALW124" s="38"/>
      <c r="ALX124" s="38"/>
      <c r="ALY124" s="38"/>
      <c r="ALZ124" s="38"/>
      <c r="AMA124" s="38"/>
      <c r="AMB124" s="38"/>
      <c r="AMC124" s="38"/>
      <c r="AMD124" s="38"/>
      <c r="AME124" s="61"/>
      <c r="AMF124" s="61"/>
      <c r="AMG124" s="61"/>
      <c r="AMH124" s="61"/>
      <c r="AMI124" s="61"/>
      <c r="AMJ124" s="61"/>
      <c r="AMK124" s="61"/>
      <c r="AML124" s="61"/>
    </row>
    <row r="125" spans="1:1026">
      <c r="A125" s="16" t="s">
        <v>21</v>
      </c>
      <c r="B125" s="291" t="s">
        <v>560</v>
      </c>
      <c r="C125" s="16"/>
      <c r="D125" s="312"/>
      <c r="E125" s="312"/>
      <c r="F125" s="25" t="s">
        <v>507</v>
      </c>
      <c r="G125" s="146" t="s">
        <v>561</v>
      </c>
      <c r="H125" s="17">
        <v>2</v>
      </c>
      <c r="I125" s="16" t="s">
        <v>26</v>
      </c>
      <c r="J125" s="147">
        <v>0.13739999999999999</v>
      </c>
      <c r="K125" s="18">
        <f t="shared" si="4"/>
        <v>0.27479999999999999</v>
      </c>
      <c r="L125" s="67"/>
      <c r="M125" s="32"/>
      <c r="N125" s="32"/>
      <c r="O125" s="32"/>
      <c r="P125" s="35">
        <v>2020</v>
      </c>
      <c r="Q125" s="23" t="s">
        <v>509</v>
      </c>
      <c r="R125" s="21">
        <v>41948</v>
      </c>
      <c r="S125" s="21">
        <v>41949</v>
      </c>
      <c r="T125" s="17" t="s">
        <v>562</v>
      </c>
      <c r="U125" s="275"/>
      <c r="V125" s="276">
        <f t="shared" si="5"/>
        <v>0</v>
      </c>
      <c r="W125" s="16"/>
      <c r="X125" s="25" t="s">
        <v>416</v>
      </c>
      <c r="Y125" s="149" t="s">
        <v>561</v>
      </c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37"/>
      <c r="AMF125" s="37"/>
      <c r="AMG125" s="37"/>
      <c r="AMH125" s="37"/>
      <c r="AMI125" s="37"/>
      <c r="AMJ125" s="37"/>
      <c r="AMK125" s="37"/>
      <c r="AML125" s="37"/>
    </row>
    <row r="126" spans="1:1026">
      <c r="A126" s="16" t="s">
        <v>21</v>
      </c>
      <c r="B126" s="291" t="s">
        <v>564</v>
      </c>
      <c r="C126" s="16"/>
      <c r="D126" s="312"/>
      <c r="E126" s="312"/>
      <c r="F126" s="25" t="s">
        <v>440</v>
      </c>
      <c r="G126" s="26" t="s">
        <v>565</v>
      </c>
      <c r="H126" s="17">
        <v>2</v>
      </c>
      <c r="I126" s="16" t="s">
        <v>26</v>
      </c>
      <c r="J126" s="133">
        <v>7.8299999999999995E-2</v>
      </c>
      <c r="K126" s="18">
        <f t="shared" si="4"/>
        <v>0.15659999999999999</v>
      </c>
      <c r="L126" s="19"/>
      <c r="M126" s="133">
        <v>7.8299999999999995E-2</v>
      </c>
      <c r="N126" s="18">
        <v>0.15659999999999999</v>
      </c>
      <c r="O126" s="19"/>
      <c r="P126" s="35">
        <v>2000</v>
      </c>
      <c r="Q126" s="23" t="s">
        <v>566</v>
      </c>
      <c r="R126" s="21">
        <v>41929</v>
      </c>
      <c r="S126" s="21">
        <v>41932</v>
      </c>
      <c r="T126" s="21" t="s">
        <v>384</v>
      </c>
      <c r="U126" s="275"/>
      <c r="V126" s="276">
        <f t="shared" si="5"/>
        <v>0</v>
      </c>
      <c r="W126" s="16"/>
      <c r="X126" s="10" t="s">
        <v>416</v>
      </c>
      <c r="Y126" s="34" t="s">
        <v>568</v>
      </c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291" t="s">
        <v>570</v>
      </c>
      <c r="C127" s="16"/>
      <c r="D127" s="312"/>
      <c r="E127" s="312"/>
      <c r="F127" s="16" t="s">
        <v>507</v>
      </c>
      <c r="G127" s="146" t="s">
        <v>571</v>
      </c>
      <c r="H127" s="17">
        <v>11</v>
      </c>
      <c r="I127" s="16" t="s">
        <v>26</v>
      </c>
      <c r="J127" s="147">
        <v>2.1899999999999999E-2</v>
      </c>
      <c r="K127" s="18">
        <f t="shared" si="4"/>
        <v>0.2409</v>
      </c>
      <c r="L127" s="19"/>
      <c r="M127" s="133"/>
      <c r="N127" s="18"/>
      <c r="O127" s="19"/>
      <c r="P127" s="35">
        <v>11200</v>
      </c>
      <c r="Q127" s="23" t="s">
        <v>572</v>
      </c>
      <c r="R127" s="21">
        <v>41948</v>
      </c>
      <c r="S127" s="21">
        <v>41949</v>
      </c>
      <c r="T127" s="21" t="s">
        <v>573</v>
      </c>
      <c r="U127" s="275"/>
      <c r="V127" s="276">
        <f t="shared" si="5"/>
        <v>0</v>
      </c>
      <c r="W127" s="16"/>
      <c r="X127" s="10" t="s">
        <v>416</v>
      </c>
      <c r="Y127" s="155" t="s">
        <v>571</v>
      </c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/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291" t="s">
        <v>576</v>
      </c>
      <c r="C128" s="16"/>
      <c r="D128" s="312"/>
      <c r="E128" s="312"/>
      <c r="F128" s="144" t="s">
        <v>440</v>
      </c>
      <c r="G128" s="30" t="s">
        <v>577</v>
      </c>
      <c r="H128" s="17">
        <v>6</v>
      </c>
      <c r="I128" s="16" t="s">
        <v>26</v>
      </c>
      <c r="J128" s="133">
        <v>2.1999999999999999E-2</v>
      </c>
      <c r="K128" s="18">
        <f t="shared" si="4"/>
        <v>0.13200000000000001</v>
      </c>
      <c r="L128" s="19"/>
      <c r="M128" s="133">
        <v>2.1000000000000001E-2</v>
      </c>
      <c r="N128" s="18">
        <v>0.126</v>
      </c>
      <c r="O128" s="19"/>
      <c r="P128" s="35">
        <v>6000</v>
      </c>
      <c r="Q128" s="17" t="s">
        <v>578</v>
      </c>
      <c r="R128" s="21">
        <v>41901</v>
      </c>
      <c r="S128" s="21">
        <v>41914</v>
      </c>
      <c r="T128" s="21" t="s">
        <v>579</v>
      </c>
      <c r="U128" s="275"/>
      <c r="V128" s="276">
        <f t="shared" si="5"/>
        <v>0</v>
      </c>
      <c r="W128" s="16"/>
      <c r="X128" s="10" t="s">
        <v>416</v>
      </c>
      <c r="Y128" s="34" t="s">
        <v>580</v>
      </c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/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</row>
    <row r="129" spans="1:1026">
      <c r="A129" s="16" t="s">
        <v>21</v>
      </c>
      <c r="B129" s="291" t="s">
        <v>582</v>
      </c>
      <c r="C129" s="16"/>
      <c r="D129" s="312"/>
      <c r="E129" s="312"/>
      <c r="F129" s="144" t="s">
        <v>440</v>
      </c>
      <c r="G129" s="132" t="s">
        <v>583</v>
      </c>
      <c r="H129" s="17">
        <v>5</v>
      </c>
      <c r="I129" s="16" t="s">
        <v>26</v>
      </c>
      <c r="J129" s="133">
        <v>2.58E-2</v>
      </c>
      <c r="K129" s="18">
        <f t="shared" ref="K129:K170" si="6">IF(ISBLANK(H129),,H129*J129)</f>
        <v>0.129</v>
      </c>
      <c r="L129" s="19"/>
      <c r="M129" s="133">
        <v>2.5000000000000001E-2</v>
      </c>
      <c r="N129" s="18">
        <v>0.125</v>
      </c>
      <c r="O129" s="19"/>
      <c r="P129" s="35">
        <v>5000</v>
      </c>
      <c r="Q129" s="23" t="s">
        <v>548</v>
      </c>
      <c r="R129" s="21">
        <v>41929</v>
      </c>
      <c r="S129" s="21">
        <v>41932</v>
      </c>
      <c r="T129" s="21" t="s">
        <v>584</v>
      </c>
      <c r="U129" s="275"/>
      <c r="V129" s="276">
        <f t="shared" si="5"/>
        <v>0</v>
      </c>
      <c r="W129" s="16"/>
      <c r="X129" s="10"/>
      <c r="Y129" s="34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291" t="s">
        <v>587</v>
      </c>
      <c r="C130" s="16"/>
      <c r="D130" s="312"/>
      <c r="E130" s="312"/>
      <c r="F130" s="144" t="s">
        <v>440</v>
      </c>
      <c r="G130" s="30" t="s">
        <v>588</v>
      </c>
      <c r="H130" s="17">
        <v>3</v>
      </c>
      <c r="I130" s="16" t="s">
        <v>26</v>
      </c>
      <c r="J130" s="133">
        <v>5.4699999999999999E-2</v>
      </c>
      <c r="K130" s="18">
        <f t="shared" si="6"/>
        <v>0.1641</v>
      </c>
      <c r="L130" s="19"/>
      <c r="M130" s="133">
        <v>5.4699999999999999E-2</v>
      </c>
      <c r="N130" s="18">
        <v>0.1641</v>
      </c>
      <c r="O130" s="19"/>
      <c r="P130" s="35">
        <v>3000</v>
      </c>
      <c r="Q130" s="23" t="s">
        <v>548</v>
      </c>
      <c r="R130" s="21">
        <v>41929</v>
      </c>
      <c r="S130" s="21">
        <v>41932</v>
      </c>
      <c r="T130" s="21" t="s">
        <v>589</v>
      </c>
      <c r="U130" s="275"/>
      <c r="V130" s="276">
        <f t="shared" si="5"/>
        <v>0</v>
      </c>
      <c r="W130" s="16"/>
      <c r="X130" s="10" t="s">
        <v>416</v>
      </c>
      <c r="Y130" s="34" t="s">
        <v>591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</row>
    <row r="131" spans="1:1026">
      <c r="A131" s="16" t="s">
        <v>21</v>
      </c>
      <c r="B131" s="291" t="s">
        <v>593</v>
      </c>
      <c r="C131" s="16"/>
      <c r="D131" s="312"/>
      <c r="E131" s="312"/>
      <c r="F131" s="144" t="s">
        <v>440</v>
      </c>
      <c r="G131" s="30" t="s">
        <v>594</v>
      </c>
      <c r="H131" s="17">
        <v>9</v>
      </c>
      <c r="I131" s="16" t="s">
        <v>26</v>
      </c>
      <c r="J131" s="133">
        <v>1.17E-2</v>
      </c>
      <c r="K131" s="18">
        <f t="shared" si="6"/>
        <v>0.1053</v>
      </c>
      <c r="L131" s="19"/>
      <c r="M131" s="133">
        <v>1.17E-2</v>
      </c>
      <c r="N131" s="18">
        <v>0.1053</v>
      </c>
      <c r="O131" s="19"/>
      <c r="P131" s="35">
        <v>9100</v>
      </c>
      <c r="Q131" s="23" t="s">
        <v>566</v>
      </c>
      <c r="R131" s="21">
        <v>41929</v>
      </c>
      <c r="S131" s="21">
        <v>41932</v>
      </c>
      <c r="T131" s="47" t="s">
        <v>579</v>
      </c>
      <c r="U131" s="277"/>
      <c r="V131" s="276">
        <f t="shared" si="5"/>
        <v>0</v>
      </c>
      <c r="W131" s="16"/>
      <c r="X131" s="10" t="s">
        <v>416</v>
      </c>
      <c r="Y131" s="34" t="s">
        <v>596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</row>
    <row r="132" spans="1:1026" ht="25.5">
      <c r="A132" s="16" t="s">
        <v>21</v>
      </c>
      <c r="B132" s="291" t="s">
        <v>598</v>
      </c>
      <c r="C132" s="16"/>
      <c r="D132" s="312"/>
      <c r="E132" s="312"/>
      <c r="F132" s="144" t="s">
        <v>440</v>
      </c>
      <c r="G132" s="30"/>
      <c r="H132" s="17">
        <v>1</v>
      </c>
      <c r="I132" s="16" t="s">
        <v>26</v>
      </c>
      <c r="J132" s="133">
        <v>0.05</v>
      </c>
      <c r="K132" s="18">
        <f t="shared" si="6"/>
        <v>0.05</v>
      </c>
      <c r="L132" s="19"/>
      <c r="M132" s="133">
        <v>0.05</v>
      </c>
      <c r="N132" s="18">
        <v>0.05</v>
      </c>
      <c r="O132" s="19"/>
      <c r="P132" s="35">
        <v>1000</v>
      </c>
      <c r="Q132" s="23" t="s">
        <v>441</v>
      </c>
      <c r="R132" s="58">
        <v>41919</v>
      </c>
      <c r="S132" s="58">
        <v>41933</v>
      </c>
      <c r="T132" s="58" t="s">
        <v>389</v>
      </c>
      <c r="U132" s="281"/>
      <c r="V132" s="276">
        <f t="shared" si="5"/>
        <v>0</v>
      </c>
      <c r="W132" s="16"/>
      <c r="X132" s="10" t="s">
        <v>416</v>
      </c>
      <c r="Y132" s="156" t="s">
        <v>599</v>
      </c>
    </row>
    <row r="133" spans="1:1026" ht="25.5">
      <c r="A133" s="16" t="s">
        <v>21</v>
      </c>
      <c r="B133" s="291" t="s">
        <v>601</v>
      </c>
      <c r="C133" s="16"/>
      <c r="D133" s="312"/>
      <c r="E133" s="312"/>
      <c r="F133" s="144" t="s">
        <v>440</v>
      </c>
      <c r="G133" s="30"/>
      <c r="H133" s="17">
        <v>1</v>
      </c>
      <c r="I133" s="16" t="s">
        <v>26</v>
      </c>
      <c r="J133" s="133">
        <v>0.06</v>
      </c>
      <c r="K133" s="18">
        <f t="shared" si="6"/>
        <v>0.06</v>
      </c>
      <c r="L133" s="19"/>
      <c r="M133" s="133">
        <v>0.06</v>
      </c>
      <c r="N133" s="18">
        <v>0.06</v>
      </c>
      <c r="O133" s="19"/>
      <c r="P133" s="35">
        <v>1000</v>
      </c>
      <c r="Q133" s="23" t="s">
        <v>441</v>
      </c>
      <c r="R133" s="58">
        <v>41919</v>
      </c>
      <c r="S133" s="58">
        <v>41933</v>
      </c>
      <c r="T133" s="58" t="s">
        <v>389</v>
      </c>
      <c r="U133" s="281"/>
      <c r="V133" s="276">
        <f t="shared" si="5"/>
        <v>0</v>
      </c>
      <c r="W133" s="16"/>
      <c r="X133" s="10" t="s">
        <v>416</v>
      </c>
      <c r="Y133" s="156" t="s">
        <v>602</v>
      </c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</row>
    <row r="134" spans="1:1026">
      <c r="A134" s="16" t="s">
        <v>21</v>
      </c>
      <c r="B134" s="291" t="s">
        <v>604</v>
      </c>
      <c r="C134" s="16"/>
      <c r="D134" s="312"/>
      <c r="E134" s="312"/>
      <c r="F134" s="144" t="s">
        <v>440</v>
      </c>
      <c r="G134" s="30"/>
      <c r="H134" s="17">
        <v>2</v>
      </c>
      <c r="I134" s="16" t="s">
        <v>26</v>
      </c>
      <c r="J134" s="133">
        <v>9.5200000000000007E-2</v>
      </c>
      <c r="K134" s="18">
        <f t="shared" si="6"/>
        <v>0.19040000000000001</v>
      </c>
      <c r="L134" s="19"/>
      <c r="M134" s="133">
        <v>9.5200000000000007E-2</v>
      </c>
      <c r="N134" s="18">
        <v>0.19040000000000001</v>
      </c>
      <c r="O134" s="19"/>
      <c r="P134" s="35">
        <v>2000</v>
      </c>
      <c r="Q134" s="23" t="s">
        <v>605</v>
      </c>
      <c r="R134" s="21">
        <v>41929</v>
      </c>
      <c r="S134" s="21">
        <v>41932</v>
      </c>
      <c r="T134" s="21" t="s">
        <v>384</v>
      </c>
      <c r="U134" s="275"/>
      <c r="V134" s="276">
        <f t="shared" si="5"/>
        <v>0</v>
      </c>
      <c r="W134" s="16"/>
      <c r="X134" s="10" t="s">
        <v>416</v>
      </c>
      <c r="Y134" s="34" t="s">
        <v>607</v>
      </c>
    </row>
    <row r="135" spans="1:1026" ht="28.5">
      <c r="A135" s="16" t="s">
        <v>21</v>
      </c>
      <c r="B135" s="300" t="s">
        <v>609</v>
      </c>
      <c r="C135" s="16"/>
      <c r="D135" s="321" t="s">
        <v>610</v>
      </c>
      <c r="E135" s="321"/>
      <c r="F135" s="16" t="s">
        <v>416</v>
      </c>
      <c r="G135" s="11" t="s">
        <v>611</v>
      </c>
      <c r="H135" s="17">
        <v>2</v>
      </c>
      <c r="I135" s="16" t="s">
        <v>26</v>
      </c>
      <c r="J135" s="147">
        <v>1.03</v>
      </c>
      <c r="K135" s="18">
        <f t="shared" si="6"/>
        <v>2.06</v>
      </c>
      <c r="L135" s="67"/>
      <c r="M135" s="32"/>
      <c r="N135" s="32"/>
      <c r="O135" s="32"/>
      <c r="P135" s="35">
        <v>2020</v>
      </c>
      <c r="Q135" s="23" t="s">
        <v>425</v>
      </c>
      <c r="R135" s="21">
        <v>41929</v>
      </c>
      <c r="S135" s="21">
        <v>41932</v>
      </c>
      <c r="T135" s="21" t="s">
        <v>562</v>
      </c>
      <c r="U135" s="275"/>
      <c r="V135" s="276">
        <f t="shared" si="5"/>
        <v>0</v>
      </c>
      <c r="W135" s="16"/>
    </row>
    <row r="136" spans="1:1026">
      <c r="A136" s="16" t="s">
        <v>21</v>
      </c>
      <c r="B136" s="291" t="s">
        <v>613</v>
      </c>
      <c r="C136" s="16"/>
      <c r="D136" s="312"/>
      <c r="E136" s="312"/>
      <c r="F136" s="144" t="s">
        <v>440</v>
      </c>
      <c r="G136" s="132" t="s">
        <v>614</v>
      </c>
      <c r="H136" s="17">
        <v>29</v>
      </c>
      <c r="I136" s="16" t="s">
        <v>26</v>
      </c>
      <c r="J136" s="133">
        <v>2.3E-2</v>
      </c>
      <c r="K136" s="18">
        <f t="shared" si="6"/>
        <v>0.66700000000000004</v>
      </c>
      <c r="L136" s="19">
        <v>20.256599999999999</v>
      </c>
      <c r="M136" s="133">
        <v>2.3E-2</v>
      </c>
      <c r="N136" s="18">
        <v>0.66700000000000004</v>
      </c>
      <c r="O136" s="19">
        <v>13.273300000000001</v>
      </c>
      <c r="P136" s="35">
        <v>29000</v>
      </c>
      <c r="Q136" s="23" t="s">
        <v>615</v>
      </c>
      <c r="R136" s="21">
        <v>41929</v>
      </c>
      <c r="S136" s="21">
        <v>41932</v>
      </c>
      <c r="T136" s="21" t="s">
        <v>616</v>
      </c>
      <c r="U136" s="275"/>
      <c r="V136" s="276">
        <f t="shared" si="5"/>
        <v>0</v>
      </c>
      <c r="W136" s="16"/>
      <c r="X136" s="10" t="s">
        <v>618</v>
      </c>
      <c r="Y136" s="158" t="s">
        <v>619</v>
      </c>
    </row>
    <row r="137" spans="1:1026" ht="25.5">
      <c r="A137" s="16" t="s">
        <v>21</v>
      </c>
      <c r="B137" s="291" t="s">
        <v>621</v>
      </c>
      <c r="C137" s="16"/>
      <c r="D137" s="312"/>
      <c r="E137" s="312"/>
      <c r="F137" s="25" t="s">
        <v>416</v>
      </c>
      <c r="G137" s="150" t="s">
        <v>622</v>
      </c>
      <c r="H137" s="17">
        <v>6</v>
      </c>
      <c r="I137" s="16" t="s">
        <v>26</v>
      </c>
      <c r="J137" s="147">
        <v>0.24940000000000001</v>
      </c>
      <c r="K137" s="18">
        <f t="shared" si="6"/>
        <v>1.4964</v>
      </c>
      <c r="L137" s="67"/>
      <c r="M137" s="32"/>
      <c r="N137" s="32"/>
      <c r="O137" s="32"/>
      <c r="P137" s="68">
        <v>6000</v>
      </c>
      <c r="Q137" s="23" t="s">
        <v>623</v>
      </c>
      <c r="R137" s="21">
        <v>41929</v>
      </c>
      <c r="S137" s="21">
        <v>41932</v>
      </c>
      <c r="T137" s="17" t="s">
        <v>191</v>
      </c>
      <c r="U137" s="275"/>
      <c r="V137" s="276">
        <f t="shared" si="5"/>
        <v>0</v>
      </c>
      <c r="W137" s="16"/>
    </row>
    <row r="138" spans="1:1026" ht="25.5">
      <c r="A138" s="16" t="s">
        <v>625</v>
      </c>
      <c r="B138" s="301" t="s">
        <v>627</v>
      </c>
      <c r="C138" s="16"/>
      <c r="D138" s="312"/>
      <c r="E138" s="312"/>
      <c r="F138" s="25" t="s">
        <v>416</v>
      </c>
      <c r="G138" s="160" t="s">
        <v>628</v>
      </c>
      <c r="H138" s="17">
        <v>0.5</v>
      </c>
      <c r="I138" s="16" t="s">
        <v>629</v>
      </c>
      <c r="J138" s="147">
        <v>6.6464968152866302E-2</v>
      </c>
      <c r="K138" s="18">
        <f t="shared" si="6"/>
        <v>3.3232484076433151E-2</v>
      </c>
      <c r="L138" s="67"/>
      <c r="M138" s="32"/>
      <c r="N138" s="32"/>
      <c r="O138" s="32"/>
      <c r="P138" s="68" t="s">
        <v>630</v>
      </c>
      <c r="Q138" s="23" t="s">
        <v>631</v>
      </c>
      <c r="R138" s="21">
        <v>41947</v>
      </c>
      <c r="S138" s="21">
        <v>41948</v>
      </c>
      <c r="T138" s="17" t="s">
        <v>632</v>
      </c>
      <c r="U138" s="275"/>
      <c r="V138" s="276">
        <f t="shared" si="5"/>
        <v>0</v>
      </c>
      <c r="W138" s="16"/>
    </row>
    <row r="139" spans="1:1026">
      <c r="A139" s="16"/>
      <c r="B139" s="291"/>
      <c r="C139" s="16"/>
      <c r="D139" s="312"/>
      <c r="E139" s="312"/>
      <c r="F139" s="25"/>
      <c r="G139" s="150"/>
      <c r="H139" s="17"/>
      <c r="I139" s="16"/>
      <c r="J139" s="147"/>
      <c r="K139" s="18">
        <f t="shared" si="6"/>
        <v>0</v>
      </c>
      <c r="L139" s="67"/>
      <c r="M139" s="32"/>
      <c r="N139" s="32"/>
      <c r="O139" s="32"/>
      <c r="P139" s="33"/>
      <c r="Q139" s="33"/>
      <c r="R139" s="58"/>
      <c r="S139" s="58"/>
      <c r="T139" s="58"/>
      <c r="U139" s="281"/>
      <c r="V139" s="276">
        <f t="shared" si="5"/>
        <v>0</v>
      </c>
      <c r="W139" s="32"/>
    </row>
    <row r="140" spans="1:1026" ht="38.25">
      <c r="A140" s="16" t="s">
        <v>90</v>
      </c>
      <c r="B140" s="291" t="s">
        <v>634</v>
      </c>
      <c r="C140" s="16"/>
      <c r="D140" s="311"/>
      <c r="E140" s="311"/>
      <c r="F140" s="16" t="s">
        <v>635</v>
      </c>
      <c r="G140" s="17"/>
      <c r="H140" s="17">
        <v>2</v>
      </c>
      <c r="I140" s="16" t="s">
        <v>26</v>
      </c>
      <c r="J140" s="24">
        <v>28.1</v>
      </c>
      <c r="K140" s="18">
        <f t="shared" si="6"/>
        <v>56.2</v>
      </c>
      <c r="L140" s="67"/>
      <c r="M140" s="32"/>
      <c r="N140" s="32"/>
      <c r="O140" s="32"/>
      <c r="P140" s="68">
        <v>2020</v>
      </c>
      <c r="Q140" s="33" t="s">
        <v>636</v>
      </c>
      <c r="R140" s="58">
        <v>41928</v>
      </c>
      <c r="S140" s="58" t="s">
        <v>122</v>
      </c>
      <c r="T140" s="58" t="s">
        <v>637</v>
      </c>
      <c r="U140" s="281">
        <v>56</v>
      </c>
      <c r="V140" s="276">
        <f t="shared" si="5"/>
        <v>112</v>
      </c>
      <c r="W140" s="309" t="s">
        <v>901</v>
      </c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2"/>
      <c r="AMF140" s="12"/>
      <c r="AMG140" s="12"/>
      <c r="AMH140" s="12"/>
      <c r="AMI140" s="12"/>
      <c r="AMJ140" s="12"/>
      <c r="AMK140" s="12"/>
      <c r="AML140" s="12"/>
    </row>
    <row r="141" spans="1:1026">
      <c r="A141" s="16" t="s">
        <v>90</v>
      </c>
      <c r="B141" s="291" t="s">
        <v>640</v>
      </c>
      <c r="C141" s="16"/>
      <c r="D141" s="312" t="s">
        <v>641</v>
      </c>
      <c r="E141" s="312"/>
      <c r="F141" s="16" t="s">
        <v>635</v>
      </c>
      <c r="G141" s="17"/>
      <c r="H141" s="17">
        <v>2</v>
      </c>
      <c r="I141" s="16" t="s">
        <v>26</v>
      </c>
      <c r="J141" s="24">
        <v>6.78</v>
      </c>
      <c r="K141" s="18">
        <f t="shared" si="6"/>
        <v>13.56</v>
      </c>
      <c r="L141" s="67"/>
      <c r="M141" s="32"/>
      <c r="N141" s="32"/>
      <c r="O141" s="32"/>
      <c r="P141" s="68">
        <v>2020</v>
      </c>
      <c r="Q141" s="33" t="s">
        <v>636</v>
      </c>
      <c r="R141" s="58">
        <v>41928</v>
      </c>
      <c r="S141" s="58" t="s">
        <v>122</v>
      </c>
      <c r="T141" s="58" t="s">
        <v>637</v>
      </c>
      <c r="U141" s="281"/>
      <c r="V141" s="276">
        <f t="shared" si="5"/>
        <v>0</v>
      </c>
      <c r="W141" s="308" t="s">
        <v>902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  <c r="AME141" s="12"/>
      <c r="AMF141" s="12"/>
      <c r="AMG141" s="12"/>
      <c r="AMH141" s="12"/>
      <c r="AMI141" s="12"/>
      <c r="AMJ141" s="12"/>
      <c r="AMK141" s="12"/>
      <c r="AML141" s="12"/>
    </row>
    <row r="142" spans="1:1026">
      <c r="A142" s="32"/>
      <c r="B142" s="293"/>
      <c r="C142" s="32"/>
      <c r="D142" s="70"/>
      <c r="E142" s="70"/>
      <c r="F142" s="32"/>
      <c r="G142" s="33"/>
      <c r="H142" s="33"/>
      <c r="I142" s="32"/>
      <c r="J142" s="32"/>
      <c r="K142" s="18">
        <f t="shared" si="6"/>
        <v>0</v>
      </c>
      <c r="L142" s="67"/>
      <c r="M142" s="32"/>
      <c r="N142" s="32"/>
      <c r="O142" s="32"/>
      <c r="P142" s="33"/>
      <c r="Q142" s="33"/>
      <c r="R142" s="58"/>
      <c r="S142" s="58"/>
      <c r="T142" s="58"/>
      <c r="U142" s="281"/>
      <c r="V142" s="276">
        <f t="shared" si="5"/>
        <v>0</v>
      </c>
      <c r="W142" s="32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>
      <c r="A143" s="16" t="s">
        <v>90</v>
      </c>
      <c r="B143" s="291" t="s">
        <v>643</v>
      </c>
      <c r="C143" s="16"/>
      <c r="D143" s="312"/>
      <c r="E143" s="312"/>
      <c r="F143" s="16" t="s">
        <v>644</v>
      </c>
      <c r="G143" s="17" t="s">
        <v>645</v>
      </c>
      <c r="H143" s="17">
        <v>2</v>
      </c>
      <c r="I143" s="16" t="s">
        <v>26</v>
      </c>
      <c r="J143" s="18">
        <v>7.5</v>
      </c>
      <c r="K143" s="18">
        <f t="shared" si="6"/>
        <v>15</v>
      </c>
      <c r="L143" s="19">
        <v>84.76</v>
      </c>
      <c r="M143" s="18">
        <v>7.5</v>
      </c>
      <c r="N143" s="18">
        <v>15</v>
      </c>
      <c r="O143" s="19">
        <v>15</v>
      </c>
      <c r="P143" s="35">
        <v>2050</v>
      </c>
      <c r="Q143" s="145" t="s">
        <v>646</v>
      </c>
      <c r="R143" s="21">
        <v>41914</v>
      </c>
      <c r="S143" s="58" t="s">
        <v>122</v>
      </c>
      <c r="T143" s="58" t="s">
        <v>647</v>
      </c>
      <c r="U143" s="281"/>
      <c r="V143" s="276">
        <f t="shared" si="5"/>
        <v>0</v>
      </c>
      <c r="W143" s="16"/>
      <c r="X143" s="10"/>
      <c r="Y143" s="12"/>
      <c r="AME143" s="12"/>
      <c r="AMF143" s="12"/>
      <c r="AMG143" s="12"/>
      <c r="AMH143" s="12"/>
      <c r="AMI143" s="12"/>
      <c r="AMJ143" s="12"/>
      <c r="AMK143" s="12"/>
      <c r="AML143" s="12"/>
    </row>
    <row r="144" spans="1:1026">
      <c r="A144" s="16"/>
      <c r="B144" s="291"/>
      <c r="C144" s="16"/>
      <c r="D144" s="312"/>
      <c r="E144" s="312"/>
      <c r="F144" s="16"/>
      <c r="G144" s="17"/>
      <c r="H144" s="17"/>
      <c r="I144" s="16"/>
      <c r="J144" s="18"/>
      <c r="K144" s="18">
        <f t="shared" si="6"/>
        <v>0</v>
      </c>
      <c r="L144" s="19"/>
      <c r="M144" s="18"/>
      <c r="N144" s="18"/>
      <c r="O144" s="19"/>
      <c r="P144" s="22"/>
      <c r="Q144" s="145"/>
      <c r="R144" s="21"/>
      <c r="S144" s="21"/>
      <c r="T144" s="21"/>
      <c r="U144" s="275"/>
      <c r="V144" s="276">
        <f t="shared" si="5"/>
        <v>0</v>
      </c>
      <c r="W144" s="16"/>
      <c r="X144" s="10"/>
      <c r="Y144" s="12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90</v>
      </c>
      <c r="B145" s="291" t="s">
        <v>650</v>
      </c>
      <c r="C145" s="16"/>
      <c r="D145" s="312"/>
      <c r="E145" s="312"/>
      <c r="F145" s="16" t="s">
        <v>651</v>
      </c>
      <c r="G145" s="17"/>
      <c r="H145" s="17">
        <v>160</v>
      </c>
      <c r="I145" s="16" t="s">
        <v>201</v>
      </c>
      <c r="J145" s="24">
        <v>3.4440799066783302E-2</v>
      </c>
      <c r="K145" s="18">
        <f t="shared" si="6"/>
        <v>5.5105278506853281</v>
      </c>
      <c r="L145" s="19"/>
      <c r="M145" s="18"/>
      <c r="N145" s="18"/>
      <c r="O145" s="19"/>
      <c r="P145" s="60" t="s">
        <v>652</v>
      </c>
      <c r="Q145" s="145" t="s">
        <v>653</v>
      </c>
      <c r="R145" s="21">
        <v>41941</v>
      </c>
      <c r="S145" s="21">
        <v>41957</v>
      </c>
      <c r="T145" s="21" t="s">
        <v>654</v>
      </c>
      <c r="U145" s="275"/>
      <c r="V145" s="276">
        <f t="shared" si="5"/>
        <v>0</v>
      </c>
      <c r="W145" s="16"/>
      <c r="X145" s="10"/>
      <c r="Y145" s="12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/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</row>
    <row r="146" spans="1:1026">
      <c r="A146" s="16"/>
      <c r="B146" s="291"/>
      <c r="C146" s="16"/>
      <c r="D146" s="312"/>
      <c r="E146" s="312"/>
      <c r="F146" s="16"/>
      <c r="G146" s="17"/>
      <c r="H146" s="17"/>
      <c r="I146" s="16"/>
      <c r="J146" s="24"/>
      <c r="K146" s="18">
        <f t="shared" si="6"/>
        <v>0</v>
      </c>
      <c r="L146" s="19"/>
      <c r="M146" s="18"/>
      <c r="N146" s="18"/>
      <c r="O146" s="19"/>
      <c r="P146" s="161"/>
      <c r="Q146" s="145"/>
      <c r="R146" s="21"/>
      <c r="S146" s="21"/>
      <c r="T146" s="21"/>
      <c r="U146" s="275"/>
      <c r="V146" s="276">
        <f t="shared" si="5"/>
        <v>0</v>
      </c>
      <c r="W146" s="16"/>
      <c r="X146" s="10"/>
      <c r="Y146" s="12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/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/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/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/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/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/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</row>
    <row r="147" spans="1:1026">
      <c r="A147" s="16" t="s">
        <v>90</v>
      </c>
      <c r="B147" s="291" t="s">
        <v>656</v>
      </c>
      <c r="C147" s="16"/>
      <c r="D147" s="312"/>
      <c r="E147" s="312"/>
      <c r="F147" s="16" t="s">
        <v>657</v>
      </c>
      <c r="G147" s="17" t="s">
        <v>658</v>
      </c>
      <c r="H147" s="17">
        <v>160</v>
      </c>
      <c r="I147" s="16" t="s">
        <v>201</v>
      </c>
      <c r="J147" s="24">
        <v>4.9030329542140601E-3</v>
      </c>
      <c r="K147" s="18">
        <f t="shared" si="6"/>
        <v>0.78448527267424961</v>
      </c>
      <c r="L147" s="19"/>
      <c r="M147" s="18"/>
      <c r="N147" s="18"/>
      <c r="O147" s="19"/>
      <c r="P147" s="60" t="s">
        <v>659</v>
      </c>
      <c r="Q147" s="145" t="s">
        <v>660</v>
      </c>
      <c r="R147" s="21">
        <v>41943</v>
      </c>
      <c r="S147" s="21">
        <v>41957</v>
      </c>
      <c r="T147" s="21" t="s">
        <v>661</v>
      </c>
      <c r="U147" s="275"/>
      <c r="V147" s="276">
        <f t="shared" si="5"/>
        <v>0</v>
      </c>
      <c r="W147" s="16"/>
      <c r="X147" s="10"/>
      <c r="Y147" s="12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/>
      <c r="MY147" s="10"/>
      <c r="MZ147" s="10"/>
      <c r="NA147" s="10"/>
      <c r="NB147" s="10"/>
      <c r="NC147" s="10"/>
      <c r="ND147" s="10"/>
      <c r="NE147" s="10"/>
      <c r="NF147" s="10"/>
      <c r="NG147" s="10"/>
      <c r="NH147" s="10"/>
      <c r="NI147" s="10"/>
      <c r="NJ147" s="10"/>
      <c r="NK147" s="10"/>
      <c r="NL147" s="10"/>
      <c r="NM147" s="10"/>
      <c r="NN147" s="10"/>
      <c r="NO147" s="10"/>
      <c r="NP147" s="10"/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/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/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/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/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</row>
    <row r="148" spans="1:1026">
      <c r="A148" s="32"/>
      <c r="B148" s="293"/>
      <c r="C148" s="32"/>
      <c r="D148" s="70"/>
      <c r="E148" s="70"/>
      <c r="F148" s="32"/>
      <c r="G148" s="33"/>
      <c r="H148" s="33"/>
      <c r="I148" s="32"/>
      <c r="J148" s="32"/>
      <c r="K148" s="18">
        <f t="shared" si="6"/>
        <v>0</v>
      </c>
      <c r="L148" s="67"/>
      <c r="M148" s="32"/>
      <c r="N148" s="32"/>
      <c r="O148" s="32"/>
      <c r="P148" s="33"/>
      <c r="Q148" s="33"/>
      <c r="R148" s="58"/>
      <c r="S148" s="58"/>
      <c r="T148" s="58"/>
      <c r="U148" s="281"/>
      <c r="V148" s="276">
        <f t="shared" si="5"/>
        <v>0</v>
      </c>
      <c r="W148" s="32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/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/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/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</row>
    <row r="149" spans="1:1026" ht="25.5">
      <c r="A149" s="16" t="s">
        <v>115</v>
      </c>
      <c r="B149" s="291" t="s">
        <v>663</v>
      </c>
      <c r="C149" s="16"/>
      <c r="D149" s="312"/>
      <c r="E149" s="312"/>
      <c r="F149" s="16" t="s">
        <v>664</v>
      </c>
      <c r="G149" s="33">
        <v>5279</v>
      </c>
      <c r="H149" s="17">
        <v>1</v>
      </c>
      <c r="I149" s="16" t="s">
        <v>26</v>
      </c>
      <c r="J149" s="18">
        <v>1.65</v>
      </c>
      <c r="K149" s="18">
        <f t="shared" si="6"/>
        <v>1.65</v>
      </c>
      <c r="L149" s="25"/>
      <c r="M149" s="18">
        <v>1.65</v>
      </c>
      <c r="N149" s="18">
        <v>1.65</v>
      </c>
      <c r="O149" s="25"/>
      <c r="P149" s="35">
        <v>1010</v>
      </c>
      <c r="Q149" s="23" t="s">
        <v>665</v>
      </c>
      <c r="R149" s="162">
        <v>41928</v>
      </c>
      <c r="S149" s="163">
        <v>41936</v>
      </c>
      <c r="T149" s="21" t="s">
        <v>379</v>
      </c>
      <c r="U149" s="306" t="s">
        <v>897</v>
      </c>
      <c r="V149" s="288" t="s">
        <v>897</v>
      </c>
      <c r="W149" s="16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/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/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/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/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</row>
    <row r="150" spans="1:1026" ht="25.5">
      <c r="A150" s="16" t="s">
        <v>115</v>
      </c>
      <c r="B150" s="291" t="s">
        <v>668</v>
      </c>
      <c r="C150" s="16"/>
      <c r="D150" s="312" t="s">
        <v>669</v>
      </c>
      <c r="E150" s="312"/>
      <c r="F150" s="16" t="s">
        <v>670</v>
      </c>
      <c r="G150" s="26" t="s">
        <v>671</v>
      </c>
      <c r="H150" s="17">
        <v>1</v>
      </c>
      <c r="I150" s="16" t="s">
        <v>26</v>
      </c>
      <c r="J150" s="18">
        <v>3.45</v>
      </c>
      <c r="K150" s="18">
        <f t="shared" si="6"/>
        <v>3.45</v>
      </c>
      <c r="L150" s="19">
        <v>5.0999999999999996</v>
      </c>
      <c r="M150" s="18">
        <v>1.0900000000000001</v>
      </c>
      <c r="N150" s="18">
        <v>1.0900000000000001</v>
      </c>
      <c r="O150" s="19">
        <v>2.74</v>
      </c>
      <c r="P150" s="164">
        <v>1010</v>
      </c>
      <c r="Q150" s="23" t="s">
        <v>672</v>
      </c>
      <c r="R150" s="58">
        <v>41991</v>
      </c>
      <c r="S150" s="21">
        <v>74892</v>
      </c>
      <c r="T150"/>
      <c r="U150" s="307" t="s">
        <v>897</v>
      </c>
      <c r="V150" s="288" t="s">
        <v>897</v>
      </c>
      <c r="W150" s="16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/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/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/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/>
      <c r="PB150" s="10"/>
      <c r="PC150" s="10"/>
      <c r="PD150" s="10"/>
      <c r="PE150" s="10"/>
      <c r="PF150" s="10"/>
      <c r="PG150" s="10"/>
      <c r="PH150" s="10"/>
      <c r="PI150" s="10"/>
      <c r="PJ150" s="10"/>
      <c r="PK150" s="10"/>
      <c r="PL150" s="10"/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/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/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/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/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/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69"/>
      <c r="AME150" s="69"/>
      <c r="AMF150" s="69"/>
      <c r="AMG150" s="69"/>
      <c r="AMH150" s="69"/>
      <c r="AMI150" s="69"/>
      <c r="AMJ150" s="69"/>
      <c r="AMK150" s="69"/>
      <c r="AML150" s="69"/>
    </row>
    <row r="151" spans="1:1026">
      <c r="A151" s="32"/>
      <c r="B151" s="293"/>
      <c r="C151" s="32"/>
      <c r="D151" s="70"/>
      <c r="E151" s="70"/>
      <c r="F151" s="32"/>
      <c r="G151" s="33"/>
      <c r="H151" s="33"/>
      <c r="I151" s="32"/>
      <c r="J151" s="32"/>
      <c r="K151" s="18">
        <f t="shared" si="6"/>
        <v>0</v>
      </c>
      <c r="L151" s="19"/>
      <c r="M151" s="16"/>
      <c r="N151" s="16"/>
      <c r="O151" s="16"/>
      <c r="P151" s="17"/>
      <c r="Q151" s="17"/>
      <c r="R151" s="21"/>
      <c r="S151" s="21"/>
      <c r="T151" s="21"/>
      <c r="U151" s="275"/>
      <c r="V151" s="276"/>
      <c r="W151" s="16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</row>
    <row r="152" spans="1:1026">
      <c r="A152" s="16" t="s">
        <v>115</v>
      </c>
      <c r="B152" s="302" t="s">
        <v>675</v>
      </c>
      <c r="C152" s="16"/>
      <c r="D152" s="312"/>
      <c r="E152" s="312"/>
      <c r="F152" s="16" t="s">
        <v>676</v>
      </c>
      <c r="G152" s="17" t="s">
        <v>677</v>
      </c>
      <c r="H152" s="17">
        <v>1</v>
      </c>
      <c r="I152" s="16" t="s">
        <v>26</v>
      </c>
      <c r="J152" s="165">
        <v>3.16</v>
      </c>
      <c r="K152" s="18">
        <f t="shared" si="6"/>
        <v>3.16</v>
      </c>
      <c r="L152" s="19"/>
      <c r="M152" s="165">
        <v>3.16</v>
      </c>
      <c r="N152" s="18">
        <v>3.16</v>
      </c>
      <c r="O152" s="19"/>
      <c r="P152" s="35">
        <v>1010</v>
      </c>
      <c r="Q152" s="23" t="s">
        <v>678</v>
      </c>
      <c r="R152" s="21">
        <v>41901</v>
      </c>
      <c r="S152" s="21">
        <v>41908</v>
      </c>
      <c r="T152" s="21" t="s">
        <v>379</v>
      </c>
      <c r="U152" s="275"/>
      <c r="V152" s="276">
        <f t="shared" si="5"/>
        <v>0</v>
      </c>
      <c r="W152" s="16"/>
      <c r="X152" s="10"/>
      <c r="Y152" s="10"/>
    </row>
    <row r="153" spans="1:1026">
      <c r="A153" s="16" t="s">
        <v>115</v>
      </c>
      <c r="B153" s="302" t="s">
        <v>680</v>
      </c>
      <c r="C153" s="16"/>
      <c r="D153" s="312"/>
      <c r="E153" s="312"/>
      <c r="F153" s="16" t="s">
        <v>676</v>
      </c>
      <c r="G153" s="17" t="s">
        <v>681</v>
      </c>
      <c r="H153" s="17">
        <v>2</v>
      </c>
      <c r="I153" s="16" t="s">
        <v>26</v>
      </c>
      <c r="J153" s="165">
        <v>0.44500000000000001</v>
      </c>
      <c r="K153" s="18">
        <f t="shared" si="6"/>
        <v>0.89</v>
      </c>
      <c r="L153" s="19"/>
      <c r="M153" s="165">
        <v>0.44500000000000001</v>
      </c>
      <c r="N153" s="18">
        <v>0.89</v>
      </c>
      <c r="O153" s="19"/>
      <c r="P153" s="35">
        <v>2050</v>
      </c>
      <c r="Q153" s="23" t="s">
        <v>678</v>
      </c>
      <c r="R153" s="21">
        <v>41901</v>
      </c>
      <c r="S153" s="21">
        <v>41908</v>
      </c>
      <c r="T153" s="47" t="s">
        <v>682</v>
      </c>
      <c r="U153" s="285"/>
      <c r="V153" s="276">
        <f t="shared" si="5"/>
        <v>0</v>
      </c>
      <c r="W153" s="52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115</v>
      </c>
      <c r="B154" s="302" t="s">
        <v>685</v>
      </c>
      <c r="C154" s="16"/>
      <c r="D154" s="312"/>
      <c r="E154" s="312"/>
      <c r="F154" s="16" t="s">
        <v>676</v>
      </c>
      <c r="G154" s="17" t="s">
        <v>686</v>
      </c>
      <c r="H154" s="17">
        <v>200</v>
      </c>
      <c r="I154" s="16" t="s">
        <v>201</v>
      </c>
      <c r="J154" s="165">
        <v>3.8845144356955399E-3</v>
      </c>
      <c r="K154" s="18">
        <f t="shared" si="6"/>
        <v>0.77690288713910793</v>
      </c>
      <c r="L154" s="19"/>
      <c r="M154" s="165">
        <v>3.6998031496063002E-3</v>
      </c>
      <c r="N154" s="18">
        <v>0.73996062992125999</v>
      </c>
      <c r="O154" s="19"/>
      <c r="P154" s="35" t="s">
        <v>687</v>
      </c>
      <c r="Q154" s="23" t="s">
        <v>688</v>
      </c>
      <c r="R154" s="21">
        <v>41943</v>
      </c>
      <c r="S154" s="21"/>
      <c r="T154" s="166" t="s">
        <v>689</v>
      </c>
      <c r="U154" s="275"/>
      <c r="V154" s="276">
        <f t="shared" si="5"/>
        <v>0</v>
      </c>
      <c r="W154" s="16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/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/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/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/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/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</row>
    <row r="155" spans="1:1026" ht="25.5">
      <c r="A155" s="16" t="s">
        <v>115</v>
      </c>
      <c r="B155" s="291" t="s">
        <v>692</v>
      </c>
      <c r="C155" s="16"/>
      <c r="D155" s="312"/>
      <c r="E155" s="312"/>
      <c r="F155" s="16" t="s">
        <v>676</v>
      </c>
      <c r="G155" s="17" t="s">
        <v>693</v>
      </c>
      <c r="H155" s="17">
        <v>2</v>
      </c>
      <c r="I155" s="16" t="s">
        <v>26</v>
      </c>
      <c r="J155" s="62">
        <v>0.16</v>
      </c>
      <c r="K155" s="18">
        <f t="shared" si="6"/>
        <v>0.32</v>
      </c>
      <c r="L155" s="67"/>
      <c r="M155" s="62">
        <v>0.26100000000000001</v>
      </c>
      <c r="N155" s="18">
        <v>0.52200000000000002</v>
      </c>
      <c r="O155" s="67"/>
      <c r="P155" s="35">
        <v>2050</v>
      </c>
      <c r="Q155" s="23" t="s">
        <v>678</v>
      </c>
      <c r="R155" s="21">
        <v>41901</v>
      </c>
      <c r="S155" s="21">
        <v>41908</v>
      </c>
      <c r="T155" s="21" t="s">
        <v>191</v>
      </c>
      <c r="U155" s="275"/>
      <c r="V155" s="276">
        <f t="shared" si="5"/>
        <v>0</v>
      </c>
      <c r="W155" s="3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115</v>
      </c>
      <c r="B156" s="291" t="s">
        <v>695</v>
      </c>
      <c r="C156" s="16"/>
      <c r="D156" s="312"/>
      <c r="E156" s="312"/>
      <c r="F156" s="16" t="s">
        <v>676</v>
      </c>
      <c r="G156" s="17" t="s">
        <v>696</v>
      </c>
      <c r="H156" s="17">
        <v>2</v>
      </c>
      <c r="I156" s="16" t="s">
        <v>26</v>
      </c>
      <c r="J156" s="62">
        <v>0.1</v>
      </c>
      <c r="K156" s="18">
        <f t="shared" si="6"/>
        <v>0.2</v>
      </c>
      <c r="L156" s="19">
        <v>5.3469028871391098</v>
      </c>
      <c r="M156" s="62">
        <v>0.1</v>
      </c>
      <c r="N156" s="18">
        <v>0.2</v>
      </c>
      <c r="O156" s="19">
        <v>5.5119606299212602</v>
      </c>
      <c r="P156" s="35">
        <v>2050</v>
      </c>
      <c r="Q156" s="23" t="s">
        <v>678</v>
      </c>
      <c r="R156" s="21">
        <v>41901</v>
      </c>
      <c r="S156" s="21">
        <v>41908</v>
      </c>
      <c r="T156" s="21" t="s">
        <v>191</v>
      </c>
      <c r="U156" s="275"/>
      <c r="V156" s="276">
        <f t="shared" si="5"/>
        <v>0</v>
      </c>
      <c r="W156" s="16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32"/>
      <c r="B157" s="293"/>
      <c r="C157" s="32"/>
      <c r="D157" s="70"/>
      <c r="E157" s="70"/>
      <c r="F157" s="32"/>
      <c r="G157" s="33"/>
      <c r="H157" s="33"/>
      <c r="I157" s="32"/>
      <c r="J157" s="32"/>
      <c r="K157" s="18">
        <f t="shared" si="6"/>
        <v>0</v>
      </c>
      <c r="L157" s="19"/>
      <c r="M157" s="16"/>
      <c r="N157" s="16"/>
      <c r="O157" s="16"/>
      <c r="P157" s="17"/>
      <c r="Q157" s="17"/>
      <c r="R157" s="21"/>
      <c r="S157" s="21"/>
      <c r="T157" s="21"/>
      <c r="U157" s="275"/>
      <c r="V157" s="276">
        <f t="shared" si="5"/>
        <v>0</v>
      </c>
      <c r="W157" s="16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 ht="25.5">
      <c r="A158" s="16" t="s">
        <v>697</v>
      </c>
      <c r="B158" s="303" t="s">
        <v>699</v>
      </c>
      <c r="C158" s="34"/>
      <c r="D158" s="320"/>
      <c r="E158" s="320"/>
      <c r="F158" s="34" t="s">
        <v>700</v>
      </c>
      <c r="G158" s="132"/>
      <c r="H158" s="132">
        <v>1</v>
      </c>
      <c r="I158" s="34" t="s">
        <v>26</v>
      </c>
      <c r="J158" s="18">
        <v>27.95</v>
      </c>
      <c r="K158" s="18">
        <f t="shared" si="6"/>
        <v>27.95</v>
      </c>
      <c r="L158" s="19">
        <v>27.95</v>
      </c>
      <c r="M158" s="18">
        <v>27.95</v>
      </c>
      <c r="N158" s="18">
        <v>27.95</v>
      </c>
      <c r="O158" s="19">
        <v>27.95</v>
      </c>
      <c r="P158" s="35" t="s">
        <v>701</v>
      </c>
      <c r="Q158" s="132" t="s">
        <v>702</v>
      </c>
      <c r="R158" s="21">
        <v>41880</v>
      </c>
      <c r="S158" s="21">
        <v>41950</v>
      </c>
      <c r="T158" s="21" t="s">
        <v>463</v>
      </c>
      <c r="U158" s="275">
        <v>54</v>
      </c>
      <c r="V158" s="276">
        <f t="shared" si="5"/>
        <v>54</v>
      </c>
      <c r="W158" s="269"/>
      <c r="X158" s="10"/>
      <c r="Y158" s="10"/>
    </row>
    <row r="159" spans="1:1026">
      <c r="A159" s="32"/>
      <c r="B159" s="293"/>
      <c r="C159" s="32"/>
      <c r="D159" s="70"/>
      <c r="E159" s="70"/>
      <c r="F159" s="32"/>
      <c r="G159" s="33"/>
      <c r="H159" s="33"/>
      <c r="I159" s="32"/>
      <c r="J159" s="32"/>
      <c r="K159" s="18">
        <f t="shared" si="6"/>
        <v>0</v>
      </c>
      <c r="L159" s="19"/>
      <c r="M159" s="16"/>
      <c r="N159" s="16"/>
      <c r="O159" s="16"/>
      <c r="P159" s="17"/>
      <c r="Q159" s="17"/>
      <c r="R159" s="21"/>
      <c r="S159" s="21"/>
      <c r="T159" s="21"/>
      <c r="U159" s="275"/>
      <c r="V159" s="276">
        <f t="shared" si="5"/>
        <v>0</v>
      </c>
      <c r="W159" s="16"/>
      <c r="X159" s="10"/>
      <c r="Y159" s="10"/>
    </row>
    <row r="160" spans="1:1026">
      <c r="A160" s="16" t="s">
        <v>115</v>
      </c>
      <c r="B160" s="303" t="s">
        <v>704</v>
      </c>
      <c r="C160" s="34"/>
      <c r="D160" s="320"/>
      <c r="E160" s="320"/>
      <c r="F160" s="34" t="s">
        <v>705</v>
      </c>
      <c r="G160" s="132"/>
      <c r="H160" s="132">
        <v>1</v>
      </c>
      <c r="I160" s="34" t="s">
        <v>26</v>
      </c>
      <c r="J160" s="18">
        <v>6.68</v>
      </c>
      <c r="K160" s="18">
        <f t="shared" si="6"/>
        <v>6.68</v>
      </c>
      <c r="L160" s="19">
        <v>6.68</v>
      </c>
      <c r="M160" s="18">
        <v>8.73</v>
      </c>
      <c r="N160" s="18">
        <v>8.73</v>
      </c>
      <c r="O160" s="19">
        <v>8.73</v>
      </c>
      <c r="P160" s="35">
        <v>1050</v>
      </c>
      <c r="Q160" s="168" t="s">
        <v>706</v>
      </c>
      <c r="R160" s="168">
        <v>41914</v>
      </c>
      <c r="S160" s="58">
        <v>41946</v>
      </c>
      <c r="T160" s="58" t="s">
        <v>463</v>
      </c>
      <c r="U160" s="281"/>
      <c r="V160" s="276">
        <f t="shared" si="5"/>
        <v>0</v>
      </c>
      <c r="W160" s="16" t="s">
        <v>707</v>
      </c>
      <c r="X160" s="10"/>
      <c r="Y160" s="10"/>
    </row>
    <row r="161" spans="1:1026">
      <c r="A161" s="32"/>
      <c r="B161" s="293"/>
      <c r="C161" s="32"/>
      <c r="D161" s="70"/>
      <c r="E161" s="70"/>
      <c r="F161" s="32"/>
      <c r="G161" s="33"/>
      <c r="H161" s="33"/>
      <c r="I161" s="32"/>
      <c r="J161" s="32"/>
      <c r="K161" s="18">
        <f t="shared" si="6"/>
        <v>0</v>
      </c>
      <c r="L161" s="67"/>
      <c r="M161" s="32"/>
      <c r="N161" s="32"/>
      <c r="O161" s="32"/>
      <c r="P161" s="33"/>
      <c r="Q161" s="33"/>
      <c r="R161" s="58"/>
      <c r="S161" s="58"/>
      <c r="T161" s="58"/>
      <c r="U161" s="281"/>
      <c r="V161" s="276">
        <f t="shared" si="5"/>
        <v>0</v>
      </c>
      <c r="W161" s="32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</row>
    <row r="162" spans="1:1026">
      <c r="A162" s="16" t="s">
        <v>115</v>
      </c>
      <c r="B162" s="291" t="s">
        <v>709</v>
      </c>
      <c r="C162" s="16" t="s">
        <v>710</v>
      </c>
      <c r="D162" s="312" t="s">
        <v>711</v>
      </c>
      <c r="E162" s="312"/>
      <c r="F162" s="16" t="s">
        <v>160</v>
      </c>
      <c r="G162" s="17" t="s">
        <v>712</v>
      </c>
      <c r="H162" s="17">
        <v>1</v>
      </c>
      <c r="I162" s="16" t="s">
        <v>26</v>
      </c>
      <c r="J162" s="24">
        <v>1.7019</v>
      </c>
      <c r="K162" s="18">
        <f t="shared" si="6"/>
        <v>1.7019</v>
      </c>
      <c r="L162" s="67"/>
      <c r="M162" s="32"/>
      <c r="N162" s="32"/>
      <c r="O162" s="32"/>
      <c r="P162" s="68">
        <v>1100</v>
      </c>
      <c r="Q162" s="33" t="s">
        <v>713</v>
      </c>
      <c r="R162" s="58">
        <v>41948</v>
      </c>
      <c r="S162" s="58">
        <v>41950</v>
      </c>
      <c r="T162" s="58" t="s">
        <v>442</v>
      </c>
      <c r="U162" s="281"/>
      <c r="V162" s="276">
        <f t="shared" si="5"/>
        <v>0</v>
      </c>
      <c r="W162" s="32"/>
    </row>
    <row r="163" spans="1:1026">
      <c r="A163" s="32"/>
      <c r="B163" s="293"/>
      <c r="C163" s="32"/>
      <c r="D163" s="70"/>
      <c r="E163" s="70"/>
      <c r="F163" s="32"/>
      <c r="G163" s="33"/>
      <c r="H163" s="33"/>
      <c r="I163" s="32"/>
      <c r="J163" s="32"/>
      <c r="K163" s="18">
        <f t="shared" si="6"/>
        <v>0</v>
      </c>
      <c r="L163" s="67"/>
      <c r="M163" s="32"/>
      <c r="N163" s="32"/>
      <c r="O163" s="32"/>
      <c r="P163" s="33"/>
      <c r="Q163" s="33"/>
      <c r="R163" s="58"/>
      <c r="S163" s="58"/>
      <c r="T163" s="58"/>
      <c r="U163" s="281"/>
      <c r="V163" s="276">
        <f t="shared" si="5"/>
        <v>0</v>
      </c>
      <c r="W163" s="32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/>
      <c r="LK163" s="10"/>
      <c r="LL163" s="10"/>
      <c r="LM163" s="10"/>
      <c r="LN163" s="10"/>
      <c r="LO163" s="10"/>
      <c r="LP163" s="10"/>
      <c r="LQ163" s="10"/>
      <c r="LR163" s="10"/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/>
      <c r="NI163" s="10"/>
      <c r="NJ163" s="10"/>
      <c r="NK163" s="10"/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/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/>
      <c r="OJ163" s="10"/>
      <c r="OK163" s="10"/>
      <c r="OL163" s="10"/>
      <c r="OM163" s="10"/>
      <c r="ON163" s="10"/>
      <c r="OO163" s="10"/>
      <c r="OP163" s="10"/>
      <c r="OQ163" s="10"/>
      <c r="OR163" s="10"/>
      <c r="OS163" s="10"/>
      <c r="OT163" s="10"/>
      <c r="OU163" s="10"/>
      <c r="OV163" s="10"/>
      <c r="OW163" s="10"/>
      <c r="OX163" s="10"/>
      <c r="OY163" s="10"/>
      <c r="OZ163" s="10"/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/>
      <c r="QF163" s="10"/>
      <c r="QG163" s="10"/>
      <c r="QH163" s="10"/>
      <c r="QI163" s="10"/>
      <c r="QJ163" s="10"/>
      <c r="QK163" s="10"/>
      <c r="QL163" s="10"/>
      <c r="QM163" s="10"/>
      <c r="QN163" s="10"/>
      <c r="QO163" s="10"/>
      <c r="QP163" s="10"/>
      <c r="QQ163" s="10"/>
      <c r="QR163" s="10"/>
      <c r="QS163" s="10"/>
      <c r="QT163" s="10"/>
      <c r="QU163" s="10"/>
      <c r="QV163" s="10"/>
      <c r="QW163" s="10"/>
      <c r="QX163" s="10"/>
      <c r="QY163" s="10"/>
      <c r="QZ163" s="10"/>
      <c r="RA163" s="10"/>
      <c r="RB163" s="10"/>
      <c r="RC163" s="10"/>
      <c r="RD163" s="10"/>
      <c r="RE163" s="10"/>
      <c r="RF163" s="10"/>
      <c r="RG163" s="10"/>
      <c r="RH163" s="10"/>
      <c r="RI163" s="10"/>
      <c r="RJ163" s="10"/>
      <c r="RK163" s="10"/>
      <c r="RL163" s="10"/>
      <c r="RM163" s="10"/>
      <c r="RN163" s="10"/>
      <c r="RO163" s="10"/>
      <c r="RP163" s="10"/>
      <c r="RQ163" s="10"/>
      <c r="RR163" s="10"/>
      <c r="RS163" s="10"/>
      <c r="RT163" s="10"/>
      <c r="RU163" s="10"/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/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/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/>
      <c r="UA163" s="10"/>
      <c r="UB163" s="10"/>
      <c r="UC163" s="10"/>
      <c r="UD163" s="10"/>
      <c r="UE163" s="10"/>
      <c r="UF163" s="10"/>
      <c r="UG163" s="10"/>
      <c r="UH163" s="10"/>
      <c r="UI163" s="10"/>
      <c r="UJ163" s="10"/>
      <c r="UK163" s="10"/>
      <c r="UL163" s="10"/>
      <c r="UM163" s="10"/>
      <c r="UN163" s="10"/>
      <c r="UO163" s="10"/>
      <c r="UP163" s="10"/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/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/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/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/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/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/>
      <c r="ABN163" s="10"/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/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/>
      <c r="ADA163" s="10"/>
      <c r="ADB163" s="10"/>
      <c r="ADC163" s="10"/>
      <c r="ADD163" s="10"/>
      <c r="ADE163" s="10"/>
      <c r="ADF163" s="10"/>
      <c r="ADG163" s="10"/>
      <c r="ADH163" s="10"/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/>
      <c r="ADS163" s="10"/>
      <c r="ADT163" s="10"/>
      <c r="ADU163" s="10"/>
      <c r="ADV163" s="10"/>
      <c r="ADW163" s="10"/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/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/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/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/>
      <c r="AGV163" s="10"/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/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/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/>
      <c r="AIC163" s="10"/>
      <c r="AID163" s="10"/>
      <c r="AIE163" s="10"/>
      <c r="AIF163" s="10"/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/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/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/>
      <c r="AKI163" s="10"/>
      <c r="AKJ163" s="10"/>
      <c r="AKK163" s="10"/>
      <c r="AKL163" s="10"/>
      <c r="AKM163" s="10"/>
      <c r="AKN163" s="10"/>
      <c r="AKO163" s="10"/>
      <c r="AKP163" s="10"/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/>
      <c r="ALF163" s="10"/>
      <c r="ALG163" s="10"/>
      <c r="ALH163" s="10"/>
      <c r="ALI163" s="10"/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/>
      <c r="AMA163" s="10"/>
      <c r="AMB163" s="10"/>
      <c r="AMC163" s="10"/>
      <c r="AMD163" s="10"/>
    </row>
    <row r="164" spans="1:1026">
      <c r="A164" s="32" t="s">
        <v>115</v>
      </c>
      <c r="B164" s="291" t="s">
        <v>716</v>
      </c>
      <c r="C164" s="25"/>
      <c r="D164" s="313"/>
      <c r="E164" s="313"/>
      <c r="F164" s="16" t="s">
        <v>717</v>
      </c>
      <c r="G164" s="17" t="s">
        <v>718</v>
      </c>
      <c r="H164" s="17">
        <v>5</v>
      </c>
      <c r="I164" s="16" t="s">
        <v>26</v>
      </c>
      <c r="J164" s="18">
        <v>7.5</v>
      </c>
      <c r="K164" s="18">
        <f t="shared" si="6"/>
        <v>37.5</v>
      </c>
      <c r="L164" s="19">
        <v>37.5</v>
      </c>
      <c r="M164" s="18">
        <v>7.5</v>
      </c>
      <c r="N164" s="18">
        <v>37.5</v>
      </c>
      <c r="O164" s="19">
        <v>37.5</v>
      </c>
      <c r="P164" s="35" t="s">
        <v>701</v>
      </c>
      <c r="Q164" s="58" t="s">
        <v>719</v>
      </c>
      <c r="R164" s="58">
        <v>41842</v>
      </c>
      <c r="S164" s="58">
        <v>41915</v>
      </c>
      <c r="T164" s="58"/>
      <c r="U164" s="281"/>
      <c r="V164" s="276">
        <f t="shared" si="5"/>
        <v>0</v>
      </c>
      <c r="W164" s="16" t="s">
        <v>900</v>
      </c>
      <c r="X164" s="10"/>
      <c r="Y164" s="10"/>
    </row>
    <row r="165" spans="1:1026">
      <c r="A165" s="32"/>
      <c r="B165" s="293"/>
      <c r="C165" s="32"/>
      <c r="D165" s="70"/>
      <c r="E165" s="70"/>
      <c r="F165" s="32"/>
      <c r="G165" s="33"/>
      <c r="H165" s="33"/>
      <c r="I165" s="32"/>
      <c r="J165" s="32"/>
      <c r="K165" s="18">
        <f t="shared" si="6"/>
        <v>0</v>
      </c>
      <c r="L165" s="67"/>
      <c r="M165" s="32"/>
      <c r="N165" s="32"/>
      <c r="O165" s="32"/>
      <c r="P165" s="33"/>
      <c r="Q165" s="33"/>
      <c r="R165" s="58"/>
      <c r="S165" s="58"/>
      <c r="T165" s="58"/>
      <c r="U165" s="281"/>
      <c r="V165" s="276">
        <f t="shared" si="5"/>
        <v>0</v>
      </c>
      <c r="W165" s="32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>
      <c r="A166" s="16" t="s">
        <v>115</v>
      </c>
      <c r="B166" s="293" t="s">
        <v>722</v>
      </c>
      <c r="C166" s="16"/>
      <c r="D166" s="312"/>
      <c r="E166" s="312"/>
      <c r="F166" s="16" t="s">
        <v>723</v>
      </c>
      <c r="G166" s="17"/>
      <c r="H166" s="17">
        <v>1</v>
      </c>
      <c r="I166" s="16" t="s">
        <v>26</v>
      </c>
      <c r="J166" s="18">
        <v>57</v>
      </c>
      <c r="K166" s="18">
        <f t="shared" si="6"/>
        <v>57</v>
      </c>
      <c r="L166" s="19">
        <v>57</v>
      </c>
      <c r="M166" s="18">
        <v>57</v>
      </c>
      <c r="N166" s="18">
        <v>57</v>
      </c>
      <c r="O166" s="19">
        <v>57</v>
      </c>
      <c r="P166" s="35">
        <v>1020</v>
      </c>
      <c r="Q166" s="58" t="s">
        <v>724</v>
      </c>
      <c r="R166" s="58">
        <v>41914</v>
      </c>
      <c r="S166" s="58" t="s">
        <v>122</v>
      </c>
      <c r="T166" s="122" t="s">
        <v>725</v>
      </c>
      <c r="U166" s="283">
        <v>170</v>
      </c>
      <c r="V166" s="276">
        <f t="shared" si="5"/>
        <v>170</v>
      </c>
      <c r="W166" s="16" t="s">
        <v>898</v>
      </c>
      <c r="X166" s="10"/>
      <c r="Y166" s="10"/>
    </row>
    <row r="167" spans="1:1026">
      <c r="A167" s="32"/>
      <c r="B167" s="290"/>
      <c r="C167" s="32"/>
      <c r="D167" s="70"/>
      <c r="E167" s="70"/>
      <c r="F167" s="32"/>
      <c r="G167" s="33"/>
      <c r="H167" s="33"/>
      <c r="I167" s="32"/>
      <c r="J167" s="32"/>
      <c r="K167" s="18">
        <f t="shared" si="6"/>
        <v>0</v>
      </c>
      <c r="L167" s="67"/>
      <c r="M167" s="32"/>
      <c r="N167" s="32"/>
      <c r="O167" s="32"/>
      <c r="P167" s="33"/>
      <c r="Q167" s="33"/>
      <c r="R167" s="58"/>
      <c r="S167" s="58"/>
      <c r="T167" s="58"/>
      <c r="U167" s="281"/>
      <c r="V167" s="276">
        <f t="shared" si="5"/>
        <v>0</v>
      </c>
      <c r="W167" s="32"/>
    </row>
    <row r="168" spans="1:1026" ht="25.5">
      <c r="A168" s="16" t="s">
        <v>90</v>
      </c>
      <c r="B168" s="291" t="s">
        <v>728</v>
      </c>
      <c r="C168" s="16"/>
      <c r="D168" s="312"/>
      <c r="E168" s="312"/>
      <c r="F168" s="16" t="s">
        <v>729</v>
      </c>
      <c r="G168" s="17" t="s">
        <v>730</v>
      </c>
      <c r="H168" s="17">
        <v>7</v>
      </c>
      <c r="I168" s="16" t="s">
        <v>26</v>
      </c>
      <c r="J168" s="18">
        <v>0.2</v>
      </c>
      <c r="K168" s="18">
        <f t="shared" si="6"/>
        <v>1.4000000000000001</v>
      </c>
      <c r="L168" s="19">
        <v>1.4</v>
      </c>
      <c r="M168" s="18">
        <v>0.53879999999999995</v>
      </c>
      <c r="N168" s="18">
        <v>3.7715999999999998</v>
      </c>
      <c r="O168" s="19">
        <v>3.7715999999999998</v>
      </c>
      <c r="P168" s="35">
        <v>11000</v>
      </c>
      <c r="Q168" s="27" t="s">
        <v>731</v>
      </c>
      <c r="R168" s="27">
        <v>41885</v>
      </c>
      <c r="S168" s="27">
        <v>41897</v>
      </c>
      <c r="T168" s="27" t="s">
        <v>732</v>
      </c>
      <c r="U168" s="276"/>
      <c r="V168" s="276">
        <f t="shared" si="5"/>
        <v>0</v>
      </c>
      <c r="W168" s="16"/>
      <c r="X168" s="10"/>
      <c r="Y168" s="10"/>
      <c r="AME168" s="12"/>
      <c r="AMF168" s="12"/>
      <c r="AMG168" s="12"/>
      <c r="AMH168" s="12"/>
      <c r="AMI168" s="12"/>
      <c r="AMJ168" s="12"/>
      <c r="AMK168" s="12"/>
      <c r="AML168" s="12"/>
    </row>
    <row r="169" spans="1:1026" ht="25.5">
      <c r="A169" s="16" t="s">
        <v>90</v>
      </c>
      <c r="B169" s="291" t="s">
        <v>734</v>
      </c>
      <c r="C169" s="16"/>
      <c r="D169" s="312"/>
      <c r="E169" s="312"/>
      <c r="F169" s="16" t="s">
        <v>729</v>
      </c>
      <c r="G169" s="17"/>
      <c r="H169" s="17">
        <v>4</v>
      </c>
      <c r="I169" s="16" t="s">
        <v>26</v>
      </c>
      <c r="J169" s="18">
        <v>0.77</v>
      </c>
      <c r="K169" s="18">
        <f t="shared" si="6"/>
        <v>3.08</v>
      </c>
      <c r="L169" s="19"/>
      <c r="M169" s="18"/>
      <c r="N169" s="18"/>
      <c r="O169" s="19"/>
      <c r="P169" s="35">
        <v>4050</v>
      </c>
      <c r="Q169" s="27" t="s">
        <v>735</v>
      </c>
      <c r="R169" s="27">
        <v>41977</v>
      </c>
      <c r="S169" s="27">
        <v>41995</v>
      </c>
      <c r="T169" s="27"/>
      <c r="U169" s="276"/>
      <c r="V169" s="276">
        <f t="shared" si="5"/>
        <v>0</v>
      </c>
      <c r="W169" s="16"/>
      <c r="X169" s="10"/>
      <c r="Y169" s="10"/>
      <c r="AME169" s="12"/>
      <c r="AMF169" s="12"/>
      <c r="AMG169" s="12"/>
      <c r="AMH169" s="12"/>
      <c r="AMI169" s="12"/>
      <c r="AMJ169" s="12"/>
      <c r="AMK169" s="12"/>
      <c r="AML169" s="12"/>
    </row>
    <row r="170" spans="1:1026">
      <c r="A170" s="32"/>
      <c r="B170" s="293"/>
      <c r="C170" s="32"/>
      <c r="D170" s="70"/>
      <c r="E170" s="70"/>
      <c r="F170" s="32"/>
      <c r="G170" s="33"/>
      <c r="H170" s="33"/>
      <c r="I170" s="32"/>
      <c r="J170" s="32"/>
      <c r="K170" s="18">
        <f t="shared" si="6"/>
        <v>0</v>
      </c>
      <c r="L170" s="67"/>
      <c r="M170" s="32"/>
      <c r="N170" s="32"/>
      <c r="O170" s="32"/>
      <c r="P170" s="33"/>
      <c r="Q170" s="33"/>
      <c r="R170" s="58"/>
      <c r="S170" s="58"/>
      <c r="T170" s="58"/>
      <c r="U170" s="281"/>
      <c r="V170" s="276"/>
      <c r="W170" s="32"/>
    </row>
    <row r="171" spans="1:1026">
      <c r="A171" s="16"/>
      <c r="B171" s="292"/>
      <c r="C171" s="16"/>
      <c r="D171" s="312"/>
      <c r="E171" s="312"/>
      <c r="F171" s="16"/>
      <c r="G171" s="17"/>
      <c r="H171" s="17"/>
      <c r="I171" s="16"/>
      <c r="J171" s="18"/>
      <c r="K171" s="18"/>
      <c r="L171" s="182"/>
      <c r="M171" s="18"/>
      <c r="N171" s="177"/>
      <c r="O171" s="178"/>
      <c r="P171" s="183"/>
      <c r="Q171" s="184"/>
      <c r="R171" s="185"/>
      <c r="S171" s="15"/>
      <c r="T171" s="15"/>
      <c r="U171" s="274"/>
      <c r="V171" s="274"/>
      <c r="W171" s="10"/>
      <c r="X171" s="10"/>
      <c r="Y171" s="10"/>
    </row>
    <row r="172" spans="1:1026">
      <c r="P172" s="189" t="s">
        <v>835</v>
      </c>
    </row>
    <row r="173" spans="1:1026">
      <c r="P173" s="193" t="s">
        <v>836</v>
      </c>
    </row>
    <row r="174" spans="1:1026">
      <c r="P174" s="194" t="s">
        <v>837</v>
      </c>
    </row>
    <row r="175" spans="1:1026">
      <c r="J175" s="270" t="s">
        <v>896</v>
      </c>
      <c r="K175" s="271">
        <f>SUM(K4:K174)</f>
        <v>574.19123978535129</v>
      </c>
      <c r="L175" s="195"/>
      <c r="M175" s="196"/>
      <c r="N175" s="196"/>
      <c r="O175" s="196"/>
      <c r="P175" s="197" t="s">
        <v>838</v>
      </c>
      <c r="Q175" s="198"/>
      <c r="V175" s="286">
        <f>SUM(V6:V174)</f>
        <v>338.7</v>
      </c>
    </row>
    <row r="179" spans="11:11">
      <c r="K179" s="199">
        <v>765.866839785352</v>
      </c>
    </row>
  </sheetData>
  <hyperlinks>
    <hyperlink ref="E38" r:id="rId1"/>
  </hyperlinks>
  <pageMargins left="0.75000000000000011" right="0.75000000000000011" top="1" bottom="1" header="1" footer="1"/>
  <pageSetup fitToWidth="0" fitToHeight="0" orientation="landscape" cellComments="asDisplayed" useFirstPageNumber="1" r:id="rId2"/>
  <headerFooter alignWithMargins="0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L219"/>
  <sheetViews>
    <sheetView topLeftCell="A58" workbookViewId="0">
      <selection activeCell="C80" sqref="C80"/>
    </sheetView>
  </sheetViews>
  <sheetFormatPr defaultRowHeight="14.25"/>
  <cols>
    <col min="1" max="1" width="13.25" style="65" customWidth="1"/>
    <col min="2" max="2" width="12.625" style="65" customWidth="1"/>
    <col min="3" max="3" width="46.625" style="304" customWidth="1"/>
    <col min="4" max="4" width="8" style="65" customWidth="1"/>
    <col min="5" max="5" width="16.75" style="186" customWidth="1"/>
    <col min="6" max="6" width="19.875" style="65" customWidth="1"/>
    <col min="7" max="7" width="18.125" style="186" customWidth="1"/>
    <col min="8" max="8" width="11.125" style="186" customWidth="1"/>
    <col min="9" max="9" width="6" style="65" customWidth="1"/>
    <col min="10" max="10" width="12.75" style="65" customWidth="1"/>
    <col min="11" max="11" width="10.25" style="65" customWidth="1"/>
    <col min="12" max="12" width="14.5" style="187" hidden="1" customWidth="1"/>
    <col min="13" max="13" width="15.25" style="188" hidden="1" customWidth="1"/>
    <col min="14" max="14" width="11.375" style="188" hidden="1" customWidth="1"/>
    <col min="15" max="15" width="1.25" style="188" hidden="1" customWidth="1"/>
    <col min="16" max="16" width="16.875" style="186" hidden="1" customWidth="1"/>
    <col min="17" max="17" width="14.25" style="190" hidden="1" customWidth="1"/>
    <col min="18" max="18" width="8.375" style="191" hidden="1" customWidth="1"/>
    <col min="19" max="19" width="9.625" style="192" hidden="1" customWidth="1"/>
    <col min="20" max="20" width="12" style="192" hidden="1" customWidth="1"/>
    <col min="21" max="22" width="12" style="286" customWidth="1"/>
    <col min="23" max="23" width="78.625" style="65" customWidth="1"/>
    <col min="24" max="24" width="11.375" style="65" customWidth="1"/>
    <col min="25" max="25" width="44" style="65" customWidth="1"/>
    <col min="26" max="1018" width="11.375" style="65" customWidth="1"/>
    <col min="1019" max="1026" width="11.375" customWidth="1"/>
  </cols>
  <sheetData>
    <row r="1" spans="1:1018" ht="15">
      <c r="A1" s="1" t="s">
        <v>0</v>
      </c>
      <c r="B1" s="1" t="s">
        <v>1</v>
      </c>
      <c r="C1" s="289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272" t="s">
        <v>894</v>
      </c>
      <c r="V1" s="272" t="s">
        <v>895</v>
      </c>
      <c r="W1" s="8" t="s">
        <v>20</v>
      </c>
      <c r="X1" s="9">
        <v>1000</v>
      </c>
      <c r="Y1" s="9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</row>
    <row r="2" spans="1:1018" ht="15">
      <c r="A2"/>
      <c r="B2"/>
      <c r="C2" s="290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273"/>
      <c r="V2" s="273"/>
      <c r="W2" s="12"/>
      <c r="X2" s="12"/>
      <c r="Y2" s="12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  <c r="AMC2" s="9"/>
      <c r="AMD2" s="9"/>
    </row>
    <row r="3" spans="1:1018">
      <c r="A3" s="1"/>
      <c r="B3" s="1"/>
      <c r="C3" s="289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274"/>
      <c r="V3" s="274"/>
      <c r="W3" s="8"/>
      <c r="X3" s="9"/>
      <c r="Y3" s="9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</row>
    <row r="4" spans="1:1018" ht="15.75">
      <c r="A4" s="16" t="s">
        <v>21</v>
      </c>
      <c r="B4" s="16" t="s">
        <v>22</v>
      </c>
      <c r="C4" s="291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f>IF(ISBLANK(__Anonymous_Sheet_DB__043[[#This Row],[Column10]]), ,__Anonymous_Sheet_DB__043[[#This Row],[Column8]]*__Anonymous_Sheet_DB__043[[#This Row],[Column10]])</f>
        <v>0.34857142857142842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275"/>
      <c r="V4" s="275"/>
      <c r="W4" s="16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</row>
    <row r="5" spans="1:1018">
      <c r="A5" s="16"/>
      <c r="B5" s="16"/>
      <c r="C5" s="291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275"/>
      <c r="V5" s="275"/>
      <c r="W5" s="16"/>
      <c r="X5" s="10"/>
      <c r="Y5" s="10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</row>
    <row r="6" spans="1:1018">
      <c r="A6" s="16" t="s">
        <v>30</v>
      </c>
      <c r="B6" s="16" t="s">
        <v>31</v>
      </c>
      <c r="C6" s="291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f t="shared" ref="K6:K69" si="0">IF(ISBLANK(H6),,H6*J6)</f>
        <v>6.02</v>
      </c>
      <c r="L6" s="25"/>
      <c r="M6" s="25"/>
      <c r="N6" s="25"/>
      <c r="O6" s="25"/>
      <c r="P6" s="26"/>
      <c r="Q6" s="26"/>
      <c r="R6" s="27"/>
      <c r="S6" s="27"/>
      <c r="T6" s="27"/>
      <c r="U6" s="276">
        <v>0</v>
      </c>
      <c r="V6" s="276">
        <f>IF(ISBLANK(U6),,H6*U6)</f>
        <v>0</v>
      </c>
      <c r="W6" s="25"/>
      <c r="X6" s="12"/>
      <c r="Y6" s="12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</row>
    <row r="7" spans="1:1018">
      <c r="A7" s="16" t="s">
        <v>30</v>
      </c>
      <c r="B7" s="16" t="s">
        <v>34</v>
      </c>
      <c r="C7" s="291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f t="shared" si="0"/>
        <v>3.3</v>
      </c>
      <c r="L7" s="25"/>
      <c r="M7" s="25"/>
      <c r="N7" s="25"/>
      <c r="O7" s="25"/>
      <c r="P7" s="26"/>
      <c r="Q7" s="26"/>
      <c r="R7" s="27"/>
      <c r="S7" s="27"/>
      <c r="T7" s="27"/>
      <c r="U7" s="276">
        <v>0</v>
      </c>
      <c r="V7" s="276">
        <f t="shared" ref="V7:V70" si="1">IF(ISBLANK(U7),,H7*U7)</f>
        <v>0</v>
      </c>
      <c r="W7" s="25"/>
      <c r="X7" s="12"/>
      <c r="Y7" s="12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</row>
    <row r="8" spans="1:1018">
      <c r="A8" s="16" t="s">
        <v>30</v>
      </c>
      <c r="B8" s="16" t="s">
        <v>36</v>
      </c>
      <c r="C8" s="291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f t="shared" si="0"/>
        <v>1.75</v>
      </c>
      <c r="L8" s="25"/>
      <c r="M8" s="25"/>
      <c r="N8" s="25"/>
      <c r="O8" s="25"/>
      <c r="P8" s="26"/>
      <c r="Q8" s="26"/>
      <c r="R8" s="27"/>
      <c r="S8" s="27"/>
      <c r="T8" s="27"/>
      <c r="U8" s="276">
        <v>0</v>
      </c>
      <c r="V8" s="276">
        <f t="shared" si="1"/>
        <v>0</v>
      </c>
      <c r="W8" s="25"/>
      <c r="X8" s="12"/>
      <c r="Y8" s="12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</row>
    <row r="9" spans="1:1018">
      <c r="A9" s="16" t="s">
        <v>30</v>
      </c>
      <c r="B9" s="16" t="s">
        <v>38</v>
      </c>
      <c r="C9" s="291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f t="shared" si="0"/>
        <v>2.23</v>
      </c>
      <c r="L9" s="25"/>
      <c r="M9" s="25"/>
      <c r="N9" s="25"/>
      <c r="O9" s="25"/>
      <c r="P9" s="26"/>
      <c r="Q9" s="26"/>
      <c r="R9" s="27"/>
      <c r="S9" s="27"/>
      <c r="T9" s="27"/>
      <c r="U9" s="276">
        <v>0</v>
      </c>
      <c r="V9" s="276">
        <f t="shared" si="1"/>
        <v>0</v>
      </c>
      <c r="W9" s="25"/>
      <c r="X9" s="12"/>
      <c r="Y9" s="12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</row>
    <row r="10" spans="1:1018">
      <c r="A10" s="16" t="s">
        <v>30</v>
      </c>
      <c r="B10" s="16" t="s">
        <v>40</v>
      </c>
      <c r="C10" s="291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f t="shared" si="0"/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276">
        <v>0</v>
      </c>
      <c r="V10" s="276">
        <f t="shared" si="1"/>
        <v>0</v>
      </c>
      <c r="W10" s="25"/>
      <c r="X10" s="12"/>
      <c r="Y10" s="12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</row>
    <row r="11" spans="1:1018">
      <c r="A11" s="16" t="s">
        <v>30</v>
      </c>
      <c r="B11" s="16" t="s">
        <v>42</v>
      </c>
      <c r="C11" s="291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f t="shared" si="0"/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276">
        <v>0</v>
      </c>
      <c r="V11" s="276">
        <f t="shared" si="1"/>
        <v>0</v>
      </c>
      <c r="W11" s="16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</row>
    <row r="12" spans="1:1018">
      <c r="A12" s="16" t="s">
        <v>30</v>
      </c>
      <c r="B12" s="16" t="s">
        <v>44</v>
      </c>
      <c r="C12" s="291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f t="shared" si="0"/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276">
        <v>0</v>
      </c>
      <c r="V12" s="276">
        <f t="shared" si="1"/>
        <v>0</v>
      </c>
      <c r="W12" s="16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</row>
    <row r="13" spans="1:1018">
      <c r="A13" s="16" t="s">
        <v>30</v>
      </c>
      <c r="B13" s="16" t="s">
        <v>46</v>
      </c>
      <c r="C13" s="291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f t="shared" si="0"/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276">
        <v>0</v>
      </c>
      <c r="V13" s="276">
        <f t="shared" si="1"/>
        <v>0</v>
      </c>
      <c r="W13" s="16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</row>
    <row r="14" spans="1:1018">
      <c r="A14" s="16" t="s">
        <v>30</v>
      </c>
      <c r="B14" s="16" t="s">
        <v>48</v>
      </c>
      <c r="C14" s="291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f t="shared" si="0"/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276">
        <v>0</v>
      </c>
      <c r="V14" s="276">
        <f t="shared" si="1"/>
        <v>0</v>
      </c>
      <c r="W14" s="16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</row>
    <row r="15" spans="1:1018">
      <c r="A15" s="16" t="s">
        <v>30</v>
      </c>
      <c r="B15" s="16" t="s">
        <v>50</v>
      </c>
      <c r="C15" s="291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f t="shared" si="0"/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276">
        <v>0</v>
      </c>
      <c r="V15" s="276">
        <f t="shared" si="1"/>
        <v>0</v>
      </c>
      <c r="W15" s="16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</row>
    <row r="16" spans="1:1018">
      <c r="A16" s="16" t="s">
        <v>30</v>
      </c>
      <c r="B16" s="16" t="s">
        <v>52</v>
      </c>
      <c r="C16" s="291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f t="shared" si="0"/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276">
        <v>0</v>
      </c>
      <c r="V16" s="276">
        <f t="shared" si="1"/>
        <v>0</v>
      </c>
      <c r="W16" s="16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</row>
    <row r="17" spans="1:1018">
      <c r="A17" s="16" t="s">
        <v>30</v>
      </c>
      <c r="B17" s="16" t="s">
        <v>54</v>
      </c>
      <c r="C17" s="291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f t="shared" si="0"/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276">
        <v>0</v>
      </c>
      <c r="V17" s="276">
        <f t="shared" si="1"/>
        <v>0</v>
      </c>
      <c r="W17" s="16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</row>
    <row r="18" spans="1:1018">
      <c r="A18" s="16" t="s">
        <v>30</v>
      </c>
      <c r="B18" s="16" t="s">
        <v>56</v>
      </c>
      <c r="C18" s="291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f t="shared" si="0"/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276">
        <v>0</v>
      </c>
      <c r="V18" s="276">
        <f t="shared" si="1"/>
        <v>0</v>
      </c>
      <c r="W18" s="16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</row>
    <row r="19" spans="1:1018">
      <c r="A19" s="16" t="s">
        <v>30</v>
      </c>
      <c r="B19" s="16" t="s">
        <v>58</v>
      </c>
      <c r="C19" s="291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f t="shared" si="0"/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276">
        <v>0</v>
      </c>
      <c r="V19" s="276">
        <f t="shared" si="1"/>
        <v>0</v>
      </c>
      <c r="W19" s="16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</row>
    <row r="20" spans="1:1018">
      <c r="A20" s="16" t="s">
        <v>30</v>
      </c>
      <c r="B20" s="16" t="s">
        <v>60</v>
      </c>
      <c r="C20" s="291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f t="shared" si="0"/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276">
        <v>0</v>
      </c>
      <c r="V20" s="276">
        <f t="shared" si="1"/>
        <v>0</v>
      </c>
      <c r="W20" s="16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</row>
    <row r="21" spans="1:1018">
      <c r="A21" s="16" t="s">
        <v>30</v>
      </c>
      <c r="B21" s="16" t="s">
        <v>62</v>
      </c>
      <c r="C21" s="291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f t="shared" si="0"/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276">
        <v>0</v>
      </c>
      <c r="V21" s="276">
        <f t="shared" si="1"/>
        <v>0</v>
      </c>
      <c r="W21" s="16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</row>
    <row r="22" spans="1:1018">
      <c r="A22" s="16" t="s">
        <v>30</v>
      </c>
      <c r="B22" s="16" t="s">
        <v>64</v>
      </c>
      <c r="C22" s="291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f t="shared" si="0"/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276">
        <v>0</v>
      </c>
      <c r="V22" s="276">
        <f t="shared" si="1"/>
        <v>0</v>
      </c>
      <c r="W22" s="16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</row>
    <row r="23" spans="1:1018">
      <c r="A23" s="16" t="s">
        <v>30</v>
      </c>
      <c r="B23" s="16" t="s">
        <v>66</v>
      </c>
      <c r="C23" s="291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f t="shared" si="0"/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276">
        <v>0</v>
      </c>
      <c r="V23" s="276">
        <f t="shared" si="1"/>
        <v>0</v>
      </c>
      <c r="W23" s="16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</row>
    <row r="24" spans="1:1018">
      <c r="A24" s="16" t="s">
        <v>30</v>
      </c>
      <c r="B24" s="16" t="s">
        <v>68</v>
      </c>
      <c r="C24" s="291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f t="shared" si="0"/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276">
        <v>0</v>
      </c>
      <c r="V24" s="276">
        <f t="shared" si="1"/>
        <v>0</v>
      </c>
      <c r="W24" s="16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</row>
    <row r="25" spans="1:1018">
      <c r="A25" s="16" t="s">
        <v>30</v>
      </c>
      <c r="B25" s="16" t="s">
        <v>70</v>
      </c>
      <c r="C25" s="292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f t="shared" si="0"/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276">
        <v>0</v>
      </c>
      <c r="V25" s="276">
        <f t="shared" si="1"/>
        <v>0</v>
      </c>
      <c r="W25" s="16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</row>
    <row r="26" spans="1:1018">
      <c r="A26" s="16" t="s">
        <v>30</v>
      </c>
      <c r="B26" s="16" t="s">
        <v>72</v>
      </c>
      <c r="C26" s="292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f t="shared" si="0"/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276">
        <v>0</v>
      </c>
      <c r="V26" s="276">
        <f t="shared" si="1"/>
        <v>0</v>
      </c>
      <c r="W26" s="16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</row>
    <row r="27" spans="1:1018">
      <c r="A27" s="16" t="s">
        <v>30</v>
      </c>
      <c r="B27" s="16" t="s">
        <v>74</v>
      </c>
      <c r="C27" s="291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f t="shared" si="0"/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276">
        <v>0</v>
      </c>
      <c r="V27" s="276">
        <f t="shared" si="1"/>
        <v>0</v>
      </c>
      <c r="W27" s="16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</row>
    <row r="28" spans="1:1018">
      <c r="A28" s="16" t="s">
        <v>30</v>
      </c>
      <c r="B28" s="16" t="s">
        <v>76</v>
      </c>
      <c r="C28" s="291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f t="shared" si="0"/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276">
        <v>0</v>
      </c>
      <c r="V28" s="276">
        <f t="shared" si="1"/>
        <v>0</v>
      </c>
      <c r="W28" s="16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</row>
    <row r="29" spans="1:1018">
      <c r="A29" s="16" t="s">
        <v>30</v>
      </c>
      <c r="B29" s="16" t="s">
        <v>78</v>
      </c>
      <c r="C29" s="291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f t="shared" si="0"/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276">
        <v>0</v>
      </c>
      <c r="V29" s="276">
        <f t="shared" si="1"/>
        <v>0</v>
      </c>
      <c r="W29" s="16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</row>
    <row r="30" spans="1:1018">
      <c r="A30" s="16" t="s">
        <v>30</v>
      </c>
      <c r="B30" s="16" t="s">
        <v>80</v>
      </c>
      <c r="C30" s="291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f t="shared" si="0"/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276">
        <v>0</v>
      </c>
      <c r="V30" s="276">
        <f t="shared" si="1"/>
        <v>0</v>
      </c>
      <c r="W30" s="16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</row>
    <row r="31" spans="1:1018">
      <c r="A31" s="16" t="s">
        <v>30</v>
      </c>
      <c r="B31" s="16" t="s">
        <v>82</v>
      </c>
      <c r="C31" s="291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f t="shared" si="0"/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276">
        <v>0</v>
      </c>
      <c r="V31" s="276">
        <f t="shared" si="1"/>
        <v>0</v>
      </c>
      <c r="W31" s="16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</row>
    <row r="32" spans="1:1018">
      <c r="A32" s="16" t="s">
        <v>30</v>
      </c>
      <c r="B32" s="16" t="s">
        <v>84</v>
      </c>
      <c r="C32" s="291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f t="shared" si="0"/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276">
        <v>0</v>
      </c>
      <c r="V32" s="276">
        <f t="shared" si="1"/>
        <v>0</v>
      </c>
      <c r="W32" s="16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</row>
    <row r="33" spans="1:1026">
      <c r="A33" s="16" t="s">
        <v>30</v>
      </c>
      <c r="B33" s="16" t="s">
        <v>86</v>
      </c>
      <c r="C33" s="291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f t="shared" si="0"/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276">
        <v>0</v>
      </c>
      <c r="V33" s="276">
        <f t="shared" si="1"/>
        <v>0</v>
      </c>
      <c r="W33" s="16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</row>
    <row r="34" spans="1:1026">
      <c r="A34" s="16" t="s">
        <v>30</v>
      </c>
      <c r="B34" s="16" t="s">
        <v>88</v>
      </c>
      <c r="C34" s="291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f t="shared" si="0"/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276">
        <v>0</v>
      </c>
      <c r="V34" s="276">
        <f t="shared" si="1"/>
        <v>0</v>
      </c>
      <c r="W34" s="16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</row>
    <row r="35" spans="1:1026">
      <c r="A35" s="32"/>
      <c r="B35" s="32"/>
      <c r="C35" s="293"/>
      <c r="D35" s="32"/>
      <c r="E35" s="33"/>
      <c r="F35" s="32"/>
      <c r="G35" s="33"/>
      <c r="H35" s="33"/>
      <c r="I35" s="32"/>
      <c r="J35" s="32"/>
      <c r="K35" s="18">
        <f>IF(ISBLANK(H35),,H35*J35)</f>
        <v>0</v>
      </c>
      <c r="L35" s="19"/>
      <c r="M35" s="16"/>
      <c r="N35" s="16"/>
      <c r="O35" s="16"/>
      <c r="P35" s="17"/>
      <c r="Q35" s="17"/>
      <c r="R35" s="21"/>
      <c r="S35" s="21"/>
      <c r="T35" s="21"/>
      <c r="U35" s="275"/>
      <c r="V35" s="276">
        <f t="shared" si="1"/>
        <v>0</v>
      </c>
      <c r="W35" s="16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</row>
    <row r="36" spans="1:1026">
      <c r="A36" s="16" t="s">
        <v>90</v>
      </c>
      <c r="B36" s="16" t="s">
        <v>91</v>
      </c>
      <c r="C36" s="291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f t="shared" si="0"/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275"/>
      <c r="V36" s="276">
        <f t="shared" si="1"/>
        <v>0</v>
      </c>
      <c r="W36" s="16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</row>
    <row r="37" spans="1:1026">
      <c r="A37" s="32"/>
      <c r="B37" s="32"/>
      <c r="C37" s="293"/>
      <c r="D37" s="32"/>
      <c r="E37" s="33"/>
      <c r="F37" s="32"/>
      <c r="G37" s="33"/>
      <c r="H37" s="33"/>
      <c r="I37" s="32"/>
      <c r="J37" s="24"/>
      <c r="K37" s="18">
        <f t="shared" si="0"/>
        <v>0</v>
      </c>
      <c r="L37" s="19"/>
      <c r="M37" s="16"/>
      <c r="N37" s="16"/>
      <c r="O37" s="16"/>
      <c r="P37" s="17"/>
      <c r="Q37" s="17"/>
      <c r="R37" s="21"/>
      <c r="S37" s="21"/>
      <c r="T37" s="21"/>
      <c r="U37" s="275"/>
      <c r="V37" s="276">
        <f t="shared" si="1"/>
        <v>0</v>
      </c>
      <c r="W37" s="16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</row>
    <row r="38" spans="1:1026">
      <c r="A38" s="16" t="s">
        <v>21</v>
      </c>
      <c r="B38" s="16" t="s">
        <v>96</v>
      </c>
      <c r="C38" s="291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f t="shared" si="0"/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275"/>
      <c r="V38" s="276">
        <f t="shared" si="1"/>
        <v>0</v>
      </c>
      <c r="W38" s="16" t="s">
        <v>102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37"/>
      <c r="AMF38" s="37"/>
      <c r="AMG38" s="37"/>
      <c r="AMH38" s="37"/>
      <c r="AMI38" s="37"/>
      <c r="AMJ38" s="37"/>
      <c r="AMK38" s="37"/>
      <c r="AML38" s="37"/>
    </row>
    <row r="39" spans="1:1026">
      <c r="A39" s="32"/>
      <c r="B39" s="32"/>
      <c r="C39" s="291"/>
      <c r="D39" s="16"/>
      <c r="E39" s="17"/>
      <c r="F39" s="16"/>
      <c r="G39" s="17"/>
      <c r="H39" s="17"/>
      <c r="I39" s="16"/>
      <c r="J39" s="24"/>
      <c r="K39" s="18">
        <f t="shared" si="0"/>
        <v>0</v>
      </c>
      <c r="L39" s="19"/>
      <c r="M39" s="16"/>
      <c r="N39" s="16"/>
      <c r="O39" s="16"/>
      <c r="P39" s="17"/>
      <c r="Q39" s="17"/>
      <c r="R39" s="21"/>
      <c r="S39" s="21"/>
      <c r="T39" s="21"/>
      <c r="U39" s="275"/>
      <c r="V39" s="276">
        <f t="shared" si="1"/>
        <v>0</v>
      </c>
      <c r="W39" s="16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</row>
    <row r="40" spans="1:1026" ht="17.25">
      <c r="A40" s="16" t="s">
        <v>90</v>
      </c>
      <c r="B40" s="16" t="s">
        <v>103</v>
      </c>
      <c r="C40" s="291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f t="shared" si="0"/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275"/>
      <c r="V40" s="276">
        <f t="shared" si="1"/>
        <v>0</v>
      </c>
      <c r="W40" s="16" t="s">
        <v>109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8"/>
      <c r="AMD40" s="38"/>
      <c r="AME40" s="39"/>
      <c r="AMF40" s="39"/>
      <c r="AMG40" s="39"/>
      <c r="AMH40" s="39"/>
      <c r="AMI40" s="39"/>
      <c r="AMJ40" s="39"/>
      <c r="AMK40" s="39"/>
      <c r="AML40" s="39"/>
    </row>
    <row r="41" spans="1:1026" ht="15">
      <c r="A41" s="40" t="s">
        <v>90</v>
      </c>
      <c r="B41" s="40" t="s">
        <v>110</v>
      </c>
      <c r="C41" s="294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18">
        <f t="shared" si="0"/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277"/>
      <c r="V41" s="276">
        <f t="shared" si="1"/>
        <v>0</v>
      </c>
      <c r="W41" s="40" t="s">
        <v>114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38"/>
      <c r="AMD41" s="38"/>
      <c r="AME41" s="48"/>
      <c r="AMF41" s="48"/>
      <c r="AMG41" s="48"/>
      <c r="AMH41" s="48"/>
      <c r="AMI41" s="48"/>
      <c r="AMJ41" s="48"/>
      <c r="AMK41" s="48"/>
      <c r="AML41" s="48"/>
    </row>
    <row r="42" spans="1:1026">
      <c r="A42" s="32"/>
      <c r="B42" s="32"/>
      <c r="C42" s="293"/>
      <c r="D42" s="32"/>
      <c r="E42" s="33"/>
      <c r="F42" s="32"/>
      <c r="G42" s="33"/>
      <c r="H42" s="33"/>
      <c r="I42" s="32"/>
      <c r="J42" s="24"/>
      <c r="K42" s="18">
        <f t="shared" si="0"/>
        <v>0</v>
      </c>
      <c r="L42" s="19"/>
      <c r="M42" s="16"/>
      <c r="N42" s="16"/>
      <c r="O42" s="16"/>
      <c r="P42" s="17"/>
      <c r="Q42" s="17"/>
      <c r="R42" s="21"/>
      <c r="S42" s="21"/>
      <c r="T42" s="21"/>
      <c r="U42" s="275"/>
      <c r="V42" s="276">
        <f t="shared" si="1"/>
        <v>0</v>
      </c>
      <c r="W42" s="16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50"/>
      <c r="AMF42" s="50"/>
      <c r="AMG42" s="50"/>
      <c r="AMH42" s="50"/>
      <c r="AMI42" s="50"/>
      <c r="AMJ42" s="50"/>
      <c r="AMK42" s="50"/>
      <c r="AML42" s="50"/>
    </row>
    <row r="43" spans="1:1026" s="48" customFormat="1" ht="39">
      <c r="A43" s="16" t="s">
        <v>115</v>
      </c>
      <c r="B43" s="16" t="s">
        <v>116</v>
      </c>
      <c r="C43" s="291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f t="shared" si="0"/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278"/>
      <c r="V43" s="276">
        <f t="shared" si="1"/>
        <v>0</v>
      </c>
      <c r="W43" s="52" t="s">
        <v>124</v>
      </c>
      <c r="X43" s="38"/>
      <c r="Y43" s="38"/>
    </row>
    <row r="44" spans="1:1026">
      <c r="A44" s="25" t="s">
        <v>115</v>
      </c>
      <c r="B44" s="25" t="s">
        <v>125</v>
      </c>
      <c r="C44" s="295" t="s">
        <v>126</v>
      </c>
      <c r="D44" s="25"/>
      <c r="E44" s="26"/>
      <c r="F44" s="25" t="s">
        <v>127</v>
      </c>
      <c r="G44" s="54" t="s">
        <v>128</v>
      </c>
      <c r="H44" s="26">
        <v>7</v>
      </c>
      <c r="I44" s="25" t="s">
        <v>26</v>
      </c>
      <c r="J44" s="55">
        <v>7.6999999999999999E-2</v>
      </c>
      <c r="K44" s="18">
        <f t="shared" si="0"/>
        <v>0.53900000000000003</v>
      </c>
      <c r="L44" s="19"/>
      <c r="M44" s="56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275"/>
      <c r="V44" s="276">
        <f t="shared" si="1"/>
        <v>0</v>
      </c>
      <c r="W44" s="16" t="s">
        <v>131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</row>
    <row r="45" spans="1:1026">
      <c r="A45" s="16" t="s">
        <v>115</v>
      </c>
      <c r="B45" s="16" t="s">
        <v>132</v>
      </c>
      <c r="C45" s="291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f t="shared" si="0"/>
        <v>1.7293499999999999</v>
      </c>
      <c r="L45" s="57"/>
      <c r="M45" s="18">
        <v>4.1919999999999999E-2</v>
      </c>
      <c r="N45" s="18">
        <v>1.8864000000000001</v>
      </c>
      <c r="O45" s="57"/>
      <c r="P45" s="35" t="s">
        <v>137</v>
      </c>
      <c r="Q45" s="33" t="s">
        <v>138</v>
      </c>
      <c r="R45" s="58">
        <v>41914</v>
      </c>
      <c r="S45" s="27">
        <v>41918</v>
      </c>
      <c r="T45" s="27" t="s">
        <v>139</v>
      </c>
      <c r="U45" s="276"/>
      <c r="V45" s="276">
        <f t="shared" si="1"/>
        <v>0</v>
      </c>
      <c r="W45" s="25" t="s">
        <v>140</v>
      </c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50"/>
      <c r="AMF45" s="50"/>
      <c r="AMG45" s="50"/>
      <c r="AMH45" s="50"/>
      <c r="AMI45" s="50"/>
      <c r="AMJ45" s="50"/>
      <c r="AMK45" s="50"/>
      <c r="AML45" s="50"/>
    </row>
    <row r="46" spans="1:1026" ht="15">
      <c r="A46" s="40" t="s">
        <v>115</v>
      </c>
      <c r="B46" s="16" t="s">
        <v>141</v>
      </c>
      <c r="C46" s="291" t="s">
        <v>142</v>
      </c>
      <c r="D46" s="16" t="s">
        <v>134</v>
      </c>
      <c r="E46" s="59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f t="shared" si="0"/>
        <v>0.112</v>
      </c>
      <c r="L46" s="57"/>
      <c r="M46" s="18"/>
      <c r="N46" s="18"/>
      <c r="O46" s="57"/>
      <c r="P46" s="60">
        <v>2500</v>
      </c>
      <c r="Q46" s="33" t="s">
        <v>146</v>
      </c>
      <c r="R46" s="58">
        <v>41929</v>
      </c>
      <c r="S46" s="21">
        <v>41946</v>
      </c>
      <c r="T46" s="21" t="s">
        <v>147</v>
      </c>
      <c r="U46" s="275"/>
      <c r="V46" s="276">
        <f t="shared" si="1"/>
        <v>0</v>
      </c>
      <c r="W46" s="25" t="s">
        <v>148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38"/>
      <c r="AMD46" s="38"/>
      <c r="AME46" s="61"/>
      <c r="AMF46" s="61"/>
      <c r="AMG46" s="61"/>
      <c r="AMH46" s="61"/>
      <c r="AMI46" s="61"/>
      <c r="AMJ46" s="61"/>
      <c r="AMK46" s="61"/>
      <c r="AML46" s="61"/>
    </row>
    <row r="47" spans="1:1026">
      <c r="A47" s="16" t="s">
        <v>115</v>
      </c>
      <c r="B47" s="16" t="s">
        <v>149</v>
      </c>
      <c r="C47" s="291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18">
        <f t="shared" si="0"/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275"/>
      <c r="V47" s="276">
        <f t="shared" si="1"/>
        <v>0</v>
      </c>
      <c r="W47" s="16" t="s">
        <v>157</v>
      </c>
      <c r="X47" s="12"/>
      <c r="Y47" s="12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</row>
    <row r="48" spans="1:1026">
      <c r="A48" s="32" t="s">
        <v>115</v>
      </c>
      <c r="B48" s="32" t="s">
        <v>158</v>
      </c>
      <c r="C48" s="291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f t="shared" si="0"/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275"/>
      <c r="V48" s="276">
        <f t="shared" si="1"/>
        <v>0</v>
      </c>
      <c r="W48" s="16" t="s">
        <v>164</v>
      </c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</row>
    <row r="49" spans="1:1026">
      <c r="A49" s="16" t="s">
        <v>115</v>
      </c>
      <c r="B49" s="32" t="s">
        <v>165</v>
      </c>
      <c r="C49" s="291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18">
        <f t="shared" si="0"/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8">
        <v>41914</v>
      </c>
      <c r="S49" s="21">
        <v>41918</v>
      </c>
      <c r="T49" s="21" t="s">
        <v>168</v>
      </c>
      <c r="U49" s="275"/>
      <c r="V49" s="276">
        <f t="shared" si="1"/>
        <v>0</v>
      </c>
      <c r="W49" s="16" t="s">
        <v>169</v>
      </c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</row>
    <row r="50" spans="1:1026">
      <c r="A50" s="16" t="s">
        <v>115</v>
      </c>
      <c r="B50" s="16" t="s">
        <v>170</v>
      </c>
      <c r="C50" s="291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18">
        <f>IF(ISBLANK(H50),,H50*J50)</f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275"/>
      <c r="V50" s="276">
        <f t="shared" si="1"/>
        <v>0</v>
      </c>
      <c r="W50" s="16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</row>
    <row r="51" spans="1:1026">
      <c r="A51" s="16" t="s">
        <v>115</v>
      </c>
      <c r="B51" s="32" t="s">
        <v>174</v>
      </c>
      <c r="C51" s="296" t="s">
        <v>175</v>
      </c>
      <c r="D51" s="25"/>
      <c r="E51" s="26"/>
      <c r="F51" s="25" t="s">
        <v>127</v>
      </c>
      <c r="G51" s="64" t="s">
        <v>176</v>
      </c>
      <c r="H51" s="26">
        <v>6</v>
      </c>
      <c r="I51" s="16" t="s">
        <v>26</v>
      </c>
      <c r="J51" s="24">
        <v>0.06</v>
      </c>
      <c r="K51" s="18">
        <f t="shared" si="0"/>
        <v>0.36</v>
      </c>
      <c r="L51" s="19"/>
      <c r="M51" s="62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275"/>
      <c r="V51" s="276">
        <f t="shared" si="1"/>
        <v>0</v>
      </c>
      <c r="W51" s="16"/>
      <c r="X51" s="10"/>
      <c r="Y51" s="10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  <c r="CX51" s="66"/>
      <c r="CY51" s="66"/>
      <c r="CZ51" s="66"/>
      <c r="DA51" s="66"/>
      <c r="DB51" s="66"/>
      <c r="DC51" s="66"/>
      <c r="DD51" s="66"/>
      <c r="DE51" s="66"/>
      <c r="DF51" s="66"/>
      <c r="DG51" s="66"/>
      <c r="DH51" s="66"/>
      <c r="DI51" s="66"/>
      <c r="DJ51" s="66"/>
      <c r="DK51" s="66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  <c r="EA51" s="66"/>
      <c r="EB51" s="66"/>
      <c r="EC51" s="66"/>
      <c r="ED51" s="66"/>
      <c r="EE51" s="66"/>
      <c r="EF51" s="66"/>
      <c r="EG51" s="66"/>
      <c r="EH51" s="66"/>
      <c r="EI51" s="66"/>
      <c r="EJ51" s="66"/>
      <c r="EK51" s="66"/>
      <c r="EL51" s="66"/>
      <c r="EM51" s="66"/>
      <c r="EN51" s="66"/>
      <c r="EO51" s="66"/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6"/>
      <c r="GO51" s="66"/>
      <c r="GP51" s="66"/>
      <c r="GQ51" s="66"/>
      <c r="GR51" s="66"/>
      <c r="GS51" s="66"/>
      <c r="GT51" s="66"/>
      <c r="GU51" s="66"/>
      <c r="GV51" s="66"/>
      <c r="GW51" s="66"/>
      <c r="GX51" s="66"/>
      <c r="GY51" s="66"/>
      <c r="GZ51" s="66"/>
      <c r="HA51" s="66"/>
      <c r="HB51" s="66"/>
      <c r="HC51" s="66"/>
      <c r="HD51" s="66"/>
      <c r="HE51" s="66"/>
      <c r="HF51" s="66"/>
      <c r="HG51" s="66"/>
      <c r="HH51" s="66"/>
      <c r="HI51" s="66"/>
      <c r="HJ51" s="66"/>
      <c r="HK51" s="66"/>
      <c r="HL51" s="66"/>
      <c r="HM51" s="66"/>
      <c r="HN51" s="66"/>
      <c r="HO51" s="66"/>
      <c r="HP51" s="66"/>
      <c r="HQ51" s="66"/>
      <c r="HR51" s="66"/>
      <c r="HS51" s="66"/>
      <c r="HT51" s="66"/>
      <c r="HU51" s="66"/>
      <c r="HV51" s="66"/>
      <c r="HW51" s="66"/>
      <c r="HX51" s="66"/>
      <c r="HY51" s="66"/>
      <c r="HZ51" s="66"/>
      <c r="IA51" s="66"/>
      <c r="IB51" s="66"/>
      <c r="IC51" s="66"/>
      <c r="ID51" s="66"/>
      <c r="IE51" s="66"/>
      <c r="IF51" s="66"/>
      <c r="IG51" s="66"/>
      <c r="IH51" s="66"/>
      <c r="II51" s="66"/>
      <c r="IJ51" s="66"/>
      <c r="IK51" s="66"/>
      <c r="IL51" s="66"/>
      <c r="IM51" s="66"/>
      <c r="IN51" s="66"/>
      <c r="IO51" s="66"/>
      <c r="IP51" s="66"/>
      <c r="IQ51" s="66"/>
      <c r="IR51" s="66"/>
      <c r="IS51" s="66"/>
      <c r="IT51" s="66"/>
      <c r="IU51" s="66"/>
      <c r="IV51" s="66"/>
      <c r="IW51" s="66"/>
      <c r="IX51" s="66"/>
      <c r="IY51" s="66"/>
      <c r="IZ51" s="66"/>
      <c r="JA51" s="66"/>
      <c r="JB51" s="66"/>
      <c r="JC51" s="66"/>
      <c r="JD51" s="66"/>
      <c r="JE51" s="66"/>
      <c r="JF51" s="66"/>
      <c r="JG51" s="66"/>
      <c r="JH51" s="66"/>
      <c r="JI51" s="66"/>
      <c r="JJ51" s="66"/>
      <c r="JK51" s="66"/>
      <c r="JL51" s="66"/>
      <c r="JM51" s="66"/>
      <c r="JN51" s="66"/>
      <c r="JO51" s="66"/>
      <c r="JP51" s="66"/>
      <c r="JQ51" s="66"/>
      <c r="JR51" s="66"/>
      <c r="JS51" s="66"/>
      <c r="JT51" s="66"/>
      <c r="JU51" s="66"/>
      <c r="JV51" s="66"/>
      <c r="JW51" s="66"/>
      <c r="JX51" s="66"/>
      <c r="JY51" s="66"/>
      <c r="JZ51" s="66"/>
      <c r="KA51" s="66"/>
      <c r="KB51" s="66"/>
      <c r="KC51" s="66"/>
      <c r="KD51" s="66"/>
      <c r="KE51" s="66"/>
      <c r="KF51" s="66"/>
      <c r="KG51" s="66"/>
      <c r="KH51" s="66"/>
      <c r="KI51" s="66"/>
      <c r="KJ51" s="66"/>
      <c r="KK51" s="66"/>
      <c r="KL51" s="66"/>
      <c r="KM51" s="66"/>
      <c r="KN51" s="66"/>
      <c r="KO51" s="66"/>
      <c r="KP51" s="66"/>
      <c r="KQ51" s="66"/>
      <c r="KR51" s="66"/>
      <c r="KS51" s="66"/>
      <c r="KT51" s="66"/>
      <c r="KU51" s="66"/>
      <c r="KV51" s="66"/>
      <c r="KW51" s="66"/>
      <c r="KX51" s="66"/>
      <c r="KY51" s="66"/>
      <c r="KZ51" s="66"/>
      <c r="LA51" s="66"/>
      <c r="LB51" s="66"/>
      <c r="LC51" s="66"/>
      <c r="LD51" s="66"/>
      <c r="LE51" s="66"/>
      <c r="LF51" s="66"/>
      <c r="LG51" s="66"/>
      <c r="LH51" s="66"/>
      <c r="LI51" s="66"/>
      <c r="LJ51" s="66"/>
      <c r="LK51" s="66"/>
      <c r="LL51" s="66"/>
      <c r="LM51" s="66"/>
      <c r="LN51" s="66"/>
      <c r="LO51" s="66"/>
      <c r="LP51" s="66"/>
      <c r="LQ51" s="66"/>
      <c r="LR51" s="66"/>
      <c r="LS51" s="66"/>
      <c r="LT51" s="66"/>
      <c r="LU51" s="66"/>
      <c r="LV51" s="66"/>
      <c r="LW51" s="66"/>
      <c r="LX51" s="66"/>
      <c r="LY51" s="66"/>
      <c r="LZ51" s="66"/>
      <c r="MA51" s="66"/>
      <c r="MB51" s="66"/>
      <c r="MC51" s="66"/>
      <c r="MD51" s="66"/>
      <c r="ME51" s="66"/>
      <c r="MF51" s="66"/>
      <c r="MG51" s="66"/>
      <c r="MH51" s="66"/>
      <c r="MI51" s="66"/>
      <c r="MJ51" s="66"/>
      <c r="MK51" s="66"/>
      <c r="ML51" s="66"/>
      <c r="MM51" s="66"/>
      <c r="MN51" s="66"/>
      <c r="MO51" s="66"/>
      <c r="MP51" s="66"/>
      <c r="MQ51" s="66"/>
      <c r="MR51" s="66"/>
      <c r="MS51" s="66"/>
      <c r="MT51" s="66"/>
      <c r="MU51" s="66"/>
      <c r="MV51" s="66"/>
      <c r="MW51" s="66"/>
      <c r="MX51" s="66"/>
      <c r="MY51" s="66"/>
      <c r="MZ51" s="66"/>
      <c r="NA51" s="66"/>
      <c r="NB51" s="66"/>
      <c r="NC51" s="66"/>
      <c r="ND51" s="66"/>
      <c r="NE51" s="66"/>
      <c r="NF51" s="66"/>
      <c r="NG51" s="66"/>
      <c r="NH51" s="66"/>
      <c r="NI51" s="66"/>
      <c r="NJ51" s="66"/>
      <c r="NK51" s="66"/>
      <c r="NL51" s="66"/>
      <c r="NM51" s="66"/>
      <c r="NN51" s="66"/>
      <c r="NO51" s="66"/>
      <c r="NP51" s="66"/>
      <c r="NQ51" s="66"/>
      <c r="NR51" s="66"/>
      <c r="NS51" s="66"/>
      <c r="NT51" s="66"/>
      <c r="NU51" s="66"/>
      <c r="NV51" s="66"/>
      <c r="NW51" s="66"/>
      <c r="NX51" s="66"/>
      <c r="NY51" s="66"/>
      <c r="NZ51" s="66"/>
      <c r="OA51" s="66"/>
      <c r="OB51" s="66"/>
      <c r="OC51" s="66"/>
      <c r="OD51" s="66"/>
      <c r="OE51" s="66"/>
      <c r="OF51" s="66"/>
      <c r="OG51" s="66"/>
      <c r="OH51" s="66"/>
      <c r="OI51" s="66"/>
      <c r="OJ51" s="66"/>
      <c r="OK51" s="66"/>
      <c r="OL51" s="66"/>
      <c r="OM51" s="66"/>
      <c r="ON51" s="66"/>
      <c r="OO51" s="66"/>
      <c r="OP51" s="66"/>
      <c r="OQ51" s="66"/>
      <c r="OR51" s="66"/>
      <c r="OS51" s="66"/>
      <c r="OT51" s="66"/>
      <c r="OU51" s="66"/>
      <c r="OV51" s="66"/>
      <c r="OW51" s="66"/>
      <c r="OX51" s="66"/>
      <c r="OY51" s="66"/>
      <c r="OZ51" s="66"/>
      <c r="PA51" s="66"/>
      <c r="PB51" s="66"/>
      <c r="PC51" s="66"/>
      <c r="PD51" s="66"/>
      <c r="PE51" s="66"/>
      <c r="PF51" s="66"/>
      <c r="PG51" s="66"/>
      <c r="PH51" s="66"/>
      <c r="PI51" s="66"/>
      <c r="PJ51" s="66"/>
      <c r="PK51" s="66"/>
      <c r="PL51" s="66"/>
      <c r="PM51" s="66"/>
      <c r="PN51" s="66"/>
      <c r="PO51" s="66"/>
      <c r="PP51" s="66"/>
      <c r="PQ51" s="66"/>
      <c r="PR51" s="66"/>
      <c r="PS51" s="66"/>
      <c r="PT51" s="66"/>
      <c r="PU51" s="66"/>
      <c r="PV51" s="66"/>
      <c r="PW51" s="66"/>
      <c r="PX51" s="66"/>
      <c r="PY51" s="66"/>
      <c r="PZ51" s="66"/>
      <c r="QA51" s="66"/>
      <c r="QB51" s="66"/>
      <c r="QC51" s="66"/>
      <c r="QD51" s="66"/>
      <c r="QE51" s="66"/>
      <c r="QF51" s="66"/>
      <c r="QG51" s="66"/>
      <c r="QH51" s="66"/>
      <c r="QI51" s="66"/>
      <c r="QJ51" s="66"/>
      <c r="QK51" s="66"/>
      <c r="QL51" s="66"/>
      <c r="QM51" s="66"/>
      <c r="QN51" s="66"/>
      <c r="QO51" s="66"/>
      <c r="QP51" s="66"/>
      <c r="QQ51" s="66"/>
      <c r="QR51" s="66"/>
      <c r="QS51" s="66"/>
      <c r="QT51" s="66"/>
      <c r="QU51" s="66"/>
      <c r="QV51" s="66"/>
      <c r="QW51" s="66"/>
      <c r="QX51" s="66"/>
      <c r="QY51" s="66"/>
      <c r="QZ51" s="66"/>
      <c r="RA51" s="66"/>
      <c r="RB51" s="66"/>
      <c r="RC51" s="66"/>
      <c r="RD51" s="66"/>
      <c r="RE51" s="66"/>
      <c r="RF51" s="66"/>
      <c r="RG51" s="66"/>
      <c r="RH51" s="66"/>
      <c r="RI51" s="66"/>
      <c r="RJ51" s="66"/>
      <c r="RK51" s="66"/>
      <c r="RL51" s="66"/>
      <c r="RM51" s="66"/>
      <c r="RN51" s="66"/>
      <c r="RO51" s="66"/>
      <c r="RP51" s="66"/>
      <c r="RQ51" s="66"/>
      <c r="RR51" s="66"/>
      <c r="RS51" s="66"/>
      <c r="RT51" s="66"/>
      <c r="RU51" s="66"/>
      <c r="RV51" s="66"/>
      <c r="RW51" s="66"/>
      <c r="RX51" s="66"/>
      <c r="RY51" s="66"/>
      <c r="RZ51" s="66"/>
      <c r="SA51" s="66"/>
      <c r="SB51" s="66"/>
      <c r="SC51" s="66"/>
      <c r="SD51" s="66"/>
      <c r="SE51" s="66"/>
      <c r="SF51" s="66"/>
      <c r="SG51" s="66"/>
      <c r="SH51" s="66"/>
      <c r="SI51" s="66"/>
      <c r="SJ51" s="66"/>
      <c r="SK51" s="66"/>
      <c r="SL51" s="66"/>
      <c r="SM51" s="66"/>
      <c r="SN51" s="66"/>
      <c r="SO51" s="66"/>
      <c r="SP51" s="66"/>
      <c r="SQ51" s="66"/>
      <c r="SR51" s="66"/>
      <c r="SS51" s="66"/>
      <c r="ST51" s="66"/>
      <c r="SU51" s="66"/>
      <c r="SV51" s="66"/>
      <c r="SW51" s="66"/>
      <c r="SX51" s="66"/>
      <c r="SY51" s="66"/>
      <c r="SZ51" s="66"/>
      <c r="TA51" s="66"/>
      <c r="TB51" s="66"/>
      <c r="TC51" s="66"/>
      <c r="TD51" s="66"/>
      <c r="TE51" s="66"/>
      <c r="TF51" s="66"/>
      <c r="TG51" s="66"/>
      <c r="TH51" s="66"/>
      <c r="TI51" s="66"/>
      <c r="TJ51" s="66"/>
      <c r="TK51" s="66"/>
      <c r="TL51" s="66"/>
      <c r="TM51" s="66"/>
      <c r="TN51" s="66"/>
      <c r="TO51" s="66"/>
      <c r="TP51" s="66"/>
      <c r="TQ51" s="66"/>
      <c r="TR51" s="66"/>
      <c r="TS51" s="66"/>
      <c r="TT51" s="66"/>
      <c r="TU51" s="66"/>
      <c r="TV51" s="66"/>
      <c r="TW51" s="66"/>
      <c r="TX51" s="66"/>
      <c r="TY51" s="66"/>
      <c r="TZ51" s="66"/>
      <c r="UA51" s="66"/>
      <c r="UB51" s="66"/>
      <c r="UC51" s="66"/>
      <c r="UD51" s="66"/>
      <c r="UE51" s="66"/>
      <c r="UF51" s="66"/>
      <c r="UG51" s="66"/>
      <c r="UH51" s="66"/>
      <c r="UI51" s="66"/>
      <c r="UJ51" s="66"/>
      <c r="UK51" s="66"/>
      <c r="UL51" s="66"/>
      <c r="UM51" s="66"/>
      <c r="UN51" s="66"/>
      <c r="UO51" s="66"/>
      <c r="UP51" s="66"/>
      <c r="UQ51" s="66"/>
      <c r="UR51" s="66"/>
      <c r="US51" s="66"/>
      <c r="UT51" s="66"/>
      <c r="UU51" s="66"/>
      <c r="UV51" s="66"/>
      <c r="UW51" s="66"/>
      <c r="UX51" s="66"/>
      <c r="UY51" s="66"/>
      <c r="UZ51" s="66"/>
      <c r="VA51" s="66"/>
      <c r="VB51" s="66"/>
      <c r="VC51" s="66"/>
      <c r="VD51" s="66"/>
      <c r="VE51" s="66"/>
      <c r="VF51" s="66"/>
      <c r="VG51" s="66"/>
      <c r="VH51" s="66"/>
      <c r="VI51" s="66"/>
      <c r="VJ51" s="66"/>
      <c r="VK51" s="66"/>
      <c r="VL51" s="66"/>
      <c r="VM51" s="66"/>
      <c r="VN51" s="66"/>
      <c r="VO51" s="66"/>
      <c r="VP51" s="66"/>
      <c r="VQ51" s="66"/>
      <c r="VR51" s="66"/>
      <c r="VS51" s="66"/>
      <c r="VT51" s="66"/>
      <c r="VU51" s="66"/>
      <c r="VV51" s="66"/>
      <c r="VW51" s="66"/>
      <c r="VX51" s="66"/>
      <c r="VY51" s="66"/>
      <c r="VZ51" s="66"/>
      <c r="WA51" s="66"/>
      <c r="WB51" s="66"/>
      <c r="WC51" s="66"/>
      <c r="WD51" s="66"/>
      <c r="WE51" s="66"/>
      <c r="WF51" s="66"/>
      <c r="WG51" s="66"/>
      <c r="WH51" s="66"/>
      <c r="WI51" s="66"/>
      <c r="WJ51" s="66"/>
      <c r="WK51" s="66"/>
      <c r="WL51" s="66"/>
      <c r="WM51" s="66"/>
      <c r="WN51" s="66"/>
      <c r="WO51" s="66"/>
      <c r="WP51" s="66"/>
      <c r="WQ51" s="66"/>
      <c r="WR51" s="66"/>
      <c r="WS51" s="66"/>
      <c r="WT51" s="66"/>
      <c r="WU51" s="66"/>
      <c r="WV51" s="66"/>
      <c r="WW51" s="66"/>
      <c r="WX51" s="66"/>
      <c r="WY51" s="66"/>
      <c r="WZ51" s="66"/>
      <c r="XA51" s="66"/>
      <c r="XB51" s="66"/>
      <c r="XC51" s="66"/>
      <c r="XD51" s="66"/>
      <c r="XE51" s="66"/>
      <c r="XF51" s="66"/>
      <c r="XG51" s="66"/>
      <c r="XH51" s="66"/>
      <c r="XI51" s="66"/>
      <c r="XJ51" s="66"/>
      <c r="XK51" s="66"/>
      <c r="XL51" s="66"/>
      <c r="XM51" s="66"/>
      <c r="XN51" s="66"/>
      <c r="XO51" s="66"/>
      <c r="XP51" s="66"/>
      <c r="XQ51" s="66"/>
      <c r="XR51" s="66"/>
      <c r="XS51" s="66"/>
      <c r="XT51" s="66"/>
      <c r="XU51" s="66"/>
      <c r="XV51" s="66"/>
      <c r="XW51" s="66"/>
      <c r="XX51" s="66"/>
      <c r="XY51" s="66"/>
      <c r="XZ51" s="66"/>
      <c r="YA51" s="66"/>
      <c r="YB51" s="66"/>
      <c r="YC51" s="66"/>
      <c r="YD51" s="66"/>
      <c r="YE51" s="66"/>
      <c r="YF51" s="66"/>
      <c r="YG51" s="66"/>
      <c r="YH51" s="66"/>
      <c r="YI51" s="66"/>
      <c r="YJ51" s="66"/>
      <c r="YK51" s="66"/>
      <c r="YL51" s="66"/>
      <c r="YM51" s="66"/>
      <c r="YN51" s="66"/>
      <c r="YO51" s="66"/>
      <c r="YP51" s="66"/>
      <c r="YQ51" s="66"/>
      <c r="YR51" s="66"/>
      <c r="YS51" s="66"/>
      <c r="YT51" s="66"/>
      <c r="YU51" s="66"/>
      <c r="YV51" s="66"/>
      <c r="YW51" s="66"/>
      <c r="YX51" s="66"/>
      <c r="YY51" s="66"/>
      <c r="YZ51" s="66"/>
      <c r="ZA51" s="66"/>
      <c r="ZB51" s="66"/>
      <c r="ZC51" s="66"/>
      <c r="ZD51" s="66"/>
      <c r="ZE51" s="66"/>
      <c r="ZF51" s="66"/>
      <c r="ZG51" s="66"/>
      <c r="ZH51" s="66"/>
      <c r="ZI51" s="66"/>
      <c r="ZJ51" s="66"/>
      <c r="ZK51" s="66"/>
      <c r="ZL51" s="66"/>
      <c r="ZM51" s="66"/>
      <c r="ZN51" s="66"/>
      <c r="ZO51" s="66"/>
      <c r="ZP51" s="66"/>
      <c r="ZQ51" s="66"/>
      <c r="ZR51" s="66"/>
      <c r="ZS51" s="66"/>
      <c r="ZT51" s="66"/>
      <c r="ZU51" s="66"/>
      <c r="ZV51" s="66"/>
      <c r="ZW51" s="66"/>
      <c r="ZX51" s="66"/>
      <c r="ZY51" s="66"/>
      <c r="ZZ51" s="66"/>
      <c r="AAA51" s="66"/>
      <c r="AAB51" s="66"/>
      <c r="AAC51" s="66"/>
      <c r="AAD51" s="66"/>
      <c r="AAE51" s="66"/>
      <c r="AAF51" s="66"/>
      <c r="AAG51" s="66"/>
      <c r="AAH51" s="66"/>
      <c r="AAI51" s="66"/>
      <c r="AAJ51" s="66"/>
      <c r="AAK51" s="66"/>
      <c r="AAL51" s="66"/>
      <c r="AAM51" s="66"/>
      <c r="AAN51" s="66"/>
      <c r="AAO51" s="66"/>
      <c r="AAP51" s="66"/>
      <c r="AAQ51" s="66"/>
      <c r="AAR51" s="66"/>
      <c r="AAS51" s="66"/>
      <c r="AAT51" s="66"/>
      <c r="AAU51" s="66"/>
      <c r="AAV51" s="66"/>
      <c r="AAW51" s="66"/>
      <c r="AAX51" s="66"/>
      <c r="AAY51" s="66"/>
      <c r="AAZ51" s="66"/>
      <c r="ABA51" s="66"/>
      <c r="ABB51" s="66"/>
      <c r="ABC51" s="66"/>
      <c r="ABD51" s="66"/>
      <c r="ABE51" s="66"/>
      <c r="ABF51" s="66"/>
      <c r="ABG51" s="66"/>
      <c r="ABH51" s="66"/>
      <c r="ABI51" s="66"/>
      <c r="ABJ51" s="66"/>
      <c r="ABK51" s="66"/>
      <c r="ABL51" s="66"/>
      <c r="ABM51" s="66"/>
      <c r="ABN51" s="66"/>
      <c r="ABO51" s="66"/>
      <c r="ABP51" s="66"/>
      <c r="ABQ51" s="66"/>
      <c r="ABR51" s="66"/>
      <c r="ABS51" s="66"/>
      <c r="ABT51" s="66"/>
      <c r="ABU51" s="66"/>
      <c r="ABV51" s="66"/>
      <c r="ABW51" s="66"/>
      <c r="ABX51" s="66"/>
      <c r="ABY51" s="66"/>
      <c r="ABZ51" s="66"/>
      <c r="ACA51" s="66"/>
      <c r="ACB51" s="66"/>
      <c r="ACC51" s="66"/>
      <c r="ACD51" s="66"/>
      <c r="ACE51" s="66"/>
      <c r="ACF51" s="66"/>
      <c r="ACG51" s="66"/>
      <c r="ACH51" s="66"/>
      <c r="ACI51" s="66"/>
      <c r="ACJ51" s="66"/>
      <c r="ACK51" s="66"/>
      <c r="ACL51" s="66"/>
      <c r="ACM51" s="66"/>
      <c r="ACN51" s="66"/>
      <c r="ACO51" s="66"/>
      <c r="ACP51" s="66"/>
      <c r="ACQ51" s="66"/>
      <c r="ACR51" s="66"/>
      <c r="ACS51" s="66"/>
      <c r="ACT51" s="66"/>
      <c r="ACU51" s="66"/>
      <c r="ACV51" s="66"/>
      <c r="ACW51" s="66"/>
      <c r="ACX51" s="66"/>
      <c r="ACY51" s="66"/>
      <c r="ACZ51" s="66"/>
      <c r="ADA51" s="66"/>
      <c r="ADB51" s="66"/>
      <c r="ADC51" s="66"/>
      <c r="ADD51" s="66"/>
      <c r="ADE51" s="66"/>
      <c r="ADF51" s="66"/>
      <c r="ADG51" s="66"/>
      <c r="ADH51" s="66"/>
      <c r="ADI51" s="66"/>
      <c r="ADJ51" s="66"/>
      <c r="ADK51" s="66"/>
      <c r="ADL51" s="66"/>
      <c r="ADM51" s="66"/>
      <c r="ADN51" s="66"/>
      <c r="ADO51" s="66"/>
      <c r="ADP51" s="66"/>
      <c r="ADQ51" s="66"/>
      <c r="ADR51" s="66"/>
      <c r="ADS51" s="66"/>
      <c r="ADT51" s="66"/>
      <c r="ADU51" s="66"/>
      <c r="ADV51" s="66"/>
      <c r="ADW51" s="66"/>
      <c r="ADX51" s="66"/>
      <c r="ADY51" s="66"/>
      <c r="ADZ51" s="66"/>
      <c r="AEA51" s="66"/>
      <c r="AEB51" s="66"/>
      <c r="AEC51" s="66"/>
      <c r="AED51" s="66"/>
      <c r="AEE51" s="66"/>
      <c r="AEF51" s="66"/>
      <c r="AEG51" s="66"/>
      <c r="AEH51" s="66"/>
      <c r="AEI51" s="66"/>
      <c r="AEJ51" s="66"/>
      <c r="AEK51" s="66"/>
      <c r="AEL51" s="66"/>
      <c r="AEM51" s="66"/>
      <c r="AEN51" s="66"/>
      <c r="AEO51" s="66"/>
      <c r="AEP51" s="66"/>
      <c r="AEQ51" s="66"/>
      <c r="AER51" s="66"/>
      <c r="AES51" s="66"/>
      <c r="AET51" s="66"/>
      <c r="AEU51" s="66"/>
      <c r="AEV51" s="66"/>
      <c r="AEW51" s="66"/>
      <c r="AEX51" s="66"/>
      <c r="AEY51" s="66"/>
      <c r="AEZ51" s="66"/>
      <c r="AFA51" s="66"/>
      <c r="AFB51" s="66"/>
      <c r="AFC51" s="66"/>
      <c r="AFD51" s="66"/>
      <c r="AFE51" s="66"/>
      <c r="AFF51" s="66"/>
      <c r="AFG51" s="66"/>
      <c r="AFH51" s="66"/>
      <c r="AFI51" s="66"/>
      <c r="AFJ51" s="66"/>
      <c r="AFK51" s="66"/>
      <c r="AFL51" s="66"/>
      <c r="AFM51" s="66"/>
      <c r="AFN51" s="66"/>
      <c r="AFO51" s="66"/>
      <c r="AFP51" s="66"/>
      <c r="AFQ51" s="66"/>
      <c r="AFR51" s="66"/>
      <c r="AFS51" s="66"/>
      <c r="AFT51" s="66"/>
      <c r="AFU51" s="66"/>
      <c r="AFV51" s="66"/>
      <c r="AFW51" s="66"/>
      <c r="AFX51" s="66"/>
      <c r="AFY51" s="66"/>
      <c r="AFZ51" s="66"/>
      <c r="AGA51" s="66"/>
      <c r="AGB51" s="66"/>
      <c r="AGC51" s="66"/>
      <c r="AGD51" s="66"/>
      <c r="AGE51" s="66"/>
      <c r="AGF51" s="66"/>
      <c r="AGG51" s="66"/>
      <c r="AGH51" s="66"/>
      <c r="AGI51" s="66"/>
      <c r="AGJ51" s="66"/>
      <c r="AGK51" s="66"/>
      <c r="AGL51" s="66"/>
      <c r="AGM51" s="66"/>
      <c r="AGN51" s="66"/>
      <c r="AGO51" s="66"/>
      <c r="AGP51" s="66"/>
      <c r="AGQ51" s="66"/>
      <c r="AGR51" s="66"/>
      <c r="AGS51" s="66"/>
      <c r="AGT51" s="66"/>
      <c r="AGU51" s="66"/>
      <c r="AGV51" s="66"/>
      <c r="AGW51" s="66"/>
      <c r="AGX51" s="66"/>
      <c r="AGY51" s="66"/>
      <c r="AGZ51" s="66"/>
      <c r="AHA51" s="66"/>
      <c r="AHB51" s="66"/>
      <c r="AHC51" s="66"/>
      <c r="AHD51" s="66"/>
      <c r="AHE51" s="66"/>
      <c r="AHF51" s="66"/>
      <c r="AHG51" s="66"/>
      <c r="AHH51" s="66"/>
      <c r="AHI51" s="66"/>
      <c r="AHJ51" s="66"/>
      <c r="AHK51" s="66"/>
      <c r="AHL51" s="66"/>
      <c r="AHM51" s="66"/>
      <c r="AHN51" s="66"/>
      <c r="AHO51" s="66"/>
      <c r="AHP51" s="66"/>
      <c r="AHQ51" s="66"/>
      <c r="AHR51" s="66"/>
      <c r="AHS51" s="66"/>
      <c r="AHT51" s="66"/>
      <c r="AHU51" s="66"/>
      <c r="AHV51" s="66"/>
      <c r="AHW51" s="66"/>
      <c r="AHX51" s="66"/>
      <c r="AHY51" s="66"/>
      <c r="AHZ51" s="66"/>
      <c r="AIA51" s="66"/>
      <c r="AIB51" s="66"/>
      <c r="AIC51" s="66"/>
      <c r="AID51" s="66"/>
      <c r="AIE51" s="66"/>
      <c r="AIF51" s="66"/>
      <c r="AIG51" s="66"/>
      <c r="AIH51" s="66"/>
      <c r="AII51" s="66"/>
      <c r="AIJ51" s="66"/>
      <c r="AIK51" s="66"/>
      <c r="AIL51" s="66"/>
      <c r="AIM51" s="66"/>
      <c r="AIN51" s="66"/>
      <c r="AIO51" s="66"/>
      <c r="AIP51" s="66"/>
      <c r="AIQ51" s="66"/>
      <c r="AIR51" s="66"/>
      <c r="AIS51" s="66"/>
      <c r="AIT51" s="66"/>
      <c r="AIU51" s="66"/>
      <c r="AIV51" s="66"/>
      <c r="AIW51" s="66"/>
      <c r="AIX51" s="66"/>
      <c r="AIY51" s="66"/>
      <c r="AIZ51" s="66"/>
      <c r="AJA51" s="66"/>
      <c r="AJB51" s="66"/>
      <c r="AJC51" s="66"/>
      <c r="AJD51" s="66"/>
      <c r="AJE51" s="66"/>
      <c r="AJF51" s="66"/>
      <c r="AJG51" s="66"/>
      <c r="AJH51" s="66"/>
      <c r="AJI51" s="66"/>
      <c r="AJJ51" s="66"/>
      <c r="AJK51" s="66"/>
      <c r="AJL51" s="66"/>
      <c r="AJM51" s="66"/>
      <c r="AJN51" s="66"/>
      <c r="AJO51" s="66"/>
      <c r="AJP51" s="66"/>
      <c r="AJQ51" s="66"/>
      <c r="AJR51" s="66"/>
      <c r="AJS51" s="66"/>
      <c r="AJT51" s="66"/>
      <c r="AJU51" s="66"/>
      <c r="AJV51" s="66"/>
      <c r="AJW51" s="66"/>
      <c r="AJX51" s="66"/>
      <c r="AJY51" s="66"/>
      <c r="AJZ51" s="66"/>
      <c r="AKA51" s="66"/>
      <c r="AKB51" s="66"/>
      <c r="AKC51" s="66"/>
      <c r="AKD51" s="66"/>
      <c r="AKE51" s="66"/>
      <c r="AKF51" s="66"/>
      <c r="AKG51" s="66"/>
      <c r="AKH51" s="66"/>
      <c r="AKI51" s="66"/>
      <c r="AKJ51" s="66"/>
      <c r="AKK51" s="66"/>
      <c r="AKL51" s="66"/>
      <c r="AKM51" s="66"/>
      <c r="AKN51" s="66"/>
      <c r="AKO51" s="66"/>
      <c r="AKP51" s="66"/>
      <c r="AKQ51" s="66"/>
      <c r="AKR51" s="66"/>
      <c r="AKS51" s="66"/>
      <c r="AKT51" s="66"/>
      <c r="AKU51" s="66"/>
      <c r="AKV51" s="66"/>
      <c r="AKW51" s="66"/>
      <c r="AKX51" s="66"/>
      <c r="AKY51" s="66"/>
      <c r="AKZ51" s="66"/>
      <c r="ALA51" s="66"/>
      <c r="ALB51" s="66"/>
      <c r="ALC51" s="66"/>
      <c r="ALD51" s="66"/>
      <c r="ALE51" s="66"/>
      <c r="ALF51" s="66"/>
      <c r="ALG51" s="66"/>
      <c r="ALH51" s="66"/>
      <c r="ALI51" s="66"/>
      <c r="ALJ51" s="66"/>
      <c r="ALK51" s="66"/>
      <c r="ALL51" s="66"/>
      <c r="ALM51" s="66"/>
      <c r="ALN51" s="66"/>
      <c r="ALO51" s="66"/>
      <c r="ALP51" s="66"/>
      <c r="ALQ51" s="66"/>
      <c r="ALR51" s="66"/>
      <c r="ALS51" s="66"/>
      <c r="ALT51" s="66"/>
      <c r="ALU51" s="66"/>
      <c r="ALV51" s="66"/>
      <c r="ALW51" s="66"/>
      <c r="ALX51" s="66"/>
      <c r="ALY51" s="66"/>
      <c r="ALZ51" s="66"/>
      <c r="AMA51" s="66"/>
      <c r="AMB51" s="66"/>
      <c r="AMC51" s="66"/>
      <c r="AMD51" s="66"/>
      <c r="AME51" s="50"/>
      <c r="AMF51" s="50"/>
      <c r="AMG51" s="50"/>
      <c r="AMH51" s="50"/>
      <c r="AMI51" s="50"/>
      <c r="AMJ51" s="50"/>
      <c r="AMK51" s="50"/>
      <c r="AML51" s="50"/>
    </row>
    <row r="52" spans="1:1026">
      <c r="A52" s="16" t="s">
        <v>115</v>
      </c>
      <c r="B52" s="32" t="s">
        <v>177</v>
      </c>
      <c r="C52" s="295" t="s">
        <v>178</v>
      </c>
      <c r="D52" s="32"/>
      <c r="E52" s="33"/>
      <c r="F52" s="32" t="s">
        <v>127</v>
      </c>
      <c r="G52" s="54" t="s">
        <v>179</v>
      </c>
      <c r="H52" s="33">
        <v>12</v>
      </c>
      <c r="I52" s="32" t="s">
        <v>26</v>
      </c>
      <c r="J52" s="55">
        <v>0.109</v>
      </c>
      <c r="K52" s="18">
        <f t="shared" si="0"/>
        <v>1.3080000000000001</v>
      </c>
      <c r="L52" s="19"/>
      <c r="M52" s="56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275"/>
      <c r="V52" s="276">
        <f t="shared" si="1"/>
        <v>0</v>
      </c>
      <c r="W52" s="16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50"/>
      <c r="AMF52" s="50"/>
      <c r="AMG52" s="50"/>
      <c r="AMH52" s="50"/>
      <c r="AMI52" s="50"/>
      <c r="AMJ52" s="50"/>
      <c r="AMK52" s="50"/>
      <c r="AML52" s="50"/>
    </row>
    <row r="53" spans="1:1026" ht="15">
      <c r="A53" s="40" t="s">
        <v>115</v>
      </c>
      <c r="B53" s="16" t="s">
        <v>181</v>
      </c>
      <c r="C53" s="291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5">
        <v>8.6999999999999994E-2</v>
      </c>
      <c r="K53" s="18">
        <f t="shared" si="0"/>
        <v>0.52200000000000002</v>
      </c>
      <c r="L53" s="67"/>
      <c r="M53" s="32"/>
      <c r="N53" s="32"/>
      <c r="O53" s="32"/>
      <c r="P53" s="68">
        <v>8200</v>
      </c>
      <c r="Q53" s="33" t="s">
        <v>146</v>
      </c>
      <c r="R53" s="58">
        <v>41929</v>
      </c>
      <c r="S53" s="21">
        <v>41946</v>
      </c>
      <c r="T53" s="21" t="s">
        <v>184</v>
      </c>
      <c r="U53" s="275"/>
      <c r="V53" s="276">
        <f t="shared" si="1"/>
        <v>0</v>
      </c>
      <c r="W53" s="69" t="s">
        <v>185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38"/>
      <c r="AMD53" s="38"/>
      <c r="AME53" s="48"/>
      <c r="AMF53" s="48"/>
      <c r="AMG53" s="48"/>
      <c r="AMH53" s="48"/>
      <c r="AMI53" s="48"/>
      <c r="AMJ53" s="48"/>
      <c r="AMK53" s="48"/>
      <c r="AML53" s="48"/>
    </row>
    <row r="54" spans="1:1026" ht="15">
      <c r="A54" s="16" t="s">
        <v>115</v>
      </c>
      <c r="B54" s="32" t="s">
        <v>186</v>
      </c>
      <c r="C54" s="295" t="s">
        <v>187</v>
      </c>
      <c r="D54" s="32"/>
      <c r="E54" s="70" t="s">
        <v>188</v>
      </c>
      <c r="F54" s="32" t="s">
        <v>160</v>
      </c>
      <c r="G54" s="54" t="s">
        <v>189</v>
      </c>
      <c r="H54" s="33">
        <v>2</v>
      </c>
      <c r="I54" s="32" t="s">
        <v>26</v>
      </c>
      <c r="J54" s="55">
        <v>8.9630000000000001E-2</v>
      </c>
      <c r="K54" s="18">
        <f t="shared" si="0"/>
        <v>0.17926</v>
      </c>
      <c r="L54" s="71"/>
      <c r="M54" s="72"/>
      <c r="N54" s="72"/>
      <c r="O54" s="72"/>
      <c r="P54" s="73">
        <v>2050</v>
      </c>
      <c r="Q54" s="33" t="s">
        <v>190</v>
      </c>
      <c r="R54" s="58">
        <v>41947</v>
      </c>
      <c r="S54" s="21">
        <v>41948</v>
      </c>
      <c r="T54" s="21" t="s">
        <v>191</v>
      </c>
      <c r="U54" s="275"/>
      <c r="V54" s="276">
        <f t="shared" si="1"/>
        <v>0</v>
      </c>
      <c r="W54" s="69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38"/>
      <c r="AMD54" s="38"/>
      <c r="AME54" s="48"/>
      <c r="AMF54" s="48"/>
      <c r="AMG54" s="48"/>
      <c r="AMH54" s="48"/>
      <c r="AMI54" s="48"/>
      <c r="AMJ54" s="48"/>
      <c r="AMK54" s="48"/>
      <c r="AML54" s="48"/>
    </row>
    <row r="55" spans="1:1026" ht="15">
      <c r="A55" s="40" t="s">
        <v>115</v>
      </c>
      <c r="B55" s="72" t="s">
        <v>192</v>
      </c>
      <c r="C55" s="297" t="s">
        <v>193</v>
      </c>
      <c r="D55" s="72"/>
      <c r="E55" s="75"/>
      <c r="F55" s="72" t="s">
        <v>160</v>
      </c>
      <c r="G55" s="76" t="s">
        <v>194</v>
      </c>
      <c r="H55" s="75">
        <v>6</v>
      </c>
      <c r="I55" s="72" t="s">
        <v>26</v>
      </c>
      <c r="J55" s="77">
        <v>0.51997000000000004</v>
      </c>
      <c r="K55" s="18">
        <f t="shared" si="0"/>
        <v>3.1198200000000003</v>
      </c>
      <c r="L55" s="44"/>
      <c r="M55" s="79">
        <v>0.51997000000000004</v>
      </c>
      <c r="N55" s="43">
        <v>3.1198199999999998</v>
      </c>
      <c r="O55" s="44"/>
      <c r="P55" s="45">
        <v>6100</v>
      </c>
      <c r="Q55" s="75" t="s">
        <v>195</v>
      </c>
      <c r="R55" s="80">
        <v>41914</v>
      </c>
      <c r="S55" s="46">
        <v>41948</v>
      </c>
      <c r="T55" s="21" t="s">
        <v>173</v>
      </c>
      <c r="U55" s="275"/>
      <c r="V55" s="276">
        <f t="shared" si="1"/>
        <v>0</v>
      </c>
      <c r="W55" s="81" t="s">
        <v>196</v>
      </c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BZ55" s="82"/>
      <c r="CA55" s="82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82"/>
      <c r="DN55" s="82"/>
      <c r="DO55" s="82"/>
      <c r="DP55" s="82"/>
      <c r="DQ55" s="82"/>
      <c r="DR55" s="82"/>
      <c r="DS55" s="82"/>
      <c r="DT55" s="82"/>
      <c r="DU55" s="82"/>
      <c r="DV55" s="82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82"/>
      <c r="EO55" s="82"/>
      <c r="EP55" s="82"/>
      <c r="EQ55" s="82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  <c r="FD55" s="82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2"/>
      <c r="FR55" s="82"/>
      <c r="FS55" s="82"/>
      <c r="FT55" s="82"/>
      <c r="FU55" s="82"/>
      <c r="FV55" s="82"/>
      <c r="FW55" s="82"/>
      <c r="FX55" s="82"/>
      <c r="FY55" s="82"/>
      <c r="FZ55" s="82"/>
      <c r="GA55" s="82"/>
      <c r="GB55" s="82"/>
      <c r="GC55" s="82"/>
      <c r="GD55" s="82"/>
      <c r="GE55" s="82"/>
      <c r="GF55" s="82"/>
      <c r="GG55" s="82"/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Y55" s="82"/>
      <c r="GZ55" s="82"/>
      <c r="HA55" s="82"/>
      <c r="HB55" s="82"/>
      <c r="HC55" s="82"/>
      <c r="HD55" s="82"/>
      <c r="HE55" s="82"/>
      <c r="HF55" s="82"/>
      <c r="HG55" s="82"/>
      <c r="HH55" s="82"/>
      <c r="HI55" s="82"/>
      <c r="HJ55" s="82"/>
      <c r="HK55" s="82"/>
      <c r="HL55" s="82"/>
      <c r="HM55" s="82"/>
      <c r="HN55" s="82"/>
      <c r="HO55" s="82"/>
      <c r="HP55" s="82"/>
      <c r="HQ55" s="82"/>
      <c r="HR55" s="82"/>
      <c r="HS55" s="82"/>
      <c r="HT55" s="82"/>
      <c r="HU55" s="82"/>
      <c r="HV55" s="82"/>
      <c r="HW55" s="82"/>
      <c r="HX55" s="82"/>
      <c r="HY55" s="82"/>
      <c r="HZ55" s="82"/>
      <c r="IA55" s="82"/>
      <c r="IB55" s="82"/>
      <c r="IC55" s="82"/>
      <c r="ID55" s="82"/>
      <c r="IE55" s="82"/>
      <c r="IF55" s="82"/>
      <c r="IG55" s="82"/>
      <c r="IH55" s="82"/>
      <c r="II55" s="82"/>
      <c r="IJ55" s="82"/>
      <c r="IK55" s="82"/>
      <c r="IL55" s="82"/>
      <c r="IM55" s="82"/>
      <c r="IN55" s="82"/>
      <c r="IO55" s="82"/>
      <c r="IP55" s="82"/>
      <c r="IQ55" s="82"/>
      <c r="IR55" s="82"/>
      <c r="IS55" s="82"/>
      <c r="IT55" s="82"/>
      <c r="IU55" s="82"/>
      <c r="IV55" s="82"/>
      <c r="IW55" s="82"/>
      <c r="IX55" s="82"/>
      <c r="IY55" s="82"/>
      <c r="IZ55" s="82"/>
      <c r="JA55" s="82"/>
      <c r="JB55" s="82"/>
      <c r="JC55" s="82"/>
      <c r="JD55" s="82"/>
      <c r="JE55" s="82"/>
      <c r="JF55" s="82"/>
      <c r="JG55" s="82"/>
      <c r="JH55" s="82"/>
      <c r="JI55" s="82"/>
      <c r="JJ55" s="82"/>
      <c r="JK55" s="82"/>
      <c r="JL55" s="82"/>
      <c r="JM55" s="82"/>
      <c r="JN55" s="82"/>
      <c r="JO55" s="82"/>
      <c r="JP55" s="82"/>
      <c r="JQ55" s="82"/>
      <c r="JR55" s="82"/>
      <c r="JS55" s="82"/>
      <c r="JT55" s="82"/>
      <c r="JU55" s="82"/>
      <c r="JV55" s="82"/>
      <c r="JW55" s="82"/>
      <c r="JX55" s="82"/>
      <c r="JY55" s="82"/>
      <c r="JZ55" s="82"/>
      <c r="KA55" s="82"/>
      <c r="KB55" s="82"/>
      <c r="KC55" s="82"/>
      <c r="KD55" s="82"/>
      <c r="KE55" s="82"/>
      <c r="KF55" s="82"/>
      <c r="KG55" s="82"/>
      <c r="KH55" s="82"/>
      <c r="KI55" s="82"/>
      <c r="KJ55" s="82"/>
      <c r="KK55" s="82"/>
      <c r="KL55" s="82"/>
      <c r="KM55" s="82"/>
      <c r="KN55" s="82"/>
      <c r="KO55" s="82"/>
      <c r="KP55" s="82"/>
      <c r="KQ55" s="82"/>
      <c r="KR55" s="82"/>
      <c r="KS55" s="82"/>
      <c r="KT55" s="82"/>
      <c r="KU55" s="82"/>
      <c r="KV55" s="82"/>
      <c r="KW55" s="82"/>
      <c r="KX55" s="82"/>
      <c r="KY55" s="82"/>
      <c r="KZ55" s="82"/>
      <c r="LA55" s="82"/>
      <c r="LB55" s="82"/>
      <c r="LC55" s="82"/>
      <c r="LD55" s="82"/>
      <c r="LE55" s="82"/>
      <c r="LF55" s="82"/>
      <c r="LG55" s="82"/>
      <c r="LH55" s="82"/>
      <c r="LI55" s="82"/>
      <c r="LJ55" s="82"/>
      <c r="LK55" s="82"/>
      <c r="LL55" s="82"/>
      <c r="LM55" s="82"/>
      <c r="LN55" s="82"/>
      <c r="LO55" s="82"/>
      <c r="LP55" s="82"/>
      <c r="LQ55" s="82"/>
      <c r="LR55" s="82"/>
      <c r="LS55" s="82"/>
      <c r="LT55" s="82"/>
      <c r="LU55" s="82"/>
      <c r="LV55" s="82"/>
      <c r="LW55" s="82"/>
      <c r="LX55" s="82"/>
      <c r="LY55" s="82"/>
      <c r="LZ55" s="82"/>
      <c r="MA55" s="82"/>
      <c r="MB55" s="82"/>
      <c r="MC55" s="82"/>
      <c r="MD55" s="82"/>
      <c r="ME55" s="82"/>
      <c r="MF55" s="82"/>
      <c r="MG55" s="82"/>
      <c r="MH55" s="82"/>
      <c r="MI55" s="82"/>
      <c r="MJ55" s="82"/>
      <c r="MK55" s="82"/>
      <c r="ML55" s="82"/>
      <c r="MM55" s="82"/>
      <c r="MN55" s="82"/>
      <c r="MO55" s="82"/>
      <c r="MP55" s="82"/>
      <c r="MQ55" s="82"/>
      <c r="MR55" s="82"/>
      <c r="MS55" s="82"/>
      <c r="MT55" s="82"/>
      <c r="MU55" s="82"/>
      <c r="MV55" s="82"/>
      <c r="MW55" s="82"/>
      <c r="MX55" s="82"/>
      <c r="MY55" s="82"/>
      <c r="MZ55" s="82"/>
      <c r="NA55" s="82"/>
      <c r="NB55" s="82"/>
      <c r="NC55" s="82"/>
      <c r="ND55" s="82"/>
      <c r="NE55" s="82"/>
      <c r="NF55" s="82"/>
      <c r="NG55" s="82"/>
      <c r="NH55" s="82"/>
      <c r="NI55" s="82"/>
      <c r="NJ55" s="82"/>
      <c r="NK55" s="82"/>
      <c r="NL55" s="82"/>
      <c r="NM55" s="82"/>
      <c r="NN55" s="82"/>
      <c r="NO55" s="82"/>
      <c r="NP55" s="82"/>
      <c r="NQ55" s="82"/>
      <c r="NR55" s="82"/>
      <c r="NS55" s="82"/>
      <c r="NT55" s="82"/>
      <c r="NU55" s="82"/>
      <c r="NV55" s="82"/>
      <c r="NW55" s="82"/>
      <c r="NX55" s="82"/>
      <c r="NY55" s="82"/>
      <c r="NZ55" s="82"/>
      <c r="OA55" s="82"/>
      <c r="OB55" s="82"/>
      <c r="OC55" s="82"/>
      <c r="OD55" s="82"/>
      <c r="OE55" s="82"/>
      <c r="OF55" s="82"/>
      <c r="OG55" s="82"/>
      <c r="OH55" s="82"/>
      <c r="OI55" s="82"/>
      <c r="OJ55" s="82"/>
      <c r="OK55" s="82"/>
      <c r="OL55" s="82"/>
      <c r="OM55" s="82"/>
      <c r="ON55" s="82"/>
      <c r="OO55" s="82"/>
      <c r="OP55" s="82"/>
      <c r="OQ55" s="82"/>
      <c r="OR55" s="82"/>
      <c r="OS55" s="82"/>
      <c r="OT55" s="82"/>
      <c r="OU55" s="82"/>
      <c r="OV55" s="82"/>
      <c r="OW55" s="82"/>
      <c r="OX55" s="82"/>
      <c r="OY55" s="82"/>
      <c r="OZ55" s="82"/>
      <c r="PA55" s="82"/>
      <c r="PB55" s="82"/>
      <c r="PC55" s="82"/>
      <c r="PD55" s="82"/>
      <c r="PE55" s="82"/>
      <c r="PF55" s="82"/>
      <c r="PG55" s="82"/>
      <c r="PH55" s="82"/>
      <c r="PI55" s="82"/>
      <c r="PJ55" s="82"/>
      <c r="PK55" s="82"/>
      <c r="PL55" s="82"/>
      <c r="PM55" s="82"/>
      <c r="PN55" s="82"/>
      <c r="PO55" s="82"/>
      <c r="PP55" s="82"/>
      <c r="PQ55" s="82"/>
      <c r="PR55" s="82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DB55" s="82"/>
      <c r="ADC55" s="82"/>
      <c r="ADD55" s="82"/>
      <c r="ADE55" s="82"/>
      <c r="ADF55" s="82"/>
      <c r="ADG55" s="82"/>
      <c r="ADH55" s="82"/>
      <c r="ADI55" s="82"/>
      <c r="ADJ55" s="82"/>
      <c r="ADK55" s="82"/>
      <c r="ADL55" s="82"/>
      <c r="ADM55" s="82"/>
      <c r="ADN55" s="82"/>
      <c r="ADO55" s="82"/>
      <c r="ADP55" s="82"/>
      <c r="ADQ55" s="82"/>
      <c r="ADR55" s="82"/>
      <c r="ADS55" s="82"/>
      <c r="ADT55" s="82"/>
      <c r="ADU55" s="82"/>
      <c r="ADV55" s="82"/>
      <c r="ADW55" s="82"/>
      <c r="ADX55" s="82"/>
      <c r="ADY55" s="82"/>
      <c r="ADZ55" s="82"/>
      <c r="AEA55" s="82"/>
      <c r="AEB55" s="82"/>
      <c r="AEC55" s="82"/>
      <c r="AED55" s="82"/>
      <c r="AEE55" s="82"/>
      <c r="AEF55" s="82"/>
      <c r="AEG55" s="82"/>
      <c r="AEH55" s="82"/>
      <c r="AEI55" s="82"/>
      <c r="AEJ55" s="82"/>
      <c r="AEK55" s="82"/>
      <c r="AEL55" s="82"/>
      <c r="AEM55" s="82"/>
      <c r="AEN55" s="82"/>
      <c r="AEO55" s="82"/>
      <c r="AEP55" s="82"/>
      <c r="AEQ55" s="82"/>
      <c r="AER55" s="82"/>
      <c r="AES55" s="82"/>
      <c r="AET55" s="82"/>
      <c r="AEU55" s="82"/>
      <c r="AEV55" s="82"/>
      <c r="AEW55" s="82"/>
      <c r="AEX55" s="82"/>
      <c r="AEY55" s="82"/>
      <c r="AEZ55" s="82"/>
      <c r="AFA55" s="82"/>
      <c r="AFB55" s="82"/>
      <c r="AFC55" s="82"/>
      <c r="AFD55" s="82"/>
      <c r="AFE55" s="82"/>
      <c r="AFF55" s="82"/>
      <c r="AFG55" s="82"/>
      <c r="AFH55" s="82"/>
      <c r="AFI55" s="82"/>
      <c r="AFJ55" s="82"/>
      <c r="AFK55" s="82"/>
      <c r="AFL55" s="82"/>
      <c r="AFM55" s="82"/>
      <c r="AFN55" s="82"/>
      <c r="AFO55" s="82"/>
      <c r="AFP55" s="82"/>
      <c r="AFQ55" s="82"/>
      <c r="AFR55" s="82"/>
      <c r="AFS55" s="82"/>
      <c r="AFT55" s="82"/>
      <c r="AFU55" s="82"/>
      <c r="AFV55" s="82"/>
      <c r="AFW55" s="82"/>
      <c r="AFX55" s="82"/>
      <c r="AFY55" s="82"/>
      <c r="AFZ55" s="82"/>
      <c r="AGA55" s="82"/>
      <c r="AGB55" s="82"/>
      <c r="AGC55" s="82"/>
      <c r="AGD55" s="82"/>
      <c r="AGE55" s="82"/>
      <c r="AGF55" s="82"/>
      <c r="AGG55" s="82"/>
      <c r="AGH55" s="82"/>
      <c r="AGI55" s="82"/>
      <c r="AGJ55" s="82"/>
      <c r="AGK55" s="82"/>
      <c r="AGL55" s="82"/>
      <c r="AGM55" s="82"/>
      <c r="AGN55" s="82"/>
      <c r="AGO55" s="82"/>
      <c r="AGP55" s="82"/>
      <c r="AGQ55" s="82"/>
      <c r="AGR55" s="82"/>
      <c r="AGS55" s="82"/>
      <c r="AGT55" s="82"/>
      <c r="AGU55" s="82"/>
      <c r="AGV55" s="82"/>
      <c r="AGW55" s="82"/>
      <c r="AGX55" s="82"/>
      <c r="AGY55" s="82"/>
      <c r="AGZ55" s="82"/>
      <c r="AHA55" s="82"/>
      <c r="AHB55" s="82"/>
      <c r="AHC55" s="82"/>
      <c r="AHD55" s="82"/>
      <c r="AHE55" s="82"/>
      <c r="AHF55" s="82"/>
      <c r="AHG55" s="82"/>
      <c r="AHH55" s="82"/>
      <c r="AHI55" s="82"/>
      <c r="AHJ55" s="82"/>
      <c r="AHK55" s="82"/>
      <c r="AHL55" s="82"/>
      <c r="AHM55" s="82"/>
      <c r="AHN55" s="82"/>
      <c r="AHO55" s="82"/>
      <c r="AHP55" s="82"/>
      <c r="AHQ55" s="82"/>
      <c r="AHR55" s="82"/>
      <c r="AHS55" s="82"/>
      <c r="AHT55" s="82"/>
      <c r="AHU55" s="82"/>
      <c r="AHV55" s="82"/>
      <c r="AHW55" s="82"/>
      <c r="AHX55" s="82"/>
      <c r="AHY55" s="82"/>
      <c r="AHZ55" s="82"/>
      <c r="AIA55" s="82"/>
      <c r="AIB55" s="82"/>
      <c r="AIC55" s="82"/>
      <c r="AID55" s="82"/>
      <c r="AIE55" s="82"/>
      <c r="AIF55" s="82"/>
      <c r="AIG55" s="82"/>
      <c r="AIH55" s="82"/>
      <c r="AII55" s="82"/>
      <c r="AIJ55" s="82"/>
      <c r="AIK55" s="82"/>
      <c r="AIL55" s="82"/>
      <c r="AIM55" s="82"/>
      <c r="AIN55" s="82"/>
      <c r="AIO55" s="82"/>
      <c r="AIP55" s="82"/>
      <c r="AIQ55" s="82"/>
      <c r="AIR55" s="82"/>
      <c r="AIS55" s="82"/>
      <c r="AIT55" s="82"/>
      <c r="AIU55" s="82"/>
      <c r="AIV55" s="82"/>
      <c r="AIW55" s="82"/>
      <c r="AIX55" s="82"/>
      <c r="AIY55" s="82"/>
      <c r="AIZ55" s="82"/>
      <c r="AJA55" s="82"/>
      <c r="AJB55" s="82"/>
      <c r="AJC55" s="82"/>
      <c r="AJD55" s="82"/>
      <c r="AJE55" s="82"/>
      <c r="AJF55" s="82"/>
      <c r="AJG55" s="82"/>
      <c r="AJH55" s="82"/>
      <c r="AJI55" s="82"/>
      <c r="AJJ55" s="82"/>
      <c r="AJK55" s="82"/>
      <c r="AJL55" s="82"/>
      <c r="AJM55" s="82"/>
      <c r="AJN55" s="82"/>
      <c r="AJO55" s="82"/>
      <c r="AJP55" s="82"/>
      <c r="AJQ55" s="82"/>
      <c r="AJR55" s="82"/>
      <c r="AJS55" s="82"/>
      <c r="AJT55" s="82"/>
      <c r="AJU55" s="82"/>
      <c r="AJV55" s="82"/>
      <c r="AJW55" s="82"/>
      <c r="AJX55" s="82"/>
      <c r="AJY55" s="82"/>
      <c r="AJZ55" s="82"/>
      <c r="AKA55" s="82"/>
      <c r="AKB55" s="82"/>
      <c r="AKC55" s="82"/>
      <c r="AKD55" s="82"/>
      <c r="AKE55" s="82"/>
      <c r="AKF55" s="82"/>
      <c r="AKG55" s="82"/>
      <c r="AKH55" s="82"/>
      <c r="AKI55" s="82"/>
      <c r="AKJ55" s="82"/>
      <c r="AKK55" s="82"/>
      <c r="AKL55" s="82"/>
      <c r="AKM55" s="82"/>
      <c r="AKN55" s="82"/>
      <c r="AKO55" s="82"/>
      <c r="AKP55" s="82"/>
      <c r="AKQ55" s="82"/>
      <c r="AKR55" s="82"/>
      <c r="AKS55" s="82"/>
      <c r="AKT55" s="82"/>
      <c r="AKU55" s="82"/>
      <c r="AKV55" s="82"/>
      <c r="AKW55" s="82"/>
      <c r="AKX55" s="82"/>
      <c r="AKY55" s="82"/>
      <c r="AKZ55" s="82"/>
      <c r="ALA55" s="82"/>
      <c r="ALB55" s="82"/>
      <c r="ALC55" s="82"/>
      <c r="ALD55" s="82"/>
      <c r="ALE55" s="82"/>
      <c r="ALF55" s="82"/>
      <c r="ALG55" s="82"/>
      <c r="ALH55" s="82"/>
      <c r="ALI55" s="82"/>
      <c r="ALJ55" s="82"/>
      <c r="ALK55" s="82"/>
      <c r="ALL55" s="82"/>
      <c r="ALM55" s="82"/>
      <c r="ALN55" s="82"/>
      <c r="ALO55" s="82"/>
      <c r="ALP55" s="82"/>
      <c r="ALQ55" s="82"/>
      <c r="ALR55" s="82"/>
      <c r="ALS55" s="82"/>
      <c r="ALT55" s="82"/>
      <c r="ALU55" s="82"/>
      <c r="ALV55" s="82"/>
      <c r="ALW55" s="82"/>
      <c r="ALX55" s="82"/>
      <c r="ALY55" s="82"/>
      <c r="ALZ55" s="82"/>
      <c r="AMA55" s="82"/>
      <c r="AMB55" s="82"/>
      <c r="AMC55" s="82"/>
      <c r="AMD55" s="82"/>
      <c r="AME55" s="39"/>
      <c r="AMF55" s="39"/>
      <c r="AMG55" s="39"/>
      <c r="AMH55" s="39"/>
      <c r="AMI55" s="39"/>
      <c r="AMJ55" s="39"/>
      <c r="AMK55" s="39"/>
      <c r="AML55" s="39"/>
    </row>
    <row r="56" spans="1:1026" ht="15">
      <c r="A56" s="16" t="s">
        <v>115</v>
      </c>
      <c r="B56" s="32" t="s">
        <v>197</v>
      </c>
      <c r="C56" s="295" t="s">
        <v>198</v>
      </c>
      <c r="D56" s="33"/>
      <c r="E56" s="54" t="s">
        <v>199</v>
      </c>
      <c r="F56" s="32" t="s">
        <v>160</v>
      </c>
      <c r="G56" s="83" t="s">
        <v>200</v>
      </c>
      <c r="H56" s="33">
        <v>2490</v>
      </c>
      <c r="I56" s="32" t="s">
        <v>201</v>
      </c>
      <c r="J56" s="24">
        <v>1.2244094488189001E-3</v>
      </c>
      <c r="K56" s="18">
        <f t="shared" si="0"/>
        <v>3.0487795275590615</v>
      </c>
      <c r="L56" s="19"/>
      <c r="M56" s="62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275"/>
      <c r="V56" s="276">
        <f t="shared" si="1"/>
        <v>0</v>
      </c>
      <c r="W56" s="52"/>
      <c r="X56" s="38"/>
      <c r="Y56" s="38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/>
      <c r="DX56" s="82"/>
      <c r="DY56" s="82"/>
      <c r="DZ56" s="82"/>
      <c r="EA56" s="82"/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/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/>
      <c r="FA56" s="82"/>
      <c r="FB56" s="82"/>
      <c r="FC56" s="82"/>
      <c r="FD56" s="82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2"/>
      <c r="FR56" s="82"/>
      <c r="FS56" s="82"/>
      <c r="FT56" s="82"/>
      <c r="FU56" s="82"/>
      <c r="FV56" s="82"/>
      <c r="FW56" s="82"/>
      <c r="FX56" s="82"/>
      <c r="FY56" s="82"/>
      <c r="FZ56" s="82"/>
      <c r="GA56" s="82"/>
      <c r="GB56" s="82"/>
      <c r="GC56" s="82"/>
      <c r="GD56" s="82"/>
      <c r="GE56" s="82"/>
      <c r="GF56" s="82"/>
      <c r="GG56" s="82"/>
      <c r="GH56" s="82"/>
      <c r="GI56" s="82"/>
      <c r="GJ56" s="82"/>
      <c r="GK56" s="82"/>
      <c r="GL56" s="82"/>
      <c r="GM56" s="82"/>
      <c r="GN56" s="82"/>
      <c r="GO56" s="82"/>
      <c r="GP56" s="82"/>
      <c r="GQ56" s="82"/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/>
      <c r="HJ56" s="82"/>
      <c r="HK56" s="82"/>
      <c r="HL56" s="82"/>
      <c r="HM56" s="82"/>
      <c r="HN56" s="82"/>
      <c r="HO56" s="82"/>
      <c r="HP56" s="82"/>
      <c r="HQ56" s="82"/>
      <c r="HR56" s="82"/>
      <c r="HS56" s="82"/>
      <c r="HT56" s="82"/>
      <c r="HU56" s="82"/>
      <c r="HV56" s="82"/>
      <c r="HW56" s="82"/>
      <c r="HX56" s="82"/>
      <c r="HY56" s="82"/>
      <c r="HZ56" s="82"/>
      <c r="IA56" s="82"/>
      <c r="IB56" s="82"/>
      <c r="IC56" s="82"/>
      <c r="ID56" s="82"/>
      <c r="IE56" s="82"/>
      <c r="IF56" s="82"/>
      <c r="IG56" s="82"/>
      <c r="IH56" s="82"/>
      <c r="II56" s="82"/>
      <c r="IJ56" s="82"/>
      <c r="IK56" s="82"/>
      <c r="IL56" s="82"/>
      <c r="IM56" s="82"/>
      <c r="IN56" s="82"/>
      <c r="IO56" s="82"/>
      <c r="IP56" s="82"/>
      <c r="IQ56" s="82"/>
      <c r="IR56" s="82"/>
      <c r="IS56" s="82"/>
      <c r="IT56" s="82"/>
      <c r="IU56" s="82"/>
      <c r="IV56" s="82"/>
      <c r="IW56" s="82"/>
      <c r="IX56" s="82"/>
      <c r="IY56" s="82"/>
      <c r="IZ56" s="82"/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/>
      <c r="JP56" s="82"/>
      <c r="JQ56" s="82"/>
      <c r="JR56" s="82"/>
      <c r="JS56" s="82"/>
      <c r="JT56" s="82"/>
      <c r="JU56" s="82"/>
      <c r="JV56" s="82"/>
      <c r="JW56" s="82"/>
      <c r="JX56" s="82"/>
      <c r="JY56" s="82"/>
      <c r="JZ56" s="82"/>
      <c r="KA56" s="82"/>
      <c r="KB56" s="82"/>
      <c r="KC56" s="82"/>
      <c r="KD56" s="82"/>
      <c r="KE56" s="82"/>
      <c r="KF56" s="82"/>
      <c r="KG56" s="82"/>
      <c r="KH56" s="82"/>
      <c r="KI56" s="82"/>
      <c r="KJ56" s="82"/>
      <c r="KK56" s="82"/>
      <c r="KL56" s="82"/>
      <c r="KM56" s="82"/>
      <c r="KN56" s="82"/>
      <c r="KO56" s="82"/>
      <c r="KP56" s="82"/>
      <c r="KQ56" s="82"/>
      <c r="KR56" s="82"/>
      <c r="KS56" s="82"/>
      <c r="KT56" s="82"/>
      <c r="KU56" s="82"/>
      <c r="KV56" s="82"/>
      <c r="KW56" s="82"/>
      <c r="KX56" s="82"/>
      <c r="KY56" s="82"/>
      <c r="KZ56" s="82"/>
      <c r="LA56" s="82"/>
      <c r="LB56" s="82"/>
      <c r="LC56" s="82"/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/>
      <c r="LR56" s="82"/>
      <c r="LS56" s="82"/>
      <c r="LT56" s="82"/>
      <c r="LU56" s="82"/>
      <c r="LV56" s="82"/>
      <c r="LW56" s="82"/>
      <c r="LX56" s="82"/>
      <c r="LY56" s="82"/>
      <c r="LZ56" s="82"/>
      <c r="MA56" s="82"/>
      <c r="MB56" s="82"/>
      <c r="MC56" s="82"/>
      <c r="MD56" s="82"/>
      <c r="ME56" s="82"/>
      <c r="MF56" s="82"/>
      <c r="MG56" s="82"/>
      <c r="MH56" s="82"/>
      <c r="MI56" s="82"/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/>
      <c r="MY56" s="82"/>
      <c r="MZ56" s="82"/>
      <c r="NA56" s="82"/>
      <c r="NB56" s="82"/>
      <c r="NC56" s="82"/>
      <c r="ND56" s="82"/>
      <c r="NE56" s="82"/>
      <c r="NF56" s="82"/>
      <c r="NG56" s="82"/>
      <c r="NH56" s="82"/>
      <c r="NI56" s="82"/>
      <c r="NJ56" s="82"/>
      <c r="NK56" s="82"/>
      <c r="NL56" s="82"/>
      <c r="NM56" s="82"/>
      <c r="NN56" s="82"/>
      <c r="NO56" s="82"/>
      <c r="NP56" s="82"/>
      <c r="NQ56" s="82"/>
      <c r="NR56" s="82"/>
      <c r="NS56" s="82"/>
      <c r="NT56" s="82"/>
      <c r="NU56" s="82"/>
      <c r="NV56" s="82"/>
      <c r="NW56" s="82"/>
      <c r="NX56" s="82"/>
      <c r="NY56" s="82"/>
      <c r="NZ56" s="82"/>
      <c r="OA56" s="82"/>
      <c r="OB56" s="82"/>
      <c r="OC56" s="82"/>
      <c r="OD56" s="82"/>
      <c r="OE56" s="82"/>
      <c r="OF56" s="82"/>
      <c r="OG56" s="82"/>
      <c r="OH56" s="82"/>
      <c r="OI56" s="82"/>
      <c r="OJ56" s="82"/>
      <c r="OK56" s="82"/>
      <c r="OL56" s="82"/>
      <c r="OM56" s="82"/>
      <c r="ON56" s="82"/>
      <c r="OO56" s="82"/>
      <c r="OP56" s="82"/>
      <c r="OQ56" s="82"/>
      <c r="OR56" s="82"/>
      <c r="OS56" s="82"/>
      <c r="OT56" s="82"/>
      <c r="OU56" s="82"/>
      <c r="OV56" s="82"/>
      <c r="OW56" s="82"/>
      <c r="OX56" s="82"/>
      <c r="OY56" s="82"/>
      <c r="OZ56" s="82"/>
      <c r="PA56" s="82"/>
      <c r="PB56" s="82"/>
      <c r="PC56" s="82"/>
      <c r="PD56" s="82"/>
      <c r="PE56" s="82"/>
      <c r="PF56" s="82"/>
      <c r="PG56" s="82"/>
      <c r="PH56" s="82"/>
      <c r="PI56" s="82"/>
      <c r="PJ56" s="82"/>
      <c r="PK56" s="82"/>
      <c r="PL56" s="82"/>
      <c r="PM56" s="82"/>
      <c r="PN56" s="82"/>
      <c r="PO56" s="82"/>
      <c r="PP56" s="82"/>
      <c r="PQ56" s="82"/>
      <c r="PR56" s="82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DB56" s="82"/>
      <c r="ADC56" s="82"/>
      <c r="ADD56" s="82"/>
      <c r="ADE56" s="82"/>
      <c r="ADF56" s="82"/>
      <c r="ADG56" s="82"/>
      <c r="ADH56" s="82"/>
      <c r="ADI56" s="82"/>
      <c r="ADJ56" s="82"/>
      <c r="ADK56" s="82"/>
      <c r="ADL56" s="82"/>
      <c r="ADM56" s="82"/>
      <c r="ADN56" s="82"/>
      <c r="ADO56" s="82"/>
      <c r="ADP56" s="82"/>
      <c r="ADQ56" s="82"/>
      <c r="ADR56" s="82"/>
      <c r="ADS56" s="82"/>
      <c r="ADT56" s="82"/>
      <c r="ADU56" s="82"/>
      <c r="ADV56" s="82"/>
      <c r="ADW56" s="82"/>
      <c r="ADX56" s="82"/>
      <c r="ADY56" s="82"/>
      <c r="ADZ56" s="82"/>
      <c r="AEA56" s="82"/>
      <c r="AEB56" s="82"/>
      <c r="AEC56" s="82"/>
      <c r="AED56" s="82"/>
      <c r="AEE56" s="82"/>
      <c r="AEF56" s="82"/>
      <c r="AEG56" s="82"/>
      <c r="AEH56" s="82"/>
      <c r="AEI56" s="82"/>
      <c r="AEJ56" s="82"/>
      <c r="AEK56" s="82"/>
      <c r="AEL56" s="82"/>
      <c r="AEM56" s="82"/>
      <c r="AEN56" s="82"/>
      <c r="AEO56" s="82"/>
      <c r="AEP56" s="82"/>
      <c r="AEQ56" s="82"/>
      <c r="AER56" s="82"/>
      <c r="AES56" s="82"/>
      <c r="AET56" s="82"/>
      <c r="AEU56" s="82"/>
      <c r="AEV56" s="82"/>
      <c r="AEW56" s="82"/>
      <c r="AEX56" s="82"/>
      <c r="AEY56" s="82"/>
      <c r="AEZ56" s="82"/>
      <c r="AFA56" s="82"/>
      <c r="AFB56" s="82"/>
      <c r="AFC56" s="82"/>
      <c r="AFD56" s="82"/>
      <c r="AFE56" s="82"/>
      <c r="AFF56" s="82"/>
      <c r="AFG56" s="82"/>
      <c r="AFH56" s="82"/>
      <c r="AFI56" s="82"/>
      <c r="AFJ56" s="82"/>
      <c r="AFK56" s="82"/>
      <c r="AFL56" s="82"/>
      <c r="AFM56" s="82"/>
      <c r="AFN56" s="82"/>
      <c r="AFO56" s="82"/>
      <c r="AFP56" s="82"/>
      <c r="AFQ56" s="82"/>
      <c r="AFR56" s="82"/>
      <c r="AFS56" s="82"/>
      <c r="AFT56" s="82"/>
      <c r="AFU56" s="82"/>
      <c r="AFV56" s="82"/>
      <c r="AFW56" s="82"/>
      <c r="AFX56" s="82"/>
      <c r="AFY56" s="82"/>
      <c r="AFZ56" s="82"/>
      <c r="AGA56" s="82"/>
      <c r="AGB56" s="82"/>
      <c r="AGC56" s="82"/>
      <c r="AGD56" s="82"/>
      <c r="AGE56" s="82"/>
      <c r="AGF56" s="82"/>
      <c r="AGG56" s="82"/>
      <c r="AGH56" s="82"/>
      <c r="AGI56" s="82"/>
      <c r="AGJ56" s="82"/>
      <c r="AGK56" s="82"/>
      <c r="AGL56" s="82"/>
      <c r="AGM56" s="82"/>
      <c r="AGN56" s="82"/>
      <c r="AGO56" s="82"/>
      <c r="AGP56" s="82"/>
      <c r="AGQ56" s="82"/>
      <c r="AGR56" s="82"/>
      <c r="AGS56" s="82"/>
      <c r="AGT56" s="82"/>
      <c r="AGU56" s="82"/>
      <c r="AGV56" s="82"/>
      <c r="AGW56" s="82"/>
      <c r="AGX56" s="82"/>
      <c r="AGY56" s="82"/>
      <c r="AGZ56" s="82"/>
      <c r="AHA56" s="82"/>
      <c r="AHB56" s="82"/>
      <c r="AHC56" s="82"/>
      <c r="AHD56" s="82"/>
      <c r="AHE56" s="82"/>
      <c r="AHF56" s="82"/>
      <c r="AHG56" s="82"/>
      <c r="AHH56" s="82"/>
      <c r="AHI56" s="82"/>
      <c r="AHJ56" s="82"/>
      <c r="AHK56" s="82"/>
      <c r="AHL56" s="82"/>
      <c r="AHM56" s="82"/>
      <c r="AHN56" s="82"/>
      <c r="AHO56" s="82"/>
      <c r="AHP56" s="82"/>
      <c r="AHQ56" s="82"/>
      <c r="AHR56" s="82"/>
      <c r="AHS56" s="82"/>
      <c r="AHT56" s="82"/>
      <c r="AHU56" s="82"/>
      <c r="AHV56" s="82"/>
      <c r="AHW56" s="82"/>
      <c r="AHX56" s="82"/>
      <c r="AHY56" s="82"/>
      <c r="AHZ56" s="82"/>
      <c r="AIA56" s="82"/>
      <c r="AIB56" s="82"/>
      <c r="AIC56" s="82"/>
      <c r="AID56" s="82"/>
      <c r="AIE56" s="82"/>
      <c r="AIF56" s="82"/>
      <c r="AIG56" s="82"/>
      <c r="AIH56" s="82"/>
      <c r="AII56" s="82"/>
      <c r="AIJ56" s="82"/>
      <c r="AIK56" s="82"/>
      <c r="AIL56" s="82"/>
      <c r="AIM56" s="82"/>
      <c r="AIN56" s="82"/>
      <c r="AIO56" s="82"/>
      <c r="AIP56" s="82"/>
      <c r="AIQ56" s="82"/>
      <c r="AIR56" s="82"/>
      <c r="AIS56" s="82"/>
      <c r="AIT56" s="82"/>
      <c r="AIU56" s="82"/>
      <c r="AIV56" s="82"/>
      <c r="AIW56" s="82"/>
      <c r="AIX56" s="82"/>
      <c r="AIY56" s="82"/>
      <c r="AIZ56" s="82"/>
      <c r="AJA56" s="82"/>
      <c r="AJB56" s="82"/>
      <c r="AJC56" s="82"/>
      <c r="AJD56" s="82"/>
      <c r="AJE56" s="82"/>
      <c r="AJF56" s="82"/>
      <c r="AJG56" s="82"/>
      <c r="AJH56" s="82"/>
      <c r="AJI56" s="82"/>
      <c r="AJJ56" s="82"/>
      <c r="AJK56" s="82"/>
      <c r="AJL56" s="82"/>
      <c r="AJM56" s="82"/>
      <c r="AJN56" s="82"/>
      <c r="AJO56" s="82"/>
      <c r="AJP56" s="82"/>
      <c r="AJQ56" s="82"/>
      <c r="AJR56" s="82"/>
      <c r="AJS56" s="82"/>
      <c r="AJT56" s="82"/>
      <c r="AJU56" s="82"/>
      <c r="AJV56" s="82"/>
      <c r="AJW56" s="82"/>
      <c r="AJX56" s="82"/>
      <c r="AJY56" s="82"/>
      <c r="AJZ56" s="82"/>
      <c r="AKA56" s="82"/>
      <c r="AKB56" s="82"/>
      <c r="AKC56" s="82"/>
      <c r="AKD56" s="82"/>
      <c r="AKE56" s="82"/>
      <c r="AKF56" s="82"/>
      <c r="AKG56" s="82"/>
      <c r="AKH56" s="82"/>
      <c r="AKI56" s="82"/>
      <c r="AKJ56" s="82"/>
      <c r="AKK56" s="82"/>
      <c r="AKL56" s="82"/>
      <c r="AKM56" s="82"/>
      <c r="AKN56" s="82"/>
      <c r="AKO56" s="82"/>
      <c r="AKP56" s="82"/>
      <c r="AKQ56" s="82"/>
      <c r="AKR56" s="82"/>
      <c r="AKS56" s="82"/>
      <c r="AKT56" s="82"/>
      <c r="AKU56" s="82"/>
      <c r="AKV56" s="82"/>
      <c r="AKW56" s="82"/>
      <c r="AKX56" s="82"/>
      <c r="AKY56" s="82"/>
      <c r="AKZ56" s="82"/>
      <c r="ALA56" s="82"/>
      <c r="ALB56" s="82"/>
      <c r="ALC56" s="82"/>
      <c r="ALD56" s="82"/>
      <c r="ALE56" s="82"/>
      <c r="ALF56" s="82"/>
      <c r="ALG56" s="82"/>
      <c r="ALH56" s="82"/>
      <c r="ALI56" s="82"/>
      <c r="ALJ56" s="82"/>
      <c r="ALK56" s="82"/>
      <c r="ALL56" s="82"/>
      <c r="ALM56" s="82"/>
      <c r="ALN56" s="82"/>
      <c r="ALO56" s="82"/>
      <c r="ALP56" s="82"/>
      <c r="ALQ56" s="82"/>
      <c r="ALR56" s="82"/>
      <c r="ALS56" s="82"/>
      <c r="ALT56" s="82"/>
      <c r="ALU56" s="82"/>
      <c r="ALV56" s="82"/>
      <c r="ALW56" s="82"/>
      <c r="ALX56" s="82"/>
      <c r="ALY56" s="82"/>
      <c r="ALZ56" s="82"/>
      <c r="AMA56" s="82"/>
      <c r="AMB56" s="82"/>
      <c r="AMC56" s="82"/>
      <c r="AMD56" s="82"/>
      <c r="AME56" s="84"/>
      <c r="AMF56" s="84"/>
      <c r="AMG56" s="84"/>
      <c r="AMH56" s="84"/>
      <c r="AMI56" s="84"/>
      <c r="AMJ56" s="84"/>
      <c r="AMK56" s="84"/>
      <c r="AML56" s="84"/>
    </row>
    <row r="57" spans="1:1026">
      <c r="A57" s="16" t="s">
        <v>115</v>
      </c>
      <c r="B57" s="32" t="s">
        <v>205</v>
      </c>
      <c r="C57" s="295" t="s">
        <v>206</v>
      </c>
      <c r="D57" s="85" t="s">
        <v>207</v>
      </c>
      <c r="E57" s="33" t="s">
        <v>208</v>
      </c>
      <c r="F57" s="32" t="s">
        <v>209</v>
      </c>
      <c r="G57" s="54" t="s">
        <v>210</v>
      </c>
      <c r="H57" s="33">
        <v>8735</v>
      </c>
      <c r="I57" s="32" t="s">
        <v>201</v>
      </c>
      <c r="J57" s="24">
        <v>2.5616141732283501E-4</v>
      </c>
      <c r="K57" s="18">
        <f t="shared" si="0"/>
        <v>2.237569980314964</v>
      </c>
      <c r="L57" s="86"/>
      <c r="M57" s="86"/>
      <c r="N57" s="86"/>
      <c r="O57" s="86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275"/>
      <c r="V57" s="276">
        <f t="shared" si="1"/>
        <v>0</v>
      </c>
      <c r="W57" s="16" t="s">
        <v>214</v>
      </c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87"/>
      <c r="AMF57" s="87"/>
      <c r="AMG57" s="87"/>
      <c r="AMH57" s="87"/>
      <c r="AMI57" s="87"/>
      <c r="AMJ57" s="87"/>
      <c r="AMK57" s="87"/>
      <c r="AML57" s="87"/>
    </row>
    <row r="58" spans="1:1026">
      <c r="A58" s="16" t="s">
        <v>115</v>
      </c>
      <c r="B58" s="25" t="s">
        <v>215</v>
      </c>
      <c r="C58" s="291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18">
        <f t="shared" si="0"/>
        <v>0.60197933070866227</v>
      </c>
      <c r="L58" s="67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275"/>
      <c r="V58" s="276">
        <f t="shared" si="1"/>
        <v>0</v>
      </c>
      <c r="W58" s="16" t="s">
        <v>221</v>
      </c>
    </row>
    <row r="59" spans="1:1026" ht="15">
      <c r="A59" s="88" t="s">
        <v>115</v>
      </c>
      <c r="B59" s="89" t="s">
        <v>222</v>
      </c>
      <c r="C59" s="298" t="s">
        <v>223</v>
      </c>
      <c r="D59" s="90"/>
      <c r="E59" s="90" t="s">
        <v>224</v>
      </c>
      <c r="F59" s="91" t="s">
        <v>160</v>
      </c>
      <c r="G59" s="90" t="s">
        <v>225</v>
      </c>
      <c r="H59" s="90">
        <v>2150</v>
      </c>
      <c r="I59" s="88" t="s">
        <v>201</v>
      </c>
      <c r="J59" s="24">
        <v>2.5616141732283501E-4</v>
      </c>
      <c r="K59" s="18">
        <f t="shared" si="0"/>
        <v>0.55074704724409529</v>
      </c>
      <c r="L59" s="93"/>
      <c r="M59" s="91"/>
      <c r="N59" s="91"/>
      <c r="O59" s="91"/>
      <c r="P59" s="94" t="s">
        <v>219</v>
      </c>
      <c r="Q59" s="95" t="s">
        <v>203</v>
      </c>
      <c r="R59" s="96">
        <v>41929</v>
      </c>
      <c r="S59" s="96" t="s">
        <v>122</v>
      </c>
      <c r="T59" s="97" t="s">
        <v>226</v>
      </c>
      <c r="U59" s="279"/>
      <c r="V59" s="276">
        <f t="shared" si="1"/>
        <v>0</v>
      </c>
      <c r="W59" s="88" t="s">
        <v>227</v>
      </c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98"/>
      <c r="HX59" s="98"/>
      <c r="HY59" s="98"/>
      <c r="HZ59" s="98"/>
      <c r="IA59" s="98"/>
      <c r="IB59" s="98"/>
      <c r="IC59" s="98"/>
      <c r="ID59" s="98"/>
      <c r="IE59" s="98"/>
      <c r="IF59" s="98"/>
      <c r="IG59" s="98"/>
      <c r="IH59" s="98"/>
      <c r="II59" s="98"/>
      <c r="IJ59" s="98"/>
      <c r="IK59" s="98"/>
      <c r="IL59" s="98"/>
      <c r="IM59" s="98"/>
      <c r="IN59" s="98"/>
      <c r="IO59" s="98"/>
      <c r="IP59" s="98"/>
      <c r="IQ59" s="98"/>
      <c r="IR59" s="98"/>
      <c r="IS59" s="98"/>
      <c r="IT59" s="98"/>
      <c r="IU59" s="98"/>
      <c r="IV59" s="98"/>
      <c r="IW59" s="98"/>
      <c r="IX59" s="98"/>
      <c r="IY59" s="98"/>
      <c r="IZ59" s="98"/>
      <c r="JA59" s="98"/>
      <c r="JB59" s="98"/>
      <c r="JC59" s="98"/>
      <c r="JD59" s="98"/>
      <c r="JE59" s="98"/>
      <c r="JF59" s="98"/>
      <c r="JG59" s="98"/>
      <c r="JH59" s="98"/>
      <c r="JI59" s="98"/>
      <c r="JJ59" s="98"/>
      <c r="JK59" s="98"/>
      <c r="JL59" s="98"/>
      <c r="JM59" s="98"/>
      <c r="JN59" s="98"/>
      <c r="JO59" s="98"/>
      <c r="JP59" s="98"/>
      <c r="JQ59" s="98"/>
      <c r="JR59" s="98"/>
      <c r="JS59" s="98"/>
      <c r="JT59" s="98"/>
      <c r="JU59" s="98"/>
      <c r="JV59" s="98"/>
      <c r="JW59" s="98"/>
      <c r="JX59" s="98"/>
      <c r="JY59" s="98"/>
      <c r="JZ59" s="98"/>
      <c r="KA59" s="98"/>
      <c r="KB59" s="98"/>
      <c r="KC59" s="98"/>
      <c r="KD59" s="98"/>
      <c r="KE59" s="98"/>
      <c r="KF59" s="98"/>
      <c r="KG59" s="98"/>
      <c r="KH59" s="98"/>
      <c r="KI59" s="98"/>
      <c r="KJ59" s="98"/>
      <c r="KK59" s="98"/>
      <c r="KL59" s="98"/>
      <c r="KM59" s="98"/>
      <c r="KN59" s="98"/>
      <c r="KO59" s="98"/>
      <c r="KP59" s="98"/>
      <c r="KQ59" s="98"/>
      <c r="KR59" s="98"/>
      <c r="KS59" s="98"/>
      <c r="KT59" s="98"/>
      <c r="KU59" s="98"/>
      <c r="KV59" s="98"/>
      <c r="KW59" s="98"/>
      <c r="KX59" s="98"/>
      <c r="KY59" s="98"/>
      <c r="KZ59" s="98"/>
      <c r="LA59" s="98"/>
      <c r="LB59" s="98"/>
      <c r="LC59" s="98"/>
      <c r="LD59" s="98"/>
      <c r="LE59" s="98"/>
      <c r="LF59" s="98"/>
      <c r="LG59" s="98"/>
      <c r="LH59" s="98"/>
      <c r="LI59" s="98"/>
      <c r="LJ59" s="98"/>
      <c r="LK59" s="98"/>
      <c r="LL59" s="98"/>
      <c r="LM59" s="98"/>
      <c r="LN59" s="98"/>
      <c r="LO59" s="98"/>
      <c r="LP59" s="98"/>
      <c r="LQ59" s="98"/>
      <c r="LR59" s="98"/>
      <c r="LS59" s="98"/>
      <c r="LT59" s="98"/>
      <c r="LU59" s="98"/>
      <c r="LV59" s="98"/>
      <c r="LW59" s="98"/>
      <c r="LX59" s="98"/>
      <c r="LY59" s="98"/>
      <c r="LZ59" s="98"/>
      <c r="MA59" s="98"/>
      <c r="MB59" s="98"/>
      <c r="MC59" s="98"/>
      <c r="MD59" s="98"/>
      <c r="ME59" s="98"/>
      <c r="MF59" s="98"/>
      <c r="MG59" s="98"/>
      <c r="MH59" s="98"/>
      <c r="MI59" s="98"/>
      <c r="MJ59" s="98"/>
      <c r="MK59" s="98"/>
      <c r="ML59" s="98"/>
      <c r="MM59" s="98"/>
      <c r="MN59" s="98"/>
      <c r="MO59" s="98"/>
      <c r="MP59" s="98"/>
      <c r="MQ59" s="98"/>
      <c r="MR59" s="98"/>
      <c r="MS59" s="98"/>
      <c r="MT59" s="98"/>
      <c r="MU59" s="98"/>
      <c r="MV59" s="98"/>
      <c r="MW59" s="98"/>
      <c r="MX59" s="98"/>
      <c r="MY59" s="98"/>
      <c r="MZ59" s="98"/>
      <c r="NA59" s="98"/>
      <c r="NB59" s="98"/>
      <c r="NC59" s="98"/>
      <c r="ND59" s="98"/>
      <c r="NE59" s="98"/>
      <c r="NF59" s="98"/>
      <c r="NG59" s="98"/>
      <c r="NH59" s="98"/>
      <c r="NI59" s="98"/>
      <c r="NJ59" s="98"/>
      <c r="NK59" s="98"/>
      <c r="NL59" s="98"/>
      <c r="NM59" s="98"/>
      <c r="NN59" s="98"/>
      <c r="NO59" s="98"/>
      <c r="NP59" s="98"/>
      <c r="NQ59" s="98"/>
      <c r="NR59" s="98"/>
      <c r="NS59" s="98"/>
      <c r="NT59" s="98"/>
      <c r="NU59" s="98"/>
      <c r="NV59" s="98"/>
      <c r="NW59" s="98"/>
      <c r="NX59" s="98"/>
      <c r="NY59" s="98"/>
      <c r="NZ59" s="98"/>
      <c r="OA59" s="98"/>
      <c r="OB59" s="98"/>
      <c r="OC59" s="98"/>
      <c r="OD59" s="98"/>
      <c r="OE59" s="98"/>
      <c r="OF59" s="98"/>
      <c r="OG59" s="98"/>
      <c r="OH59" s="98"/>
      <c r="OI59" s="98"/>
      <c r="OJ59" s="98"/>
      <c r="OK59" s="98"/>
      <c r="OL59" s="98"/>
      <c r="OM59" s="98"/>
      <c r="ON59" s="98"/>
      <c r="OO59" s="98"/>
      <c r="OP59" s="98"/>
      <c r="OQ59" s="98"/>
      <c r="OR59" s="98"/>
      <c r="OS59" s="98"/>
      <c r="OT59" s="98"/>
      <c r="OU59" s="98"/>
      <c r="OV59" s="98"/>
      <c r="OW59" s="98"/>
      <c r="OX59" s="98"/>
      <c r="OY59" s="98"/>
      <c r="OZ59" s="98"/>
      <c r="PA59" s="98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/>
      <c r="PX59" s="98"/>
      <c r="PY59" s="98"/>
      <c r="PZ59" s="98"/>
      <c r="QA59" s="98"/>
      <c r="QB59" s="98"/>
      <c r="QC59" s="98"/>
      <c r="QD59" s="98"/>
      <c r="QE59" s="98"/>
      <c r="QF59" s="98"/>
      <c r="QG59" s="98"/>
      <c r="QH59" s="98"/>
      <c r="QI59" s="98"/>
      <c r="QJ59" s="98"/>
      <c r="QK59" s="98"/>
      <c r="QL59" s="98"/>
      <c r="QM59" s="98"/>
      <c r="QN59" s="98"/>
      <c r="QO59" s="98"/>
      <c r="QP59" s="98"/>
      <c r="QQ59" s="98"/>
      <c r="QR59" s="98"/>
      <c r="QS59" s="98"/>
      <c r="QT59" s="98"/>
      <c r="QU59" s="98"/>
      <c r="QV59" s="98"/>
      <c r="QW59" s="98"/>
      <c r="QX59" s="98"/>
      <c r="QY59" s="98"/>
      <c r="QZ59" s="98"/>
      <c r="RA59" s="98"/>
      <c r="RB59" s="98"/>
      <c r="RC59" s="98"/>
      <c r="RD59" s="98"/>
      <c r="RE59" s="98"/>
      <c r="RF59" s="98"/>
      <c r="RG59" s="98"/>
      <c r="RH59" s="98"/>
      <c r="RI59" s="98"/>
      <c r="RJ59" s="98"/>
      <c r="RK59" s="98"/>
      <c r="RL59" s="98"/>
      <c r="RM59" s="98"/>
      <c r="RN59" s="98"/>
      <c r="RO59" s="98"/>
      <c r="RP59" s="98"/>
      <c r="RQ59" s="98"/>
      <c r="RR59" s="98"/>
      <c r="RS59" s="98"/>
      <c r="RT59" s="98"/>
      <c r="RU59" s="98"/>
      <c r="RV59" s="98"/>
      <c r="RW59" s="98"/>
      <c r="RX59" s="98"/>
      <c r="RY59" s="98"/>
      <c r="RZ59" s="98"/>
      <c r="SA59" s="98"/>
      <c r="SB59" s="98"/>
      <c r="SC59" s="98"/>
      <c r="SD59" s="98"/>
      <c r="SE59" s="98"/>
      <c r="SF59" s="98"/>
      <c r="SG59" s="98"/>
      <c r="SH59" s="98"/>
      <c r="SI59" s="98"/>
      <c r="SJ59" s="98"/>
      <c r="SK59" s="98"/>
      <c r="SL59" s="98"/>
      <c r="SM59" s="98"/>
      <c r="SN59" s="98"/>
      <c r="SO59" s="98"/>
      <c r="SP59" s="98"/>
      <c r="SQ59" s="98"/>
      <c r="SR59" s="98"/>
      <c r="SS59" s="98"/>
      <c r="ST59" s="98"/>
      <c r="SU59" s="98"/>
      <c r="SV59" s="98"/>
      <c r="SW59" s="98"/>
      <c r="SX59" s="98"/>
      <c r="SY59" s="98"/>
      <c r="SZ59" s="98"/>
      <c r="TA59" s="98"/>
      <c r="TB59" s="98"/>
      <c r="TC59" s="98"/>
      <c r="TD59" s="98"/>
      <c r="TE59" s="98"/>
      <c r="TF59" s="98"/>
      <c r="TG59" s="98"/>
      <c r="TH59" s="98"/>
      <c r="TI59" s="98"/>
      <c r="TJ59" s="98"/>
      <c r="TK59" s="98"/>
      <c r="TL59" s="98"/>
      <c r="TM59" s="98"/>
      <c r="TN59" s="98"/>
      <c r="TO59" s="98"/>
      <c r="TP59" s="98"/>
      <c r="TQ59" s="98"/>
      <c r="TR59" s="98"/>
      <c r="TS59" s="98"/>
      <c r="TT59" s="98"/>
      <c r="TU59" s="98"/>
      <c r="TV59" s="98"/>
      <c r="TW59" s="98"/>
      <c r="TX59" s="98"/>
      <c r="TY59" s="98"/>
      <c r="TZ59" s="98"/>
      <c r="UA59" s="98"/>
      <c r="UB59" s="98"/>
      <c r="UC59" s="98"/>
      <c r="UD59" s="98"/>
      <c r="UE59" s="98"/>
      <c r="UF59" s="98"/>
      <c r="UG59" s="98"/>
      <c r="UH59" s="98"/>
      <c r="UI59" s="98"/>
      <c r="UJ59" s="98"/>
      <c r="UK59" s="98"/>
      <c r="UL59" s="98"/>
      <c r="UM59" s="98"/>
      <c r="UN59" s="98"/>
      <c r="UO59" s="98"/>
      <c r="UP59" s="98"/>
      <c r="UQ59" s="98"/>
      <c r="UR59" s="98"/>
      <c r="US59" s="98"/>
      <c r="UT59" s="98"/>
      <c r="UU59" s="98"/>
      <c r="UV59" s="98"/>
      <c r="UW59" s="98"/>
      <c r="UX59" s="98"/>
      <c r="UY59" s="98"/>
      <c r="UZ59" s="98"/>
      <c r="VA59" s="98"/>
      <c r="VB59" s="98"/>
      <c r="VC59" s="98"/>
      <c r="VD59" s="98"/>
      <c r="VE59" s="98"/>
      <c r="VF59" s="98"/>
      <c r="VG59" s="98"/>
      <c r="VH59" s="98"/>
      <c r="VI59" s="98"/>
      <c r="VJ59" s="98"/>
      <c r="VK59" s="98"/>
      <c r="VL59" s="98"/>
      <c r="VM59" s="98"/>
      <c r="VN59" s="98"/>
      <c r="VO59" s="98"/>
      <c r="VP59" s="98"/>
      <c r="VQ59" s="98"/>
      <c r="VR59" s="98"/>
      <c r="VS59" s="98"/>
      <c r="VT59" s="98"/>
      <c r="VU59" s="98"/>
      <c r="VV59" s="98"/>
      <c r="VW59" s="98"/>
      <c r="VX59" s="98"/>
      <c r="VY59" s="98"/>
      <c r="VZ59" s="98"/>
      <c r="WA59" s="98"/>
      <c r="WB59" s="98"/>
      <c r="WC59" s="98"/>
      <c r="WD59" s="98"/>
      <c r="WE59" s="98"/>
      <c r="WF59" s="98"/>
      <c r="WG59" s="98"/>
      <c r="WH59" s="98"/>
      <c r="WI59" s="98"/>
      <c r="WJ59" s="98"/>
      <c r="WK59" s="98"/>
      <c r="WL59" s="98"/>
      <c r="WM59" s="98"/>
      <c r="WN59" s="98"/>
      <c r="WO59" s="98"/>
      <c r="WP59" s="98"/>
      <c r="WQ59" s="98"/>
      <c r="WR59" s="98"/>
      <c r="WS59" s="98"/>
      <c r="WT59" s="98"/>
      <c r="WU59" s="98"/>
      <c r="WV59" s="98"/>
      <c r="WW59" s="98"/>
      <c r="WX59" s="98"/>
      <c r="WY59" s="98"/>
      <c r="WZ59" s="98"/>
      <c r="XA59" s="98"/>
      <c r="XB59" s="98"/>
      <c r="XC59" s="98"/>
      <c r="XD59" s="98"/>
      <c r="XE59" s="98"/>
      <c r="XF59" s="98"/>
      <c r="XG59" s="98"/>
      <c r="XH59" s="98"/>
      <c r="XI59" s="98"/>
      <c r="XJ59" s="98"/>
      <c r="XK59" s="98"/>
      <c r="XL59" s="98"/>
      <c r="XM59" s="98"/>
      <c r="XN59" s="98"/>
      <c r="XO59" s="98"/>
      <c r="XP59" s="98"/>
      <c r="XQ59" s="98"/>
      <c r="XR59" s="98"/>
      <c r="XS59" s="98"/>
      <c r="XT59" s="98"/>
      <c r="XU59" s="98"/>
      <c r="XV59" s="98"/>
      <c r="XW59" s="98"/>
      <c r="XX59" s="98"/>
      <c r="XY59" s="98"/>
      <c r="XZ59" s="98"/>
      <c r="YA59" s="98"/>
      <c r="YB59" s="98"/>
      <c r="YC59" s="98"/>
      <c r="YD59" s="98"/>
      <c r="YE59" s="98"/>
      <c r="YF59" s="98"/>
      <c r="YG59" s="98"/>
      <c r="YH59" s="98"/>
      <c r="YI59" s="98"/>
      <c r="YJ59" s="98"/>
      <c r="YK59" s="98"/>
      <c r="YL59" s="98"/>
      <c r="YM59" s="98"/>
      <c r="YN59" s="98"/>
      <c r="YO59" s="98"/>
      <c r="YP59" s="98"/>
      <c r="YQ59" s="98"/>
      <c r="YR59" s="98"/>
      <c r="YS59" s="98"/>
      <c r="YT59" s="98"/>
      <c r="YU59" s="98"/>
      <c r="YV59" s="98"/>
      <c r="YW59" s="98"/>
      <c r="YX59" s="98"/>
      <c r="YY59" s="98"/>
      <c r="YZ59" s="98"/>
      <c r="ZA59" s="98"/>
      <c r="ZB59" s="98"/>
      <c r="ZC59" s="98"/>
      <c r="ZD59" s="98"/>
      <c r="ZE59" s="98"/>
      <c r="ZF59" s="98"/>
      <c r="ZG59" s="98"/>
      <c r="ZH59" s="98"/>
      <c r="ZI59" s="98"/>
      <c r="ZJ59" s="98"/>
      <c r="ZK59" s="98"/>
      <c r="ZL59" s="98"/>
      <c r="ZM59" s="98"/>
      <c r="ZN59" s="98"/>
      <c r="ZO59" s="98"/>
      <c r="ZP59" s="98"/>
      <c r="ZQ59" s="98"/>
      <c r="ZR59" s="98"/>
      <c r="ZS59" s="98"/>
      <c r="ZT59" s="98"/>
      <c r="ZU59" s="98"/>
      <c r="ZV59" s="98"/>
      <c r="ZW59" s="98"/>
      <c r="ZX59" s="98"/>
      <c r="ZY59" s="98"/>
      <c r="ZZ59" s="98"/>
      <c r="AAA59" s="98"/>
      <c r="AAB59" s="98"/>
      <c r="AAC59" s="98"/>
      <c r="AAD59" s="98"/>
      <c r="AAE59" s="98"/>
      <c r="AAF59" s="98"/>
      <c r="AAG59" s="98"/>
      <c r="AAH59" s="98"/>
      <c r="AAI59" s="98"/>
      <c r="AAJ59" s="98"/>
      <c r="AAK59" s="98"/>
      <c r="AAL59" s="98"/>
      <c r="AAM59" s="98"/>
      <c r="AAN59" s="98"/>
      <c r="AAO59" s="98"/>
      <c r="AAP59" s="98"/>
      <c r="AAQ59" s="98"/>
      <c r="AAR59" s="98"/>
      <c r="AAS59" s="98"/>
      <c r="AAT59" s="98"/>
      <c r="AAU59" s="98"/>
      <c r="AAV59" s="98"/>
      <c r="AAW59" s="98"/>
      <c r="AAX59" s="98"/>
      <c r="AAY59" s="98"/>
      <c r="AAZ59" s="98"/>
      <c r="ABA59" s="98"/>
      <c r="ABB59" s="98"/>
      <c r="ABC59" s="98"/>
      <c r="ABD59" s="98"/>
      <c r="ABE59" s="98"/>
      <c r="ABF59" s="98"/>
      <c r="ABG59" s="98"/>
      <c r="ABH59" s="98"/>
      <c r="ABI59" s="98"/>
      <c r="ABJ59" s="98"/>
      <c r="ABK59" s="98"/>
      <c r="ABL59" s="98"/>
      <c r="ABM59" s="98"/>
      <c r="ABN59" s="98"/>
      <c r="ABO59" s="98"/>
      <c r="ABP59" s="98"/>
      <c r="ABQ59" s="98"/>
      <c r="ABR59" s="98"/>
      <c r="ABS59" s="98"/>
      <c r="ABT59" s="98"/>
      <c r="ABU59" s="98"/>
      <c r="ABV59" s="98"/>
      <c r="ABW59" s="98"/>
      <c r="ABX59" s="98"/>
      <c r="ABY59" s="98"/>
      <c r="ABZ59" s="98"/>
      <c r="ACA59" s="98"/>
      <c r="ACB59" s="98"/>
      <c r="ACC59" s="98"/>
      <c r="ACD59" s="98"/>
      <c r="ACE59" s="98"/>
      <c r="ACF59" s="98"/>
      <c r="ACG59" s="98"/>
      <c r="ACH59" s="98"/>
      <c r="ACI59" s="98"/>
      <c r="ACJ59" s="98"/>
      <c r="ACK59" s="98"/>
      <c r="ACL59" s="98"/>
      <c r="ACM59" s="98"/>
      <c r="ACN59" s="98"/>
      <c r="ACO59" s="98"/>
      <c r="ACP59" s="98"/>
      <c r="ACQ59" s="98"/>
      <c r="ACR59" s="98"/>
      <c r="ACS59" s="98"/>
      <c r="ACT59" s="98"/>
      <c r="ACU59" s="98"/>
      <c r="ACV59" s="98"/>
      <c r="ACW59" s="98"/>
      <c r="ACX59" s="98"/>
      <c r="ACY59" s="98"/>
      <c r="ACZ59" s="98"/>
      <c r="ADA59" s="98"/>
      <c r="ADB59" s="98"/>
      <c r="ADC59" s="98"/>
      <c r="ADD59" s="98"/>
      <c r="ADE59" s="98"/>
      <c r="ADF59" s="98"/>
      <c r="ADG59" s="98"/>
      <c r="ADH59" s="98"/>
      <c r="ADI59" s="98"/>
      <c r="ADJ59" s="98"/>
      <c r="ADK59" s="98"/>
      <c r="ADL59" s="98"/>
      <c r="ADM59" s="98"/>
      <c r="ADN59" s="98"/>
      <c r="ADO59" s="98"/>
      <c r="ADP59" s="98"/>
      <c r="ADQ59" s="98"/>
      <c r="ADR59" s="98"/>
      <c r="ADS59" s="98"/>
      <c r="ADT59" s="98"/>
      <c r="ADU59" s="98"/>
      <c r="ADV59" s="98"/>
      <c r="ADW59" s="98"/>
      <c r="ADX59" s="98"/>
      <c r="ADY59" s="98"/>
      <c r="ADZ59" s="98"/>
      <c r="AEA59" s="98"/>
      <c r="AEB59" s="98"/>
      <c r="AEC59" s="98"/>
      <c r="AED59" s="98"/>
      <c r="AEE59" s="98"/>
      <c r="AEF59" s="98"/>
      <c r="AEG59" s="98"/>
      <c r="AEH59" s="98"/>
      <c r="AEI59" s="98"/>
      <c r="AEJ59" s="98"/>
      <c r="AEK59" s="98"/>
      <c r="AEL59" s="98"/>
      <c r="AEM59" s="98"/>
      <c r="AEN59" s="98"/>
      <c r="AEO59" s="98"/>
      <c r="AEP59" s="98"/>
      <c r="AEQ59" s="98"/>
      <c r="AER59" s="98"/>
      <c r="AES59" s="98"/>
      <c r="AET59" s="98"/>
      <c r="AEU59" s="98"/>
      <c r="AEV59" s="98"/>
      <c r="AEW59" s="98"/>
      <c r="AEX59" s="98"/>
      <c r="AEY59" s="98"/>
      <c r="AEZ59" s="98"/>
      <c r="AFA59" s="98"/>
      <c r="AFB59" s="98"/>
      <c r="AFC59" s="98"/>
      <c r="AFD59" s="98"/>
      <c r="AFE59" s="98"/>
      <c r="AFF59" s="98"/>
      <c r="AFG59" s="98"/>
      <c r="AFH59" s="98"/>
      <c r="AFI59" s="98"/>
      <c r="AFJ59" s="98"/>
      <c r="AFK59" s="98"/>
      <c r="AFL59" s="98"/>
      <c r="AFM59" s="98"/>
      <c r="AFN59" s="98"/>
      <c r="AFO59" s="98"/>
      <c r="AFP59" s="98"/>
      <c r="AFQ59" s="98"/>
      <c r="AFR59" s="98"/>
      <c r="AFS59" s="98"/>
      <c r="AFT59" s="98"/>
      <c r="AFU59" s="98"/>
      <c r="AFV59" s="98"/>
      <c r="AFW59" s="98"/>
      <c r="AFX59" s="98"/>
      <c r="AFY59" s="98"/>
      <c r="AFZ59" s="98"/>
      <c r="AGA59" s="98"/>
      <c r="AGB59" s="98"/>
      <c r="AGC59" s="98"/>
      <c r="AGD59" s="98"/>
      <c r="AGE59" s="98"/>
      <c r="AGF59" s="98"/>
      <c r="AGG59" s="98"/>
      <c r="AGH59" s="98"/>
      <c r="AGI59" s="98"/>
      <c r="AGJ59" s="98"/>
      <c r="AGK59" s="98"/>
      <c r="AGL59" s="98"/>
      <c r="AGM59" s="98"/>
      <c r="AGN59" s="98"/>
      <c r="AGO59" s="98"/>
      <c r="AGP59" s="98"/>
      <c r="AGQ59" s="98"/>
      <c r="AGR59" s="98"/>
      <c r="AGS59" s="98"/>
      <c r="AGT59" s="98"/>
      <c r="AGU59" s="98"/>
      <c r="AGV59" s="98"/>
      <c r="AGW59" s="98"/>
      <c r="AGX59" s="98"/>
      <c r="AGY59" s="98"/>
      <c r="AGZ59" s="98"/>
      <c r="AHA59" s="98"/>
      <c r="AHB59" s="98"/>
      <c r="AHC59" s="98"/>
      <c r="AHD59" s="98"/>
      <c r="AHE59" s="98"/>
      <c r="AHF59" s="98"/>
      <c r="AHG59" s="98"/>
      <c r="AHH59" s="98"/>
      <c r="AHI59" s="98"/>
      <c r="AHJ59" s="98"/>
      <c r="AHK59" s="98"/>
      <c r="AHL59" s="98"/>
      <c r="AHM59" s="98"/>
      <c r="AHN59" s="98"/>
      <c r="AHO59" s="98"/>
      <c r="AHP59" s="98"/>
      <c r="AHQ59" s="98"/>
      <c r="AHR59" s="98"/>
      <c r="AHS59" s="98"/>
      <c r="AHT59" s="98"/>
      <c r="AHU59" s="98"/>
      <c r="AHV59" s="98"/>
      <c r="AHW59" s="98"/>
      <c r="AHX59" s="98"/>
      <c r="AHY59" s="98"/>
      <c r="AHZ59" s="98"/>
      <c r="AIA59" s="98"/>
      <c r="AIB59" s="98"/>
      <c r="AIC59" s="98"/>
      <c r="AID59" s="98"/>
      <c r="AIE59" s="98"/>
      <c r="AIF59" s="98"/>
      <c r="AIG59" s="98"/>
      <c r="AIH59" s="98"/>
      <c r="AII59" s="98"/>
      <c r="AIJ59" s="98"/>
      <c r="AIK59" s="98"/>
      <c r="AIL59" s="98"/>
      <c r="AIM59" s="98"/>
      <c r="AIN59" s="98"/>
      <c r="AIO59" s="98"/>
      <c r="AIP59" s="98"/>
      <c r="AIQ59" s="98"/>
      <c r="AIR59" s="98"/>
      <c r="AIS59" s="98"/>
      <c r="AIT59" s="98"/>
      <c r="AIU59" s="98"/>
      <c r="AIV59" s="98"/>
      <c r="AIW59" s="98"/>
      <c r="AIX59" s="98"/>
      <c r="AIY59" s="98"/>
      <c r="AIZ59" s="98"/>
      <c r="AJA59" s="98"/>
      <c r="AJB59" s="98"/>
      <c r="AJC59" s="98"/>
      <c r="AJD59" s="98"/>
      <c r="AJE59" s="98"/>
      <c r="AJF59" s="98"/>
      <c r="AJG59" s="98"/>
      <c r="AJH59" s="98"/>
      <c r="AJI59" s="98"/>
      <c r="AJJ59" s="98"/>
      <c r="AJK59" s="98"/>
      <c r="AJL59" s="98"/>
      <c r="AJM59" s="98"/>
      <c r="AJN59" s="98"/>
      <c r="AJO59" s="98"/>
      <c r="AJP59" s="98"/>
      <c r="AJQ59" s="98"/>
      <c r="AJR59" s="98"/>
      <c r="AJS59" s="98"/>
      <c r="AJT59" s="98"/>
      <c r="AJU59" s="98"/>
      <c r="AJV59" s="98"/>
      <c r="AJW59" s="98"/>
      <c r="AJX59" s="98"/>
      <c r="AJY59" s="98"/>
      <c r="AJZ59" s="98"/>
      <c r="AKA59" s="98"/>
      <c r="AKB59" s="98"/>
      <c r="AKC59" s="98"/>
      <c r="AKD59" s="98"/>
      <c r="AKE59" s="98"/>
      <c r="AKF59" s="98"/>
      <c r="AKG59" s="98"/>
      <c r="AKH59" s="98"/>
      <c r="AKI59" s="98"/>
      <c r="AKJ59" s="98"/>
      <c r="AKK59" s="98"/>
      <c r="AKL59" s="98"/>
      <c r="AKM59" s="98"/>
      <c r="AKN59" s="98"/>
      <c r="AKO59" s="98"/>
      <c r="AKP59" s="98"/>
      <c r="AKQ59" s="98"/>
      <c r="AKR59" s="98"/>
      <c r="AKS59" s="98"/>
      <c r="AKT59" s="98"/>
      <c r="AKU59" s="98"/>
      <c r="AKV59" s="98"/>
      <c r="AKW59" s="98"/>
      <c r="AKX59" s="98"/>
      <c r="AKY59" s="98"/>
      <c r="AKZ59" s="98"/>
      <c r="ALA59" s="98"/>
      <c r="ALB59" s="98"/>
      <c r="ALC59" s="98"/>
      <c r="ALD59" s="98"/>
      <c r="ALE59" s="98"/>
      <c r="ALF59" s="98"/>
      <c r="ALG59" s="98"/>
      <c r="ALH59" s="98"/>
      <c r="ALI59" s="98"/>
      <c r="ALJ59" s="98"/>
      <c r="ALK59" s="98"/>
      <c r="ALL59" s="98"/>
      <c r="ALM59" s="98"/>
      <c r="ALN59" s="98"/>
      <c r="ALO59" s="98"/>
      <c r="ALP59" s="98"/>
      <c r="ALQ59" s="98"/>
      <c r="ALR59" s="98"/>
      <c r="ALS59" s="98"/>
      <c r="ALT59" s="98"/>
      <c r="ALU59" s="98"/>
      <c r="ALV59" s="98"/>
      <c r="ALW59" s="98"/>
      <c r="ALX59" s="98"/>
      <c r="ALY59" s="98"/>
      <c r="ALZ59" s="98"/>
      <c r="AMA59" s="98"/>
      <c r="AMB59" s="98"/>
      <c r="AMC59" s="98"/>
      <c r="AMD59" s="98"/>
      <c r="AME59" s="99"/>
      <c r="AMF59" s="99"/>
      <c r="AMG59" s="99"/>
      <c r="AMH59" s="99"/>
      <c r="AMI59" s="99"/>
      <c r="AMJ59" s="99"/>
      <c r="AMK59" s="99"/>
      <c r="AML59" s="99"/>
    </row>
    <row r="60" spans="1:1026">
      <c r="A60" s="16" t="s">
        <v>115</v>
      </c>
      <c r="B60" s="25" t="s">
        <v>228</v>
      </c>
      <c r="C60" s="291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18">
        <f t="shared" si="0"/>
        <v>1.3320393700787421</v>
      </c>
      <c r="L60" s="67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275"/>
      <c r="V60" s="276">
        <f t="shared" si="1"/>
        <v>0</v>
      </c>
      <c r="W60" s="16" t="s">
        <v>221</v>
      </c>
    </row>
    <row r="61" spans="1:1026" ht="15">
      <c r="A61" s="88" t="s">
        <v>115</v>
      </c>
      <c r="B61" s="89" t="s">
        <v>234</v>
      </c>
      <c r="C61" s="298" t="s">
        <v>235</v>
      </c>
      <c r="D61" s="90"/>
      <c r="E61" s="90" t="s">
        <v>236</v>
      </c>
      <c r="F61" s="91" t="s">
        <v>160</v>
      </c>
      <c r="G61" s="90" t="s">
        <v>237</v>
      </c>
      <c r="H61" s="90">
        <v>3000</v>
      </c>
      <c r="I61" s="88" t="s">
        <v>201</v>
      </c>
      <c r="J61" s="24">
        <v>2.5616141732283501E-4</v>
      </c>
      <c r="K61" s="18">
        <f t="shared" si="0"/>
        <v>0.76848425196850501</v>
      </c>
      <c r="L61" s="93"/>
      <c r="M61" s="91"/>
      <c r="N61" s="91"/>
      <c r="O61" s="91"/>
      <c r="P61" s="94" t="s">
        <v>238</v>
      </c>
      <c r="Q61" s="95" t="s">
        <v>203</v>
      </c>
      <c r="R61" s="96">
        <v>41929</v>
      </c>
      <c r="S61" s="96" t="s">
        <v>122</v>
      </c>
      <c r="T61" s="97" t="s">
        <v>239</v>
      </c>
      <c r="U61" s="279"/>
      <c r="V61" s="276">
        <f t="shared" si="1"/>
        <v>0</v>
      </c>
      <c r="W61" s="88" t="s">
        <v>240</v>
      </c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98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98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98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  <c r="JQ61" s="98"/>
      <c r="JR61" s="98"/>
      <c r="JS61" s="98"/>
      <c r="JT61" s="98"/>
      <c r="JU61" s="98"/>
      <c r="JV61" s="98"/>
      <c r="JW61" s="98"/>
      <c r="JX61" s="98"/>
      <c r="JY61" s="98"/>
      <c r="JZ61" s="98"/>
      <c r="KA61" s="98"/>
      <c r="KB61" s="98"/>
      <c r="KC61" s="98"/>
      <c r="KD61" s="98"/>
      <c r="KE61" s="98"/>
      <c r="KF61" s="98"/>
      <c r="KG61" s="98"/>
      <c r="KH61" s="98"/>
      <c r="KI61" s="98"/>
      <c r="KJ61" s="98"/>
      <c r="KK61" s="98"/>
      <c r="KL61" s="98"/>
      <c r="KM61" s="98"/>
      <c r="KN61" s="98"/>
      <c r="KO61" s="98"/>
      <c r="KP61" s="98"/>
      <c r="KQ61" s="98"/>
      <c r="KR61" s="98"/>
      <c r="KS61" s="98"/>
      <c r="KT61" s="98"/>
      <c r="KU61" s="98"/>
      <c r="KV61" s="98"/>
      <c r="KW61" s="98"/>
      <c r="KX61" s="98"/>
      <c r="KY61" s="98"/>
      <c r="KZ61" s="98"/>
      <c r="LA61" s="98"/>
      <c r="LB61" s="98"/>
      <c r="LC61" s="98"/>
      <c r="LD61" s="98"/>
      <c r="LE61" s="98"/>
      <c r="LF61" s="98"/>
      <c r="LG61" s="98"/>
      <c r="LH61" s="98"/>
      <c r="LI61" s="98"/>
      <c r="LJ61" s="98"/>
      <c r="LK61" s="98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/>
      <c r="QY61" s="98"/>
      <c r="QZ61" s="98"/>
      <c r="RA61" s="98"/>
      <c r="RB61" s="98"/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/>
      <c r="RO61" s="98"/>
      <c r="RP61" s="98"/>
      <c r="RQ61" s="98"/>
      <c r="RR61" s="98"/>
      <c r="RS61" s="98"/>
      <c r="RT61" s="98"/>
      <c r="RU61" s="98"/>
      <c r="RV61" s="98"/>
      <c r="RW61" s="98"/>
      <c r="RX61" s="98"/>
      <c r="RY61" s="98"/>
      <c r="RZ61" s="98"/>
      <c r="SA61" s="98"/>
      <c r="SB61" s="98"/>
      <c r="SC61" s="98"/>
      <c r="SD61" s="98"/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/>
      <c r="TH61" s="98"/>
      <c r="TI61" s="98"/>
      <c r="TJ61" s="98"/>
      <c r="TK61" s="98"/>
      <c r="TL61" s="98"/>
      <c r="TM61" s="98"/>
      <c r="TN61" s="98"/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/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/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/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/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  <c r="AEM61" s="98"/>
      <c r="AEN61" s="98"/>
      <c r="AEO61" s="98"/>
      <c r="AEP61" s="98"/>
      <c r="AEQ61" s="98"/>
      <c r="AER61" s="98"/>
      <c r="AES61" s="98"/>
      <c r="AET61" s="98"/>
      <c r="AEU61" s="98"/>
      <c r="AEV61" s="98"/>
      <c r="AEW61" s="98"/>
      <c r="AEX61" s="98"/>
      <c r="AEY61" s="98"/>
      <c r="AEZ61" s="98"/>
      <c r="AFA61" s="98"/>
      <c r="AFB61" s="98"/>
      <c r="AFC61" s="98"/>
      <c r="AFD61" s="98"/>
      <c r="AFE61" s="98"/>
      <c r="AFF61" s="98"/>
      <c r="AFG61" s="98"/>
      <c r="AFH61" s="98"/>
      <c r="AFI61" s="98"/>
      <c r="AFJ61" s="98"/>
      <c r="AFK61" s="98"/>
      <c r="AFL61" s="98"/>
      <c r="AFM61" s="98"/>
      <c r="AFN61" s="98"/>
      <c r="AFO61" s="98"/>
      <c r="AFP61" s="98"/>
      <c r="AFQ61" s="98"/>
      <c r="AFR61" s="98"/>
      <c r="AFS61" s="98"/>
      <c r="AFT61" s="98"/>
      <c r="AFU61" s="98"/>
      <c r="AFV61" s="98"/>
      <c r="AFW61" s="98"/>
      <c r="AFX61" s="98"/>
      <c r="AFY61" s="98"/>
      <c r="AFZ61" s="98"/>
      <c r="AGA61" s="98"/>
      <c r="AGB61" s="98"/>
      <c r="AGC61" s="98"/>
      <c r="AGD61" s="98"/>
      <c r="AGE61" s="98"/>
      <c r="AGF61" s="98"/>
      <c r="AGG61" s="98"/>
      <c r="AGH61" s="98"/>
      <c r="AGI61" s="98"/>
      <c r="AGJ61" s="98"/>
      <c r="AGK61" s="98"/>
      <c r="AGL61" s="98"/>
      <c r="AGM61" s="98"/>
      <c r="AGN61" s="98"/>
      <c r="AGO61" s="98"/>
      <c r="AGP61" s="98"/>
      <c r="AGQ61" s="98"/>
      <c r="AGR61" s="98"/>
      <c r="AGS61" s="98"/>
      <c r="AGT61" s="98"/>
      <c r="AGU61" s="98"/>
      <c r="AGV61" s="98"/>
      <c r="AGW61" s="98"/>
      <c r="AGX61" s="98"/>
      <c r="AGY61" s="98"/>
      <c r="AGZ61" s="98"/>
      <c r="AHA61" s="98"/>
      <c r="AHB61" s="98"/>
      <c r="AHC61" s="98"/>
      <c r="AHD61" s="98"/>
      <c r="AHE61" s="98"/>
      <c r="AHF61" s="98"/>
      <c r="AHG61" s="98"/>
      <c r="AHH61" s="98"/>
      <c r="AHI61" s="98"/>
      <c r="AHJ61" s="98"/>
      <c r="AHK61" s="98"/>
      <c r="AHL61" s="98"/>
      <c r="AHM61" s="98"/>
      <c r="AHN61" s="98"/>
      <c r="AHO61" s="98"/>
      <c r="AHP61" s="98"/>
      <c r="AHQ61" s="98"/>
      <c r="AHR61" s="98"/>
      <c r="AHS61" s="98"/>
      <c r="AHT61" s="98"/>
      <c r="AHU61" s="98"/>
      <c r="AHV61" s="98"/>
      <c r="AHW61" s="98"/>
      <c r="AHX61" s="98"/>
      <c r="AHY61" s="98"/>
      <c r="AHZ61" s="98"/>
      <c r="AIA61" s="98"/>
      <c r="AIB61" s="98"/>
      <c r="AIC61" s="98"/>
      <c r="AID61" s="98"/>
      <c r="AIE61" s="98"/>
      <c r="AIF61" s="98"/>
      <c r="AIG61" s="98"/>
      <c r="AIH61" s="98"/>
      <c r="AII61" s="98"/>
      <c r="AIJ61" s="98"/>
      <c r="AIK61" s="98"/>
      <c r="AIL61" s="98"/>
      <c r="AIM61" s="98"/>
      <c r="AIN61" s="98"/>
      <c r="AIO61" s="98"/>
      <c r="AIP61" s="98"/>
      <c r="AIQ61" s="98"/>
      <c r="AIR61" s="98"/>
      <c r="AIS61" s="98"/>
      <c r="AIT61" s="98"/>
      <c r="AIU61" s="98"/>
      <c r="AIV61" s="98"/>
      <c r="AIW61" s="98"/>
      <c r="AIX61" s="98"/>
      <c r="AIY61" s="98"/>
      <c r="AIZ61" s="98"/>
      <c r="AJA61" s="98"/>
      <c r="AJB61" s="98"/>
      <c r="AJC61" s="98"/>
      <c r="AJD61" s="98"/>
      <c r="AJE61" s="98"/>
      <c r="AJF61" s="98"/>
      <c r="AJG61" s="98"/>
      <c r="AJH61" s="98"/>
      <c r="AJI61" s="98"/>
      <c r="AJJ61" s="98"/>
      <c r="AJK61" s="98"/>
      <c r="AJL61" s="98"/>
      <c r="AJM61" s="98"/>
      <c r="AJN61" s="98"/>
      <c r="AJO61" s="98"/>
      <c r="AJP61" s="98"/>
      <c r="AJQ61" s="98"/>
      <c r="AJR61" s="98"/>
      <c r="AJS61" s="98"/>
      <c r="AJT61" s="98"/>
      <c r="AJU61" s="98"/>
      <c r="AJV61" s="98"/>
      <c r="AJW61" s="98"/>
      <c r="AJX61" s="98"/>
      <c r="AJY61" s="98"/>
      <c r="AJZ61" s="98"/>
      <c r="AKA61" s="98"/>
      <c r="AKB61" s="98"/>
      <c r="AKC61" s="98"/>
      <c r="AKD61" s="98"/>
      <c r="AKE61" s="98"/>
      <c r="AKF61" s="98"/>
      <c r="AKG61" s="98"/>
      <c r="AKH61" s="98"/>
      <c r="AKI61" s="98"/>
      <c r="AKJ61" s="98"/>
      <c r="AKK61" s="98"/>
      <c r="AKL61" s="98"/>
      <c r="AKM61" s="98"/>
      <c r="AKN61" s="98"/>
      <c r="AKO61" s="98"/>
      <c r="AKP61" s="98"/>
      <c r="AKQ61" s="98"/>
      <c r="AKR61" s="98"/>
      <c r="AKS61" s="98"/>
      <c r="AKT61" s="98"/>
      <c r="AKU61" s="98"/>
      <c r="AKV61" s="98"/>
      <c r="AKW61" s="98"/>
      <c r="AKX61" s="98"/>
      <c r="AKY61" s="98"/>
      <c r="AKZ61" s="98"/>
      <c r="ALA61" s="98"/>
      <c r="ALB61" s="98"/>
      <c r="ALC61" s="98"/>
      <c r="ALD61" s="98"/>
      <c r="ALE61" s="98"/>
      <c r="ALF61" s="98"/>
      <c r="ALG61" s="98"/>
      <c r="ALH61" s="98"/>
      <c r="ALI61" s="98"/>
      <c r="ALJ61" s="98"/>
      <c r="ALK61" s="98"/>
      <c r="ALL61" s="98"/>
      <c r="ALM61" s="98"/>
      <c r="ALN61" s="98"/>
      <c r="ALO61" s="98"/>
      <c r="ALP61" s="98"/>
      <c r="ALQ61" s="98"/>
      <c r="ALR61" s="98"/>
      <c r="ALS61" s="98"/>
      <c r="ALT61" s="98"/>
      <c r="ALU61" s="98"/>
      <c r="ALV61" s="98"/>
      <c r="ALW61" s="98"/>
      <c r="ALX61" s="98"/>
      <c r="ALY61" s="98"/>
      <c r="ALZ61" s="98"/>
      <c r="AMA61" s="98"/>
      <c r="AMB61" s="98"/>
      <c r="AMC61" s="98"/>
      <c r="AMD61" s="98"/>
      <c r="AME61" s="99"/>
      <c r="AMF61" s="99"/>
      <c r="AMG61" s="99"/>
      <c r="AMH61" s="99"/>
      <c r="AMI61" s="99"/>
      <c r="AMJ61" s="99"/>
      <c r="AMK61" s="99"/>
      <c r="AML61" s="99"/>
    </row>
    <row r="62" spans="1:1026">
      <c r="A62" s="16" t="s">
        <v>115</v>
      </c>
      <c r="B62" s="25" t="s">
        <v>241</v>
      </c>
      <c r="C62" s="291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18">
        <f t="shared" si="0"/>
        <v>0.17219980314960609</v>
      </c>
      <c r="L62" s="67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275"/>
      <c r="V62" s="276">
        <f t="shared" si="1"/>
        <v>0</v>
      </c>
      <c r="W62" s="32"/>
    </row>
    <row r="63" spans="1:1026">
      <c r="A63" s="16" t="s">
        <v>115</v>
      </c>
      <c r="B63" s="25" t="s">
        <v>247</v>
      </c>
      <c r="C63" s="291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18">
        <f t="shared" si="0"/>
        <v>0.5635629921259836</v>
      </c>
      <c r="L63" s="67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275"/>
      <c r="V63" s="276">
        <f t="shared" si="1"/>
        <v>0</v>
      </c>
      <c r="W63" s="32" t="s">
        <v>221</v>
      </c>
    </row>
    <row r="64" spans="1:1026">
      <c r="A64" s="16" t="s">
        <v>115</v>
      </c>
      <c r="B64" s="25" t="s">
        <v>252</v>
      </c>
      <c r="C64" s="291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18">
        <f t="shared" si="0"/>
        <v>0.33557145669291388</v>
      </c>
      <c r="L64" s="67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275"/>
      <c r="V64" s="276">
        <f t="shared" si="1"/>
        <v>0</v>
      </c>
      <c r="W64" s="32"/>
    </row>
    <row r="65" spans="1:1026">
      <c r="A65" s="25" t="s">
        <v>115</v>
      </c>
      <c r="B65" s="25" t="s">
        <v>257</v>
      </c>
      <c r="C65" s="295" t="s">
        <v>258</v>
      </c>
      <c r="D65" s="26"/>
      <c r="E65" s="26" t="s">
        <v>259</v>
      </c>
      <c r="F65" s="32" t="s">
        <v>160</v>
      </c>
      <c r="G65" s="54" t="s">
        <v>260</v>
      </c>
      <c r="H65" s="26">
        <v>400</v>
      </c>
      <c r="I65" s="25" t="s">
        <v>201</v>
      </c>
      <c r="J65" s="24">
        <v>6.9471784776902901E-3</v>
      </c>
      <c r="K65" s="18">
        <f t="shared" si="0"/>
        <v>2.778871391076116</v>
      </c>
      <c r="L65" s="67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275"/>
      <c r="V65" s="276">
        <f t="shared" si="1"/>
        <v>0</v>
      </c>
      <c r="W65" s="32"/>
    </row>
    <row r="66" spans="1:1026">
      <c r="A66" s="16" t="s">
        <v>115</v>
      </c>
      <c r="B66" s="63" t="s">
        <v>261</v>
      </c>
      <c r="C66" s="291" t="s">
        <v>262</v>
      </c>
      <c r="D66" s="100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18">
        <f t="shared" si="0"/>
        <v>8.8229166666666679</v>
      </c>
      <c r="L66" s="67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275"/>
      <c r="V66" s="276">
        <f t="shared" si="1"/>
        <v>0</v>
      </c>
      <c r="W66" s="32" t="s">
        <v>267</v>
      </c>
      <c r="AME66" s="87"/>
      <c r="AMF66" s="87"/>
      <c r="AMG66" s="87"/>
      <c r="AMH66" s="87"/>
      <c r="AMI66" s="87"/>
      <c r="AMJ66" s="87"/>
      <c r="AMK66" s="87"/>
      <c r="AML66" s="87"/>
    </row>
    <row r="67" spans="1:1026" ht="15">
      <c r="A67" s="101" t="s">
        <v>115</v>
      </c>
      <c r="B67" s="102" t="s">
        <v>268</v>
      </c>
      <c r="C67" s="299" t="s">
        <v>269</v>
      </c>
      <c r="D67" s="103"/>
      <c r="E67" s="103" t="s">
        <v>270</v>
      </c>
      <c r="F67" s="104" t="s">
        <v>160</v>
      </c>
      <c r="G67" s="103" t="s">
        <v>271</v>
      </c>
      <c r="H67" s="103">
        <v>130</v>
      </c>
      <c r="I67" s="101" t="s">
        <v>201</v>
      </c>
      <c r="J67" s="105">
        <v>6.9471784776902901E-3</v>
      </c>
      <c r="K67" s="18">
        <f t="shared" si="0"/>
        <v>0.90313320209973769</v>
      </c>
      <c r="L67" s="107"/>
      <c r="M67" s="104"/>
      <c r="N67" s="104"/>
      <c r="O67" s="104"/>
      <c r="P67" s="108" t="s">
        <v>272</v>
      </c>
      <c r="Q67" s="109" t="s">
        <v>203</v>
      </c>
      <c r="R67" s="110">
        <v>41929</v>
      </c>
      <c r="S67" s="110" t="s">
        <v>122</v>
      </c>
      <c r="T67" s="111" t="s">
        <v>273</v>
      </c>
      <c r="U67" s="280"/>
      <c r="V67" s="276">
        <f t="shared" si="1"/>
        <v>0</v>
      </c>
      <c r="W67" s="104" t="s">
        <v>274</v>
      </c>
      <c r="X67" s="112"/>
      <c r="Y67" s="112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3"/>
      <c r="CI67" s="113"/>
      <c r="CJ67" s="113"/>
      <c r="CK67" s="113"/>
      <c r="CL67" s="113"/>
      <c r="CM67" s="113"/>
      <c r="CN67" s="113"/>
      <c r="CO67" s="113"/>
      <c r="CP67" s="113"/>
      <c r="CQ67" s="113"/>
      <c r="CR67" s="113"/>
      <c r="CS67" s="113"/>
      <c r="CT67" s="113"/>
      <c r="CU67" s="113"/>
      <c r="CV67" s="113"/>
      <c r="CW67" s="113"/>
      <c r="CX67" s="113"/>
      <c r="CY67" s="113"/>
      <c r="CZ67" s="113"/>
      <c r="DA67" s="113"/>
      <c r="DB67" s="113"/>
      <c r="DC67" s="113"/>
      <c r="DD67" s="113"/>
      <c r="DE67" s="113"/>
      <c r="DF67" s="113"/>
      <c r="DG67" s="113"/>
      <c r="DH67" s="113"/>
      <c r="DI67" s="113"/>
      <c r="DJ67" s="113"/>
      <c r="DK67" s="113"/>
      <c r="DL67" s="113"/>
      <c r="DM67" s="113"/>
      <c r="DN67" s="113"/>
      <c r="DO67" s="113"/>
      <c r="DP67" s="113"/>
      <c r="DQ67" s="113"/>
      <c r="DR67" s="113"/>
      <c r="DS67" s="113"/>
      <c r="DT67" s="113"/>
      <c r="DU67" s="113"/>
      <c r="DV67" s="113"/>
      <c r="DW67" s="113"/>
      <c r="DX67" s="113"/>
      <c r="DY67" s="113"/>
      <c r="DZ67" s="113"/>
      <c r="EA67" s="113"/>
      <c r="EB67" s="113"/>
      <c r="EC67" s="113"/>
      <c r="ED67" s="113"/>
      <c r="EE67" s="113"/>
      <c r="EF67" s="113"/>
      <c r="EG67" s="113"/>
      <c r="EH67" s="113"/>
      <c r="EI67" s="113"/>
      <c r="EJ67" s="113"/>
      <c r="EK67" s="113"/>
      <c r="EL67" s="113"/>
      <c r="EM67" s="113"/>
      <c r="EN67" s="113"/>
      <c r="EO67" s="113"/>
      <c r="EP67" s="113"/>
      <c r="EQ67" s="113"/>
      <c r="ER67" s="113"/>
      <c r="ES67" s="113"/>
      <c r="ET67" s="113"/>
      <c r="EU67" s="113"/>
      <c r="EV67" s="113"/>
      <c r="EW67" s="113"/>
      <c r="EX67" s="113"/>
      <c r="EY67" s="113"/>
      <c r="EZ67" s="113"/>
      <c r="FA67" s="113"/>
      <c r="FB67" s="113"/>
      <c r="FC67" s="113"/>
      <c r="FD67" s="113"/>
      <c r="FE67" s="113"/>
      <c r="FF67" s="113"/>
      <c r="FG67" s="113"/>
      <c r="FH67" s="113"/>
      <c r="FI67" s="113"/>
      <c r="FJ67" s="113"/>
      <c r="FK67" s="113"/>
      <c r="FL67" s="113"/>
      <c r="FM67" s="113"/>
      <c r="FN67" s="113"/>
      <c r="FO67" s="113"/>
      <c r="FP67" s="113"/>
      <c r="FQ67" s="113"/>
      <c r="FR67" s="113"/>
      <c r="FS67" s="113"/>
      <c r="FT67" s="113"/>
      <c r="FU67" s="113"/>
      <c r="FV67" s="113"/>
      <c r="FW67" s="113"/>
      <c r="FX67" s="113"/>
      <c r="FY67" s="113"/>
      <c r="FZ67" s="113"/>
      <c r="GA67" s="113"/>
      <c r="GB67" s="113"/>
      <c r="GC67" s="113"/>
      <c r="GD67" s="113"/>
      <c r="GE67" s="113"/>
      <c r="GF67" s="113"/>
      <c r="GG67" s="113"/>
      <c r="GH67" s="113"/>
      <c r="GI67" s="113"/>
      <c r="GJ67" s="113"/>
      <c r="GK67" s="113"/>
      <c r="GL67" s="113"/>
      <c r="GM67" s="113"/>
      <c r="GN67" s="113"/>
      <c r="GO67" s="113"/>
      <c r="GP67" s="113"/>
      <c r="GQ67" s="113"/>
      <c r="GR67" s="113"/>
      <c r="GS67" s="113"/>
      <c r="GT67" s="113"/>
      <c r="GU67" s="113"/>
      <c r="GV67" s="113"/>
      <c r="GW67" s="113"/>
      <c r="GX67" s="113"/>
      <c r="GY67" s="113"/>
      <c r="GZ67" s="113"/>
      <c r="HA67" s="113"/>
      <c r="HB67" s="113"/>
      <c r="HC67" s="113"/>
      <c r="HD67" s="113"/>
      <c r="HE67" s="113"/>
      <c r="HF67" s="113"/>
      <c r="HG67" s="113"/>
      <c r="HH67" s="113"/>
      <c r="HI67" s="113"/>
      <c r="HJ67" s="113"/>
      <c r="HK67" s="113"/>
      <c r="HL67" s="113"/>
      <c r="HM67" s="113"/>
      <c r="HN67" s="113"/>
      <c r="HO67" s="113"/>
      <c r="HP67" s="113"/>
      <c r="HQ67" s="113"/>
      <c r="HR67" s="113"/>
      <c r="HS67" s="113"/>
      <c r="HT67" s="113"/>
      <c r="HU67" s="113"/>
      <c r="HV67" s="113"/>
      <c r="HW67" s="113"/>
      <c r="HX67" s="113"/>
      <c r="HY67" s="113"/>
      <c r="HZ67" s="113"/>
      <c r="IA67" s="113"/>
      <c r="IB67" s="113"/>
      <c r="IC67" s="113"/>
      <c r="ID67" s="113"/>
      <c r="IE67" s="113"/>
      <c r="IF67" s="113"/>
      <c r="IG67" s="113"/>
      <c r="IH67" s="113"/>
      <c r="II67" s="113"/>
      <c r="IJ67" s="113"/>
      <c r="IK67" s="113"/>
      <c r="IL67" s="113"/>
      <c r="IM67" s="113"/>
      <c r="IN67" s="113"/>
      <c r="IO67" s="113"/>
      <c r="IP67" s="113"/>
      <c r="IQ67" s="113"/>
      <c r="IR67" s="113"/>
      <c r="IS67" s="113"/>
      <c r="IT67" s="113"/>
      <c r="IU67" s="113"/>
      <c r="IV67" s="113"/>
      <c r="IW67" s="113"/>
      <c r="IX67" s="113"/>
      <c r="IY67" s="113"/>
      <c r="IZ67" s="113"/>
      <c r="JA67" s="113"/>
      <c r="JB67" s="113"/>
      <c r="JC67" s="113"/>
      <c r="JD67" s="113"/>
      <c r="JE67" s="113"/>
      <c r="JF67" s="113"/>
      <c r="JG67" s="113"/>
      <c r="JH67" s="113"/>
      <c r="JI67" s="113"/>
      <c r="JJ67" s="113"/>
      <c r="JK67" s="113"/>
      <c r="JL67" s="113"/>
      <c r="JM67" s="113"/>
      <c r="JN67" s="113"/>
      <c r="JO67" s="113"/>
      <c r="JP67" s="113"/>
      <c r="JQ67" s="113"/>
      <c r="JR67" s="113"/>
      <c r="JS67" s="113"/>
      <c r="JT67" s="113"/>
      <c r="JU67" s="113"/>
      <c r="JV67" s="113"/>
      <c r="JW67" s="113"/>
      <c r="JX67" s="113"/>
      <c r="JY67" s="113"/>
      <c r="JZ67" s="113"/>
      <c r="KA67" s="113"/>
      <c r="KB67" s="113"/>
      <c r="KC67" s="113"/>
      <c r="KD67" s="113"/>
      <c r="KE67" s="113"/>
      <c r="KF67" s="113"/>
      <c r="KG67" s="113"/>
      <c r="KH67" s="113"/>
      <c r="KI67" s="113"/>
      <c r="KJ67" s="113"/>
      <c r="KK67" s="113"/>
      <c r="KL67" s="113"/>
      <c r="KM67" s="113"/>
      <c r="KN67" s="113"/>
      <c r="KO67" s="113"/>
      <c r="KP67" s="113"/>
      <c r="KQ67" s="113"/>
      <c r="KR67" s="113"/>
      <c r="KS67" s="113"/>
      <c r="KT67" s="113"/>
      <c r="KU67" s="113"/>
      <c r="KV67" s="113"/>
      <c r="KW67" s="113"/>
      <c r="KX67" s="113"/>
      <c r="KY67" s="113"/>
      <c r="KZ67" s="113"/>
      <c r="LA67" s="113"/>
      <c r="LB67" s="113"/>
      <c r="LC67" s="113"/>
      <c r="LD67" s="113"/>
      <c r="LE67" s="113"/>
      <c r="LF67" s="113"/>
      <c r="LG67" s="113"/>
      <c r="LH67" s="113"/>
      <c r="LI67" s="113"/>
      <c r="LJ67" s="113"/>
      <c r="LK67" s="113"/>
      <c r="LL67" s="113"/>
      <c r="LM67" s="113"/>
      <c r="LN67" s="113"/>
      <c r="LO67" s="113"/>
      <c r="LP67" s="113"/>
      <c r="LQ67" s="113"/>
      <c r="LR67" s="113"/>
      <c r="LS67" s="113"/>
      <c r="LT67" s="113"/>
      <c r="LU67" s="113"/>
      <c r="LV67" s="113"/>
      <c r="LW67" s="113"/>
      <c r="LX67" s="113"/>
      <c r="LY67" s="113"/>
      <c r="LZ67" s="113"/>
      <c r="MA67" s="113"/>
      <c r="MB67" s="113"/>
      <c r="MC67" s="113"/>
      <c r="MD67" s="113"/>
      <c r="ME67" s="113"/>
      <c r="MF67" s="113"/>
      <c r="MG67" s="113"/>
      <c r="MH67" s="113"/>
      <c r="MI67" s="113"/>
      <c r="MJ67" s="113"/>
      <c r="MK67" s="113"/>
      <c r="ML67" s="113"/>
      <c r="MM67" s="113"/>
      <c r="MN67" s="113"/>
      <c r="MO67" s="113"/>
      <c r="MP67" s="113"/>
      <c r="MQ67" s="113"/>
      <c r="MR67" s="113"/>
      <c r="MS67" s="113"/>
      <c r="MT67" s="113"/>
      <c r="MU67" s="113"/>
      <c r="MV67" s="113"/>
      <c r="MW67" s="113"/>
      <c r="MX67" s="113"/>
      <c r="MY67" s="113"/>
      <c r="MZ67" s="113"/>
      <c r="NA67" s="113"/>
      <c r="NB67" s="113"/>
      <c r="NC67" s="113"/>
      <c r="ND67" s="113"/>
      <c r="NE67" s="113"/>
      <c r="NF67" s="113"/>
      <c r="NG67" s="113"/>
      <c r="NH67" s="113"/>
      <c r="NI67" s="113"/>
      <c r="NJ67" s="113"/>
      <c r="NK67" s="113"/>
      <c r="NL67" s="113"/>
      <c r="NM67" s="113"/>
      <c r="NN67" s="113"/>
      <c r="NO67" s="113"/>
      <c r="NP67" s="113"/>
      <c r="NQ67" s="113"/>
      <c r="NR67" s="113"/>
      <c r="NS67" s="113"/>
      <c r="NT67" s="113"/>
      <c r="NU67" s="113"/>
      <c r="NV67" s="113"/>
      <c r="NW67" s="113"/>
      <c r="NX67" s="113"/>
      <c r="NY67" s="113"/>
      <c r="NZ67" s="113"/>
      <c r="OA67" s="113"/>
      <c r="OB67" s="113"/>
      <c r="OC67" s="113"/>
      <c r="OD67" s="113"/>
      <c r="OE67" s="113"/>
      <c r="OF67" s="113"/>
      <c r="OG67" s="113"/>
      <c r="OH67" s="113"/>
      <c r="OI67" s="113"/>
      <c r="OJ67" s="113"/>
      <c r="OK67" s="113"/>
      <c r="OL67" s="113"/>
      <c r="OM67" s="113"/>
      <c r="ON67" s="113"/>
      <c r="OO67" s="113"/>
      <c r="OP67" s="113"/>
      <c r="OQ67" s="113"/>
      <c r="OR67" s="113"/>
      <c r="OS67" s="113"/>
      <c r="OT67" s="113"/>
      <c r="OU67" s="113"/>
      <c r="OV67" s="113"/>
      <c r="OW67" s="113"/>
      <c r="OX67" s="113"/>
      <c r="OY67" s="113"/>
      <c r="OZ67" s="113"/>
      <c r="PA67" s="113"/>
      <c r="PB67" s="113"/>
      <c r="PC67" s="113"/>
      <c r="PD67" s="113"/>
      <c r="PE67" s="113"/>
      <c r="PF67" s="113"/>
      <c r="PG67" s="113"/>
      <c r="PH67" s="113"/>
      <c r="PI67" s="113"/>
      <c r="PJ67" s="113"/>
      <c r="PK67" s="113"/>
      <c r="PL67" s="113"/>
      <c r="PM67" s="113"/>
      <c r="PN67" s="113"/>
      <c r="PO67" s="113"/>
      <c r="PP67" s="113"/>
      <c r="PQ67" s="113"/>
      <c r="PR67" s="113"/>
      <c r="PS67" s="113"/>
      <c r="PT67" s="113"/>
      <c r="PU67" s="113"/>
      <c r="PV67" s="113"/>
      <c r="PW67" s="113"/>
      <c r="PX67" s="113"/>
      <c r="PY67" s="113"/>
      <c r="PZ67" s="113"/>
      <c r="QA67" s="113"/>
      <c r="QB67" s="113"/>
      <c r="QC67" s="113"/>
      <c r="QD67" s="113"/>
      <c r="QE67" s="113"/>
      <c r="QF67" s="113"/>
      <c r="QG67" s="113"/>
      <c r="QH67" s="113"/>
      <c r="QI67" s="113"/>
      <c r="QJ67" s="113"/>
      <c r="QK67" s="113"/>
      <c r="QL67" s="113"/>
      <c r="QM67" s="113"/>
      <c r="QN67" s="113"/>
      <c r="QO67" s="113"/>
      <c r="QP67" s="113"/>
      <c r="QQ67" s="113"/>
      <c r="QR67" s="113"/>
      <c r="QS67" s="113"/>
      <c r="QT67" s="113"/>
      <c r="QU67" s="113"/>
      <c r="QV67" s="113"/>
      <c r="QW67" s="113"/>
      <c r="QX67" s="113"/>
      <c r="QY67" s="113"/>
      <c r="QZ67" s="113"/>
      <c r="RA67" s="113"/>
      <c r="RB67" s="113"/>
      <c r="RC67" s="113"/>
      <c r="RD67" s="113"/>
      <c r="RE67" s="113"/>
      <c r="RF67" s="113"/>
      <c r="RG67" s="113"/>
      <c r="RH67" s="113"/>
      <c r="RI67" s="113"/>
      <c r="RJ67" s="113"/>
      <c r="RK67" s="113"/>
      <c r="RL67" s="113"/>
      <c r="RM67" s="113"/>
      <c r="RN67" s="113"/>
      <c r="RO67" s="113"/>
      <c r="RP67" s="113"/>
      <c r="RQ67" s="113"/>
      <c r="RR67" s="113"/>
      <c r="RS67" s="113"/>
      <c r="RT67" s="113"/>
      <c r="RU67" s="113"/>
      <c r="RV67" s="113"/>
      <c r="RW67" s="113"/>
      <c r="RX67" s="113"/>
      <c r="RY67" s="113"/>
      <c r="RZ67" s="113"/>
      <c r="SA67" s="113"/>
      <c r="SB67" s="113"/>
      <c r="SC67" s="113"/>
      <c r="SD67" s="113"/>
      <c r="SE67" s="113"/>
      <c r="SF67" s="113"/>
      <c r="SG67" s="113"/>
      <c r="SH67" s="113"/>
      <c r="SI67" s="113"/>
      <c r="SJ67" s="113"/>
      <c r="SK67" s="113"/>
      <c r="SL67" s="113"/>
      <c r="SM67" s="113"/>
      <c r="SN67" s="113"/>
      <c r="SO67" s="113"/>
      <c r="SP67" s="113"/>
      <c r="SQ67" s="113"/>
      <c r="SR67" s="113"/>
      <c r="SS67" s="113"/>
      <c r="ST67" s="113"/>
      <c r="SU67" s="113"/>
      <c r="SV67" s="113"/>
      <c r="SW67" s="113"/>
      <c r="SX67" s="113"/>
      <c r="SY67" s="113"/>
      <c r="SZ67" s="113"/>
      <c r="TA67" s="113"/>
      <c r="TB67" s="113"/>
      <c r="TC67" s="113"/>
      <c r="TD67" s="113"/>
      <c r="TE67" s="113"/>
      <c r="TF67" s="113"/>
      <c r="TG67" s="113"/>
      <c r="TH67" s="113"/>
      <c r="TI67" s="113"/>
      <c r="TJ67" s="113"/>
      <c r="TK67" s="113"/>
      <c r="TL67" s="113"/>
      <c r="TM67" s="113"/>
      <c r="TN67" s="113"/>
      <c r="TO67" s="113"/>
      <c r="TP67" s="113"/>
      <c r="TQ67" s="113"/>
      <c r="TR67" s="113"/>
      <c r="TS67" s="113"/>
      <c r="TT67" s="113"/>
      <c r="TU67" s="113"/>
      <c r="TV67" s="113"/>
      <c r="TW67" s="113"/>
      <c r="TX67" s="113"/>
      <c r="TY67" s="113"/>
      <c r="TZ67" s="113"/>
      <c r="UA67" s="113"/>
      <c r="UB67" s="113"/>
      <c r="UC67" s="113"/>
      <c r="UD67" s="113"/>
      <c r="UE67" s="113"/>
      <c r="UF67" s="113"/>
      <c r="UG67" s="113"/>
      <c r="UH67" s="113"/>
      <c r="UI67" s="113"/>
      <c r="UJ67" s="113"/>
      <c r="UK67" s="113"/>
      <c r="UL67" s="113"/>
      <c r="UM67" s="113"/>
      <c r="UN67" s="113"/>
      <c r="UO67" s="113"/>
      <c r="UP67" s="113"/>
      <c r="UQ67" s="113"/>
      <c r="UR67" s="113"/>
      <c r="US67" s="113"/>
      <c r="UT67" s="113"/>
      <c r="UU67" s="113"/>
      <c r="UV67" s="113"/>
      <c r="UW67" s="113"/>
      <c r="UX67" s="113"/>
      <c r="UY67" s="113"/>
      <c r="UZ67" s="113"/>
      <c r="VA67" s="113"/>
      <c r="VB67" s="113"/>
      <c r="VC67" s="113"/>
      <c r="VD67" s="113"/>
      <c r="VE67" s="113"/>
      <c r="VF67" s="113"/>
      <c r="VG67" s="113"/>
      <c r="VH67" s="113"/>
      <c r="VI67" s="113"/>
      <c r="VJ67" s="113"/>
      <c r="VK67" s="113"/>
      <c r="VL67" s="113"/>
      <c r="VM67" s="113"/>
      <c r="VN67" s="113"/>
      <c r="VO67" s="113"/>
      <c r="VP67" s="113"/>
      <c r="VQ67" s="113"/>
      <c r="VR67" s="113"/>
      <c r="VS67" s="113"/>
      <c r="VT67" s="113"/>
      <c r="VU67" s="113"/>
      <c r="VV67" s="113"/>
      <c r="VW67" s="113"/>
      <c r="VX67" s="113"/>
      <c r="VY67" s="113"/>
      <c r="VZ67" s="113"/>
      <c r="WA67" s="113"/>
      <c r="WB67" s="113"/>
      <c r="WC67" s="113"/>
      <c r="WD67" s="113"/>
      <c r="WE67" s="113"/>
      <c r="WF67" s="113"/>
      <c r="WG67" s="113"/>
      <c r="WH67" s="113"/>
      <c r="WI67" s="113"/>
      <c r="WJ67" s="113"/>
      <c r="WK67" s="113"/>
      <c r="WL67" s="113"/>
      <c r="WM67" s="113"/>
      <c r="WN67" s="113"/>
      <c r="WO67" s="113"/>
      <c r="WP67" s="113"/>
      <c r="WQ67" s="113"/>
      <c r="WR67" s="113"/>
      <c r="WS67" s="113"/>
      <c r="WT67" s="113"/>
      <c r="WU67" s="113"/>
      <c r="WV67" s="113"/>
      <c r="WW67" s="113"/>
      <c r="WX67" s="113"/>
      <c r="WY67" s="113"/>
      <c r="WZ67" s="113"/>
      <c r="XA67" s="113"/>
      <c r="XB67" s="113"/>
      <c r="XC67" s="113"/>
      <c r="XD67" s="113"/>
      <c r="XE67" s="113"/>
      <c r="XF67" s="113"/>
      <c r="XG67" s="113"/>
      <c r="XH67" s="113"/>
      <c r="XI67" s="113"/>
      <c r="XJ67" s="113"/>
      <c r="XK67" s="113"/>
      <c r="XL67" s="113"/>
      <c r="XM67" s="113"/>
      <c r="XN67" s="113"/>
      <c r="XO67" s="113"/>
      <c r="XP67" s="113"/>
      <c r="XQ67" s="113"/>
      <c r="XR67" s="113"/>
      <c r="XS67" s="113"/>
      <c r="XT67" s="113"/>
      <c r="XU67" s="113"/>
      <c r="XV67" s="113"/>
      <c r="XW67" s="113"/>
      <c r="XX67" s="113"/>
      <c r="XY67" s="113"/>
      <c r="XZ67" s="113"/>
      <c r="YA67" s="113"/>
      <c r="YB67" s="113"/>
      <c r="YC67" s="113"/>
      <c r="YD67" s="113"/>
      <c r="YE67" s="113"/>
      <c r="YF67" s="113"/>
      <c r="YG67" s="113"/>
      <c r="YH67" s="113"/>
      <c r="YI67" s="113"/>
      <c r="YJ67" s="113"/>
      <c r="YK67" s="113"/>
      <c r="YL67" s="113"/>
      <c r="YM67" s="113"/>
      <c r="YN67" s="113"/>
      <c r="YO67" s="113"/>
      <c r="YP67" s="113"/>
      <c r="YQ67" s="113"/>
      <c r="YR67" s="113"/>
      <c r="YS67" s="113"/>
      <c r="YT67" s="113"/>
      <c r="YU67" s="113"/>
      <c r="YV67" s="113"/>
      <c r="YW67" s="113"/>
      <c r="YX67" s="113"/>
      <c r="YY67" s="113"/>
      <c r="YZ67" s="113"/>
      <c r="ZA67" s="113"/>
      <c r="ZB67" s="113"/>
      <c r="ZC67" s="113"/>
      <c r="ZD67" s="113"/>
      <c r="ZE67" s="113"/>
      <c r="ZF67" s="113"/>
      <c r="ZG67" s="113"/>
      <c r="ZH67" s="113"/>
      <c r="ZI67" s="113"/>
      <c r="ZJ67" s="113"/>
      <c r="ZK67" s="113"/>
      <c r="ZL67" s="113"/>
      <c r="ZM67" s="113"/>
      <c r="ZN67" s="113"/>
      <c r="ZO67" s="113"/>
      <c r="ZP67" s="113"/>
      <c r="ZQ67" s="113"/>
      <c r="ZR67" s="113"/>
      <c r="ZS67" s="113"/>
      <c r="ZT67" s="113"/>
      <c r="ZU67" s="113"/>
      <c r="ZV67" s="113"/>
      <c r="ZW67" s="113"/>
      <c r="ZX67" s="113"/>
      <c r="ZY67" s="113"/>
      <c r="ZZ67" s="113"/>
      <c r="AAA67" s="113"/>
      <c r="AAB67" s="113"/>
      <c r="AAC67" s="113"/>
      <c r="AAD67" s="113"/>
      <c r="AAE67" s="113"/>
      <c r="AAF67" s="113"/>
      <c r="AAG67" s="113"/>
      <c r="AAH67" s="113"/>
      <c r="AAI67" s="113"/>
      <c r="AAJ67" s="113"/>
      <c r="AAK67" s="113"/>
      <c r="AAL67" s="113"/>
      <c r="AAM67" s="113"/>
      <c r="AAN67" s="113"/>
      <c r="AAO67" s="113"/>
      <c r="AAP67" s="113"/>
      <c r="AAQ67" s="113"/>
      <c r="AAR67" s="113"/>
      <c r="AAS67" s="113"/>
      <c r="AAT67" s="113"/>
      <c r="AAU67" s="113"/>
      <c r="AAV67" s="113"/>
      <c r="AAW67" s="113"/>
      <c r="AAX67" s="113"/>
      <c r="AAY67" s="113"/>
      <c r="AAZ67" s="113"/>
      <c r="ABA67" s="113"/>
      <c r="ABB67" s="113"/>
      <c r="ABC67" s="113"/>
      <c r="ABD67" s="113"/>
      <c r="ABE67" s="113"/>
      <c r="ABF67" s="113"/>
      <c r="ABG67" s="113"/>
      <c r="ABH67" s="113"/>
      <c r="ABI67" s="113"/>
      <c r="ABJ67" s="113"/>
      <c r="ABK67" s="113"/>
      <c r="ABL67" s="113"/>
      <c r="ABM67" s="113"/>
      <c r="ABN67" s="113"/>
      <c r="ABO67" s="113"/>
      <c r="ABP67" s="113"/>
      <c r="ABQ67" s="113"/>
      <c r="ABR67" s="113"/>
      <c r="ABS67" s="113"/>
      <c r="ABT67" s="113"/>
      <c r="ABU67" s="113"/>
      <c r="ABV67" s="113"/>
      <c r="ABW67" s="113"/>
      <c r="ABX67" s="113"/>
      <c r="ABY67" s="113"/>
      <c r="ABZ67" s="113"/>
      <c r="ACA67" s="113"/>
      <c r="ACB67" s="113"/>
      <c r="ACC67" s="113"/>
      <c r="ACD67" s="113"/>
      <c r="ACE67" s="113"/>
      <c r="ACF67" s="113"/>
      <c r="ACG67" s="113"/>
      <c r="ACH67" s="113"/>
      <c r="ACI67" s="113"/>
      <c r="ACJ67" s="113"/>
      <c r="ACK67" s="113"/>
      <c r="ACL67" s="113"/>
      <c r="ACM67" s="113"/>
      <c r="ACN67" s="113"/>
      <c r="ACO67" s="113"/>
      <c r="ACP67" s="113"/>
      <c r="ACQ67" s="113"/>
      <c r="ACR67" s="113"/>
      <c r="ACS67" s="113"/>
      <c r="ACT67" s="113"/>
      <c r="ACU67" s="113"/>
      <c r="ACV67" s="113"/>
      <c r="ACW67" s="113"/>
      <c r="ACX67" s="113"/>
      <c r="ACY67" s="113"/>
      <c r="ACZ67" s="113"/>
      <c r="ADA67" s="113"/>
      <c r="ADB67" s="113"/>
      <c r="ADC67" s="113"/>
      <c r="ADD67" s="113"/>
      <c r="ADE67" s="113"/>
      <c r="ADF67" s="113"/>
      <c r="ADG67" s="113"/>
      <c r="ADH67" s="113"/>
      <c r="ADI67" s="113"/>
      <c r="ADJ67" s="113"/>
      <c r="ADK67" s="113"/>
      <c r="ADL67" s="113"/>
      <c r="ADM67" s="113"/>
      <c r="ADN67" s="113"/>
      <c r="ADO67" s="113"/>
      <c r="ADP67" s="113"/>
      <c r="ADQ67" s="113"/>
      <c r="ADR67" s="113"/>
      <c r="ADS67" s="113"/>
      <c r="ADT67" s="113"/>
      <c r="ADU67" s="113"/>
      <c r="ADV67" s="113"/>
      <c r="ADW67" s="113"/>
      <c r="ADX67" s="113"/>
      <c r="ADY67" s="113"/>
      <c r="ADZ67" s="113"/>
      <c r="AEA67" s="113"/>
      <c r="AEB67" s="113"/>
      <c r="AEC67" s="113"/>
      <c r="AED67" s="113"/>
      <c r="AEE67" s="113"/>
      <c r="AEF67" s="113"/>
      <c r="AEG67" s="113"/>
      <c r="AEH67" s="113"/>
      <c r="AEI67" s="113"/>
      <c r="AEJ67" s="113"/>
      <c r="AEK67" s="113"/>
      <c r="AEL67" s="113"/>
      <c r="AEM67" s="113"/>
      <c r="AEN67" s="113"/>
      <c r="AEO67" s="113"/>
      <c r="AEP67" s="113"/>
      <c r="AEQ67" s="113"/>
      <c r="AER67" s="113"/>
      <c r="AES67" s="113"/>
      <c r="AET67" s="113"/>
      <c r="AEU67" s="113"/>
      <c r="AEV67" s="113"/>
      <c r="AEW67" s="113"/>
      <c r="AEX67" s="113"/>
      <c r="AEY67" s="113"/>
      <c r="AEZ67" s="113"/>
      <c r="AFA67" s="113"/>
      <c r="AFB67" s="113"/>
      <c r="AFC67" s="113"/>
      <c r="AFD67" s="113"/>
      <c r="AFE67" s="113"/>
      <c r="AFF67" s="113"/>
      <c r="AFG67" s="113"/>
      <c r="AFH67" s="113"/>
      <c r="AFI67" s="113"/>
      <c r="AFJ67" s="113"/>
      <c r="AFK67" s="113"/>
      <c r="AFL67" s="113"/>
      <c r="AFM67" s="113"/>
      <c r="AFN67" s="113"/>
      <c r="AFO67" s="113"/>
      <c r="AFP67" s="113"/>
      <c r="AFQ67" s="113"/>
      <c r="AFR67" s="113"/>
      <c r="AFS67" s="113"/>
      <c r="AFT67" s="113"/>
      <c r="AFU67" s="113"/>
      <c r="AFV67" s="113"/>
      <c r="AFW67" s="113"/>
      <c r="AFX67" s="113"/>
      <c r="AFY67" s="113"/>
      <c r="AFZ67" s="113"/>
      <c r="AGA67" s="113"/>
      <c r="AGB67" s="113"/>
      <c r="AGC67" s="113"/>
      <c r="AGD67" s="113"/>
      <c r="AGE67" s="113"/>
      <c r="AGF67" s="113"/>
      <c r="AGG67" s="113"/>
      <c r="AGH67" s="113"/>
      <c r="AGI67" s="113"/>
      <c r="AGJ67" s="113"/>
      <c r="AGK67" s="113"/>
      <c r="AGL67" s="113"/>
      <c r="AGM67" s="113"/>
      <c r="AGN67" s="113"/>
      <c r="AGO67" s="113"/>
      <c r="AGP67" s="113"/>
      <c r="AGQ67" s="113"/>
      <c r="AGR67" s="113"/>
      <c r="AGS67" s="113"/>
      <c r="AGT67" s="113"/>
      <c r="AGU67" s="113"/>
      <c r="AGV67" s="113"/>
      <c r="AGW67" s="113"/>
      <c r="AGX67" s="113"/>
      <c r="AGY67" s="113"/>
      <c r="AGZ67" s="113"/>
      <c r="AHA67" s="113"/>
      <c r="AHB67" s="113"/>
      <c r="AHC67" s="113"/>
      <c r="AHD67" s="113"/>
      <c r="AHE67" s="113"/>
      <c r="AHF67" s="113"/>
      <c r="AHG67" s="113"/>
      <c r="AHH67" s="113"/>
      <c r="AHI67" s="113"/>
      <c r="AHJ67" s="113"/>
      <c r="AHK67" s="113"/>
      <c r="AHL67" s="113"/>
      <c r="AHM67" s="113"/>
      <c r="AHN67" s="113"/>
      <c r="AHO67" s="113"/>
      <c r="AHP67" s="113"/>
      <c r="AHQ67" s="113"/>
      <c r="AHR67" s="113"/>
      <c r="AHS67" s="113"/>
      <c r="AHT67" s="113"/>
      <c r="AHU67" s="113"/>
      <c r="AHV67" s="113"/>
      <c r="AHW67" s="113"/>
      <c r="AHX67" s="113"/>
      <c r="AHY67" s="113"/>
      <c r="AHZ67" s="113"/>
      <c r="AIA67" s="113"/>
      <c r="AIB67" s="113"/>
      <c r="AIC67" s="113"/>
      <c r="AID67" s="113"/>
      <c r="AIE67" s="113"/>
      <c r="AIF67" s="113"/>
      <c r="AIG67" s="113"/>
      <c r="AIH67" s="113"/>
      <c r="AII67" s="113"/>
      <c r="AIJ67" s="113"/>
      <c r="AIK67" s="113"/>
      <c r="AIL67" s="113"/>
      <c r="AIM67" s="113"/>
      <c r="AIN67" s="113"/>
      <c r="AIO67" s="113"/>
      <c r="AIP67" s="113"/>
      <c r="AIQ67" s="113"/>
      <c r="AIR67" s="113"/>
      <c r="AIS67" s="113"/>
      <c r="AIT67" s="113"/>
      <c r="AIU67" s="113"/>
      <c r="AIV67" s="113"/>
      <c r="AIW67" s="113"/>
      <c r="AIX67" s="113"/>
      <c r="AIY67" s="113"/>
      <c r="AIZ67" s="113"/>
      <c r="AJA67" s="113"/>
      <c r="AJB67" s="113"/>
      <c r="AJC67" s="113"/>
      <c r="AJD67" s="113"/>
      <c r="AJE67" s="113"/>
      <c r="AJF67" s="113"/>
      <c r="AJG67" s="113"/>
      <c r="AJH67" s="113"/>
      <c r="AJI67" s="113"/>
      <c r="AJJ67" s="113"/>
      <c r="AJK67" s="113"/>
      <c r="AJL67" s="113"/>
      <c r="AJM67" s="113"/>
      <c r="AJN67" s="113"/>
      <c r="AJO67" s="113"/>
      <c r="AJP67" s="113"/>
      <c r="AJQ67" s="113"/>
      <c r="AJR67" s="113"/>
      <c r="AJS67" s="113"/>
      <c r="AJT67" s="113"/>
      <c r="AJU67" s="113"/>
      <c r="AJV67" s="113"/>
      <c r="AJW67" s="113"/>
      <c r="AJX67" s="113"/>
      <c r="AJY67" s="113"/>
      <c r="AJZ67" s="113"/>
      <c r="AKA67" s="113"/>
      <c r="AKB67" s="113"/>
      <c r="AKC67" s="113"/>
      <c r="AKD67" s="113"/>
      <c r="AKE67" s="113"/>
      <c r="AKF67" s="113"/>
      <c r="AKG67" s="113"/>
      <c r="AKH67" s="113"/>
      <c r="AKI67" s="113"/>
      <c r="AKJ67" s="113"/>
      <c r="AKK67" s="113"/>
      <c r="AKL67" s="113"/>
      <c r="AKM67" s="113"/>
      <c r="AKN67" s="113"/>
      <c r="AKO67" s="113"/>
      <c r="AKP67" s="113"/>
      <c r="AKQ67" s="113"/>
      <c r="AKR67" s="113"/>
      <c r="AKS67" s="113"/>
      <c r="AKT67" s="113"/>
      <c r="AKU67" s="113"/>
      <c r="AKV67" s="113"/>
      <c r="AKW67" s="113"/>
      <c r="AKX67" s="113"/>
      <c r="AKY67" s="113"/>
      <c r="AKZ67" s="113"/>
      <c r="ALA67" s="113"/>
      <c r="ALB67" s="113"/>
      <c r="ALC67" s="113"/>
      <c r="ALD67" s="113"/>
      <c r="ALE67" s="113"/>
      <c r="ALF67" s="113"/>
      <c r="ALG67" s="113"/>
      <c r="ALH67" s="113"/>
      <c r="ALI67" s="113"/>
      <c r="ALJ67" s="113"/>
      <c r="ALK67" s="113"/>
      <c r="ALL67" s="113"/>
      <c r="ALM67" s="113"/>
      <c r="ALN67" s="113"/>
      <c r="ALO67" s="113"/>
      <c r="ALP67" s="113"/>
      <c r="ALQ67" s="113"/>
      <c r="ALR67" s="113"/>
      <c r="ALS67" s="113"/>
      <c r="ALT67" s="113"/>
      <c r="ALU67" s="113"/>
      <c r="ALV67" s="113"/>
      <c r="ALW67" s="113"/>
      <c r="ALX67" s="113"/>
      <c r="ALY67" s="113"/>
      <c r="ALZ67" s="113"/>
      <c r="AMA67" s="113"/>
      <c r="AMB67" s="113"/>
      <c r="AMC67" s="113"/>
      <c r="AMD67" s="113"/>
      <c r="AME67" s="114"/>
      <c r="AMF67" s="114"/>
      <c r="AMG67" s="114"/>
      <c r="AMH67" s="114"/>
      <c r="AMI67" s="114"/>
      <c r="AMJ67" s="114"/>
      <c r="AMK67" s="114"/>
      <c r="AML67" s="114"/>
    </row>
    <row r="68" spans="1:1026">
      <c r="A68" s="16" t="s">
        <v>115</v>
      </c>
      <c r="B68" s="25" t="s">
        <v>275</v>
      </c>
      <c r="C68" s="291" t="s">
        <v>276</v>
      </c>
      <c r="D68" s="100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18">
        <f t="shared" si="0"/>
        <v>6.0440452755905527</v>
      </c>
      <c r="L68" s="67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275"/>
      <c r="V68" s="276">
        <f t="shared" si="1"/>
        <v>0</v>
      </c>
      <c r="W68" s="32" t="s">
        <v>221</v>
      </c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</row>
    <row r="69" spans="1:1026">
      <c r="A69" s="16" t="s">
        <v>115</v>
      </c>
      <c r="B69" s="25" t="s">
        <v>280</v>
      </c>
      <c r="C69" s="291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18">
        <f t="shared" si="0"/>
        <v>1.3847440944881939</v>
      </c>
      <c r="L69" s="67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277"/>
      <c r="V69" s="276">
        <f t="shared" si="1"/>
        <v>0</v>
      </c>
      <c r="W69" s="32" t="s">
        <v>286</v>
      </c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</row>
    <row r="70" spans="1:1026">
      <c r="A70" s="16" t="s">
        <v>115</v>
      </c>
      <c r="B70" s="25" t="s">
        <v>287</v>
      </c>
      <c r="C70" s="291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18">
        <f t="shared" ref="K70:K130" si="2">IF(ISBLANK(H70),,H70*J70)</f>
        <v>2.01078</v>
      </c>
      <c r="L70" s="67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275"/>
      <c r="V70" s="276">
        <f t="shared" si="1"/>
        <v>0</v>
      </c>
      <c r="W70" s="32" t="s">
        <v>294</v>
      </c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0"/>
      <c r="AMD70" s="10"/>
      <c r="AME70" s="12"/>
      <c r="AMF70" s="12"/>
      <c r="AMG70" s="12"/>
      <c r="AMH70" s="12"/>
      <c r="AMI70" s="12"/>
      <c r="AMJ70" s="12"/>
      <c r="AMK70" s="12"/>
      <c r="AML70" s="12"/>
    </row>
    <row r="71" spans="1:1026">
      <c r="A71" s="16" t="s">
        <v>115</v>
      </c>
      <c r="B71" s="25" t="s">
        <v>295</v>
      </c>
      <c r="C71" s="291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18">
        <f t="shared" si="2"/>
        <v>0.62549999999999994</v>
      </c>
      <c r="L71" s="115"/>
      <c r="M71" s="116"/>
      <c r="N71" s="116"/>
      <c r="O71" s="116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275"/>
      <c r="V71" s="276">
        <f t="shared" ref="V71:V134" si="3">IF(ISBLANK(U71),,H71*U71)</f>
        <v>0</v>
      </c>
      <c r="W71" s="32" t="s">
        <v>300</v>
      </c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2"/>
      <c r="AMF71" s="12"/>
      <c r="AMG71" s="12"/>
      <c r="AMH71" s="12"/>
      <c r="AMI71" s="12"/>
      <c r="AMJ71" s="12"/>
      <c r="AMK71" s="12"/>
      <c r="AML71" s="12"/>
    </row>
    <row r="72" spans="1:1026">
      <c r="A72" s="25" t="s">
        <v>115</v>
      </c>
      <c r="B72" s="25" t="s">
        <v>301</v>
      </c>
      <c r="C72" s="295" t="s">
        <v>302</v>
      </c>
      <c r="D72" s="25"/>
      <c r="E72" s="26"/>
      <c r="F72" s="25" t="s">
        <v>160</v>
      </c>
      <c r="G72" s="54" t="s">
        <v>303</v>
      </c>
      <c r="H72" s="26">
        <v>1</v>
      </c>
      <c r="I72" s="25" t="s">
        <v>26</v>
      </c>
      <c r="J72" s="56">
        <v>1.218</v>
      </c>
      <c r="K72" s="18">
        <f t="shared" si="2"/>
        <v>1.218</v>
      </c>
      <c r="L72" s="19"/>
      <c r="M72" s="56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8" t="s">
        <v>122</v>
      </c>
      <c r="T72" s="33" t="s">
        <v>305</v>
      </c>
      <c r="U72" s="281"/>
      <c r="V72" s="276">
        <f t="shared" si="3"/>
        <v>0</v>
      </c>
      <c r="W72" s="32" t="s">
        <v>306</v>
      </c>
    </row>
    <row r="73" spans="1:1026">
      <c r="A73" s="25" t="s">
        <v>115</v>
      </c>
      <c r="B73" s="25" t="s">
        <v>307</v>
      </c>
      <c r="C73" s="295" t="s">
        <v>308</v>
      </c>
      <c r="D73" s="25"/>
      <c r="E73" s="26"/>
      <c r="F73" s="25" t="s">
        <v>127</v>
      </c>
      <c r="G73" s="54" t="s">
        <v>309</v>
      </c>
      <c r="H73" s="26">
        <v>2</v>
      </c>
      <c r="I73" s="25" t="s">
        <v>26</v>
      </c>
      <c r="J73" s="56">
        <v>0.45600000000000002</v>
      </c>
      <c r="K73" s="18">
        <f t="shared" si="2"/>
        <v>0.91200000000000003</v>
      </c>
      <c r="L73" s="19"/>
      <c r="M73" s="56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275"/>
      <c r="V73" s="276">
        <f t="shared" si="3"/>
        <v>0</v>
      </c>
      <c r="W73" s="16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2"/>
      <c r="AMF73" s="12"/>
      <c r="AMG73" s="12"/>
      <c r="AMH73" s="12"/>
      <c r="AMI73" s="12"/>
      <c r="AMJ73" s="12"/>
      <c r="AMK73" s="12"/>
      <c r="AML73" s="12"/>
    </row>
    <row r="74" spans="1:1026">
      <c r="A74" s="25" t="s">
        <v>115</v>
      </c>
      <c r="B74" s="25" t="s">
        <v>310</v>
      </c>
      <c r="C74" s="295" t="s">
        <v>311</v>
      </c>
      <c r="D74" s="25"/>
      <c r="E74" s="26"/>
      <c r="F74" s="25" t="s">
        <v>160</v>
      </c>
      <c r="G74" s="54" t="s">
        <v>312</v>
      </c>
      <c r="H74" s="26">
        <v>2</v>
      </c>
      <c r="I74" s="25" t="s">
        <v>26</v>
      </c>
      <c r="J74" s="55">
        <v>0.6</v>
      </c>
      <c r="K74" s="18">
        <f>IF(ISBLANK(H74),,H74*J74)</f>
        <v>1.2</v>
      </c>
      <c r="L74" s="67"/>
      <c r="M74" s="32"/>
      <c r="N74" s="32"/>
      <c r="O74" s="32"/>
      <c r="P74" s="68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275"/>
      <c r="V74" s="276">
        <f t="shared" si="3"/>
        <v>0</v>
      </c>
      <c r="W74" s="16" t="s">
        <v>315</v>
      </c>
      <c r="X74" s="10"/>
      <c r="Y74" s="10"/>
      <c r="AME74" s="12"/>
      <c r="AMF74" s="12"/>
      <c r="AMG74" s="12"/>
      <c r="AMH74" s="12"/>
      <c r="AMI74" s="12"/>
      <c r="AMJ74" s="12"/>
      <c r="AMK74" s="12"/>
      <c r="AML74" s="12"/>
    </row>
    <row r="75" spans="1:1026">
      <c r="A75" s="16"/>
      <c r="B75" s="16"/>
      <c r="C75" s="291"/>
      <c r="D75" s="16"/>
      <c r="E75" s="17"/>
      <c r="F75" s="16"/>
      <c r="G75" s="17"/>
      <c r="H75" s="17"/>
      <c r="I75" s="16"/>
      <c r="J75" s="24"/>
      <c r="K75" s="18">
        <f>IF(ISBLANK(H75),,H75*J75)</f>
        <v>0</v>
      </c>
      <c r="L75" s="19"/>
      <c r="M75" s="18"/>
      <c r="N75" s="18"/>
      <c r="O75" s="19"/>
      <c r="P75" s="22"/>
      <c r="Q75" s="33"/>
      <c r="R75" s="58"/>
      <c r="S75" s="117"/>
      <c r="T75" s="117"/>
      <c r="U75" s="282"/>
      <c r="V75" s="276">
        <f t="shared" si="3"/>
        <v>0</v>
      </c>
      <c r="W75" s="32"/>
    </row>
    <row r="76" spans="1:1026">
      <c r="A76" s="16" t="s">
        <v>115</v>
      </c>
      <c r="B76" s="16" t="s">
        <v>316</v>
      </c>
      <c r="C76" s="291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f t="shared" ref="K76:K139" si="4">IF(ISBLANK(H76),,H76*J76)</f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275"/>
      <c r="V76" s="276">
        <f t="shared" si="3"/>
        <v>0</v>
      </c>
      <c r="W76" s="16" t="s">
        <v>323</v>
      </c>
      <c r="X76" s="10"/>
      <c r="Y76" s="10"/>
    </row>
    <row r="77" spans="1:1026">
      <c r="A77" s="32"/>
      <c r="B77" s="32"/>
      <c r="C77" s="293"/>
      <c r="D77" s="32"/>
      <c r="E77" s="33"/>
      <c r="F77" s="32"/>
      <c r="G77" s="33"/>
      <c r="H77" s="33"/>
      <c r="I77" s="32"/>
      <c r="J77" s="32"/>
      <c r="K77" s="18">
        <f t="shared" si="4"/>
        <v>0</v>
      </c>
      <c r="L77" s="67"/>
      <c r="M77" s="32"/>
      <c r="N77" s="32"/>
      <c r="O77" s="32"/>
      <c r="P77" s="33"/>
      <c r="Q77" s="33"/>
      <c r="R77" s="58"/>
      <c r="S77" s="58"/>
      <c r="T77" s="58"/>
      <c r="U77" s="281"/>
      <c r="V77" s="276">
        <f t="shared" si="3"/>
        <v>0</v>
      </c>
      <c r="W77" s="32"/>
    </row>
    <row r="78" spans="1:1026" ht="25.5">
      <c r="A78" s="16" t="s">
        <v>21</v>
      </c>
      <c r="B78" s="16" t="s">
        <v>324</v>
      </c>
      <c r="C78" s="291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f t="shared" si="4"/>
        <v>23</v>
      </c>
      <c r="L78" s="67"/>
      <c r="M78" s="32"/>
      <c r="N78" s="32"/>
      <c r="O78" s="32"/>
      <c r="P78" s="68">
        <v>1020</v>
      </c>
      <c r="Q78" s="33" t="s">
        <v>327</v>
      </c>
      <c r="R78" s="58">
        <v>41928</v>
      </c>
      <c r="S78" s="58">
        <v>41955</v>
      </c>
      <c r="T78" s="58" t="s">
        <v>328</v>
      </c>
      <c r="U78" s="281"/>
      <c r="V78" s="276">
        <f t="shared" si="3"/>
        <v>0</v>
      </c>
      <c r="W78" s="118" t="s">
        <v>329</v>
      </c>
    </row>
    <row r="79" spans="1:1026">
      <c r="A79" s="16"/>
      <c r="B79" s="16"/>
      <c r="C79" s="291"/>
      <c r="D79" s="16"/>
      <c r="E79" s="17"/>
      <c r="F79" s="16"/>
      <c r="G79" s="119"/>
      <c r="H79" s="17"/>
      <c r="I79" s="16"/>
      <c r="J79" s="18"/>
      <c r="K79" s="18">
        <f t="shared" si="4"/>
        <v>0</v>
      </c>
      <c r="L79" s="67"/>
      <c r="M79" s="32"/>
      <c r="N79" s="32"/>
      <c r="O79" s="32"/>
      <c r="P79" s="33"/>
      <c r="Q79" s="33"/>
      <c r="R79" s="58"/>
      <c r="S79" s="58"/>
      <c r="T79" s="58"/>
      <c r="U79" s="281"/>
      <c r="V79" s="276">
        <f t="shared" si="3"/>
        <v>0</v>
      </c>
      <c r="W79" s="32"/>
    </row>
    <row r="80" spans="1:1026">
      <c r="A80" s="16" t="s">
        <v>90</v>
      </c>
      <c r="B80" s="16" t="s">
        <v>330</v>
      </c>
      <c r="C80" s="291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20">
        <v>19.5</v>
      </c>
      <c r="K80" s="18">
        <f t="shared" si="4"/>
        <v>19.5</v>
      </c>
      <c r="L80" s="67"/>
      <c r="M80" s="32"/>
      <c r="N80" s="32"/>
      <c r="O80" s="32"/>
      <c r="P80" s="68">
        <v>200</v>
      </c>
      <c r="Q80" s="33" t="s">
        <v>333</v>
      </c>
      <c r="R80" s="58">
        <v>41934</v>
      </c>
      <c r="S80" s="58">
        <v>41964</v>
      </c>
      <c r="T80" s="58" t="s">
        <v>334</v>
      </c>
      <c r="U80" s="281"/>
      <c r="V80" s="276">
        <f t="shared" si="3"/>
        <v>0</v>
      </c>
      <c r="W80" s="32" t="s">
        <v>335</v>
      </c>
      <c r="AME80" s="37"/>
      <c r="AMF80" s="37"/>
      <c r="AMG80" s="37"/>
      <c r="AMH80" s="37"/>
      <c r="AMI80" s="37"/>
      <c r="AMJ80" s="37"/>
      <c r="AMK80" s="37"/>
      <c r="AML80" s="37"/>
    </row>
    <row r="81" spans="1:1026">
      <c r="A81" s="16" t="s">
        <v>90</v>
      </c>
      <c r="B81" s="16" t="s">
        <v>336</v>
      </c>
      <c r="C81" s="291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20">
        <v>12.75</v>
      </c>
      <c r="K81" s="18">
        <f t="shared" si="4"/>
        <v>12.75</v>
      </c>
      <c r="L81" s="67"/>
      <c r="M81" s="32"/>
      <c r="N81" s="32"/>
      <c r="O81" s="32"/>
      <c r="P81" s="68">
        <v>200</v>
      </c>
      <c r="Q81" s="33" t="s">
        <v>333</v>
      </c>
      <c r="R81" s="58">
        <v>41934</v>
      </c>
      <c r="S81" s="58">
        <v>41964</v>
      </c>
      <c r="T81" s="58" t="s">
        <v>334</v>
      </c>
      <c r="U81" s="281"/>
      <c r="V81" s="276">
        <f t="shared" si="3"/>
        <v>0</v>
      </c>
      <c r="W81" s="32" t="s">
        <v>338</v>
      </c>
      <c r="AME81" s="37"/>
      <c r="AMF81" s="37"/>
      <c r="AMG81" s="37"/>
      <c r="AMH81" s="37"/>
      <c r="AMI81" s="37"/>
      <c r="AMJ81" s="37"/>
      <c r="AMK81" s="37"/>
      <c r="AML81" s="37"/>
    </row>
    <row r="82" spans="1:1026">
      <c r="A82" s="16" t="s">
        <v>90</v>
      </c>
      <c r="B82" s="16" t="s">
        <v>339</v>
      </c>
      <c r="C82" s="291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20">
        <v>21</v>
      </c>
      <c r="K82" s="18">
        <f t="shared" si="4"/>
        <v>21</v>
      </c>
      <c r="L82" s="67"/>
      <c r="M82" s="32"/>
      <c r="N82" s="32"/>
      <c r="O82" s="32"/>
      <c r="P82" s="68">
        <v>200</v>
      </c>
      <c r="Q82" s="33" t="s">
        <v>333</v>
      </c>
      <c r="R82" s="58">
        <v>41934</v>
      </c>
      <c r="S82" s="58">
        <v>41964</v>
      </c>
      <c r="T82" s="58" t="s">
        <v>334</v>
      </c>
      <c r="U82" s="281"/>
      <c r="V82" s="276">
        <f t="shared" si="3"/>
        <v>0</v>
      </c>
      <c r="W82" s="32" t="s">
        <v>335</v>
      </c>
      <c r="AME82" s="37"/>
      <c r="AMF82" s="37"/>
      <c r="AMG82" s="37"/>
      <c r="AMH82" s="37"/>
      <c r="AMI82" s="37"/>
      <c r="AMJ82" s="37"/>
      <c r="AMK82" s="37"/>
      <c r="AML82" s="37"/>
    </row>
    <row r="83" spans="1:1026">
      <c r="A83" s="16" t="s">
        <v>90</v>
      </c>
      <c r="B83" s="16" t="s">
        <v>341</v>
      </c>
      <c r="C83" s="291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20">
        <v>32.25</v>
      </c>
      <c r="K83" s="18">
        <f t="shared" si="4"/>
        <v>32.25</v>
      </c>
      <c r="L83" s="67"/>
      <c r="M83" s="32"/>
      <c r="N83" s="32"/>
      <c r="O83" s="32"/>
      <c r="P83" s="68">
        <v>200</v>
      </c>
      <c r="Q83" s="33" t="s">
        <v>333</v>
      </c>
      <c r="R83" s="58">
        <v>41934</v>
      </c>
      <c r="S83" s="58">
        <v>41964</v>
      </c>
      <c r="T83" s="58" t="s">
        <v>334</v>
      </c>
      <c r="U83" s="281"/>
      <c r="V83" s="276">
        <f t="shared" si="3"/>
        <v>0</v>
      </c>
      <c r="W83" s="32" t="s">
        <v>335</v>
      </c>
      <c r="AME83" s="37"/>
      <c r="AMF83" s="37"/>
      <c r="AMG83" s="37"/>
      <c r="AMH83" s="37"/>
      <c r="AMI83" s="37"/>
      <c r="AMJ83" s="37"/>
      <c r="AMK83" s="37"/>
      <c r="AML83" s="37"/>
    </row>
    <row r="84" spans="1:1026">
      <c r="A84" s="16" t="s">
        <v>90</v>
      </c>
      <c r="B84" s="16" t="s">
        <v>343</v>
      </c>
      <c r="C84" s="291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20">
        <v>8.25</v>
      </c>
      <c r="K84" s="18">
        <f t="shared" si="4"/>
        <v>8.25</v>
      </c>
      <c r="L84" s="67"/>
      <c r="M84" s="32"/>
      <c r="N84" s="32"/>
      <c r="O84" s="32"/>
      <c r="P84" s="68">
        <v>200</v>
      </c>
      <c r="Q84" s="33" t="s">
        <v>333</v>
      </c>
      <c r="R84" s="58">
        <v>41934</v>
      </c>
      <c r="S84" s="58">
        <v>41964</v>
      </c>
      <c r="T84" s="58" t="s">
        <v>334</v>
      </c>
      <c r="U84" s="281"/>
      <c r="V84" s="276">
        <f t="shared" si="3"/>
        <v>0</v>
      </c>
      <c r="W84" s="32" t="s">
        <v>335</v>
      </c>
      <c r="AME84" s="37"/>
      <c r="AMF84" s="37"/>
      <c r="AMG84" s="37"/>
      <c r="AMH84" s="37"/>
      <c r="AMI84" s="37"/>
      <c r="AMJ84" s="37"/>
      <c r="AMK84" s="37"/>
      <c r="AML84" s="37"/>
    </row>
    <row r="85" spans="1:1026">
      <c r="A85" s="16" t="s">
        <v>90</v>
      </c>
      <c r="B85" s="16" t="s">
        <v>345</v>
      </c>
      <c r="C85" s="291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20">
        <v>19</v>
      </c>
      <c r="K85" s="18">
        <f t="shared" si="4"/>
        <v>19</v>
      </c>
      <c r="L85" s="67"/>
      <c r="M85" s="32"/>
      <c r="N85" s="32"/>
      <c r="O85" s="32"/>
      <c r="P85" s="68">
        <v>200</v>
      </c>
      <c r="Q85" s="33" t="s">
        <v>333</v>
      </c>
      <c r="R85" s="58">
        <v>41934</v>
      </c>
      <c r="S85" s="58">
        <v>41964</v>
      </c>
      <c r="T85" s="58" t="s">
        <v>334</v>
      </c>
      <c r="U85" s="281"/>
      <c r="V85" s="276">
        <f t="shared" si="3"/>
        <v>0</v>
      </c>
      <c r="W85" s="32" t="s">
        <v>335</v>
      </c>
      <c r="AME85" s="37"/>
      <c r="AMF85" s="37"/>
      <c r="AMG85" s="37"/>
      <c r="AMH85" s="37"/>
      <c r="AMI85" s="37"/>
      <c r="AMJ85" s="37"/>
      <c r="AMK85" s="37"/>
      <c r="AML85" s="37"/>
    </row>
    <row r="86" spans="1:1026">
      <c r="A86" s="16"/>
      <c r="B86" s="16"/>
      <c r="C86" s="291"/>
      <c r="D86" s="34"/>
      <c r="E86" s="17"/>
      <c r="F86" s="16"/>
      <c r="G86" s="17"/>
      <c r="H86" s="17"/>
      <c r="I86" s="16"/>
      <c r="J86" s="120"/>
      <c r="K86" s="18">
        <f t="shared" si="4"/>
        <v>0</v>
      </c>
      <c r="L86" s="67"/>
      <c r="M86" s="32"/>
      <c r="N86" s="32"/>
      <c r="O86" s="32"/>
      <c r="P86" s="33"/>
      <c r="Q86" s="33"/>
      <c r="R86" s="58"/>
      <c r="S86" s="58"/>
      <c r="T86" s="58"/>
      <c r="U86" s="281"/>
      <c r="V86" s="276">
        <f t="shared" si="3"/>
        <v>0</v>
      </c>
      <c r="W86" s="32"/>
      <c r="AME86" s="37"/>
      <c r="AMF86" s="37"/>
      <c r="AMG86" s="37"/>
      <c r="AMH86" s="37"/>
      <c r="AMI86" s="37"/>
      <c r="AMJ86" s="37"/>
      <c r="AMK86" s="37"/>
      <c r="AML86" s="37"/>
    </row>
    <row r="87" spans="1:1026">
      <c r="A87" s="16" t="s">
        <v>90</v>
      </c>
      <c r="B87" s="16" t="s">
        <v>330</v>
      </c>
      <c r="C87" s="291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20">
        <v>19.5</v>
      </c>
      <c r="K87" s="18">
        <f t="shared" si="4"/>
        <v>19.5</v>
      </c>
      <c r="L87" s="67"/>
      <c r="M87" s="32"/>
      <c r="N87" s="32"/>
      <c r="O87" s="32"/>
      <c r="P87" s="68">
        <v>810</v>
      </c>
      <c r="Q87" s="33" t="s">
        <v>348</v>
      </c>
      <c r="R87" s="58">
        <v>41934</v>
      </c>
      <c r="S87" s="58" t="s">
        <v>122</v>
      </c>
      <c r="T87" s="58" t="s">
        <v>334</v>
      </c>
      <c r="U87" s="281"/>
      <c r="V87" s="276">
        <f t="shared" si="3"/>
        <v>0</v>
      </c>
      <c r="W87" s="32" t="s">
        <v>349</v>
      </c>
      <c r="AME87" s="37"/>
      <c r="AMF87" s="37"/>
      <c r="AMG87" s="37"/>
      <c r="AMH87" s="37"/>
      <c r="AMI87" s="37"/>
      <c r="AMJ87" s="37"/>
      <c r="AMK87" s="37"/>
      <c r="AML87" s="37"/>
    </row>
    <row r="88" spans="1:1026">
      <c r="A88" s="16" t="s">
        <v>90</v>
      </c>
      <c r="B88" s="16" t="s">
        <v>336</v>
      </c>
      <c r="C88" s="291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20">
        <v>12.75</v>
      </c>
      <c r="K88" s="18">
        <f t="shared" si="4"/>
        <v>12.75</v>
      </c>
      <c r="L88" s="67"/>
      <c r="M88" s="32"/>
      <c r="N88" s="32"/>
      <c r="O88" s="32"/>
      <c r="P88" s="68">
        <v>810</v>
      </c>
      <c r="Q88" s="33" t="s">
        <v>348</v>
      </c>
      <c r="R88" s="58">
        <v>41934</v>
      </c>
      <c r="S88" s="58" t="s">
        <v>122</v>
      </c>
      <c r="T88" s="58" t="s">
        <v>334</v>
      </c>
      <c r="U88" s="281"/>
      <c r="V88" s="276">
        <f t="shared" si="3"/>
        <v>0</v>
      </c>
      <c r="W88" s="32" t="s">
        <v>349</v>
      </c>
      <c r="AME88" s="37"/>
      <c r="AMF88" s="37"/>
      <c r="AMG88" s="37"/>
      <c r="AMH88" s="37"/>
      <c r="AMI88" s="37"/>
      <c r="AMJ88" s="37"/>
      <c r="AMK88" s="37"/>
      <c r="AML88" s="37"/>
    </row>
    <row r="89" spans="1:1026">
      <c r="A89" s="16" t="s">
        <v>90</v>
      </c>
      <c r="B89" s="16" t="s">
        <v>339</v>
      </c>
      <c r="C89" s="291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20">
        <v>18.75</v>
      </c>
      <c r="K89" s="18">
        <f t="shared" si="4"/>
        <v>18.75</v>
      </c>
      <c r="L89" s="67"/>
      <c r="M89" s="32"/>
      <c r="N89" s="32"/>
      <c r="O89" s="32"/>
      <c r="P89" s="68">
        <v>810</v>
      </c>
      <c r="Q89" s="33" t="s">
        <v>348</v>
      </c>
      <c r="R89" s="58">
        <v>41934</v>
      </c>
      <c r="S89" s="58" t="s">
        <v>122</v>
      </c>
      <c r="T89" s="58" t="s">
        <v>334</v>
      </c>
      <c r="U89" s="281"/>
      <c r="V89" s="276">
        <f t="shared" si="3"/>
        <v>0</v>
      </c>
      <c r="W89" s="32" t="s">
        <v>349</v>
      </c>
      <c r="AME89" s="37"/>
      <c r="AMF89" s="37"/>
      <c r="AMG89" s="37"/>
      <c r="AMH89" s="37"/>
      <c r="AMI89" s="37"/>
      <c r="AMJ89" s="37"/>
      <c r="AMK89" s="37"/>
      <c r="AML89" s="37"/>
    </row>
    <row r="90" spans="1:1026">
      <c r="A90" s="16" t="s">
        <v>90</v>
      </c>
      <c r="B90" s="16" t="s">
        <v>341</v>
      </c>
      <c r="C90" s="291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20">
        <v>27.75</v>
      </c>
      <c r="K90" s="18">
        <f t="shared" si="4"/>
        <v>27.75</v>
      </c>
      <c r="L90" s="67"/>
      <c r="M90" s="32"/>
      <c r="N90" s="32"/>
      <c r="O90" s="32"/>
      <c r="P90" s="68">
        <v>810</v>
      </c>
      <c r="Q90" s="33" t="s">
        <v>348</v>
      </c>
      <c r="R90" s="58">
        <v>41934</v>
      </c>
      <c r="S90" s="58" t="s">
        <v>122</v>
      </c>
      <c r="T90" s="58" t="s">
        <v>334</v>
      </c>
      <c r="U90" s="281"/>
      <c r="V90" s="276">
        <f t="shared" si="3"/>
        <v>0</v>
      </c>
      <c r="W90" s="32" t="s">
        <v>349</v>
      </c>
      <c r="AME90" s="37"/>
      <c r="AMF90" s="37"/>
      <c r="AMG90" s="37"/>
      <c r="AMH90" s="37"/>
      <c r="AMI90" s="37"/>
      <c r="AMJ90" s="37"/>
      <c r="AMK90" s="37"/>
      <c r="AML90" s="37"/>
    </row>
    <row r="91" spans="1:1026">
      <c r="A91" s="16" t="s">
        <v>90</v>
      </c>
      <c r="B91" s="16" t="s">
        <v>343</v>
      </c>
      <c r="C91" s="291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20">
        <v>8.25</v>
      </c>
      <c r="K91" s="18">
        <f t="shared" si="4"/>
        <v>8.25</v>
      </c>
      <c r="L91" s="67"/>
      <c r="M91" s="32"/>
      <c r="N91" s="32"/>
      <c r="O91" s="32"/>
      <c r="P91" s="68">
        <v>810</v>
      </c>
      <c r="Q91" s="33" t="s">
        <v>348</v>
      </c>
      <c r="R91" s="58">
        <v>41934</v>
      </c>
      <c r="S91" s="58" t="s">
        <v>122</v>
      </c>
      <c r="T91" s="58" t="s">
        <v>334</v>
      </c>
      <c r="U91" s="281"/>
      <c r="V91" s="276">
        <f t="shared" si="3"/>
        <v>0</v>
      </c>
      <c r="W91" s="32" t="s">
        <v>349</v>
      </c>
      <c r="AME91" s="37"/>
      <c r="AMF91" s="37"/>
      <c r="AMG91" s="37"/>
      <c r="AMH91" s="37"/>
      <c r="AMI91" s="37"/>
      <c r="AMJ91" s="37"/>
      <c r="AMK91" s="37"/>
      <c r="AML91" s="37"/>
    </row>
    <row r="92" spans="1:1026">
      <c r="A92" s="16" t="s">
        <v>90</v>
      </c>
      <c r="B92" s="16" t="s">
        <v>345</v>
      </c>
      <c r="C92" s="291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f t="shared" si="4"/>
        <v>19</v>
      </c>
      <c r="L92" s="67"/>
      <c r="M92" s="32"/>
      <c r="N92" s="32"/>
      <c r="O92" s="32"/>
      <c r="P92" s="68">
        <v>810</v>
      </c>
      <c r="Q92" s="33" t="s">
        <v>348</v>
      </c>
      <c r="R92" s="58">
        <v>41934</v>
      </c>
      <c r="S92" s="58" t="s">
        <v>122</v>
      </c>
      <c r="T92" s="58" t="s">
        <v>334</v>
      </c>
      <c r="U92" s="281"/>
      <c r="V92" s="276">
        <f t="shared" si="3"/>
        <v>0</v>
      </c>
      <c r="W92" s="32" t="s">
        <v>349</v>
      </c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37"/>
      <c r="AMF92" s="37"/>
      <c r="AMG92" s="37"/>
      <c r="AMH92" s="37"/>
      <c r="AMI92" s="37"/>
      <c r="AMJ92" s="37"/>
      <c r="AMK92" s="37"/>
      <c r="AML92" s="37"/>
    </row>
    <row r="93" spans="1:1026">
      <c r="A93" s="40"/>
      <c r="B93" s="40"/>
      <c r="C93" s="294"/>
      <c r="D93" s="121"/>
      <c r="E93" s="41"/>
      <c r="F93" s="40"/>
      <c r="G93" s="33"/>
      <c r="H93" s="33"/>
      <c r="I93" s="32"/>
      <c r="J93" s="32"/>
      <c r="K93" s="18">
        <f t="shared" si="4"/>
        <v>0</v>
      </c>
      <c r="L93" s="67"/>
      <c r="M93" s="32"/>
      <c r="N93" s="32"/>
      <c r="O93" s="32"/>
      <c r="P93" s="33"/>
      <c r="Q93" s="33"/>
      <c r="R93" s="58"/>
      <c r="S93" s="58"/>
      <c r="T93" s="58"/>
      <c r="U93" s="281"/>
      <c r="V93" s="276">
        <f t="shared" si="3"/>
        <v>0</v>
      </c>
      <c r="W93" s="32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2"/>
      <c r="AMF93" s="12"/>
      <c r="AMG93" s="12"/>
      <c r="AMH93" s="12"/>
      <c r="AMI93" s="12"/>
      <c r="AMJ93" s="12"/>
      <c r="AMK93" s="12"/>
      <c r="AML93" s="12"/>
    </row>
    <row r="94" spans="1:1026" ht="26.25">
      <c r="A94" s="40" t="s">
        <v>21</v>
      </c>
      <c r="B94" s="40" t="s">
        <v>350</v>
      </c>
      <c r="C94" s="294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18">
        <f t="shared" si="4"/>
        <v>16.471785433070831</v>
      </c>
      <c r="L94" s="71"/>
      <c r="M94" s="72"/>
      <c r="N94" s="72"/>
      <c r="O94" s="72"/>
      <c r="P94" s="73" t="s">
        <v>354</v>
      </c>
      <c r="Q94" s="75" t="s">
        <v>355</v>
      </c>
      <c r="R94" s="80">
        <v>41929</v>
      </c>
      <c r="S94" s="80">
        <v>41960</v>
      </c>
      <c r="T94" s="122" t="s">
        <v>356</v>
      </c>
      <c r="U94" s="283"/>
      <c r="V94" s="276">
        <f t="shared" si="3"/>
        <v>0</v>
      </c>
      <c r="W94" s="72" t="s">
        <v>357</v>
      </c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2"/>
      <c r="CD94" s="82"/>
      <c r="CE94" s="82"/>
      <c r="CF94" s="8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/>
      <c r="DT94" s="82"/>
      <c r="DU94" s="82"/>
      <c r="DV94" s="82"/>
      <c r="DW94" s="8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82"/>
      <c r="EO94" s="82"/>
      <c r="EP94" s="82"/>
      <c r="EQ94" s="82"/>
      <c r="ER94" s="82"/>
      <c r="ES94" s="82"/>
      <c r="ET94" s="82"/>
      <c r="EU94" s="82"/>
      <c r="EV94" s="82"/>
      <c r="EW94" s="82"/>
      <c r="EX94" s="82"/>
      <c r="EY94" s="82"/>
      <c r="EZ94" s="82"/>
      <c r="FA94" s="82"/>
      <c r="FB94" s="82"/>
      <c r="FC94" s="82"/>
      <c r="FD94" s="82"/>
      <c r="FE94" s="82"/>
      <c r="FF94" s="82"/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/>
      <c r="FV94" s="82"/>
      <c r="FW94" s="82"/>
      <c r="FX94" s="82"/>
      <c r="FY94" s="82"/>
      <c r="FZ94" s="82"/>
      <c r="GA94" s="82"/>
      <c r="GB94" s="82"/>
      <c r="GC94" s="82"/>
      <c r="GD94" s="82"/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/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/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/>
      <c r="IX94" s="82"/>
      <c r="IY94" s="82"/>
      <c r="IZ94" s="82"/>
      <c r="JA94" s="82"/>
      <c r="JB94" s="82"/>
      <c r="JC94" s="82"/>
      <c r="JD94" s="82"/>
      <c r="JE94" s="82"/>
      <c r="JF94" s="82"/>
      <c r="JG94" s="82"/>
      <c r="JH94" s="82"/>
      <c r="JI94" s="82"/>
      <c r="JJ94" s="82"/>
      <c r="JK94" s="82"/>
      <c r="JL94" s="82"/>
      <c r="JM94" s="82"/>
      <c r="JN94" s="82"/>
      <c r="JO94" s="82"/>
      <c r="JP94" s="82"/>
      <c r="JQ94" s="82"/>
      <c r="JR94" s="82"/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/>
      <c r="KM94" s="82"/>
      <c r="KN94" s="82"/>
      <c r="KO94" s="82"/>
      <c r="KP94" s="82"/>
      <c r="KQ94" s="82"/>
      <c r="KR94" s="82"/>
      <c r="KS94" s="82"/>
      <c r="KT94" s="82"/>
      <c r="KU94" s="82"/>
      <c r="KV94" s="82"/>
      <c r="KW94" s="82"/>
      <c r="KX94" s="82"/>
      <c r="KY94" s="82"/>
      <c r="KZ94" s="82"/>
      <c r="LA94" s="82"/>
      <c r="LB94" s="82"/>
      <c r="LC94" s="82"/>
      <c r="LD94" s="82"/>
      <c r="LE94" s="82"/>
      <c r="LF94" s="82"/>
      <c r="LG94" s="82"/>
      <c r="LH94" s="82"/>
      <c r="LI94" s="82"/>
      <c r="LJ94" s="82"/>
      <c r="LK94" s="82"/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/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/>
      <c r="MV94" s="82"/>
      <c r="MW94" s="82"/>
      <c r="MX94" s="82"/>
      <c r="MY94" s="82"/>
      <c r="MZ94" s="82"/>
      <c r="NA94" s="82"/>
      <c r="NB94" s="82"/>
      <c r="NC94" s="82"/>
      <c r="ND94" s="82"/>
      <c r="NE94" s="82"/>
      <c r="NF94" s="82"/>
      <c r="NG94" s="82"/>
      <c r="NH94" s="82"/>
      <c r="NI94" s="82"/>
      <c r="NJ94" s="82"/>
      <c r="NK94" s="82"/>
      <c r="NL94" s="82"/>
      <c r="NM94" s="82"/>
      <c r="NN94" s="82"/>
      <c r="NO94" s="82"/>
      <c r="NP94" s="82"/>
      <c r="NQ94" s="82"/>
      <c r="NR94" s="82"/>
      <c r="NS94" s="82"/>
      <c r="NT94" s="82"/>
      <c r="NU94" s="82"/>
      <c r="NV94" s="82"/>
      <c r="NW94" s="82"/>
      <c r="NX94" s="82"/>
      <c r="NY94" s="82"/>
      <c r="NZ94" s="82"/>
      <c r="OA94" s="82"/>
      <c r="OB94" s="82"/>
      <c r="OC94" s="82"/>
      <c r="OD94" s="82"/>
      <c r="OE94" s="82"/>
      <c r="OF94" s="82"/>
      <c r="OG94" s="82"/>
      <c r="OH94" s="82"/>
      <c r="OI94" s="82"/>
      <c r="OJ94" s="82"/>
      <c r="OK94" s="82"/>
      <c r="OL94" s="82"/>
      <c r="OM94" s="82"/>
      <c r="ON94" s="82"/>
      <c r="OO94" s="82"/>
      <c r="OP94" s="82"/>
      <c r="OQ94" s="82"/>
      <c r="OR94" s="82"/>
      <c r="OS94" s="82"/>
      <c r="OT94" s="82"/>
      <c r="OU94" s="82"/>
      <c r="OV94" s="82"/>
      <c r="OW94" s="82"/>
      <c r="OX94" s="82"/>
      <c r="OY94" s="82"/>
      <c r="OZ94" s="82"/>
      <c r="PA94" s="82"/>
      <c r="PB94" s="82"/>
      <c r="PC94" s="82"/>
      <c r="PD94" s="82"/>
      <c r="PE94" s="82"/>
      <c r="PF94" s="82"/>
      <c r="PG94" s="82"/>
      <c r="PH94" s="82"/>
      <c r="PI94" s="82"/>
      <c r="PJ94" s="82"/>
      <c r="PK94" s="82"/>
      <c r="PL94" s="82"/>
      <c r="PM94" s="82"/>
      <c r="PN94" s="82"/>
      <c r="PO94" s="82"/>
      <c r="PP94" s="82"/>
      <c r="PQ94" s="82"/>
      <c r="PR94" s="82"/>
      <c r="PS94" s="82"/>
      <c r="PT94" s="82"/>
      <c r="PU94" s="82"/>
      <c r="PV94" s="82"/>
      <c r="PW94" s="82"/>
      <c r="PX94" s="82"/>
      <c r="PY94" s="82"/>
      <c r="PZ94" s="82"/>
      <c r="QA94" s="82"/>
      <c r="QB94" s="82"/>
      <c r="QC94" s="82"/>
      <c r="QD94" s="82"/>
      <c r="QE94" s="82"/>
      <c r="QF94" s="82"/>
      <c r="QG94" s="82"/>
      <c r="QH94" s="82"/>
      <c r="QI94" s="82"/>
      <c r="QJ94" s="82"/>
      <c r="QK94" s="82"/>
      <c r="QL94" s="82"/>
      <c r="QM94" s="82"/>
      <c r="QN94" s="82"/>
      <c r="QO94" s="82"/>
      <c r="QP94" s="82"/>
      <c r="QQ94" s="82"/>
      <c r="QR94" s="82"/>
      <c r="QS94" s="82"/>
      <c r="QT94" s="82"/>
      <c r="QU94" s="82"/>
      <c r="QV94" s="82"/>
      <c r="QW94" s="82"/>
      <c r="QX94" s="82"/>
      <c r="QY94" s="82"/>
      <c r="QZ94" s="82"/>
      <c r="RA94" s="82"/>
      <c r="RB94" s="82"/>
      <c r="RC94" s="82"/>
      <c r="RD94" s="82"/>
      <c r="RE94" s="82"/>
      <c r="RF94" s="82"/>
      <c r="RG94" s="82"/>
      <c r="RH94" s="82"/>
      <c r="RI94" s="82"/>
      <c r="RJ94" s="82"/>
      <c r="RK94" s="82"/>
      <c r="RL94" s="82"/>
      <c r="RM94" s="82"/>
      <c r="RN94" s="82"/>
      <c r="RO94" s="82"/>
      <c r="RP94" s="82"/>
      <c r="RQ94" s="82"/>
      <c r="RR94" s="82"/>
      <c r="RS94" s="82"/>
      <c r="RT94" s="82"/>
      <c r="RU94" s="82"/>
      <c r="RV94" s="82"/>
      <c r="RW94" s="82"/>
      <c r="RX94" s="82"/>
      <c r="RY94" s="82"/>
      <c r="RZ94" s="82"/>
      <c r="SA94" s="82"/>
      <c r="SB94" s="82"/>
      <c r="SC94" s="82"/>
      <c r="SD94" s="82"/>
      <c r="SE94" s="82"/>
      <c r="SF94" s="82"/>
      <c r="SG94" s="82"/>
      <c r="SH94" s="82"/>
      <c r="SI94" s="82"/>
      <c r="SJ94" s="82"/>
      <c r="SK94" s="82"/>
      <c r="SL94" s="82"/>
      <c r="SM94" s="82"/>
      <c r="SN94" s="82"/>
      <c r="SO94" s="82"/>
      <c r="SP94" s="82"/>
      <c r="SQ94" s="82"/>
      <c r="SR94" s="82"/>
      <c r="SS94" s="82"/>
      <c r="ST94" s="82"/>
      <c r="SU94" s="82"/>
      <c r="SV94" s="82"/>
      <c r="SW94" s="82"/>
      <c r="SX94" s="82"/>
      <c r="SY94" s="82"/>
      <c r="SZ94" s="82"/>
      <c r="TA94" s="82"/>
      <c r="TB94" s="82"/>
      <c r="TC94" s="82"/>
      <c r="TD94" s="82"/>
      <c r="TE94" s="82"/>
      <c r="TF94" s="82"/>
      <c r="TG94" s="82"/>
      <c r="TH94" s="82"/>
      <c r="TI94" s="82"/>
      <c r="TJ94" s="82"/>
      <c r="TK94" s="82"/>
      <c r="TL94" s="82"/>
      <c r="TM94" s="82"/>
      <c r="TN94" s="82"/>
      <c r="TO94" s="82"/>
      <c r="TP94" s="82"/>
      <c r="TQ94" s="82"/>
      <c r="TR94" s="82"/>
      <c r="TS94" s="82"/>
      <c r="TT94" s="82"/>
      <c r="TU94" s="82"/>
      <c r="TV94" s="82"/>
      <c r="TW94" s="82"/>
      <c r="TX94" s="82"/>
      <c r="TY94" s="82"/>
      <c r="TZ94" s="82"/>
      <c r="UA94" s="82"/>
      <c r="UB94" s="82"/>
      <c r="UC94" s="82"/>
      <c r="UD94" s="82"/>
      <c r="UE94" s="82"/>
      <c r="UF94" s="82"/>
      <c r="UG94" s="82"/>
      <c r="UH94" s="82"/>
      <c r="UI94" s="82"/>
      <c r="UJ94" s="82"/>
      <c r="UK94" s="82"/>
      <c r="UL94" s="82"/>
      <c r="UM94" s="82"/>
      <c r="UN94" s="82"/>
      <c r="UO94" s="82"/>
      <c r="UP94" s="82"/>
      <c r="UQ94" s="82"/>
      <c r="UR94" s="82"/>
      <c r="US94" s="82"/>
      <c r="UT94" s="82"/>
      <c r="UU94" s="82"/>
      <c r="UV94" s="82"/>
      <c r="UW94" s="82"/>
      <c r="UX94" s="82"/>
      <c r="UY94" s="82"/>
      <c r="UZ94" s="82"/>
      <c r="VA94" s="82"/>
      <c r="VB94" s="82"/>
      <c r="VC94" s="82"/>
      <c r="VD94" s="82"/>
      <c r="VE94" s="82"/>
      <c r="VF94" s="82"/>
      <c r="VG94" s="82"/>
      <c r="VH94" s="82"/>
      <c r="VI94" s="82"/>
      <c r="VJ94" s="82"/>
      <c r="VK94" s="82"/>
      <c r="VL94" s="82"/>
      <c r="VM94" s="82"/>
      <c r="VN94" s="82"/>
      <c r="VO94" s="82"/>
      <c r="VP94" s="82"/>
      <c r="VQ94" s="82"/>
      <c r="VR94" s="82"/>
      <c r="VS94" s="82"/>
      <c r="VT94" s="82"/>
      <c r="VU94" s="82"/>
      <c r="VV94" s="82"/>
      <c r="VW94" s="82"/>
      <c r="VX94" s="82"/>
      <c r="VY94" s="82"/>
      <c r="VZ94" s="82"/>
      <c r="WA94" s="82"/>
      <c r="WB94" s="82"/>
      <c r="WC94" s="82"/>
      <c r="WD94" s="82"/>
      <c r="WE94" s="82"/>
      <c r="WF94" s="82"/>
      <c r="WG94" s="82"/>
      <c r="WH94" s="82"/>
      <c r="WI94" s="82"/>
      <c r="WJ94" s="82"/>
      <c r="WK94" s="82"/>
      <c r="WL94" s="82"/>
      <c r="WM94" s="82"/>
      <c r="WN94" s="82"/>
      <c r="WO94" s="82"/>
      <c r="WP94" s="82"/>
      <c r="WQ94" s="82"/>
      <c r="WR94" s="82"/>
      <c r="WS94" s="82"/>
      <c r="WT94" s="82"/>
      <c r="WU94" s="82"/>
      <c r="WV94" s="82"/>
      <c r="WW94" s="82"/>
      <c r="WX94" s="82"/>
      <c r="WY94" s="82"/>
      <c r="WZ94" s="82"/>
      <c r="XA94" s="82"/>
      <c r="XB94" s="82"/>
      <c r="XC94" s="82"/>
      <c r="XD94" s="82"/>
      <c r="XE94" s="82"/>
      <c r="XF94" s="82"/>
      <c r="XG94" s="82"/>
      <c r="XH94" s="82"/>
      <c r="XI94" s="82"/>
      <c r="XJ94" s="82"/>
      <c r="XK94" s="82"/>
      <c r="XL94" s="82"/>
      <c r="XM94" s="82"/>
      <c r="XN94" s="82"/>
      <c r="XO94" s="82"/>
      <c r="XP94" s="82"/>
      <c r="XQ94" s="82"/>
      <c r="XR94" s="82"/>
      <c r="XS94" s="82"/>
      <c r="XT94" s="82"/>
      <c r="XU94" s="82"/>
      <c r="XV94" s="82"/>
      <c r="XW94" s="82"/>
      <c r="XX94" s="82"/>
      <c r="XY94" s="82"/>
      <c r="XZ94" s="82"/>
      <c r="YA94" s="82"/>
      <c r="YB94" s="82"/>
      <c r="YC94" s="82"/>
      <c r="YD94" s="82"/>
      <c r="YE94" s="82"/>
      <c r="YF94" s="82"/>
      <c r="YG94" s="82"/>
      <c r="YH94" s="82"/>
      <c r="YI94" s="82"/>
      <c r="YJ94" s="82"/>
      <c r="YK94" s="82"/>
      <c r="YL94" s="82"/>
      <c r="YM94" s="82"/>
      <c r="YN94" s="82"/>
      <c r="YO94" s="82"/>
      <c r="YP94" s="82"/>
      <c r="YQ94" s="82"/>
      <c r="YR94" s="82"/>
      <c r="YS94" s="82"/>
      <c r="YT94" s="82"/>
      <c r="YU94" s="82"/>
      <c r="YV94" s="82"/>
      <c r="YW94" s="82"/>
      <c r="YX94" s="82"/>
      <c r="YY94" s="82"/>
      <c r="YZ94" s="82"/>
      <c r="ZA94" s="82"/>
      <c r="ZB94" s="82"/>
      <c r="ZC94" s="82"/>
      <c r="ZD94" s="82"/>
      <c r="ZE94" s="82"/>
      <c r="ZF94" s="82"/>
      <c r="ZG94" s="82"/>
      <c r="ZH94" s="82"/>
      <c r="ZI94" s="82"/>
      <c r="ZJ94" s="82"/>
      <c r="ZK94" s="82"/>
      <c r="ZL94" s="82"/>
      <c r="ZM94" s="82"/>
      <c r="ZN94" s="82"/>
      <c r="ZO94" s="82"/>
      <c r="ZP94" s="82"/>
      <c r="ZQ94" s="82"/>
      <c r="ZR94" s="82"/>
      <c r="ZS94" s="82"/>
      <c r="ZT94" s="82"/>
      <c r="ZU94" s="82"/>
      <c r="ZV94" s="82"/>
      <c r="ZW94" s="82"/>
      <c r="ZX94" s="82"/>
      <c r="ZY94" s="82"/>
      <c r="ZZ94" s="82"/>
      <c r="AAA94" s="82"/>
      <c r="AAB94" s="82"/>
      <c r="AAC94" s="82"/>
      <c r="AAD94" s="82"/>
      <c r="AAE94" s="82"/>
      <c r="AAF94" s="82"/>
      <c r="AAG94" s="82"/>
      <c r="AAH94" s="82"/>
      <c r="AAI94" s="82"/>
      <c r="AAJ94" s="82"/>
      <c r="AAK94" s="82"/>
      <c r="AAL94" s="82"/>
      <c r="AAM94" s="82"/>
      <c r="AAN94" s="82"/>
      <c r="AAO94" s="82"/>
      <c r="AAP94" s="82"/>
      <c r="AAQ94" s="82"/>
      <c r="AAR94" s="82"/>
      <c r="AAS94" s="82"/>
      <c r="AAT94" s="82"/>
      <c r="AAU94" s="82"/>
      <c r="AAV94" s="82"/>
      <c r="AAW94" s="82"/>
      <c r="AAX94" s="82"/>
      <c r="AAY94" s="82"/>
      <c r="AAZ94" s="82"/>
      <c r="ABA94" s="82"/>
      <c r="ABB94" s="82"/>
      <c r="ABC94" s="82"/>
      <c r="ABD94" s="82"/>
      <c r="ABE94" s="82"/>
      <c r="ABF94" s="82"/>
      <c r="ABG94" s="82"/>
      <c r="ABH94" s="82"/>
      <c r="ABI94" s="82"/>
      <c r="ABJ94" s="82"/>
      <c r="ABK94" s="82"/>
      <c r="ABL94" s="82"/>
      <c r="ABM94" s="82"/>
      <c r="ABN94" s="82"/>
      <c r="ABO94" s="82"/>
      <c r="ABP94" s="82"/>
      <c r="ABQ94" s="82"/>
      <c r="ABR94" s="82"/>
      <c r="ABS94" s="82"/>
      <c r="ABT94" s="82"/>
      <c r="ABU94" s="82"/>
      <c r="ABV94" s="82"/>
      <c r="ABW94" s="82"/>
      <c r="ABX94" s="82"/>
      <c r="ABY94" s="82"/>
      <c r="ABZ94" s="82"/>
      <c r="ACA94" s="82"/>
      <c r="ACB94" s="82"/>
      <c r="ACC94" s="82"/>
      <c r="ACD94" s="82"/>
      <c r="ACE94" s="82"/>
      <c r="ACF94" s="82"/>
      <c r="ACG94" s="82"/>
      <c r="ACH94" s="82"/>
      <c r="ACI94" s="82"/>
      <c r="ACJ94" s="82"/>
      <c r="ACK94" s="82"/>
      <c r="ACL94" s="82"/>
      <c r="ACM94" s="82"/>
      <c r="ACN94" s="82"/>
      <c r="ACO94" s="82"/>
      <c r="ACP94" s="82"/>
      <c r="ACQ94" s="82"/>
      <c r="ACR94" s="82"/>
      <c r="ACS94" s="82"/>
      <c r="ACT94" s="82"/>
      <c r="ACU94" s="82"/>
      <c r="ACV94" s="82"/>
      <c r="ACW94" s="82"/>
      <c r="ACX94" s="82"/>
      <c r="ACY94" s="82"/>
      <c r="ACZ94" s="82"/>
      <c r="ADA94" s="82"/>
      <c r="ADB94" s="82"/>
      <c r="ADC94" s="82"/>
      <c r="ADD94" s="82"/>
      <c r="ADE94" s="82"/>
      <c r="ADF94" s="82"/>
      <c r="ADG94" s="82"/>
      <c r="ADH94" s="82"/>
      <c r="ADI94" s="82"/>
      <c r="ADJ94" s="82"/>
      <c r="ADK94" s="82"/>
      <c r="ADL94" s="82"/>
      <c r="ADM94" s="82"/>
      <c r="ADN94" s="82"/>
      <c r="ADO94" s="82"/>
      <c r="ADP94" s="82"/>
      <c r="ADQ94" s="82"/>
      <c r="ADR94" s="82"/>
      <c r="ADS94" s="82"/>
      <c r="ADT94" s="82"/>
      <c r="ADU94" s="82"/>
      <c r="ADV94" s="82"/>
      <c r="ADW94" s="82"/>
      <c r="ADX94" s="82"/>
      <c r="ADY94" s="82"/>
      <c r="ADZ94" s="82"/>
      <c r="AEA94" s="82"/>
      <c r="AEB94" s="82"/>
      <c r="AEC94" s="82"/>
      <c r="AED94" s="82"/>
      <c r="AEE94" s="82"/>
      <c r="AEF94" s="82"/>
      <c r="AEG94" s="82"/>
      <c r="AEH94" s="82"/>
      <c r="AEI94" s="82"/>
      <c r="AEJ94" s="82"/>
      <c r="AEK94" s="82"/>
      <c r="AEL94" s="82"/>
      <c r="AEM94" s="82"/>
      <c r="AEN94" s="82"/>
      <c r="AEO94" s="82"/>
      <c r="AEP94" s="82"/>
      <c r="AEQ94" s="82"/>
      <c r="AER94" s="82"/>
      <c r="AES94" s="82"/>
      <c r="AET94" s="82"/>
      <c r="AEU94" s="82"/>
      <c r="AEV94" s="82"/>
      <c r="AEW94" s="82"/>
      <c r="AEX94" s="82"/>
      <c r="AEY94" s="82"/>
      <c r="AEZ94" s="82"/>
      <c r="AFA94" s="82"/>
      <c r="AFB94" s="82"/>
      <c r="AFC94" s="82"/>
      <c r="AFD94" s="82"/>
      <c r="AFE94" s="82"/>
      <c r="AFF94" s="82"/>
      <c r="AFG94" s="82"/>
      <c r="AFH94" s="82"/>
      <c r="AFI94" s="82"/>
      <c r="AFJ94" s="82"/>
      <c r="AFK94" s="82"/>
      <c r="AFL94" s="82"/>
      <c r="AFM94" s="82"/>
      <c r="AFN94" s="82"/>
      <c r="AFO94" s="82"/>
      <c r="AFP94" s="82"/>
      <c r="AFQ94" s="82"/>
      <c r="AFR94" s="82"/>
      <c r="AFS94" s="82"/>
      <c r="AFT94" s="82"/>
      <c r="AFU94" s="82"/>
      <c r="AFV94" s="82"/>
      <c r="AFW94" s="82"/>
      <c r="AFX94" s="82"/>
      <c r="AFY94" s="82"/>
      <c r="AFZ94" s="82"/>
      <c r="AGA94" s="82"/>
      <c r="AGB94" s="82"/>
      <c r="AGC94" s="82"/>
      <c r="AGD94" s="82"/>
      <c r="AGE94" s="82"/>
      <c r="AGF94" s="82"/>
      <c r="AGG94" s="82"/>
      <c r="AGH94" s="82"/>
      <c r="AGI94" s="82"/>
      <c r="AGJ94" s="82"/>
      <c r="AGK94" s="82"/>
      <c r="AGL94" s="82"/>
      <c r="AGM94" s="82"/>
      <c r="AGN94" s="82"/>
      <c r="AGO94" s="82"/>
      <c r="AGP94" s="82"/>
      <c r="AGQ94" s="82"/>
      <c r="AGR94" s="82"/>
      <c r="AGS94" s="82"/>
      <c r="AGT94" s="82"/>
      <c r="AGU94" s="82"/>
      <c r="AGV94" s="82"/>
      <c r="AGW94" s="82"/>
      <c r="AGX94" s="82"/>
      <c r="AGY94" s="82"/>
      <c r="AGZ94" s="82"/>
      <c r="AHA94" s="82"/>
      <c r="AHB94" s="82"/>
      <c r="AHC94" s="82"/>
      <c r="AHD94" s="82"/>
      <c r="AHE94" s="82"/>
      <c r="AHF94" s="82"/>
      <c r="AHG94" s="82"/>
      <c r="AHH94" s="82"/>
      <c r="AHI94" s="82"/>
      <c r="AHJ94" s="82"/>
      <c r="AHK94" s="82"/>
      <c r="AHL94" s="82"/>
      <c r="AHM94" s="82"/>
      <c r="AHN94" s="82"/>
      <c r="AHO94" s="82"/>
      <c r="AHP94" s="82"/>
      <c r="AHQ94" s="82"/>
      <c r="AHR94" s="82"/>
      <c r="AHS94" s="82"/>
      <c r="AHT94" s="82"/>
      <c r="AHU94" s="82"/>
      <c r="AHV94" s="82"/>
      <c r="AHW94" s="82"/>
      <c r="AHX94" s="82"/>
      <c r="AHY94" s="82"/>
      <c r="AHZ94" s="82"/>
      <c r="AIA94" s="82"/>
      <c r="AIB94" s="82"/>
      <c r="AIC94" s="82"/>
      <c r="AID94" s="82"/>
      <c r="AIE94" s="82"/>
      <c r="AIF94" s="82"/>
      <c r="AIG94" s="82"/>
      <c r="AIH94" s="82"/>
      <c r="AII94" s="82"/>
      <c r="AIJ94" s="82"/>
      <c r="AIK94" s="82"/>
      <c r="AIL94" s="82"/>
      <c r="AIM94" s="82"/>
      <c r="AIN94" s="82"/>
      <c r="AIO94" s="82"/>
      <c r="AIP94" s="82"/>
      <c r="AIQ94" s="82"/>
      <c r="AIR94" s="82"/>
      <c r="AIS94" s="82"/>
      <c r="AIT94" s="82"/>
      <c r="AIU94" s="82"/>
      <c r="AIV94" s="82"/>
      <c r="AIW94" s="82"/>
      <c r="AIX94" s="82"/>
      <c r="AIY94" s="82"/>
      <c r="AIZ94" s="82"/>
      <c r="AJA94" s="82"/>
      <c r="AJB94" s="82"/>
      <c r="AJC94" s="82"/>
      <c r="AJD94" s="82"/>
      <c r="AJE94" s="82"/>
      <c r="AJF94" s="82"/>
      <c r="AJG94" s="82"/>
      <c r="AJH94" s="82"/>
      <c r="AJI94" s="82"/>
      <c r="AJJ94" s="82"/>
      <c r="AJK94" s="82"/>
      <c r="AJL94" s="82"/>
      <c r="AJM94" s="82"/>
      <c r="AJN94" s="82"/>
      <c r="AJO94" s="82"/>
      <c r="AJP94" s="82"/>
      <c r="AJQ94" s="82"/>
      <c r="AJR94" s="82"/>
      <c r="AJS94" s="82"/>
      <c r="AJT94" s="82"/>
      <c r="AJU94" s="82"/>
      <c r="AJV94" s="82"/>
      <c r="AJW94" s="82"/>
      <c r="AJX94" s="82"/>
      <c r="AJY94" s="82"/>
      <c r="AJZ94" s="82"/>
      <c r="AKA94" s="82"/>
      <c r="AKB94" s="82"/>
      <c r="AKC94" s="82"/>
      <c r="AKD94" s="82"/>
      <c r="AKE94" s="82"/>
      <c r="AKF94" s="82"/>
      <c r="AKG94" s="82"/>
      <c r="AKH94" s="82"/>
      <c r="AKI94" s="82"/>
      <c r="AKJ94" s="82"/>
      <c r="AKK94" s="82"/>
      <c r="AKL94" s="82"/>
      <c r="AKM94" s="82"/>
      <c r="AKN94" s="82"/>
      <c r="AKO94" s="82"/>
      <c r="AKP94" s="82"/>
      <c r="AKQ94" s="82"/>
      <c r="AKR94" s="82"/>
      <c r="AKS94" s="82"/>
      <c r="AKT94" s="82"/>
      <c r="AKU94" s="82"/>
      <c r="AKV94" s="82"/>
      <c r="AKW94" s="82"/>
      <c r="AKX94" s="82"/>
      <c r="AKY94" s="82"/>
      <c r="AKZ94" s="82"/>
      <c r="ALA94" s="82"/>
      <c r="ALB94" s="82"/>
      <c r="ALC94" s="82"/>
      <c r="ALD94" s="82"/>
      <c r="ALE94" s="82"/>
      <c r="ALF94" s="82"/>
      <c r="ALG94" s="82"/>
      <c r="ALH94" s="82"/>
      <c r="ALI94" s="82"/>
      <c r="ALJ94" s="82"/>
      <c r="ALK94" s="82"/>
      <c r="ALL94" s="82"/>
      <c r="ALM94" s="82"/>
      <c r="ALN94" s="82"/>
      <c r="ALO94" s="82"/>
      <c r="ALP94" s="82"/>
      <c r="ALQ94" s="82"/>
      <c r="ALR94" s="82"/>
      <c r="ALS94" s="82"/>
      <c r="ALT94" s="82"/>
      <c r="ALU94" s="82"/>
      <c r="ALV94" s="82"/>
      <c r="ALW94" s="82"/>
      <c r="ALX94" s="82"/>
      <c r="ALY94" s="82"/>
      <c r="ALZ94" s="82"/>
      <c r="AMA94" s="82"/>
      <c r="AMB94" s="82"/>
      <c r="AMC94" s="82"/>
      <c r="AMD94" s="82"/>
      <c r="AME94" s="84"/>
      <c r="AMF94" s="84"/>
      <c r="AMG94" s="84"/>
      <c r="AMH94" s="84"/>
      <c r="AMI94" s="84"/>
      <c r="AMJ94" s="84"/>
      <c r="AMK94" s="84"/>
      <c r="AML94" s="84"/>
    </row>
    <row r="95" spans="1:1026" ht="26.25">
      <c r="A95" s="40" t="s">
        <v>21</v>
      </c>
      <c r="B95" s="40" t="s">
        <v>358</v>
      </c>
      <c r="C95" s="294" t="s">
        <v>359</v>
      </c>
      <c r="D95" s="40"/>
      <c r="E95" s="41"/>
      <c r="F95" s="40" t="s">
        <v>352</v>
      </c>
      <c r="G95" s="123" t="s">
        <v>360</v>
      </c>
      <c r="H95" s="41">
        <v>3</v>
      </c>
      <c r="I95" s="40" t="s">
        <v>26</v>
      </c>
      <c r="J95" s="42">
        <v>3.33</v>
      </c>
      <c r="K95" s="18">
        <f t="shared" si="4"/>
        <v>9.99</v>
      </c>
      <c r="L95" s="71"/>
      <c r="M95" s="72"/>
      <c r="N95" s="72"/>
      <c r="O95" s="72"/>
      <c r="P95" s="73">
        <v>3030</v>
      </c>
      <c r="Q95" s="75" t="s">
        <v>355</v>
      </c>
      <c r="R95" s="80">
        <v>41929</v>
      </c>
      <c r="S95" s="80">
        <v>41936</v>
      </c>
      <c r="T95" s="58" t="s">
        <v>361</v>
      </c>
      <c r="U95" s="281"/>
      <c r="V95" s="276">
        <f t="shared" si="3"/>
        <v>0</v>
      </c>
      <c r="W95" s="72" t="s">
        <v>362</v>
      </c>
      <c r="X95" s="82"/>
      <c r="Y95" s="82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38"/>
      <c r="AMD95" s="38"/>
      <c r="AME95" s="84"/>
      <c r="AMF95" s="84"/>
      <c r="AMG95" s="84"/>
      <c r="AMH95" s="84"/>
      <c r="AMI95" s="84"/>
      <c r="AMJ95" s="84"/>
      <c r="AMK95" s="84"/>
      <c r="AML95" s="84"/>
    </row>
    <row r="96" spans="1:1026">
      <c r="A96" s="16" t="s">
        <v>90</v>
      </c>
      <c r="B96" s="16" t="s">
        <v>363</v>
      </c>
      <c r="C96" s="291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f t="shared" si="4"/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275"/>
      <c r="V96" s="276">
        <f t="shared" si="3"/>
        <v>0</v>
      </c>
      <c r="W96" s="16"/>
      <c r="X96" s="10"/>
      <c r="Y96" s="10"/>
    </row>
    <row r="97" spans="1:1026">
      <c r="A97" s="32"/>
      <c r="B97" s="32"/>
      <c r="C97" s="293"/>
      <c r="D97" s="32"/>
      <c r="E97" s="33"/>
      <c r="F97" s="32"/>
      <c r="G97" s="33"/>
      <c r="H97" s="33"/>
      <c r="I97" s="32"/>
      <c r="J97" s="32"/>
      <c r="K97" s="18">
        <f t="shared" si="4"/>
        <v>0</v>
      </c>
      <c r="L97" s="67"/>
      <c r="M97" s="32"/>
      <c r="N97" s="32"/>
      <c r="O97" s="32"/>
      <c r="P97" s="33"/>
      <c r="Q97" s="33"/>
      <c r="R97" s="58"/>
      <c r="S97" s="58"/>
      <c r="T97" s="58"/>
      <c r="U97" s="281"/>
      <c r="V97" s="276">
        <f t="shared" si="3"/>
        <v>0</v>
      </c>
      <c r="W97" s="32"/>
    </row>
    <row r="98" spans="1:1026" ht="25.5">
      <c r="A98" s="124" t="s">
        <v>115</v>
      </c>
      <c r="B98" s="16" t="s">
        <v>368</v>
      </c>
      <c r="C98" s="291" t="s">
        <v>369</v>
      </c>
      <c r="D98" s="16"/>
      <c r="E98" s="17" t="s">
        <v>370</v>
      </c>
      <c r="F98" s="16" t="s">
        <v>371</v>
      </c>
      <c r="G98" s="33"/>
      <c r="H98" s="17">
        <v>1</v>
      </c>
      <c r="I98" s="16" t="s">
        <v>26</v>
      </c>
      <c r="J98" s="24">
        <v>1.55</v>
      </c>
      <c r="K98" s="18">
        <f t="shared" si="4"/>
        <v>1.55</v>
      </c>
      <c r="L98" s="124"/>
      <c r="M98" s="124"/>
      <c r="N98" s="124"/>
      <c r="O98" s="124"/>
      <c r="P98" s="125">
        <v>1050</v>
      </c>
      <c r="Q98" s="126" t="s">
        <v>372</v>
      </c>
      <c r="R98" s="127">
        <v>41928</v>
      </c>
      <c r="S98" s="127" t="s">
        <v>122</v>
      </c>
      <c r="T98" s="127" t="s">
        <v>373</v>
      </c>
      <c r="U98" s="284"/>
      <c r="V98" s="276">
        <f t="shared" si="3"/>
        <v>0</v>
      </c>
      <c r="W98" s="124" t="s">
        <v>374</v>
      </c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24"/>
      <c r="AMF98" s="124"/>
      <c r="AMG98" s="124"/>
      <c r="AMH98" s="124"/>
      <c r="AMI98" s="124"/>
      <c r="AMJ98" s="124"/>
      <c r="AMK98" s="124"/>
      <c r="AML98" s="124"/>
    </row>
    <row r="99" spans="1:1026">
      <c r="A99" s="16" t="s">
        <v>115</v>
      </c>
      <c r="B99" s="16" t="s">
        <v>375</v>
      </c>
      <c r="C99" s="292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f>IF(ISBLANK(H99),,H99*J99)</f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8" t="s">
        <v>122</v>
      </c>
      <c r="T99" s="58" t="s">
        <v>379</v>
      </c>
      <c r="U99" s="281"/>
      <c r="V99" s="276">
        <f t="shared" si="3"/>
        <v>0</v>
      </c>
      <c r="W99" s="16"/>
      <c r="X99" s="124"/>
      <c r="Y99" s="124"/>
      <c r="Z99" s="124"/>
      <c r="AA99" s="124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24"/>
      <c r="AMF99" s="124"/>
      <c r="AMG99" s="124"/>
      <c r="AMH99" s="124"/>
      <c r="AMI99" s="124"/>
      <c r="AMJ99" s="124"/>
      <c r="AMK99" s="124"/>
      <c r="AML99" s="124"/>
    </row>
    <row r="100" spans="1:1026">
      <c r="A100" s="16"/>
      <c r="B100" s="16"/>
      <c r="C100" s="291"/>
      <c r="D100" s="16"/>
      <c r="E100" s="17"/>
      <c r="F100" s="17"/>
      <c r="G100" s="17"/>
      <c r="H100" s="17"/>
      <c r="I100" s="16"/>
      <c r="J100" s="18"/>
      <c r="K100" s="18">
        <f t="shared" si="4"/>
        <v>0</v>
      </c>
      <c r="L100" s="67"/>
      <c r="M100" s="32"/>
      <c r="N100" s="32"/>
      <c r="O100" s="32"/>
      <c r="P100" s="33"/>
      <c r="Q100" s="33"/>
      <c r="R100" s="58"/>
      <c r="S100" s="58"/>
      <c r="T100" s="58"/>
      <c r="U100" s="281"/>
      <c r="V100" s="276">
        <f t="shared" si="3"/>
        <v>0</v>
      </c>
      <c r="W100" s="32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</row>
    <row r="101" spans="1:1026" ht="15">
      <c r="A101" s="40" t="s">
        <v>90</v>
      </c>
      <c r="B101" s="40" t="s">
        <v>380</v>
      </c>
      <c r="C101" s="294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18">
        <f t="shared" si="4"/>
        <v>53.400000000000006</v>
      </c>
      <c r="L101" s="71"/>
      <c r="M101" s="72"/>
      <c r="N101" s="72"/>
      <c r="O101" s="72"/>
      <c r="P101" s="73">
        <v>6060</v>
      </c>
      <c r="Q101" s="75" t="s">
        <v>383</v>
      </c>
      <c r="R101" s="80">
        <v>41928</v>
      </c>
      <c r="S101" s="80">
        <v>41953</v>
      </c>
      <c r="T101" s="122" t="s">
        <v>384</v>
      </c>
      <c r="U101" s="283"/>
      <c r="V101" s="276">
        <f t="shared" si="3"/>
        <v>0</v>
      </c>
      <c r="W101" s="72" t="s">
        <v>385</v>
      </c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2"/>
      <c r="DR101" s="82"/>
      <c r="DS101" s="82"/>
      <c r="DT101" s="82"/>
      <c r="DU101" s="82"/>
      <c r="DV101" s="82"/>
      <c r="DW101" s="8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82"/>
      <c r="EZ101" s="82"/>
      <c r="FA101" s="82"/>
      <c r="FB101" s="82"/>
      <c r="FC101" s="82"/>
      <c r="FD101" s="82"/>
      <c r="FE101" s="82"/>
      <c r="FF101" s="82"/>
      <c r="FG101" s="82"/>
      <c r="FH101" s="82"/>
      <c r="FI101" s="82"/>
      <c r="FJ101" s="82"/>
      <c r="FK101" s="82"/>
      <c r="FL101" s="82"/>
      <c r="FM101" s="82"/>
      <c r="FN101" s="82"/>
      <c r="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FY101" s="82"/>
      <c r="FZ101" s="82"/>
      <c r="GA101" s="82"/>
      <c r="GB101" s="82"/>
      <c r="GC101" s="82"/>
      <c r="GD101" s="82"/>
      <c r="GE101" s="82"/>
      <c r="GF101" s="82"/>
      <c r="GG101" s="82"/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Y101" s="82"/>
      <c r="GZ101" s="82"/>
      <c r="HA101" s="82"/>
      <c r="HB101" s="82"/>
      <c r="HC101" s="82"/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/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/>
      <c r="OH101" s="82"/>
      <c r="OI101" s="82"/>
      <c r="OJ101" s="82"/>
      <c r="OK101" s="82"/>
      <c r="OL101" s="82"/>
      <c r="OM101" s="82"/>
      <c r="ON101" s="82"/>
      <c r="OO101" s="82"/>
      <c r="OP101" s="82"/>
      <c r="OQ101" s="82"/>
      <c r="OR101" s="82"/>
      <c r="OS101" s="82"/>
      <c r="OT101" s="82"/>
      <c r="OU101" s="82"/>
      <c r="OV101" s="82"/>
      <c r="OW101" s="82"/>
      <c r="OX101" s="82"/>
      <c r="OY101" s="82"/>
      <c r="OZ101" s="82"/>
      <c r="PA101" s="82"/>
      <c r="PB101" s="82"/>
      <c r="PC101" s="82"/>
      <c r="PD101" s="82"/>
      <c r="PE101" s="82"/>
      <c r="PF101" s="82"/>
      <c r="PG101" s="82"/>
      <c r="PH101" s="82"/>
      <c r="PI101" s="82"/>
      <c r="PJ101" s="82"/>
      <c r="PK101" s="82"/>
      <c r="PL101" s="82"/>
      <c r="PM101" s="82"/>
      <c r="PN101" s="82"/>
      <c r="PO101" s="82"/>
      <c r="PP101" s="82"/>
      <c r="PQ101" s="82"/>
      <c r="PR101" s="82"/>
      <c r="PS101" s="82"/>
      <c r="PT101" s="82"/>
      <c r="PU101" s="82"/>
      <c r="PV101" s="82"/>
      <c r="PW101" s="82"/>
      <c r="PX101" s="82"/>
      <c r="PY101" s="82"/>
      <c r="PZ101" s="82"/>
      <c r="QA101" s="82"/>
      <c r="QB101" s="82"/>
      <c r="QC101" s="82"/>
      <c r="QD101" s="82"/>
      <c r="QE101" s="82"/>
      <c r="QF101" s="82"/>
      <c r="QG101" s="82"/>
      <c r="QH101" s="82"/>
      <c r="QI101" s="82"/>
      <c r="QJ101" s="82"/>
      <c r="QK101" s="82"/>
      <c r="QL101" s="82"/>
      <c r="QM101" s="82"/>
      <c r="QN101" s="82"/>
      <c r="QO101" s="82"/>
      <c r="QP101" s="82"/>
      <c r="QQ101" s="82"/>
      <c r="QR101" s="82"/>
      <c r="QS101" s="82"/>
      <c r="QT101" s="82"/>
      <c r="QU101" s="82"/>
      <c r="QV101" s="82"/>
      <c r="QW101" s="82"/>
      <c r="QX101" s="82"/>
      <c r="QY101" s="82"/>
      <c r="QZ101" s="82"/>
      <c r="RA101" s="82"/>
      <c r="RB101" s="82"/>
      <c r="RC101" s="82"/>
      <c r="RD101" s="82"/>
      <c r="RE101" s="82"/>
      <c r="RF101" s="82"/>
      <c r="RG101" s="82"/>
      <c r="RH101" s="82"/>
      <c r="RI101" s="82"/>
      <c r="RJ101" s="82"/>
      <c r="RK101" s="82"/>
      <c r="RL101" s="82"/>
      <c r="RM101" s="82"/>
      <c r="RN101" s="82"/>
      <c r="RO101" s="82"/>
      <c r="RP101" s="82"/>
      <c r="RQ101" s="82"/>
      <c r="RR101" s="82"/>
      <c r="RS101" s="82"/>
      <c r="RT101" s="82"/>
      <c r="RU101" s="82"/>
      <c r="RV101" s="82"/>
      <c r="RW101" s="82"/>
      <c r="RX101" s="82"/>
      <c r="RY101" s="82"/>
      <c r="RZ101" s="82"/>
      <c r="SA101" s="82"/>
      <c r="SB101" s="82"/>
      <c r="SC101" s="82"/>
      <c r="SD101" s="82"/>
      <c r="SE101" s="82"/>
      <c r="SF101" s="82"/>
      <c r="SG101" s="82"/>
      <c r="SH101" s="82"/>
      <c r="SI101" s="82"/>
      <c r="SJ101" s="82"/>
      <c r="SK101" s="82"/>
      <c r="SL101" s="82"/>
      <c r="SM101" s="82"/>
      <c r="SN101" s="82"/>
      <c r="SO101" s="82"/>
      <c r="SP101" s="82"/>
      <c r="SQ101" s="82"/>
      <c r="SR101" s="82"/>
      <c r="SS101" s="82"/>
      <c r="ST101" s="82"/>
      <c r="SU101" s="82"/>
      <c r="SV101" s="82"/>
      <c r="SW101" s="82"/>
      <c r="SX101" s="82"/>
      <c r="SY101" s="82"/>
      <c r="SZ101" s="82"/>
      <c r="TA101" s="82"/>
      <c r="TB101" s="82"/>
      <c r="TC101" s="82"/>
      <c r="TD101" s="82"/>
      <c r="TE101" s="82"/>
      <c r="TF101" s="82"/>
      <c r="TG101" s="82"/>
      <c r="TH101" s="82"/>
      <c r="TI101" s="82"/>
      <c r="TJ101" s="82"/>
      <c r="TK101" s="82"/>
      <c r="TL101" s="82"/>
      <c r="TM101" s="82"/>
      <c r="TN101" s="82"/>
      <c r="TO101" s="82"/>
      <c r="TP101" s="82"/>
      <c r="TQ101" s="82"/>
      <c r="TR101" s="82"/>
      <c r="TS101" s="82"/>
      <c r="TT101" s="82"/>
      <c r="TU101" s="82"/>
      <c r="TV101" s="82"/>
      <c r="TW101" s="82"/>
      <c r="TX101" s="82"/>
      <c r="TY101" s="82"/>
      <c r="TZ101" s="82"/>
      <c r="UA101" s="82"/>
      <c r="UB101" s="82"/>
      <c r="UC101" s="82"/>
      <c r="UD101" s="82"/>
      <c r="UE101" s="82"/>
      <c r="UF101" s="82"/>
      <c r="UG101" s="82"/>
      <c r="UH101" s="82"/>
      <c r="UI101" s="82"/>
      <c r="UJ101" s="82"/>
      <c r="UK101" s="82"/>
      <c r="UL101" s="82"/>
      <c r="UM101" s="82"/>
      <c r="UN101" s="82"/>
      <c r="UO101" s="82"/>
      <c r="UP101" s="82"/>
      <c r="UQ101" s="82"/>
      <c r="UR101" s="82"/>
      <c r="US101" s="82"/>
      <c r="UT101" s="82"/>
      <c r="UU101" s="82"/>
      <c r="UV101" s="82"/>
      <c r="UW101" s="82"/>
      <c r="UX101" s="82"/>
      <c r="UY101" s="82"/>
      <c r="UZ101" s="82"/>
      <c r="VA101" s="82"/>
      <c r="VB101" s="82"/>
      <c r="VC101" s="82"/>
      <c r="VD101" s="82"/>
      <c r="VE101" s="82"/>
      <c r="VF101" s="82"/>
      <c r="VG101" s="82"/>
      <c r="VH101" s="82"/>
      <c r="VI101" s="82"/>
      <c r="VJ101" s="82"/>
      <c r="VK101" s="82"/>
      <c r="VL101" s="82"/>
      <c r="VM101" s="82"/>
      <c r="VN101" s="82"/>
      <c r="VO101" s="82"/>
      <c r="VP101" s="82"/>
      <c r="VQ101" s="82"/>
      <c r="VR101" s="82"/>
      <c r="VS101" s="82"/>
      <c r="VT101" s="82"/>
      <c r="VU101" s="82"/>
      <c r="VV101" s="82"/>
      <c r="VW101" s="82"/>
      <c r="VX101" s="82"/>
      <c r="VY101" s="82"/>
      <c r="VZ101" s="82"/>
      <c r="WA101" s="82"/>
      <c r="WB101" s="82"/>
      <c r="WC101" s="82"/>
      <c r="WD101" s="82"/>
      <c r="WE101" s="82"/>
      <c r="WF101" s="82"/>
      <c r="WG101" s="82"/>
      <c r="WH101" s="82"/>
      <c r="WI101" s="82"/>
      <c r="WJ101" s="82"/>
      <c r="WK101" s="82"/>
      <c r="WL101" s="82"/>
      <c r="WM101" s="82"/>
      <c r="WN101" s="82"/>
      <c r="WO101" s="82"/>
      <c r="WP101" s="82"/>
      <c r="WQ101" s="82"/>
      <c r="WR101" s="82"/>
      <c r="WS101" s="82"/>
      <c r="WT101" s="82"/>
      <c r="WU101" s="82"/>
      <c r="WV101" s="82"/>
      <c r="WW101" s="82"/>
      <c r="WX101" s="82"/>
      <c r="WY101" s="82"/>
      <c r="WZ101" s="82"/>
      <c r="XA101" s="82"/>
      <c r="XB101" s="82"/>
      <c r="XC101" s="82"/>
      <c r="XD101" s="82"/>
      <c r="XE101" s="82"/>
      <c r="XF101" s="82"/>
      <c r="XG101" s="82"/>
      <c r="XH101" s="82"/>
      <c r="XI101" s="82"/>
      <c r="XJ101" s="82"/>
      <c r="XK101" s="82"/>
      <c r="XL101" s="82"/>
      <c r="XM101" s="82"/>
      <c r="XN101" s="82"/>
      <c r="XO101" s="82"/>
      <c r="XP101" s="82"/>
      <c r="XQ101" s="82"/>
      <c r="XR101" s="82"/>
      <c r="XS101" s="82"/>
      <c r="XT101" s="82"/>
      <c r="XU101" s="82"/>
      <c r="XV101" s="82"/>
      <c r="XW101" s="82"/>
      <c r="XX101" s="82"/>
      <c r="XY101" s="82"/>
      <c r="XZ101" s="82"/>
      <c r="YA101" s="82"/>
      <c r="YB101" s="82"/>
      <c r="YC101" s="82"/>
      <c r="YD101" s="82"/>
      <c r="YE101" s="82"/>
      <c r="YF101" s="82"/>
      <c r="YG101" s="82"/>
      <c r="YH101" s="82"/>
      <c r="YI101" s="82"/>
      <c r="YJ101" s="82"/>
      <c r="YK101" s="82"/>
      <c r="YL101" s="82"/>
      <c r="YM101" s="82"/>
      <c r="YN101" s="82"/>
      <c r="YO101" s="82"/>
      <c r="YP101" s="82"/>
      <c r="YQ101" s="82"/>
      <c r="YR101" s="82"/>
      <c r="YS101" s="82"/>
      <c r="YT101" s="82"/>
      <c r="YU101" s="82"/>
      <c r="YV101" s="82"/>
      <c r="YW101" s="82"/>
      <c r="YX101" s="82"/>
      <c r="YY101" s="82"/>
      <c r="YZ101" s="82"/>
      <c r="ZA101" s="82"/>
      <c r="ZB101" s="82"/>
      <c r="ZC101" s="82"/>
      <c r="ZD101" s="82"/>
      <c r="ZE101" s="82"/>
      <c r="ZF101" s="82"/>
      <c r="ZG101" s="82"/>
      <c r="ZH101" s="82"/>
      <c r="ZI101" s="82"/>
      <c r="ZJ101" s="82"/>
      <c r="ZK101" s="82"/>
      <c r="ZL101" s="82"/>
      <c r="ZM101" s="82"/>
      <c r="ZN101" s="82"/>
      <c r="ZO101" s="82"/>
      <c r="ZP101" s="82"/>
      <c r="ZQ101" s="82"/>
      <c r="ZR101" s="82"/>
      <c r="ZS101" s="82"/>
      <c r="ZT101" s="82"/>
      <c r="ZU101" s="82"/>
      <c r="ZV101" s="82"/>
      <c r="ZW101" s="82"/>
      <c r="ZX101" s="82"/>
      <c r="ZY101" s="82"/>
      <c r="ZZ101" s="82"/>
      <c r="AAA101" s="82"/>
      <c r="AAB101" s="82"/>
      <c r="AAC101" s="82"/>
      <c r="AAD101" s="82"/>
      <c r="AAE101" s="82"/>
      <c r="AAF101" s="82"/>
      <c r="AAG101" s="82"/>
      <c r="AAH101" s="82"/>
      <c r="AAI101" s="82"/>
      <c r="AAJ101" s="82"/>
      <c r="AAK101" s="82"/>
      <c r="AAL101" s="82"/>
      <c r="AAM101" s="82"/>
      <c r="AAN101" s="82"/>
      <c r="AAO101" s="82"/>
      <c r="AAP101" s="82"/>
      <c r="AAQ101" s="82"/>
      <c r="AAR101" s="82"/>
      <c r="AAS101" s="82"/>
      <c r="AAT101" s="82"/>
      <c r="AAU101" s="82"/>
      <c r="AAV101" s="82"/>
      <c r="AAW101" s="82"/>
      <c r="AAX101" s="82"/>
      <c r="AAY101" s="82"/>
      <c r="AAZ101" s="82"/>
      <c r="ABA101" s="82"/>
      <c r="ABB101" s="82"/>
      <c r="ABC101" s="82"/>
      <c r="ABD101" s="82"/>
      <c r="ABE101" s="82"/>
      <c r="ABF101" s="82"/>
      <c r="ABG101" s="82"/>
      <c r="ABH101" s="82"/>
      <c r="ABI101" s="82"/>
      <c r="ABJ101" s="82"/>
      <c r="ABK101" s="82"/>
      <c r="ABL101" s="82"/>
      <c r="ABM101" s="82"/>
      <c r="ABN101" s="82"/>
      <c r="ABO101" s="82"/>
      <c r="ABP101" s="82"/>
      <c r="ABQ101" s="82"/>
      <c r="ABR101" s="82"/>
      <c r="ABS101" s="82"/>
      <c r="ABT101" s="82"/>
      <c r="ABU101" s="82"/>
      <c r="ABV101" s="82"/>
      <c r="ABW101" s="82"/>
      <c r="ABX101" s="82"/>
      <c r="ABY101" s="82"/>
      <c r="ABZ101" s="82"/>
      <c r="ACA101" s="82"/>
      <c r="ACB101" s="82"/>
      <c r="ACC101" s="82"/>
      <c r="ACD101" s="82"/>
      <c r="ACE101" s="82"/>
      <c r="ACF101" s="82"/>
      <c r="ACG101" s="82"/>
      <c r="ACH101" s="82"/>
      <c r="ACI101" s="82"/>
      <c r="ACJ101" s="82"/>
      <c r="ACK101" s="82"/>
      <c r="ACL101" s="82"/>
      <c r="ACM101" s="82"/>
      <c r="ACN101" s="82"/>
      <c r="ACO101" s="82"/>
      <c r="ACP101" s="82"/>
      <c r="ACQ101" s="82"/>
      <c r="ACR101" s="82"/>
      <c r="ACS101" s="82"/>
      <c r="ACT101" s="82"/>
      <c r="ACU101" s="82"/>
      <c r="ACV101" s="82"/>
      <c r="ACW101" s="82"/>
      <c r="ACX101" s="82"/>
      <c r="ACY101" s="82"/>
      <c r="ACZ101" s="82"/>
      <c r="ADA101" s="82"/>
      <c r="ADB101" s="82"/>
      <c r="ADC101" s="82"/>
      <c r="ADD101" s="82"/>
      <c r="ADE101" s="82"/>
      <c r="ADF101" s="82"/>
      <c r="ADG101" s="82"/>
      <c r="ADH101" s="82"/>
      <c r="ADI101" s="82"/>
      <c r="ADJ101" s="82"/>
      <c r="ADK101" s="82"/>
      <c r="ADL101" s="82"/>
      <c r="ADM101" s="82"/>
      <c r="ADN101" s="82"/>
      <c r="ADO101" s="82"/>
      <c r="ADP101" s="82"/>
      <c r="ADQ101" s="82"/>
      <c r="ADR101" s="82"/>
      <c r="ADS101" s="82"/>
      <c r="ADT101" s="82"/>
      <c r="ADU101" s="82"/>
      <c r="ADV101" s="82"/>
      <c r="ADW101" s="82"/>
      <c r="ADX101" s="82"/>
      <c r="ADY101" s="82"/>
      <c r="ADZ101" s="82"/>
      <c r="AEA101" s="82"/>
      <c r="AEB101" s="82"/>
      <c r="AEC101" s="82"/>
      <c r="AED101" s="82"/>
      <c r="AEE101" s="82"/>
      <c r="AEF101" s="82"/>
      <c r="AEG101" s="82"/>
      <c r="AEH101" s="82"/>
      <c r="AEI101" s="82"/>
      <c r="AEJ101" s="82"/>
      <c r="AEK101" s="82"/>
      <c r="AEL101" s="82"/>
      <c r="AEM101" s="82"/>
      <c r="AEN101" s="82"/>
      <c r="AEO101" s="82"/>
      <c r="AEP101" s="82"/>
      <c r="AEQ101" s="82"/>
      <c r="AER101" s="82"/>
      <c r="AES101" s="82"/>
      <c r="AET101" s="82"/>
      <c r="AEU101" s="82"/>
      <c r="AEV101" s="82"/>
      <c r="AEW101" s="82"/>
      <c r="AEX101" s="82"/>
      <c r="AEY101" s="82"/>
      <c r="AEZ101" s="82"/>
      <c r="AFA101" s="82"/>
      <c r="AFB101" s="82"/>
      <c r="AFC101" s="82"/>
      <c r="AFD101" s="82"/>
      <c r="AFE101" s="82"/>
      <c r="AFF101" s="82"/>
      <c r="AFG101" s="82"/>
      <c r="AFH101" s="82"/>
      <c r="AFI101" s="82"/>
      <c r="AFJ101" s="82"/>
      <c r="AFK101" s="82"/>
      <c r="AFL101" s="82"/>
      <c r="AFM101" s="82"/>
      <c r="AFN101" s="82"/>
      <c r="AFO101" s="82"/>
      <c r="AFP101" s="82"/>
      <c r="AFQ101" s="82"/>
      <c r="AFR101" s="82"/>
      <c r="AFS101" s="82"/>
      <c r="AFT101" s="82"/>
      <c r="AFU101" s="82"/>
      <c r="AFV101" s="82"/>
      <c r="AFW101" s="82"/>
      <c r="AFX101" s="82"/>
      <c r="AFY101" s="82"/>
      <c r="AFZ101" s="82"/>
      <c r="AGA101" s="82"/>
      <c r="AGB101" s="82"/>
      <c r="AGC101" s="82"/>
      <c r="AGD101" s="82"/>
      <c r="AGE101" s="82"/>
      <c r="AGF101" s="82"/>
      <c r="AGG101" s="82"/>
      <c r="AGH101" s="82"/>
      <c r="AGI101" s="82"/>
      <c r="AGJ101" s="82"/>
      <c r="AGK101" s="82"/>
      <c r="AGL101" s="82"/>
      <c r="AGM101" s="82"/>
      <c r="AGN101" s="82"/>
      <c r="AGO101" s="82"/>
      <c r="AGP101" s="82"/>
      <c r="AGQ101" s="82"/>
      <c r="AGR101" s="82"/>
      <c r="AGS101" s="82"/>
      <c r="AGT101" s="82"/>
      <c r="AGU101" s="82"/>
      <c r="AGV101" s="82"/>
      <c r="AGW101" s="82"/>
      <c r="AGX101" s="82"/>
      <c r="AGY101" s="82"/>
      <c r="AGZ101" s="82"/>
      <c r="AHA101" s="82"/>
      <c r="AHB101" s="82"/>
      <c r="AHC101" s="82"/>
      <c r="AHD101" s="82"/>
      <c r="AHE101" s="82"/>
      <c r="AHF101" s="82"/>
      <c r="AHG101" s="82"/>
      <c r="AHH101" s="82"/>
      <c r="AHI101" s="82"/>
      <c r="AHJ101" s="82"/>
      <c r="AHK101" s="82"/>
      <c r="AHL101" s="82"/>
      <c r="AHM101" s="82"/>
      <c r="AHN101" s="82"/>
      <c r="AHO101" s="82"/>
      <c r="AHP101" s="82"/>
      <c r="AHQ101" s="82"/>
      <c r="AHR101" s="82"/>
      <c r="AHS101" s="82"/>
      <c r="AHT101" s="82"/>
      <c r="AHU101" s="82"/>
      <c r="AHV101" s="82"/>
      <c r="AHW101" s="82"/>
      <c r="AHX101" s="82"/>
      <c r="AHY101" s="82"/>
      <c r="AHZ101" s="82"/>
      <c r="AIA101" s="82"/>
      <c r="AIB101" s="82"/>
      <c r="AIC101" s="82"/>
      <c r="AID101" s="82"/>
      <c r="AIE101" s="82"/>
      <c r="AIF101" s="82"/>
      <c r="AIG101" s="82"/>
      <c r="AIH101" s="82"/>
      <c r="AII101" s="82"/>
      <c r="AIJ101" s="82"/>
      <c r="AIK101" s="82"/>
      <c r="AIL101" s="82"/>
      <c r="AIM101" s="82"/>
      <c r="AIN101" s="82"/>
      <c r="AIO101" s="82"/>
      <c r="AIP101" s="82"/>
      <c r="AIQ101" s="82"/>
      <c r="AIR101" s="82"/>
      <c r="AIS101" s="82"/>
      <c r="AIT101" s="82"/>
      <c r="AIU101" s="82"/>
      <c r="AIV101" s="82"/>
      <c r="AIW101" s="82"/>
      <c r="AIX101" s="82"/>
      <c r="AIY101" s="82"/>
      <c r="AIZ101" s="82"/>
      <c r="AJA101" s="82"/>
      <c r="AJB101" s="82"/>
      <c r="AJC101" s="82"/>
      <c r="AJD101" s="82"/>
      <c r="AJE101" s="82"/>
      <c r="AJF101" s="82"/>
      <c r="AJG101" s="82"/>
      <c r="AJH101" s="82"/>
      <c r="AJI101" s="82"/>
      <c r="AJJ101" s="82"/>
      <c r="AJK101" s="82"/>
      <c r="AJL101" s="82"/>
      <c r="AJM101" s="82"/>
      <c r="AJN101" s="82"/>
      <c r="AJO101" s="82"/>
      <c r="AJP101" s="82"/>
      <c r="AJQ101" s="82"/>
      <c r="AJR101" s="82"/>
      <c r="AJS101" s="82"/>
      <c r="AJT101" s="82"/>
      <c r="AJU101" s="82"/>
      <c r="AJV101" s="82"/>
      <c r="AJW101" s="82"/>
      <c r="AJX101" s="82"/>
      <c r="AJY101" s="82"/>
      <c r="AJZ101" s="82"/>
      <c r="AKA101" s="82"/>
      <c r="AKB101" s="82"/>
      <c r="AKC101" s="82"/>
      <c r="AKD101" s="82"/>
      <c r="AKE101" s="82"/>
      <c r="AKF101" s="82"/>
      <c r="AKG101" s="82"/>
      <c r="AKH101" s="82"/>
      <c r="AKI101" s="82"/>
      <c r="AKJ101" s="82"/>
      <c r="AKK101" s="82"/>
      <c r="AKL101" s="82"/>
      <c r="AKM101" s="82"/>
      <c r="AKN101" s="82"/>
      <c r="AKO101" s="82"/>
      <c r="AKP101" s="82"/>
      <c r="AKQ101" s="82"/>
      <c r="AKR101" s="82"/>
      <c r="AKS101" s="82"/>
      <c r="AKT101" s="82"/>
      <c r="AKU101" s="82"/>
      <c r="AKV101" s="82"/>
      <c r="AKW101" s="82"/>
      <c r="AKX101" s="82"/>
      <c r="AKY101" s="82"/>
      <c r="AKZ101" s="82"/>
      <c r="ALA101" s="82"/>
      <c r="ALB101" s="82"/>
      <c r="ALC101" s="82"/>
      <c r="ALD101" s="82"/>
      <c r="ALE101" s="82"/>
      <c r="ALF101" s="82"/>
      <c r="ALG101" s="82"/>
      <c r="ALH101" s="82"/>
      <c r="ALI101" s="82"/>
      <c r="ALJ101" s="82"/>
      <c r="ALK101" s="82"/>
      <c r="ALL101" s="82"/>
      <c r="ALM101" s="82"/>
      <c r="ALN101" s="82"/>
      <c r="ALO101" s="82"/>
      <c r="ALP101" s="82"/>
      <c r="ALQ101" s="82"/>
      <c r="ALR101" s="82"/>
      <c r="ALS101" s="82"/>
      <c r="ALT101" s="82"/>
      <c r="ALU101" s="82"/>
      <c r="ALV101" s="82"/>
      <c r="ALW101" s="82"/>
      <c r="ALX101" s="82"/>
      <c r="ALY101" s="82"/>
      <c r="ALZ101" s="82"/>
      <c r="AMA101" s="82"/>
      <c r="AMB101" s="82"/>
      <c r="AMC101" s="82"/>
      <c r="AMD101" s="82"/>
      <c r="AME101" s="84"/>
      <c r="AMF101" s="84"/>
      <c r="AMG101" s="84"/>
      <c r="AMH101" s="84"/>
      <c r="AMI101" s="84"/>
      <c r="AMJ101" s="84"/>
      <c r="AMK101" s="84"/>
      <c r="AML101" s="84"/>
    </row>
    <row r="102" spans="1:1026">
      <c r="A102" s="16" t="s">
        <v>90</v>
      </c>
      <c r="B102" s="16" t="s">
        <v>386</v>
      </c>
      <c r="C102" s="291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f t="shared" si="4"/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275"/>
      <c r="V102" s="276">
        <f t="shared" si="3"/>
        <v>0</v>
      </c>
      <c r="W102" s="16"/>
      <c r="X102" s="10"/>
      <c r="Y102" s="10"/>
      <c r="AME102" s="124"/>
      <c r="AMF102" s="124"/>
      <c r="AMG102" s="124"/>
      <c r="AMH102" s="124"/>
      <c r="AMI102" s="124"/>
      <c r="AMJ102" s="124"/>
      <c r="AMK102" s="124"/>
      <c r="AML102" s="124"/>
    </row>
    <row r="103" spans="1:1026" ht="25.5">
      <c r="A103" s="16" t="s">
        <v>21</v>
      </c>
      <c r="B103" s="16" t="s">
        <v>390</v>
      </c>
      <c r="C103" s="291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f t="shared" si="4"/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275"/>
      <c r="V103" s="276">
        <f t="shared" si="3"/>
        <v>0</v>
      </c>
      <c r="W103" s="16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128"/>
      <c r="AMF103" s="128"/>
      <c r="AMG103" s="128"/>
      <c r="AMH103" s="128"/>
      <c r="AMI103" s="128"/>
      <c r="AMJ103" s="128"/>
      <c r="AMK103" s="128"/>
      <c r="AML103" s="128"/>
    </row>
    <row r="104" spans="1:1026">
      <c r="A104" s="16" t="s">
        <v>21</v>
      </c>
      <c r="B104" s="16" t="s">
        <v>395</v>
      </c>
      <c r="C104" s="291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f t="shared" si="4"/>
        <v>11.6</v>
      </c>
      <c r="L104" s="67"/>
      <c r="M104" s="32"/>
      <c r="N104" s="32"/>
      <c r="O104" s="32"/>
      <c r="P104" s="68">
        <v>4040</v>
      </c>
      <c r="Q104" s="33" t="s">
        <v>383</v>
      </c>
      <c r="R104" s="58">
        <v>41928</v>
      </c>
      <c r="S104" s="58">
        <v>41953</v>
      </c>
      <c r="T104" s="58" t="s">
        <v>397</v>
      </c>
      <c r="U104" s="281"/>
      <c r="V104" s="276">
        <f t="shared" si="3"/>
        <v>0</v>
      </c>
      <c r="W104" s="32" t="s">
        <v>398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128"/>
      <c r="AMF104" s="128"/>
      <c r="AMG104" s="128"/>
      <c r="AMH104" s="128"/>
      <c r="AMI104" s="128"/>
      <c r="AMJ104" s="128"/>
      <c r="AMK104" s="128"/>
      <c r="AML104" s="128"/>
    </row>
    <row r="105" spans="1:1026">
      <c r="A105" s="32"/>
      <c r="B105" s="32"/>
      <c r="C105" s="293"/>
      <c r="D105" s="32"/>
      <c r="E105" s="33"/>
      <c r="F105" s="32"/>
      <c r="G105" s="33"/>
      <c r="H105" s="33"/>
      <c r="I105" s="32"/>
      <c r="J105" s="32"/>
      <c r="K105" s="18">
        <f t="shared" si="4"/>
        <v>0</v>
      </c>
      <c r="L105" s="67"/>
      <c r="M105" s="32"/>
      <c r="N105" s="32"/>
      <c r="O105" s="32"/>
      <c r="P105" s="33"/>
      <c r="Q105" s="33"/>
      <c r="R105" s="58"/>
      <c r="S105" s="58"/>
      <c r="T105" s="58"/>
      <c r="U105" s="281"/>
      <c r="V105" s="276">
        <f t="shared" si="3"/>
        <v>0</v>
      </c>
      <c r="W105" s="32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</row>
    <row r="106" spans="1:1026" ht="25.5">
      <c r="A106" s="32" t="s">
        <v>115</v>
      </c>
      <c r="B106" s="32" t="s">
        <v>399</v>
      </c>
      <c r="C106" s="293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f t="shared" si="4"/>
        <v>5.9571850393701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278"/>
      <c r="V106" s="276">
        <f t="shared" si="3"/>
        <v>0</v>
      </c>
      <c r="W106" s="16" t="s">
        <v>406</v>
      </c>
      <c r="X106" s="10" t="s">
        <v>407</v>
      </c>
      <c r="Y106" s="10"/>
      <c r="AME106" s="124"/>
      <c r="AMF106" s="124"/>
      <c r="AMG106" s="124"/>
      <c r="AMH106" s="124"/>
      <c r="AMI106" s="124"/>
      <c r="AMJ106" s="124"/>
      <c r="AMK106" s="124"/>
      <c r="AML106" s="124"/>
    </row>
    <row r="107" spans="1:1026" ht="25.5">
      <c r="A107" s="32" t="s">
        <v>115</v>
      </c>
      <c r="B107" s="32" t="s">
        <v>408</v>
      </c>
      <c r="C107" s="293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f t="shared" si="4"/>
        <v>2.9732611548556376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278"/>
      <c r="V107" s="276">
        <f t="shared" si="3"/>
        <v>0</v>
      </c>
      <c r="W107" s="16" t="s">
        <v>412</v>
      </c>
      <c r="X107" s="10" t="s">
        <v>413</v>
      </c>
      <c r="Y107" s="10"/>
      <c r="AME107" s="124"/>
      <c r="AMF107" s="124"/>
      <c r="AMG107" s="124"/>
      <c r="AMH107" s="124"/>
      <c r="AMI107" s="124"/>
      <c r="AMJ107" s="124"/>
      <c r="AMK107" s="124"/>
      <c r="AML107" s="124"/>
    </row>
    <row r="108" spans="1:1026" ht="25.5">
      <c r="A108" s="32" t="s">
        <v>21</v>
      </c>
      <c r="B108" s="32" t="s">
        <v>414</v>
      </c>
      <c r="C108" s="293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9">
        <v>1.95E-2</v>
      </c>
      <c r="K108" s="18">
        <f t="shared" si="4"/>
        <v>7.8E-2</v>
      </c>
      <c r="L108" s="67"/>
      <c r="M108" s="32"/>
      <c r="N108" s="32"/>
      <c r="O108" s="32"/>
      <c r="P108" s="68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275"/>
      <c r="V108" s="276">
        <f t="shared" si="3"/>
        <v>0</v>
      </c>
      <c r="W108" s="16" t="s">
        <v>420</v>
      </c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</row>
    <row r="109" spans="1:1026" ht="25.5">
      <c r="A109" s="32" t="s">
        <v>421</v>
      </c>
      <c r="B109" s="16" t="s">
        <v>422</v>
      </c>
      <c r="C109" s="291" t="s">
        <v>423</v>
      </c>
      <c r="D109" s="16"/>
      <c r="E109" s="17"/>
      <c r="F109" s="16" t="s">
        <v>416</v>
      </c>
      <c r="G109" s="17" t="s">
        <v>424</v>
      </c>
      <c r="H109" s="100">
        <v>270</v>
      </c>
      <c r="I109" s="16" t="s">
        <v>201</v>
      </c>
      <c r="J109" s="24">
        <v>1.41076115485564E-3</v>
      </c>
      <c r="K109" s="18">
        <f t="shared" si="4"/>
        <v>0.38090551181102278</v>
      </c>
      <c r="L109" s="67"/>
      <c r="M109" s="32"/>
      <c r="N109" s="32"/>
      <c r="O109" s="32"/>
      <c r="P109" s="68" t="s">
        <v>272</v>
      </c>
      <c r="Q109" s="23" t="s">
        <v>425</v>
      </c>
      <c r="R109" s="58">
        <v>41929</v>
      </c>
      <c r="S109" s="58">
        <v>41932</v>
      </c>
      <c r="T109" s="58" t="s">
        <v>273</v>
      </c>
      <c r="U109" s="281">
        <v>0.01</v>
      </c>
      <c r="V109" s="276">
        <f t="shared" si="3"/>
        <v>2.7</v>
      </c>
      <c r="W109" s="305" t="s">
        <v>899</v>
      </c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</row>
    <row r="110" spans="1:1026" ht="26.25">
      <c r="A110" s="72" t="s">
        <v>21</v>
      </c>
      <c r="B110" s="40" t="s">
        <v>426</v>
      </c>
      <c r="C110" s="294" t="s">
        <v>427</v>
      </c>
      <c r="D110" s="40"/>
      <c r="E110" s="41"/>
      <c r="F110" s="40" t="s">
        <v>416</v>
      </c>
      <c r="G110" s="130" t="s">
        <v>428</v>
      </c>
      <c r="H110" s="41">
        <v>4</v>
      </c>
      <c r="I110" s="40" t="s">
        <v>26</v>
      </c>
      <c r="J110" s="42">
        <v>0.35</v>
      </c>
      <c r="K110" s="18">
        <f t="shared" si="4"/>
        <v>1.4</v>
      </c>
      <c r="L110" s="71"/>
      <c r="M110" s="72"/>
      <c r="N110" s="72"/>
      <c r="O110" s="72"/>
      <c r="P110" s="73">
        <v>4050</v>
      </c>
      <c r="Q110" s="131" t="s">
        <v>425</v>
      </c>
      <c r="R110" s="46">
        <v>41929</v>
      </c>
      <c r="S110" s="46">
        <v>41940</v>
      </c>
      <c r="T110" s="47" t="s">
        <v>429</v>
      </c>
      <c r="U110" s="277"/>
      <c r="V110" s="276">
        <f t="shared" si="3"/>
        <v>0</v>
      </c>
      <c r="W110" s="72" t="s">
        <v>430</v>
      </c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2"/>
      <c r="AMD110" s="82"/>
      <c r="AME110" s="84"/>
      <c r="AMF110" s="84"/>
      <c r="AMG110" s="84"/>
      <c r="AMH110" s="84"/>
      <c r="AMI110" s="84"/>
      <c r="AMJ110" s="84"/>
      <c r="AMK110" s="84"/>
      <c r="AML110" s="84"/>
    </row>
    <row r="111" spans="1:1026">
      <c r="A111" s="16" t="s">
        <v>115</v>
      </c>
      <c r="B111" s="16" t="s">
        <v>431</v>
      </c>
      <c r="C111" s="291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f t="shared" si="4"/>
        <v>0.20270833333333357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275"/>
      <c r="V111" s="276">
        <f t="shared" si="3"/>
        <v>0</v>
      </c>
      <c r="W111" s="16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2"/>
      <c r="AMF111" s="12"/>
      <c r="AMG111" s="12"/>
      <c r="AMH111" s="12"/>
      <c r="AMI111" s="12"/>
      <c r="AMJ111" s="12"/>
      <c r="AMK111" s="12"/>
      <c r="AML111" s="12"/>
    </row>
    <row r="112" spans="1:1026" ht="25.5">
      <c r="A112" s="16" t="s">
        <v>21</v>
      </c>
      <c r="B112" s="16" t="s">
        <v>438</v>
      </c>
      <c r="C112" s="291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2">
        <v>0.11700000000000001</v>
      </c>
      <c r="K112" s="18">
        <f t="shared" si="4"/>
        <v>0.11700000000000001</v>
      </c>
      <c r="L112" s="19"/>
      <c r="M112" s="62">
        <v>0.2908</v>
      </c>
      <c r="N112" s="18">
        <v>0.2908</v>
      </c>
      <c r="O112" s="19"/>
      <c r="P112" s="35">
        <v>1020</v>
      </c>
      <c r="Q112" s="23" t="s">
        <v>441</v>
      </c>
      <c r="R112" s="58">
        <v>41919</v>
      </c>
      <c r="S112" s="58">
        <v>41933</v>
      </c>
      <c r="T112" s="58" t="s">
        <v>442</v>
      </c>
      <c r="U112" s="281"/>
      <c r="V112" s="276">
        <f t="shared" si="3"/>
        <v>0</v>
      </c>
      <c r="W112" s="16"/>
      <c r="X112" s="10" t="s">
        <v>416</v>
      </c>
      <c r="Y112" s="10" t="s">
        <v>443</v>
      </c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  <c r="AMC112" s="10"/>
      <c r="AMD112" s="10"/>
    </row>
    <row r="113" spans="1:1026" ht="25.5">
      <c r="A113" s="16" t="s">
        <v>21</v>
      </c>
      <c r="B113" s="16" t="s">
        <v>444</v>
      </c>
      <c r="C113" s="291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2">
        <v>0.13320000000000001</v>
      </c>
      <c r="K113" s="18">
        <f t="shared" si="4"/>
        <v>0.13320000000000001</v>
      </c>
      <c r="L113" s="19"/>
      <c r="M113" s="62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8">
        <v>41919</v>
      </c>
      <c r="S113" s="58">
        <v>41933</v>
      </c>
      <c r="T113" s="58" t="s">
        <v>442</v>
      </c>
      <c r="U113" s="281"/>
      <c r="V113" s="276">
        <f t="shared" si="3"/>
        <v>0</v>
      </c>
      <c r="W113" s="16"/>
      <c r="X113" s="10" t="s">
        <v>416</v>
      </c>
      <c r="Y113" s="10" t="s">
        <v>446</v>
      </c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</row>
    <row r="114" spans="1:1026" ht="25.5">
      <c r="A114" s="16" t="s">
        <v>21</v>
      </c>
      <c r="B114" s="16" t="s">
        <v>447</v>
      </c>
      <c r="C114" s="291" t="s">
        <v>448</v>
      </c>
      <c r="D114" s="16"/>
      <c r="E114" s="17"/>
      <c r="F114" s="16" t="s">
        <v>449</v>
      </c>
      <c r="G114" s="132" t="s">
        <v>450</v>
      </c>
      <c r="H114" s="17">
        <v>13</v>
      </c>
      <c r="I114" s="16" t="s">
        <v>26</v>
      </c>
      <c r="J114" s="133">
        <v>0.1028</v>
      </c>
      <c r="K114" s="18">
        <f t="shared" si="4"/>
        <v>1.3364</v>
      </c>
      <c r="L114" s="19"/>
      <c r="M114" s="133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275"/>
      <c r="V114" s="276">
        <f t="shared" si="3"/>
        <v>0</v>
      </c>
      <c r="W114" s="16" t="s">
        <v>453</v>
      </c>
      <c r="X114" s="10" t="s">
        <v>416</v>
      </c>
      <c r="Y114" s="34" t="s">
        <v>450</v>
      </c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50"/>
      <c r="AMF114" s="50"/>
      <c r="AMG114" s="50"/>
      <c r="AMH114" s="50"/>
      <c r="AMI114" s="50"/>
      <c r="AMJ114" s="50"/>
      <c r="AMK114" s="50"/>
      <c r="AML114" s="50"/>
    </row>
    <row r="115" spans="1:1026" ht="26.25">
      <c r="A115" s="16" t="s">
        <v>21</v>
      </c>
      <c r="B115" s="16" t="s">
        <v>454</v>
      </c>
      <c r="C115" s="291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33">
        <v>2.1899999999999999E-2</v>
      </c>
      <c r="K115" s="18">
        <f t="shared" si="4"/>
        <v>0.26279999999999998</v>
      </c>
      <c r="L115" s="19"/>
      <c r="M115" s="133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275"/>
      <c r="V115" s="276">
        <f t="shared" si="3"/>
        <v>0</v>
      </c>
      <c r="W115" s="16" t="s">
        <v>420</v>
      </c>
      <c r="X115" s="10" t="s">
        <v>416</v>
      </c>
      <c r="Y115" s="34" t="s">
        <v>457</v>
      </c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34"/>
      <c r="CF115" s="134"/>
      <c r="CG115" s="134"/>
      <c r="CH115" s="134"/>
      <c r="CI115" s="134"/>
      <c r="CJ115" s="134"/>
      <c r="CK115" s="134"/>
      <c r="CL115" s="134"/>
      <c r="CM115" s="134"/>
      <c r="CN115" s="134"/>
      <c r="CO115" s="134"/>
      <c r="CP115" s="134"/>
      <c r="CQ115" s="134"/>
      <c r="CR115" s="134"/>
      <c r="CS115" s="134"/>
      <c r="CT115" s="134"/>
      <c r="CU115" s="134"/>
      <c r="CV115" s="134"/>
      <c r="CW115" s="134"/>
      <c r="CX115" s="134"/>
      <c r="CY115" s="134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  <c r="EK115" s="134"/>
      <c r="EL115" s="134"/>
      <c r="EM115" s="134"/>
      <c r="EN115" s="134"/>
      <c r="EO115" s="134"/>
      <c r="EP115" s="134"/>
      <c r="EQ115" s="134"/>
      <c r="ER115" s="134"/>
      <c r="ES115" s="134"/>
      <c r="ET115" s="134"/>
      <c r="EU115" s="134"/>
      <c r="EV115" s="134"/>
      <c r="EW115" s="134"/>
      <c r="EX115" s="134"/>
      <c r="EY115" s="134"/>
      <c r="EZ115" s="134"/>
      <c r="FA115" s="134"/>
      <c r="FB115" s="134"/>
      <c r="FC115" s="134"/>
      <c r="FD115" s="134"/>
      <c r="FE115" s="134"/>
      <c r="FF115" s="134"/>
      <c r="FG115" s="134"/>
      <c r="FH115" s="134"/>
      <c r="FI115" s="134"/>
      <c r="FJ115" s="134"/>
      <c r="FK115" s="134"/>
      <c r="FL115" s="134"/>
      <c r="FM115" s="134"/>
      <c r="FN115" s="134"/>
      <c r="FO115" s="134"/>
      <c r="FP115" s="134"/>
      <c r="FQ115" s="134"/>
      <c r="FR115" s="134"/>
      <c r="FS115" s="134"/>
      <c r="FT115" s="134"/>
      <c r="FU115" s="134"/>
      <c r="FV115" s="134"/>
      <c r="FW115" s="134"/>
      <c r="FX115" s="134"/>
      <c r="FY115" s="134"/>
      <c r="FZ115" s="134"/>
      <c r="GA115" s="134"/>
      <c r="GB115" s="134"/>
      <c r="GC115" s="134"/>
      <c r="GD115" s="134"/>
      <c r="GE115" s="134"/>
      <c r="GF115" s="134"/>
      <c r="GG115" s="134"/>
      <c r="GH115" s="134"/>
      <c r="GI115" s="134"/>
      <c r="GJ115" s="134"/>
      <c r="GK115" s="134"/>
      <c r="GL115" s="134"/>
      <c r="GM115" s="134"/>
      <c r="GN115" s="134"/>
      <c r="GO115" s="134"/>
      <c r="GP115" s="134"/>
      <c r="GQ115" s="134"/>
      <c r="GR115" s="134"/>
      <c r="GS115" s="134"/>
      <c r="GT115" s="134"/>
      <c r="GU115" s="134"/>
      <c r="GV115" s="134"/>
      <c r="GW115" s="134"/>
      <c r="GX115" s="134"/>
      <c r="GY115" s="134"/>
      <c r="GZ115" s="134"/>
      <c r="HA115" s="134"/>
      <c r="HB115" s="134"/>
      <c r="HC115" s="134"/>
      <c r="HD115" s="134"/>
      <c r="HE115" s="134"/>
      <c r="HF115" s="134"/>
      <c r="HG115" s="134"/>
      <c r="HH115" s="134"/>
      <c r="HI115" s="134"/>
      <c r="HJ115" s="134"/>
      <c r="HK115" s="134"/>
      <c r="HL115" s="134"/>
      <c r="HM115" s="134"/>
      <c r="HN115" s="134"/>
      <c r="HO115" s="134"/>
      <c r="HP115" s="134"/>
      <c r="HQ115" s="134"/>
      <c r="HR115" s="134"/>
      <c r="HS115" s="134"/>
      <c r="HT115" s="134"/>
      <c r="HU115" s="134"/>
      <c r="HV115" s="134"/>
      <c r="HW115" s="134"/>
      <c r="HX115" s="134"/>
      <c r="HY115" s="134"/>
      <c r="HZ115" s="134"/>
      <c r="IA115" s="134"/>
      <c r="IB115" s="134"/>
      <c r="IC115" s="134"/>
      <c r="ID115" s="134"/>
      <c r="IE115" s="134"/>
      <c r="IF115" s="134"/>
      <c r="IG115" s="134"/>
      <c r="IH115" s="134"/>
      <c r="II115" s="134"/>
      <c r="IJ115" s="134"/>
      <c r="IK115" s="134"/>
      <c r="IL115" s="134"/>
      <c r="IM115" s="134"/>
      <c r="IN115" s="134"/>
      <c r="IO115" s="134"/>
      <c r="IP115" s="134"/>
      <c r="IQ115" s="134"/>
      <c r="IR115" s="134"/>
      <c r="IS115" s="134"/>
      <c r="IT115" s="134"/>
      <c r="IU115" s="134"/>
      <c r="IV115" s="134"/>
      <c r="IW115" s="134"/>
      <c r="IX115" s="134"/>
      <c r="IY115" s="134"/>
      <c r="IZ115" s="134"/>
      <c r="JA115" s="134"/>
      <c r="JB115" s="134"/>
      <c r="JC115" s="134"/>
      <c r="JD115" s="134"/>
      <c r="JE115" s="134"/>
      <c r="JF115" s="134"/>
      <c r="JG115" s="134"/>
      <c r="JH115" s="134"/>
      <c r="JI115" s="134"/>
      <c r="JJ115" s="134"/>
      <c r="JK115" s="134"/>
      <c r="JL115" s="134"/>
      <c r="JM115" s="134"/>
      <c r="JN115" s="134"/>
      <c r="JO115" s="134"/>
      <c r="JP115" s="134"/>
      <c r="JQ115" s="134"/>
      <c r="JR115" s="134"/>
      <c r="JS115" s="134"/>
      <c r="JT115" s="134"/>
      <c r="JU115" s="134"/>
      <c r="JV115" s="134"/>
      <c r="JW115" s="134"/>
      <c r="JX115" s="134"/>
      <c r="JY115" s="134"/>
      <c r="JZ115" s="134"/>
      <c r="KA115" s="134"/>
      <c r="KB115" s="134"/>
      <c r="KC115" s="134"/>
      <c r="KD115" s="134"/>
      <c r="KE115" s="134"/>
      <c r="KF115" s="134"/>
      <c r="KG115" s="134"/>
      <c r="KH115" s="134"/>
      <c r="KI115" s="134"/>
      <c r="KJ115" s="134"/>
      <c r="KK115" s="134"/>
      <c r="KL115" s="134"/>
      <c r="KM115" s="134"/>
      <c r="KN115" s="134"/>
      <c r="KO115" s="134"/>
      <c r="KP115" s="134"/>
      <c r="KQ115" s="134"/>
      <c r="KR115" s="134"/>
      <c r="KS115" s="134"/>
      <c r="KT115" s="134"/>
      <c r="KU115" s="134"/>
      <c r="KV115" s="134"/>
      <c r="KW115" s="134"/>
      <c r="KX115" s="134"/>
      <c r="KY115" s="134"/>
      <c r="KZ115" s="134"/>
      <c r="LA115" s="134"/>
      <c r="LB115" s="134"/>
      <c r="LC115" s="134"/>
      <c r="LD115" s="134"/>
      <c r="LE115" s="134"/>
      <c r="LF115" s="134"/>
      <c r="LG115" s="134"/>
      <c r="LH115" s="134"/>
      <c r="LI115" s="134"/>
      <c r="LJ115" s="134"/>
      <c r="LK115" s="134"/>
      <c r="LL115" s="134"/>
      <c r="LM115" s="134"/>
      <c r="LN115" s="134"/>
      <c r="LO115" s="134"/>
      <c r="LP115" s="134"/>
      <c r="LQ115" s="134"/>
      <c r="LR115" s="134"/>
      <c r="LS115" s="134"/>
      <c r="LT115" s="134"/>
      <c r="LU115" s="134"/>
      <c r="LV115" s="134"/>
      <c r="LW115" s="134"/>
      <c r="LX115" s="134"/>
      <c r="LY115" s="134"/>
      <c r="LZ115" s="134"/>
      <c r="MA115" s="134"/>
      <c r="MB115" s="134"/>
      <c r="MC115" s="134"/>
      <c r="MD115" s="134"/>
      <c r="ME115" s="134"/>
      <c r="MF115" s="134"/>
      <c r="MG115" s="134"/>
      <c r="MH115" s="134"/>
      <c r="MI115" s="134"/>
      <c r="MJ115" s="134"/>
      <c r="MK115" s="134"/>
      <c r="ML115" s="134"/>
      <c r="MM115" s="134"/>
      <c r="MN115" s="134"/>
      <c r="MO115" s="134"/>
      <c r="MP115" s="134"/>
      <c r="MQ115" s="134"/>
      <c r="MR115" s="134"/>
      <c r="MS115" s="134"/>
      <c r="MT115" s="134"/>
      <c r="MU115" s="134"/>
      <c r="MV115" s="134"/>
      <c r="MW115" s="134"/>
      <c r="MX115" s="134"/>
      <c r="MY115" s="134"/>
      <c r="MZ115" s="134"/>
      <c r="NA115" s="134"/>
      <c r="NB115" s="134"/>
      <c r="NC115" s="134"/>
      <c r="ND115" s="134"/>
      <c r="NE115" s="134"/>
      <c r="NF115" s="134"/>
      <c r="NG115" s="134"/>
      <c r="NH115" s="134"/>
      <c r="NI115" s="134"/>
      <c r="NJ115" s="134"/>
      <c r="NK115" s="134"/>
      <c r="NL115" s="134"/>
      <c r="NM115" s="134"/>
      <c r="NN115" s="134"/>
      <c r="NO115" s="134"/>
      <c r="NP115" s="134"/>
      <c r="NQ115" s="134"/>
      <c r="NR115" s="134"/>
      <c r="NS115" s="134"/>
      <c r="NT115" s="134"/>
      <c r="NU115" s="134"/>
      <c r="NV115" s="134"/>
      <c r="NW115" s="134"/>
      <c r="NX115" s="134"/>
      <c r="NY115" s="134"/>
      <c r="NZ115" s="134"/>
      <c r="OA115" s="134"/>
      <c r="OB115" s="134"/>
      <c r="OC115" s="134"/>
      <c r="OD115" s="134"/>
      <c r="OE115" s="134"/>
      <c r="OF115" s="134"/>
      <c r="OG115" s="134"/>
      <c r="OH115" s="134"/>
      <c r="OI115" s="134"/>
      <c r="OJ115" s="134"/>
      <c r="OK115" s="134"/>
      <c r="OL115" s="134"/>
      <c r="OM115" s="134"/>
      <c r="ON115" s="134"/>
      <c r="OO115" s="134"/>
      <c r="OP115" s="134"/>
      <c r="OQ115" s="134"/>
      <c r="OR115" s="134"/>
      <c r="OS115" s="134"/>
      <c r="OT115" s="134"/>
      <c r="OU115" s="134"/>
      <c r="OV115" s="134"/>
      <c r="OW115" s="134"/>
      <c r="OX115" s="134"/>
      <c r="OY115" s="134"/>
      <c r="OZ115" s="134"/>
      <c r="PA115" s="134"/>
      <c r="PB115" s="134"/>
      <c r="PC115" s="134"/>
      <c r="PD115" s="134"/>
      <c r="PE115" s="134"/>
      <c r="PF115" s="134"/>
      <c r="PG115" s="134"/>
      <c r="PH115" s="134"/>
      <c r="PI115" s="134"/>
      <c r="PJ115" s="134"/>
      <c r="PK115" s="134"/>
      <c r="PL115" s="134"/>
      <c r="PM115" s="134"/>
      <c r="PN115" s="134"/>
      <c r="PO115" s="134"/>
      <c r="PP115" s="134"/>
      <c r="PQ115" s="134"/>
      <c r="PR115" s="134"/>
      <c r="PS115" s="134"/>
      <c r="PT115" s="134"/>
      <c r="PU115" s="134"/>
      <c r="PV115" s="134"/>
      <c r="PW115" s="134"/>
      <c r="PX115" s="134"/>
      <c r="PY115" s="134"/>
      <c r="PZ115" s="134"/>
      <c r="QA115" s="134"/>
      <c r="QB115" s="134"/>
      <c r="QC115" s="134"/>
      <c r="QD115" s="134"/>
      <c r="QE115" s="134"/>
      <c r="QF115" s="134"/>
      <c r="QG115" s="134"/>
      <c r="QH115" s="134"/>
      <c r="QI115" s="134"/>
      <c r="QJ115" s="134"/>
      <c r="QK115" s="134"/>
      <c r="QL115" s="134"/>
      <c r="QM115" s="134"/>
      <c r="QN115" s="134"/>
      <c r="QO115" s="134"/>
      <c r="QP115" s="134"/>
      <c r="QQ115" s="134"/>
      <c r="QR115" s="134"/>
      <c r="QS115" s="134"/>
      <c r="QT115" s="134"/>
      <c r="QU115" s="134"/>
      <c r="QV115" s="134"/>
      <c r="QW115" s="134"/>
      <c r="QX115" s="134"/>
      <c r="QY115" s="134"/>
      <c r="QZ115" s="134"/>
      <c r="RA115" s="134"/>
      <c r="RB115" s="134"/>
      <c r="RC115" s="134"/>
      <c r="RD115" s="134"/>
      <c r="RE115" s="134"/>
      <c r="RF115" s="134"/>
      <c r="RG115" s="134"/>
      <c r="RH115" s="134"/>
      <c r="RI115" s="134"/>
      <c r="RJ115" s="134"/>
      <c r="RK115" s="134"/>
      <c r="RL115" s="134"/>
      <c r="RM115" s="134"/>
      <c r="RN115" s="134"/>
      <c r="RO115" s="134"/>
      <c r="RP115" s="134"/>
      <c r="RQ115" s="134"/>
      <c r="RR115" s="134"/>
      <c r="RS115" s="134"/>
      <c r="RT115" s="134"/>
      <c r="RU115" s="134"/>
      <c r="RV115" s="134"/>
      <c r="RW115" s="134"/>
      <c r="RX115" s="134"/>
      <c r="RY115" s="134"/>
      <c r="RZ115" s="134"/>
      <c r="SA115" s="134"/>
      <c r="SB115" s="134"/>
      <c r="SC115" s="134"/>
      <c r="SD115" s="134"/>
      <c r="SE115" s="134"/>
      <c r="SF115" s="134"/>
      <c r="SG115" s="134"/>
      <c r="SH115" s="134"/>
      <c r="SI115" s="134"/>
      <c r="SJ115" s="134"/>
      <c r="SK115" s="134"/>
      <c r="SL115" s="134"/>
      <c r="SM115" s="134"/>
      <c r="SN115" s="134"/>
      <c r="SO115" s="134"/>
      <c r="SP115" s="134"/>
      <c r="SQ115" s="134"/>
      <c r="SR115" s="134"/>
      <c r="SS115" s="134"/>
      <c r="ST115" s="134"/>
      <c r="SU115" s="134"/>
      <c r="SV115" s="134"/>
      <c r="SW115" s="134"/>
      <c r="SX115" s="134"/>
      <c r="SY115" s="134"/>
      <c r="SZ115" s="134"/>
      <c r="TA115" s="134"/>
      <c r="TB115" s="134"/>
      <c r="TC115" s="134"/>
      <c r="TD115" s="134"/>
      <c r="TE115" s="134"/>
      <c r="TF115" s="134"/>
      <c r="TG115" s="134"/>
      <c r="TH115" s="134"/>
      <c r="TI115" s="134"/>
      <c r="TJ115" s="134"/>
      <c r="TK115" s="134"/>
      <c r="TL115" s="134"/>
      <c r="TM115" s="134"/>
      <c r="TN115" s="134"/>
      <c r="TO115" s="134"/>
      <c r="TP115" s="134"/>
      <c r="TQ115" s="134"/>
      <c r="TR115" s="134"/>
      <c r="TS115" s="134"/>
      <c r="TT115" s="134"/>
      <c r="TU115" s="134"/>
      <c r="TV115" s="134"/>
      <c r="TW115" s="134"/>
      <c r="TX115" s="134"/>
      <c r="TY115" s="134"/>
      <c r="TZ115" s="134"/>
      <c r="UA115" s="134"/>
      <c r="UB115" s="134"/>
      <c r="UC115" s="134"/>
      <c r="UD115" s="134"/>
      <c r="UE115" s="134"/>
      <c r="UF115" s="134"/>
      <c r="UG115" s="134"/>
      <c r="UH115" s="134"/>
      <c r="UI115" s="134"/>
      <c r="UJ115" s="134"/>
      <c r="UK115" s="134"/>
      <c r="UL115" s="134"/>
      <c r="UM115" s="134"/>
      <c r="UN115" s="134"/>
      <c r="UO115" s="134"/>
      <c r="UP115" s="134"/>
      <c r="UQ115" s="134"/>
      <c r="UR115" s="134"/>
      <c r="US115" s="134"/>
      <c r="UT115" s="134"/>
      <c r="UU115" s="134"/>
      <c r="UV115" s="134"/>
      <c r="UW115" s="134"/>
      <c r="UX115" s="134"/>
      <c r="UY115" s="134"/>
      <c r="UZ115" s="134"/>
      <c r="VA115" s="134"/>
      <c r="VB115" s="134"/>
      <c r="VC115" s="134"/>
      <c r="VD115" s="134"/>
      <c r="VE115" s="134"/>
      <c r="VF115" s="134"/>
      <c r="VG115" s="134"/>
      <c r="VH115" s="134"/>
      <c r="VI115" s="134"/>
      <c r="VJ115" s="134"/>
      <c r="VK115" s="134"/>
      <c r="VL115" s="134"/>
      <c r="VM115" s="134"/>
      <c r="VN115" s="134"/>
      <c r="VO115" s="134"/>
      <c r="VP115" s="134"/>
      <c r="VQ115" s="134"/>
      <c r="VR115" s="134"/>
      <c r="VS115" s="134"/>
      <c r="VT115" s="134"/>
      <c r="VU115" s="134"/>
      <c r="VV115" s="134"/>
      <c r="VW115" s="134"/>
      <c r="VX115" s="134"/>
      <c r="VY115" s="134"/>
      <c r="VZ115" s="134"/>
      <c r="WA115" s="134"/>
      <c r="WB115" s="134"/>
      <c r="WC115" s="134"/>
      <c r="WD115" s="134"/>
      <c r="WE115" s="134"/>
      <c r="WF115" s="134"/>
      <c r="WG115" s="134"/>
      <c r="WH115" s="134"/>
      <c r="WI115" s="134"/>
      <c r="WJ115" s="134"/>
      <c r="WK115" s="134"/>
      <c r="WL115" s="134"/>
      <c r="WM115" s="134"/>
      <c r="WN115" s="134"/>
      <c r="WO115" s="134"/>
      <c r="WP115" s="134"/>
      <c r="WQ115" s="134"/>
      <c r="WR115" s="134"/>
      <c r="WS115" s="134"/>
      <c r="WT115" s="134"/>
      <c r="WU115" s="134"/>
      <c r="WV115" s="134"/>
      <c r="WW115" s="134"/>
      <c r="WX115" s="134"/>
      <c r="WY115" s="134"/>
      <c r="WZ115" s="134"/>
      <c r="XA115" s="134"/>
      <c r="XB115" s="134"/>
      <c r="XC115" s="134"/>
      <c r="XD115" s="134"/>
      <c r="XE115" s="134"/>
      <c r="XF115" s="134"/>
      <c r="XG115" s="134"/>
      <c r="XH115" s="134"/>
      <c r="XI115" s="134"/>
      <c r="XJ115" s="134"/>
      <c r="XK115" s="134"/>
      <c r="XL115" s="134"/>
      <c r="XM115" s="134"/>
      <c r="XN115" s="134"/>
      <c r="XO115" s="134"/>
      <c r="XP115" s="134"/>
      <c r="XQ115" s="134"/>
      <c r="XR115" s="134"/>
      <c r="XS115" s="134"/>
      <c r="XT115" s="134"/>
      <c r="XU115" s="134"/>
      <c r="XV115" s="134"/>
      <c r="XW115" s="134"/>
      <c r="XX115" s="134"/>
      <c r="XY115" s="134"/>
      <c r="XZ115" s="134"/>
      <c r="YA115" s="134"/>
      <c r="YB115" s="134"/>
      <c r="YC115" s="134"/>
      <c r="YD115" s="134"/>
      <c r="YE115" s="134"/>
      <c r="YF115" s="134"/>
      <c r="YG115" s="134"/>
      <c r="YH115" s="134"/>
      <c r="YI115" s="134"/>
      <c r="YJ115" s="134"/>
      <c r="YK115" s="134"/>
      <c r="YL115" s="134"/>
      <c r="YM115" s="134"/>
      <c r="YN115" s="134"/>
      <c r="YO115" s="134"/>
      <c r="YP115" s="134"/>
      <c r="YQ115" s="134"/>
      <c r="YR115" s="134"/>
      <c r="YS115" s="134"/>
      <c r="YT115" s="134"/>
      <c r="YU115" s="134"/>
      <c r="YV115" s="134"/>
      <c r="YW115" s="134"/>
      <c r="YX115" s="134"/>
      <c r="YY115" s="134"/>
      <c r="YZ115" s="134"/>
      <c r="ZA115" s="134"/>
      <c r="ZB115" s="134"/>
      <c r="ZC115" s="134"/>
      <c r="ZD115" s="134"/>
      <c r="ZE115" s="134"/>
      <c r="ZF115" s="134"/>
      <c r="ZG115" s="134"/>
      <c r="ZH115" s="134"/>
      <c r="ZI115" s="134"/>
      <c r="ZJ115" s="134"/>
      <c r="ZK115" s="134"/>
      <c r="ZL115" s="134"/>
      <c r="ZM115" s="134"/>
      <c r="ZN115" s="134"/>
      <c r="ZO115" s="134"/>
      <c r="ZP115" s="134"/>
      <c r="ZQ115" s="134"/>
      <c r="ZR115" s="134"/>
      <c r="ZS115" s="134"/>
      <c r="ZT115" s="134"/>
      <c r="ZU115" s="134"/>
      <c r="ZV115" s="134"/>
      <c r="ZW115" s="134"/>
      <c r="ZX115" s="134"/>
      <c r="ZY115" s="134"/>
      <c r="ZZ115" s="134"/>
      <c r="AAA115" s="134"/>
      <c r="AAB115" s="134"/>
      <c r="AAC115" s="134"/>
      <c r="AAD115" s="134"/>
      <c r="AAE115" s="134"/>
      <c r="AAF115" s="134"/>
      <c r="AAG115" s="134"/>
      <c r="AAH115" s="134"/>
      <c r="AAI115" s="134"/>
      <c r="AAJ115" s="134"/>
      <c r="AAK115" s="134"/>
      <c r="AAL115" s="134"/>
      <c r="AAM115" s="134"/>
      <c r="AAN115" s="134"/>
      <c r="AAO115" s="134"/>
      <c r="AAP115" s="134"/>
      <c r="AAQ115" s="134"/>
      <c r="AAR115" s="134"/>
      <c r="AAS115" s="134"/>
      <c r="AAT115" s="134"/>
      <c r="AAU115" s="134"/>
      <c r="AAV115" s="134"/>
      <c r="AAW115" s="134"/>
      <c r="AAX115" s="134"/>
      <c r="AAY115" s="134"/>
      <c r="AAZ115" s="134"/>
      <c r="ABA115" s="134"/>
      <c r="ABB115" s="134"/>
      <c r="ABC115" s="134"/>
      <c r="ABD115" s="134"/>
      <c r="ABE115" s="134"/>
      <c r="ABF115" s="134"/>
      <c r="ABG115" s="134"/>
      <c r="ABH115" s="134"/>
      <c r="ABI115" s="134"/>
      <c r="ABJ115" s="134"/>
      <c r="ABK115" s="134"/>
      <c r="ABL115" s="134"/>
      <c r="ABM115" s="134"/>
      <c r="ABN115" s="134"/>
      <c r="ABO115" s="134"/>
      <c r="ABP115" s="134"/>
      <c r="ABQ115" s="134"/>
      <c r="ABR115" s="134"/>
      <c r="ABS115" s="134"/>
      <c r="ABT115" s="134"/>
      <c r="ABU115" s="134"/>
      <c r="ABV115" s="134"/>
      <c r="ABW115" s="134"/>
      <c r="ABX115" s="134"/>
      <c r="ABY115" s="134"/>
      <c r="ABZ115" s="134"/>
      <c r="ACA115" s="134"/>
      <c r="ACB115" s="134"/>
      <c r="ACC115" s="134"/>
      <c r="ACD115" s="134"/>
      <c r="ACE115" s="134"/>
      <c r="ACF115" s="134"/>
      <c r="ACG115" s="134"/>
      <c r="ACH115" s="134"/>
      <c r="ACI115" s="134"/>
      <c r="ACJ115" s="134"/>
      <c r="ACK115" s="134"/>
      <c r="ACL115" s="134"/>
      <c r="ACM115" s="134"/>
      <c r="ACN115" s="134"/>
      <c r="ACO115" s="134"/>
      <c r="ACP115" s="134"/>
      <c r="ACQ115" s="134"/>
      <c r="ACR115" s="134"/>
      <c r="ACS115" s="134"/>
      <c r="ACT115" s="134"/>
      <c r="ACU115" s="134"/>
      <c r="ACV115" s="134"/>
      <c r="ACW115" s="134"/>
      <c r="ACX115" s="134"/>
      <c r="ACY115" s="134"/>
      <c r="ACZ115" s="134"/>
      <c r="ADA115" s="134"/>
      <c r="ADB115" s="134"/>
      <c r="ADC115" s="134"/>
      <c r="ADD115" s="134"/>
      <c r="ADE115" s="134"/>
      <c r="ADF115" s="134"/>
      <c r="ADG115" s="134"/>
      <c r="ADH115" s="134"/>
      <c r="ADI115" s="134"/>
      <c r="ADJ115" s="134"/>
      <c r="ADK115" s="134"/>
      <c r="ADL115" s="134"/>
      <c r="ADM115" s="134"/>
      <c r="ADN115" s="134"/>
      <c r="ADO115" s="134"/>
      <c r="ADP115" s="134"/>
      <c r="ADQ115" s="134"/>
      <c r="ADR115" s="134"/>
      <c r="ADS115" s="134"/>
      <c r="ADT115" s="134"/>
      <c r="ADU115" s="134"/>
      <c r="ADV115" s="134"/>
      <c r="ADW115" s="134"/>
      <c r="ADX115" s="134"/>
      <c r="ADY115" s="134"/>
      <c r="ADZ115" s="134"/>
      <c r="AEA115" s="134"/>
      <c r="AEB115" s="134"/>
      <c r="AEC115" s="134"/>
      <c r="AED115" s="134"/>
      <c r="AEE115" s="134"/>
      <c r="AEF115" s="134"/>
      <c r="AEG115" s="134"/>
      <c r="AEH115" s="134"/>
      <c r="AEI115" s="134"/>
      <c r="AEJ115" s="134"/>
      <c r="AEK115" s="134"/>
      <c r="AEL115" s="134"/>
      <c r="AEM115" s="134"/>
      <c r="AEN115" s="134"/>
      <c r="AEO115" s="134"/>
      <c r="AEP115" s="134"/>
      <c r="AEQ115" s="134"/>
      <c r="AER115" s="134"/>
      <c r="AES115" s="134"/>
      <c r="AET115" s="134"/>
      <c r="AEU115" s="134"/>
      <c r="AEV115" s="134"/>
      <c r="AEW115" s="134"/>
      <c r="AEX115" s="134"/>
      <c r="AEY115" s="134"/>
      <c r="AEZ115" s="134"/>
      <c r="AFA115" s="134"/>
      <c r="AFB115" s="134"/>
      <c r="AFC115" s="134"/>
      <c r="AFD115" s="134"/>
      <c r="AFE115" s="134"/>
      <c r="AFF115" s="134"/>
      <c r="AFG115" s="134"/>
      <c r="AFH115" s="134"/>
      <c r="AFI115" s="134"/>
      <c r="AFJ115" s="134"/>
      <c r="AFK115" s="134"/>
      <c r="AFL115" s="134"/>
      <c r="AFM115" s="134"/>
      <c r="AFN115" s="134"/>
      <c r="AFO115" s="134"/>
      <c r="AFP115" s="134"/>
      <c r="AFQ115" s="134"/>
      <c r="AFR115" s="134"/>
      <c r="AFS115" s="134"/>
      <c r="AFT115" s="134"/>
      <c r="AFU115" s="134"/>
      <c r="AFV115" s="134"/>
      <c r="AFW115" s="134"/>
      <c r="AFX115" s="134"/>
      <c r="AFY115" s="134"/>
      <c r="AFZ115" s="134"/>
      <c r="AGA115" s="134"/>
      <c r="AGB115" s="134"/>
      <c r="AGC115" s="134"/>
      <c r="AGD115" s="134"/>
      <c r="AGE115" s="134"/>
      <c r="AGF115" s="134"/>
      <c r="AGG115" s="134"/>
      <c r="AGH115" s="134"/>
      <c r="AGI115" s="134"/>
      <c r="AGJ115" s="134"/>
      <c r="AGK115" s="134"/>
      <c r="AGL115" s="134"/>
      <c r="AGM115" s="134"/>
      <c r="AGN115" s="134"/>
      <c r="AGO115" s="134"/>
      <c r="AGP115" s="134"/>
      <c r="AGQ115" s="134"/>
      <c r="AGR115" s="134"/>
      <c r="AGS115" s="134"/>
      <c r="AGT115" s="134"/>
      <c r="AGU115" s="134"/>
      <c r="AGV115" s="134"/>
      <c r="AGW115" s="134"/>
      <c r="AGX115" s="134"/>
      <c r="AGY115" s="134"/>
      <c r="AGZ115" s="134"/>
      <c r="AHA115" s="134"/>
      <c r="AHB115" s="134"/>
      <c r="AHC115" s="134"/>
      <c r="AHD115" s="134"/>
      <c r="AHE115" s="134"/>
      <c r="AHF115" s="134"/>
      <c r="AHG115" s="134"/>
      <c r="AHH115" s="134"/>
      <c r="AHI115" s="134"/>
      <c r="AHJ115" s="134"/>
      <c r="AHK115" s="134"/>
      <c r="AHL115" s="134"/>
      <c r="AHM115" s="134"/>
      <c r="AHN115" s="134"/>
      <c r="AHO115" s="134"/>
      <c r="AHP115" s="134"/>
      <c r="AHQ115" s="134"/>
      <c r="AHR115" s="134"/>
      <c r="AHS115" s="134"/>
      <c r="AHT115" s="134"/>
      <c r="AHU115" s="134"/>
      <c r="AHV115" s="134"/>
      <c r="AHW115" s="134"/>
      <c r="AHX115" s="134"/>
      <c r="AHY115" s="134"/>
      <c r="AHZ115" s="134"/>
      <c r="AIA115" s="134"/>
      <c r="AIB115" s="134"/>
      <c r="AIC115" s="134"/>
      <c r="AID115" s="134"/>
      <c r="AIE115" s="134"/>
      <c r="AIF115" s="134"/>
      <c r="AIG115" s="134"/>
      <c r="AIH115" s="134"/>
      <c r="AII115" s="134"/>
      <c r="AIJ115" s="134"/>
      <c r="AIK115" s="134"/>
      <c r="AIL115" s="134"/>
      <c r="AIM115" s="134"/>
      <c r="AIN115" s="134"/>
      <c r="AIO115" s="134"/>
      <c r="AIP115" s="134"/>
      <c r="AIQ115" s="134"/>
      <c r="AIR115" s="134"/>
      <c r="AIS115" s="134"/>
      <c r="AIT115" s="134"/>
      <c r="AIU115" s="134"/>
      <c r="AIV115" s="134"/>
      <c r="AIW115" s="134"/>
      <c r="AIX115" s="134"/>
      <c r="AIY115" s="134"/>
      <c r="AIZ115" s="134"/>
      <c r="AJA115" s="134"/>
      <c r="AJB115" s="134"/>
      <c r="AJC115" s="134"/>
      <c r="AJD115" s="134"/>
      <c r="AJE115" s="134"/>
      <c r="AJF115" s="134"/>
      <c r="AJG115" s="134"/>
      <c r="AJH115" s="134"/>
      <c r="AJI115" s="134"/>
      <c r="AJJ115" s="134"/>
      <c r="AJK115" s="134"/>
      <c r="AJL115" s="134"/>
      <c r="AJM115" s="134"/>
      <c r="AJN115" s="134"/>
      <c r="AJO115" s="134"/>
      <c r="AJP115" s="134"/>
      <c r="AJQ115" s="134"/>
      <c r="AJR115" s="134"/>
      <c r="AJS115" s="134"/>
      <c r="AJT115" s="134"/>
      <c r="AJU115" s="134"/>
      <c r="AJV115" s="134"/>
      <c r="AJW115" s="134"/>
      <c r="AJX115" s="134"/>
      <c r="AJY115" s="134"/>
      <c r="AJZ115" s="134"/>
      <c r="AKA115" s="134"/>
      <c r="AKB115" s="134"/>
      <c r="AKC115" s="134"/>
      <c r="AKD115" s="134"/>
      <c r="AKE115" s="134"/>
      <c r="AKF115" s="134"/>
      <c r="AKG115" s="134"/>
      <c r="AKH115" s="134"/>
      <c r="AKI115" s="134"/>
      <c r="AKJ115" s="134"/>
      <c r="AKK115" s="134"/>
      <c r="AKL115" s="134"/>
      <c r="AKM115" s="134"/>
      <c r="AKN115" s="134"/>
      <c r="AKO115" s="134"/>
      <c r="AKP115" s="134"/>
      <c r="AKQ115" s="134"/>
      <c r="AKR115" s="134"/>
      <c r="AKS115" s="134"/>
      <c r="AKT115" s="134"/>
      <c r="AKU115" s="134"/>
      <c r="AKV115" s="134"/>
      <c r="AKW115" s="134"/>
      <c r="AKX115" s="134"/>
      <c r="AKY115" s="134"/>
      <c r="AKZ115" s="134"/>
      <c r="ALA115" s="134"/>
      <c r="ALB115" s="134"/>
      <c r="ALC115" s="134"/>
      <c r="ALD115" s="134"/>
      <c r="ALE115" s="134"/>
      <c r="ALF115" s="134"/>
      <c r="ALG115" s="134"/>
      <c r="ALH115" s="134"/>
      <c r="ALI115" s="134"/>
      <c r="ALJ115" s="134"/>
      <c r="ALK115" s="134"/>
      <c r="ALL115" s="134"/>
      <c r="ALM115" s="134"/>
      <c r="ALN115" s="134"/>
      <c r="ALO115" s="134"/>
      <c r="ALP115" s="134"/>
      <c r="ALQ115" s="134"/>
      <c r="ALR115" s="134"/>
      <c r="ALS115" s="134"/>
      <c r="ALT115" s="134"/>
      <c r="ALU115" s="134"/>
      <c r="ALV115" s="134"/>
      <c r="ALW115" s="134"/>
      <c r="ALX115" s="134"/>
      <c r="ALY115" s="134"/>
      <c r="ALZ115" s="134"/>
      <c r="AMA115" s="134"/>
      <c r="AMB115" s="134"/>
      <c r="AMC115" s="134"/>
      <c r="AMD115" s="134"/>
      <c r="AME115" s="135"/>
      <c r="AMF115" s="135"/>
      <c r="AMG115" s="135"/>
      <c r="AMH115" s="135"/>
      <c r="AMI115" s="135"/>
      <c r="AMJ115" s="135"/>
      <c r="AMK115" s="135"/>
      <c r="AML115" s="135"/>
    </row>
    <row r="116" spans="1:1026" ht="26.25">
      <c r="A116" s="16" t="s">
        <v>21</v>
      </c>
      <c r="B116" s="16" t="s">
        <v>458</v>
      </c>
      <c r="C116" s="291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33">
        <v>1.5E-3</v>
      </c>
      <c r="K116" s="18">
        <f t="shared" si="4"/>
        <v>1.8000000000000002E-2</v>
      </c>
      <c r="L116" s="19"/>
      <c r="M116" s="133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275"/>
      <c r="V116" s="276">
        <f t="shared" si="3"/>
        <v>0</v>
      </c>
      <c r="W116" s="16" t="s">
        <v>420</v>
      </c>
      <c r="X116" s="10" t="s">
        <v>416</v>
      </c>
      <c r="Y116" s="34" t="s">
        <v>460</v>
      </c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/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  <c r="EK116" s="134"/>
      <c r="EL116" s="134"/>
      <c r="EM116" s="134"/>
      <c r="EN116" s="134"/>
      <c r="EO116" s="134"/>
      <c r="EP116" s="134"/>
      <c r="EQ116" s="134"/>
      <c r="ER116" s="134"/>
      <c r="ES116" s="134"/>
      <c r="ET116" s="134"/>
      <c r="EU116" s="134"/>
      <c r="EV116" s="134"/>
      <c r="EW116" s="134"/>
      <c r="EX116" s="134"/>
      <c r="EY116" s="134"/>
      <c r="EZ116" s="134"/>
      <c r="FA116" s="134"/>
      <c r="FB116" s="134"/>
      <c r="FC116" s="134"/>
      <c r="FD116" s="134"/>
      <c r="FE116" s="134"/>
      <c r="FF116" s="134"/>
      <c r="FG116" s="134"/>
      <c r="FH116" s="134"/>
      <c r="FI116" s="134"/>
      <c r="FJ116" s="134"/>
      <c r="FK116" s="134"/>
      <c r="FL116" s="134"/>
      <c r="FM116" s="134"/>
      <c r="FN116" s="134"/>
      <c r="FO116" s="134"/>
      <c r="FP116" s="134"/>
      <c r="FQ116" s="134"/>
      <c r="FR116" s="134"/>
      <c r="FS116" s="134"/>
      <c r="FT116" s="134"/>
      <c r="FU116" s="134"/>
      <c r="FV116" s="134"/>
      <c r="FW116" s="134"/>
      <c r="FX116" s="134"/>
      <c r="FY116" s="134"/>
      <c r="FZ116" s="134"/>
      <c r="GA116" s="134"/>
      <c r="GB116" s="134"/>
      <c r="GC116" s="134"/>
      <c r="GD116" s="134"/>
      <c r="GE116" s="134"/>
      <c r="GF116" s="134"/>
      <c r="GG116" s="134"/>
      <c r="GH116" s="134"/>
      <c r="GI116" s="134"/>
      <c r="GJ116" s="134"/>
      <c r="GK116" s="134"/>
      <c r="GL116" s="134"/>
      <c r="GM116" s="134"/>
      <c r="GN116" s="134"/>
      <c r="GO116" s="134"/>
      <c r="GP116" s="134"/>
      <c r="GQ116" s="134"/>
      <c r="GR116" s="134"/>
      <c r="GS116" s="134"/>
      <c r="GT116" s="134"/>
      <c r="GU116" s="134"/>
      <c r="GV116" s="134"/>
      <c r="GW116" s="134"/>
      <c r="GX116" s="134"/>
      <c r="GY116" s="134"/>
      <c r="GZ116" s="134"/>
      <c r="HA116" s="134"/>
      <c r="HB116" s="134"/>
      <c r="HC116" s="134"/>
      <c r="HD116" s="134"/>
      <c r="HE116" s="134"/>
      <c r="HF116" s="134"/>
      <c r="HG116" s="134"/>
      <c r="HH116" s="134"/>
      <c r="HI116" s="134"/>
      <c r="HJ116" s="134"/>
      <c r="HK116" s="134"/>
      <c r="HL116" s="134"/>
      <c r="HM116" s="134"/>
      <c r="HN116" s="134"/>
      <c r="HO116" s="134"/>
      <c r="HP116" s="134"/>
      <c r="HQ116" s="134"/>
      <c r="HR116" s="134"/>
      <c r="HS116" s="134"/>
      <c r="HT116" s="134"/>
      <c r="HU116" s="134"/>
      <c r="HV116" s="134"/>
      <c r="HW116" s="134"/>
      <c r="HX116" s="134"/>
      <c r="HY116" s="134"/>
      <c r="HZ116" s="134"/>
      <c r="IA116" s="134"/>
      <c r="IB116" s="134"/>
      <c r="IC116" s="134"/>
      <c r="ID116" s="134"/>
      <c r="IE116" s="134"/>
      <c r="IF116" s="134"/>
      <c r="IG116" s="134"/>
      <c r="IH116" s="134"/>
      <c r="II116" s="134"/>
      <c r="IJ116" s="134"/>
      <c r="IK116" s="134"/>
      <c r="IL116" s="134"/>
      <c r="IM116" s="134"/>
      <c r="IN116" s="134"/>
      <c r="IO116" s="134"/>
      <c r="IP116" s="134"/>
      <c r="IQ116" s="134"/>
      <c r="IR116" s="134"/>
      <c r="IS116" s="134"/>
      <c r="IT116" s="134"/>
      <c r="IU116" s="134"/>
      <c r="IV116" s="134"/>
      <c r="IW116" s="134"/>
      <c r="IX116" s="134"/>
      <c r="IY116" s="134"/>
      <c r="IZ116" s="134"/>
      <c r="JA116" s="134"/>
      <c r="JB116" s="134"/>
      <c r="JC116" s="134"/>
      <c r="JD116" s="134"/>
      <c r="JE116" s="134"/>
      <c r="JF116" s="134"/>
      <c r="JG116" s="134"/>
      <c r="JH116" s="134"/>
      <c r="JI116" s="134"/>
      <c r="JJ116" s="134"/>
      <c r="JK116" s="134"/>
      <c r="JL116" s="134"/>
      <c r="JM116" s="134"/>
      <c r="JN116" s="134"/>
      <c r="JO116" s="134"/>
      <c r="JP116" s="134"/>
      <c r="JQ116" s="134"/>
      <c r="JR116" s="134"/>
      <c r="JS116" s="134"/>
      <c r="JT116" s="134"/>
      <c r="JU116" s="134"/>
      <c r="JV116" s="134"/>
      <c r="JW116" s="134"/>
      <c r="JX116" s="134"/>
      <c r="JY116" s="134"/>
      <c r="JZ116" s="134"/>
      <c r="KA116" s="134"/>
      <c r="KB116" s="134"/>
      <c r="KC116" s="134"/>
      <c r="KD116" s="134"/>
      <c r="KE116" s="134"/>
      <c r="KF116" s="134"/>
      <c r="KG116" s="134"/>
      <c r="KH116" s="134"/>
      <c r="KI116" s="134"/>
      <c r="KJ116" s="134"/>
      <c r="KK116" s="134"/>
      <c r="KL116" s="134"/>
      <c r="KM116" s="134"/>
      <c r="KN116" s="134"/>
      <c r="KO116" s="134"/>
      <c r="KP116" s="134"/>
      <c r="KQ116" s="134"/>
      <c r="KR116" s="134"/>
      <c r="KS116" s="134"/>
      <c r="KT116" s="134"/>
      <c r="KU116" s="134"/>
      <c r="KV116" s="134"/>
      <c r="KW116" s="134"/>
      <c r="KX116" s="134"/>
      <c r="KY116" s="134"/>
      <c r="KZ116" s="134"/>
      <c r="LA116" s="134"/>
      <c r="LB116" s="134"/>
      <c r="LC116" s="134"/>
      <c r="LD116" s="134"/>
      <c r="LE116" s="134"/>
      <c r="LF116" s="134"/>
      <c r="LG116" s="134"/>
      <c r="LH116" s="134"/>
      <c r="LI116" s="134"/>
      <c r="LJ116" s="134"/>
      <c r="LK116" s="134"/>
      <c r="LL116" s="134"/>
      <c r="LM116" s="134"/>
      <c r="LN116" s="134"/>
      <c r="LO116" s="134"/>
      <c r="LP116" s="134"/>
      <c r="LQ116" s="134"/>
      <c r="LR116" s="134"/>
      <c r="LS116" s="134"/>
      <c r="LT116" s="134"/>
      <c r="LU116" s="134"/>
      <c r="LV116" s="134"/>
      <c r="LW116" s="134"/>
      <c r="LX116" s="134"/>
      <c r="LY116" s="134"/>
      <c r="LZ116" s="134"/>
      <c r="MA116" s="134"/>
      <c r="MB116" s="134"/>
      <c r="MC116" s="134"/>
      <c r="MD116" s="134"/>
      <c r="ME116" s="134"/>
      <c r="MF116" s="134"/>
      <c r="MG116" s="134"/>
      <c r="MH116" s="134"/>
      <c r="MI116" s="134"/>
      <c r="MJ116" s="134"/>
      <c r="MK116" s="134"/>
      <c r="ML116" s="134"/>
      <c r="MM116" s="134"/>
      <c r="MN116" s="134"/>
      <c r="MO116" s="134"/>
      <c r="MP116" s="134"/>
      <c r="MQ116" s="134"/>
      <c r="MR116" s="134"/>
      <c r="MS116" s="134"/>
      <c r="MT116" s="134"/>
      <c r="MU116" s="134"/>
      <c r="MV116" s="134"/>
      <c r="MW116" s="134"/>
      <c r="MX116" s="134"/>
      <c r="MY116" s="134"/>
      <c r="MZ116" s="134"/>
      <c r="NA116" s="134"/>
      <c r="NB116" s="134"/>
      <c r="NC116" s="134"/>
      <c r="ND116" s="134"/>
      <c r="NE116" s="134"/>
      <c r="NF116" s="134"/>
      <c r="NG116" s="134"/>
      <c r="NH116" s="134"/>
      <c r="NI116" s="134"/>
      <c r="NJ116" s="134"/>
      <c r="NK116" s="134"/>
      <c r="NL116" s="134"/>
      <c r="NM116" s="134"/>
      <c r="NN116" s="134"/>
      <c r="NO116" s="134"/>
      <c r="NP116" s="134"/>
      <c r="NQ116" s="134"/>
      <c r="NR116" s="134"/>
      <c r="NS116" s="134"/>
      <c r="NT116" s="134"/>
      <c r="NU116" s="134"/>
      <c r="NV116" s="134"/>
      <c r="NW116" s="134"/>
      <c r="NX116" s="134"/>
      <c r="NY116" s="134"/>
      <c r="NZ116" s="134"/>
      <c r="OA116" s="134"/>
      <c r="OB116" s="134"/>
      <c r="OC116" s="134"/>
      <c r="OD116" s="134"/>
      <c r="OE116" s="134"/>
      <c r="OF116" s="134"/>
      <c r="OG116" s="134"/>
      <c r="OH116" s="134"/>
      <c r="OI116" s="134"/>
      <c r="OJ116" s="134"/>
      <c r="OK116" s="134"/>
      <c r="OL116" s="134"/>
      <c r="OM116" s="134"/>
      <c r="ON116" s="134"/>
      <c r="OO116" s="134"/>
      <c r="OP116" s="134"/>
      <c r="OQ116" s="134"/>
      <c r="OR116" s="134"/>
      <c r="OS116" s="134"/>
      <c r="OT116" s="134"/>
      <c r="OU116" s="134"/>
      <c r="OV116" s="134"/>
      <c r="OW116" s="134"/>
      <c r="OX116" s="134"/>
      <c r="OY116" s="134"/>
      <c r="OZ116" s="134"/>
      <c r="PA116" s="134"/>
      <c r="PB116" s="134"/>
      <c r="PC116" s="134"/>
      <c r="PD116" s="134"/>
      <c r="PE116" s="134"/>
      <c r="PF116" s="134"/>
      <c r="PG116" s="134"/>
      <c r="PH116" s="134"/>
      <c r="PI116" s="134"/>
      <c r="PJ116" s="134"/>
      <c r="PK116" s="134"/>
      <c r="PL116" s="134"/>
      <c r="PM116" s="134"/>
      <c r="PN116" s="134"/>
      <c r="PO116" s="134"/>
      <c r="PP116" s="134"/>
      <c r="PQ116" s="134"/>
      <c r="PR116" s="134"/>
      <c r="PS116" s="134"/>
      <c r="PT116" s="134"/>
      <c r="PU116" s="134"/>
      <c r="PV116" s="134"/>
      <c r="PW116" s="134"/>
      <c r="PX116" s="134"/>
      <c r="PY116" s="134"/>
      <c r="PZ116" s="134"/>
      <c r="QA116" s="134"/>
      <c r="QB116" s="134"/>
      <c r="QC116" s="134"/>
      <c r="QD116" s="134"/>
      <c r="QE116" s="134"/>
      <c r="QF116" s="134"/>
      <c r="QG116" s="134"/>
      <c r="QH116" s="134"/>
      <c r="QI116" s="134"/>
      <c r="QJ116" s="134"/>
      <c r="QK116" s="134"/>
      <c r="QL116" s="134"/>
      <c r="QM116" s="134"/>
      <c r="QN116" s="134"/>
      <c r="QO116" s="134"/>
      <c r="QP116" s="134"/>
      <c r="QQ116" s="134"/>
      <c r="QR116" s="134"/>
      <c r="QS116" s="134"/>
      <c r="QT116" s="134"/>
      <c r="QU116" s="134"/>
      <c r="QV116" s="134"/>
      <c r="QW116" s="134"/>
      <c r="QX116" s="134"/>
      <c r="QY116" s="134"/>
      <c r="QZ116" s="134"/>
      <c r="RA116" s="134"/>
      <c r="RB116" s="134"/>
      <c r="RC116" s="134"/>
      <c r="RD116" s="134"/>
      <c r="RE116" s="134"/>
      <c r="RF116" s="134"/>
      <c r="RG116" s="134"/>
      <c r="RH116" s="134"/>
      <c r="RI116" s="134"/>
      <c r="RJ116" s="134"/>
      <c r="RK116" s="134"/>
      <c r="RL116" s="134"/>
      <c r="RM116" s="134"/>
      <c r="RN116" s="134"/>
      <c r="RO116" s="134"/>
      <c r="RP116" s="134"/>
      <c r="RQ116" s="134"/>
      <c r="RR116" s="134"/>
      <c r="RS116" s="134"/>
      <c r="RT116" s="134"/>
      <c r="RU116" s="134"/>
      <c r="RV116" s="134"/>
      <c r="RW116" s="134"/>
      <c r="RX116" s="134"/>
      <c r="RY116" s="134"/>
      <c r="RZ116" s="134"/>
      <c r="SA116" s="134"/>
      <c r="SB116" s="134"/>
      <c r="SC116" s="134"/>
      <c r="SD116" s="134"/>
      <c r="SE116" s="134"/>
      <c r="SF116" s="134"/>
      <c r="SG116" s="134"/>
      <c r="SH116" s="134"/>
      <c r="SI116" s="134"/>
      <c r="SJ116" s="134"/>
      <c r="SK116" s="134"/>
      <c r="SL116" s="134"/>
      <c r="SM116" s="134"/>
      <c r="SN116" s="134"/>
      <c r="SO116" s="134"/>
      <c r="SP116" s="134"/>
      <c r="SQ116" s="134"/>
      <c r="SR116" s="134"/>
      <c r="SS116" s="134"/>
      <c r="ST116" s="134"/>
      <c r="SU116" s="134"/>
      <c r="SV116" s="134"/>
      <c r="SW116" s="134"/>
      <c r="SX116" s="134"/>
      <c r="SY116" s="134"/>
      <c r="SZ116" s="134"/>
      <c r="TA116" s="134"/>
      <c r="TB116" s="134"/>
      <c r="TC116" s="134"/>
      <c r="TD116" s="134"/>
      <c r="TE116" s="134"/>
      <c r="TF116" s="134"/>
      <c r="TG116" s="134"/>
      <c r="TH116" s="134"/>
      <c r="TI116" s="134"/>
      <c r="TJ116" s="134"/>
      <c r="TK116" s="134"/>
      <c r="TL116" s="134"/>
      <c r="TM116" s="134"/>
      <c r="TN116" s="134"/>
      <c r="TO116" s="134"/>
      <c r="TP116" s="134"/>
      <c r="TQ116" s="134"/>
      <c r="TR116" s="134"/>
      <c r="TS116" s="134"/>
      <c r="TT116" s="134"/>
      <c r="TU116" s="134"/>
      <c r="TV116" s="134"/>
      <c r="TW116" s="134"/>
      <c r="TX116" s="134"/>
      <c r="TY116" s="134"/>
      <c r="TZ116" s="134"/>
      <c r="UA116" s="134"/>
      <c r="UB116" s="134"/>
      <c r="UC116" s="134"/>
      <c r="UD116" s="134"/>
      <c r="UE116" s="134"/>
      <c r="UF116" s="134"/>
      <c r="UG116" s="134"/>
      <c r="UH116" s="134"/>
      <c r="UI116" s="134"/>
      <c r="UJ116" s="134"/>
      <c r="UK116" s="134"/>
      <c r="UL116" s="134"/>
      <c r="UM116" s="134"/>
      <c r="UN116" s="134"/>
      <c r="UO116" s="134"/>
      <c r="UP116" s="134"/>
      <c r="UQ116" s="134"/>
      <c r="UR116" s="134"/>
      <c r="US116" s="134"/>
      <c r="UT116" s="134"/>
      <c r="UU116" s="134"/>
      <c r="UV116" s="134"/>
      <c r="UW116" s="134"/>
      <c r="UX116" s="134"/>
      <c r="UY116" s="134"/>
      <c r="UZ116" s="134"/>
      <c r="VA116" s="134"/>
      <c r="VB116" s="134"/>
      <c r="VC116" s="134"/>
      <c r="VD116" s="134"/>
      <c r="VE116" s="134"/>
      <c r="VF116" s="134"/>
      <c r="VG116" s="134"/>
      <c r="VH116" s="134"/>
      <c r="VI116" s="134"/>
      <c r="VJ116" s="134"/>
      <c r="VK116" s="134"/>
      <c r="VL116" s="134"/>
      <c r="VM116" s="134"/>
      <c r="VN116" s="134"/>
      <c r="VO116" s="134"/>
      <c r="VP116" s="134"/>
      <c r="VQ116" s="134"/>
      <c r="VR116" s="134"/>
      <c r="VS116" s="134"/>
      <c r="VT116" s="134"/>
      <c r="VU116" s="134"/>
      <c r="VV116" s="134"/>
      <c r="VW116" s="134"/>
      <c r="VX116" s="134"/>
      <c r="VY116" s="134"/>
      <c r="VZ116" s="134"/>
      <c r="WA116" s="134"/>
      <c r="WB116" s="134"/>
      <c r="WC116" s="134"/>
      <c r="WD116" s="134"/>
      <c r="WE116" s="134"/>
      <c r="WF116" s="134"/>
      <c r="WG116" s="134"/>
      <c r="WH116" s="134"/>
      <c r="WI116" s="134"/>
      <c r="WJ116" s="134"/>
      <c r="WK116" s="134"/>
      <c r="WL116" s="134"/>
      <c r="WM116" s="134"/>
      <c r="WN116" s="134"/>
      <c r="WO116" s="134"/>
      <c r="WP116" s="134"/>
      <c r="WQ116" s="134"/>
      <c r="WR116" s="134"/>
      <c r="WS116" s="134"/>
      <c r="WT116" s="134"/>
      <c r="WU116" s="134"/>
      <c r="WV116" s="134"/>
      <c r="WW116" s="134"/>
      <c r="WX116" s="134"/>
      <c r="WY116" s="134"/>
      <c r="WZ116" s="134"/>
      <c r="XA116" s="134"/>
      <c r="XB116" s="134"/>
      <c r="XC116" s="134"/>
      <c r="XD116" s="134"/>
      <c r="XE116" s="134"/>
      <c r="XF116" s="134"/>
      <c r="XG116" s="134"/>
      <c r="XH116" s="134"/>
      <c r="XI116" s="134"/>
      <c r="XJ116" s="134"/>
      <c r="XK116" s="134"/>
      <c r="XL116" s="134"/>
      <c r="XM116" s="134"/>
      <c r="XN116" s="134"/>
      <c r="XO116" s="134"/>
      <c r="XP116" s="134"/>
      <c r="XQ116" s="134"/>
      <c r="XR116" s="134"/>
      <c r="XS116" s="134"/>
      <c r="XT116" s="134"/>
      <c r="XU116" s="134"/>
      <c r="XV116" s="134"/>
      <c r="XW116" s="134"/>
      <c r="XX116" s="134"/>
      <c r="XY116" s="134"/>
      <c r="XZ116" s="134"/>
      <c r="YA116" s="134"/>
      <c r="YB116" s="134"/>
      <c r="YC116" s="134"/>
      <c r="YD116" s="134"/>
      <c r="YE116" s="134"/>
      <c r="YF116" s="134"/>
      <c r="YG116" s="134"/>
      <c r="YH116" s="134"/>
      <c r="YI116" s="134"/>
      <c r="YJ116" s="134"/>
      <c r="YK116" s="134"/>
      <c r="YL116" s="134"/>
      <c r="YM116" s="134"/>
      <c r="YN116" s="134"/>
      <c r="YO116" s="134"/>
      <c r="YP116" s="134"/>
      <c r="YQ116" s="134"/>
      <c r="YR116" s="134"/>
      <c r="YS116" s="134"/>
      <c r="YT116" s="134"/>
      <c r="YU116" s="134"/>
      <c r="YV116" s="134"/>
      <c r="YW116" s="134"/>
      <c r="YX116" s="134"/>
      <c r="YY116" s="134"/>
      <c r="YZ116" s="134"/>
      <c r="ZA116" s="134"/>
      <c r="ZB116" s="134"/>
      <c r="ZC116" s="134"/>
      <c r="ZD116" s="134"/>
      <c r="ZE116" s="134"/>
      <c r="ZF116" s="134"/>
      <c r="ZG116" s="134"/>
      <c r="ZH116" s="134"/>
      <c r="ZI116" s="134"/>
      <c r="ZJ116" s="134"/>
      <c r="ZK116" s="134"/>
      <c r="ZL116" s="134"/>
      <c r="ZM116" s="134"/>
      <c r="ZN116" s="134"/>
      <c r="ZO116" s="134"/>
      <c r="ZP116" s="134"/>
      <c r="ZQ116" s="134"/>
      <c r="ZR116" s="134"/>
      <c r="ZS116" s="134"/>
      <c r="ZT116" s="134"/>
      <c r="ZU116" s="134"/>
      <c r="ZV116" s="134"/>
      <c r="ZW116" s="134"/>
      <c r="ZX116" s="134"/>
      <c r="ZY116" s="134"/>
      <c r="ZZ116" s="134"/>
      <c r="AAA116" s="134"/>
      <c r="AAB116" s="134"/>
      <c r="AAC116" s="134"/>
      <c r="AAD116" s="134"/>
      <c r="AAE116" s="134"/>
      <c r="AAF116" s="134"/>
      <c r="AAG116" s="134"/>
      <c r="AAH116" s="134"/>
      <c r="AAI116" s="134"/>
      <c r="AAJ116" s="134"/>
      <c r="AAK116" s="134"/>
      <c r="AAL116" s="134"/>
      <c r="AAM116" s="134"/>
      <c r="AAN116" s="134"/>
      <c r="AAO116" s="134"/>
      <c r="AAP116" s="134"/>
      <c r="AAQ116" s="134"/>
      <c r="AAR116" s="134"/>
      <c r="AAS116" s="134"/>
      <c r="AAT116" s="134"/>
      <c r="AAU116" s="134"/>
      <c r="AAV116" s="134"/>
      <c r="AAW116" s="134"/>
      <c r="AAX116" s="134"/>
      <c r="AAY116" s="134"/>
      <c r="AAZ116" s="134"/>
      <c r="ABA116" s="134"/>
      <c r="ABB116" s="134"/>
      <c r="ABC116" s="134"/>
      <c r="ABD116" s="134"/>
      <c r="ABE116" s="134"/>
      <c r="ABF116" s="134"/>
      <c r="ABG116" s="134"/>
      <c r="ABH116" s="134"/>
      <c r="ABI116" s="134"/>
      <c r="ABJ116" s="134"/>
      <c r="ABK116" s="134"/>
      <c r="ABL116" s="134"/>
      <c r="ABM116" s="134"/>
      <c r="ABN116" s="134"/>
      <c r="ABO116" s="134"/>
      <c r="ABP116" s="134"/>
      <c r="ABQ116" s="134"/>
      <c r="ABR116" s="134"/>
      <c r="ABS116" s="134"/>
      <c r="ABT116" s="134"/>
      <c r="ABU116" s="134"/>
      <c r="ABV116" s="134"/>
      <c r="ABW116" s="134"/>
      <c r="ABX116" s="134"/>
      <c r="ABY116" s="134"/>
      <c r="ABZ116" s="134"/>
      <c r="ACA116" s="134"/>
      <c r="ACB116" s="134"/>
      <c r="ACC116" s="134"/>
      <c r="ACD116" s="134"/>
      <c r="ACE116" s="134"/>
      <c r="ACF116" s="134"/>
      <c r="ACG116" s="134"/>
      <c r="ACH116" s="134"/>
      <c r="ACI116" s="134"/>
      <c r="ACJ116" s="134"/>
      <c r="ACK116" s="134"/>
      <c r="ACL116" s="134"/>
      <c r="ACM116" s="134"/>
      <c r="ACN116" s="134"/>
      <c r="ACO116" s="134"/>
      <c r="ACP116" s="134"/>
      <c r="ACQ116" s="134"/>
      <c r="ACR116" s="134"/>
      <c r="ACS116" s="134"/>
      <c r="ACT116" s="134"/>
      <c r="ACU116" s="134"/>
      <c r="ACV116" s="134"/>
      <c r="ACW116" s="134"/>
      <c r="ACX116" s="134"/>
      <c r="ACY116" s="134"/>
      <c r="ACZ116" s="134"/>
      <c r="ADA116" s="134"/>
      <c r="ADB116" s="134"/>
      <c r="ADC116" s="134"/>
      <c r="ADD116" s="134"/>
      <c r="ADE116" s="134"/>
      <c r="ADF116" s="134"/>
      <c r="ADG116" s="134"/>
      <c r="ADH116" s="134"/>
      <c r="ADI116" s="134"/>
      <c r="ADJ116" s="134"/>
      <c r="ADK116" s="134"/>
      <c r="ADL116" s="134"/>
      <c r="ADM116" s="134"/>
      <c r="ADN116" s="134"/>
      <c r="ADO116" s="134"/>
      <c r="ADP116" s="134"/>
      <c r="ADQ116" s="134"/>
      <c r="ADR116" s="134"/>
      <c r="ADS116" s="134"/>
      <c r="ADT116" s="134"/>
      <c r="ADU116" s="134"/>
      <c r="ADV116" s="134"/>
      <c r="ADW116" s="134"/>
      <c r="ADX116" s="134"/>
      <c r="ADY116" s="134"/>
      <c r="ADZ116" s="134"/>
      <c r="AEA116" s="134"/>
      <c r="AEB116" s="134"/>
      <c r="AEC116" s="134"/>
      <c r="AED116" s="134"/>
      <c r="AEE116" s="134"/>
      <c r="AEF116" s="134"/>
      <c r="AEG116" s="134"/>
      <c r="AEH116" s="134"/>
      <c r="AEI116" s="134"/>
      <c r="AEJ116" s="134"/>
      <c r="AEK116" s="134"/>
      <c r="AEL116" s="134"/>
      <c r="AEM116" s="134"/>
      <c r="AEN116" s="134"/>
      <c r="AEO116" s="134"/>
      <c r="AEP116" s="134"/>
      <c r="AEQ116" s="134"/>
      <c r="AER116" s="134"/>
      <c r="AES116" s="134"/>
      <c r="AET116" s="134"/>
      <c r="AEU116" s="134"/>
      <c r="AEV116" s="134"/>
      <c r="AEW116" s="134"/>
      <c r="AEX116" s="134"/>
      <c r="AEY116" s="134"/>
      <c r="AEZ116" s="134"/>
      <c r="AFA116" s="134"/>
      <c r="AFB116" s="134"/>
      <c r="AFC116" s="134"/>
      <c r="AFD116" s="134"/>
      <c r="AFE116" s="134"/>
      <c r="AFF116" s="134"/>
      <c r="AFG116" s="134"/>
      <c r="AFH116" s="134"/>
      <c r="AFI116" s="134"/>
      <c r="AFJ116" s="134"/>
      <c r="AFK116" s="134"/>
      <c r="AFL116" s="134"/>
      <c r="AFM116" s="134"/>
      <c r="AFN116" s="134"/>
      <c r="AFO116" s="134"/>
      <c r="AFP116" s="134"/>
      <c r="AFQ116" s="134"/>
      <c r="AFR116" s="134"/>
      <c r="AFS116" s="134"/>
      <c r="AFT116" s="134"/>
      <c r="AFU116" s="134"/>
      <c r="AFV116" s="134"/>
      <c r="AFW116" s="134"/>
      <c r="AFX116" s="134"/>
      <c r="AFY116" s="134"/>
      <c r="AFZ116" s="134"/>
      <c r="AGA116" s="134"/>
      <c r="AGB116" s="134"/>
      <c r="AGC116" s="134"/>
      <c r="AGD116" s="134"/>
      <c r="AGE116" s="134"/>
      <c r="AGF116" s="134"/>
      <c r="AGG116" s="134"/>
      <c r="AGH116" s="134"/>
      <c r="AGI116" s="134"/>
      <c r="AGJ116" s="134"/>
      <c r="AGK116" s="134"/>
      <c r="AGL116" s="134"/>
      <c r="AGM116" s="134"/>
      <c r="AGN116" s="134"/>
      <c r="AGO116" s="134"/>
      <c r="AGP116" s="134"/>
      <c r="AGQ116" s="134"/>
      <c r="AGR116" s="134"/>
      <c r="AGS116" s="134"/>
      <c r="AGT116" s="134"/>
      <c r="AGU116" s="134"/>
      <c r="AGV116" s="134"/>
      <c r="AGW116" s="134"/>
      <c r="AGX116" s="134"/>
      <c r="AGY116" s="134"/>
      <c r="AGZ116" s="134"/>
      <c r="AHA116" s="134"/>
      <c r="AHB116" s="134"/>
      <c r="AHC116" s="134"/>
      <c r="AHD116" s="134"/>
      <c r="AHE116" s="134"/>
      <c r="AHF116" s="134"/>
      <c r="AHG116" s="134"/>
      <c r="AHH116" s="134"/>
      <c r="AHI116" s="134"/>
      <c r="AHJ116" s="134"/>
      <c r="AHK116" s="134"/>
      <c r="AHL116" s="134"/>
      <c r="AHM116" s="134"/>
      <c r="AHN116" s="134"/>
      <c r="AHO116" s="134"/>
      <c r="AHP116" s="134"/>
      <c r="AHQ116" s="134"/>
      <c r="AHR116" s="134"/>
      <c r="AHS116" s="134"/>
      <c r="AHT116" s="134"/>
      <c r="AHU116" s="134"/>
      <c r="AHV116" s="134"/>
      <c r="AHW116" s="134"/>
      <c r="AHX116" s="134"/>
      <c r="AHY116" s="134"/>
      <c r="AHZ116" s="134"/>
      <c r="AIA116" s="134"/>
      <c r="AIB116" s="134"/>
      <c r="AIC116" s="134"/>
      <c r="AID116" s="134"/>
      <c r="AIE116" s="134"/>
      <c r="AIF116" s="134"/>
      <c r="AIG116" s="134"/>
      <c r="AIH116" s="134"/>
      <c r="AII116" s="134"/>
      <c r="AIJ116" s="134"/>
      <c r="AIK116" s="134"/>
      <c r="AIL116" s="134"/>
      <c r="AIM116" s="134"/>
      <c r="AIN116" s="134"/>
      <c r="AIO116" s="134"/>
      <c r="AIP116" s="134"/>
      <c r="AIQ116" s="134"/>
      <c r="AIR116" s="134"/>
      <c r="AIS116" s="134"/>
      <c r="AIT116" s="134"/>
      <c r="AIU116" s="134"/>
      <c r="AIV116" s="134"/>
      <c r="AIW116" s="134"/>
      <c r="AIX116" s="134"/>
      <c r="AIY116" s="134"/>
      <c r="AIZ116" s="134"/>
      <c r="AJA116" s="134"/>
      <c r="AJB116" s="134"/>
      <c r="AJC116" s="134"/>
      <c r="AJD116" s="134"/>
      <c r="AJE116" s="134"/>
      <c r="AJF116" s="134"/>
      <c r="AJG116" s="134"/>
      <c r="AJH116" s="134"/>
      <c r="AJI116" s="134"/>
      <c r="AJJ116" s="134"/>
      <c r="AJK116" s="134"/>
      <c r="AJL116" s="134"/>
      <c r="AJM116" s="134"/>
      <c r="AJN116" s="134"/>
      <c r="AJO116" s="134"/>
      <c r="AJP116" s="134"/>
      <c r="AJQ116" s="134"/>
      <c r="AJR116" s="134"/>
      <c r="AJS116" s="134"/>
      <c r="AJT116" s="134"/>
      <c r="AJU116" s="134"/>
      <c r="AJV116" s="134"/>
      <c r="AJW116" s="134"/>
      <c r="AJX116" s="134"/>
      <c r="AJY116" s="134"/>
      <c r="AJZ116" s="134"/>
      <c r="AKA116" s="134"/>
      <c r="AKB116" s="134"/>
      <c r="AKC116" s="134"/>
      <c r="AKD116" s="134"/>
      <c r="AKE116" s="134"/>
      <c r="AKF116" s="134"/>
      <c r="AKG116" s="134"/>
      <c r="AKH116" s="134"/>
      <c r="AKI116" s="134"/>
      <c r="AKJ116" s="134"/>
      <c r="AKK116" s="134"/>
      <c r="AKL116" s="134"/>
      <c r="AKM116" s="134"/>
      <c r="AKN116" s="134"/>
      <c r="AKO116" s="134"/>
      <c r="AKP116" s="134"/>
      <c r="AKQ116" s="134"/>
      <c r="AKR116" s="134"/>
      <c r="AKS116" s="134"/>
      <c r="AKT116" s="134"/>
      <c r="AKU116" s="134"/>
      <c r="AKV116" s="134"/>
      <c r="AKW116" s="134"/>
      <c r="AKX116" s="134"/>
      <c r="AKY116" s="134"/>
      <c r="AKZ116" s="134"/>
      <c r="ALA116" s="134"/>
      <c r="ALB116" s="134"/>
      <c r="ALC116" s="134"/>
      <c r="ALD116" s="134"/>
      <c r="ALE116" s="134"/>
      <c r="ALF116" s="134"/>
      <c r="ALG116" s="134"/>
      <c r="ALH116" s="134"/>
      <c r="ALI116" s="134"/>
      <c r="ALJ116" s="134"/>
      <c r="ALK116" s="134"/>
      <c r="ALL116" s="134"/>
      <c r="ALM116" s="134"/>
      <c r="ALN116" s="134"/>
      <c r="ALO116" s="134"/>
      <c r="ALP116" s="134"/>
      <c r="ALQ116" s="134"/>
      <c r="ALR116" s="134"/>
      <c r="ALS116" s="134"/>
      <c r="ALT116" s="134"/>
      <c r="ALU116" s="134"/>
      <c r="ALV116" s="134"/>
      <c r="ALW116" s="134"/>
      <c r="ALX116" s="134"/>
      <c r="ALY116" s="134"/>
      <c r="ALZ116" s="134"/>
      <c r="AMA116" s="134"/>
      <c r="AMB116" s="134"/>
      <c r="AMC116" s="134"/>
      <c r="AMD116" s="134"/>
      <c r="AME116" s="136"/>
      <c r="AMF116" s="136"/>
      <c r="AMG116" s="136"/>
      <c r="AMH116" s="136"/>
      <c r="AMI116" s="136"/>
      <c r="AMJ116" s="136"/>
      <c r="AMK116" s="136"/>
      <c r="AML116" s="136"/>
    </row>
    <row r="117" spans="1:1026">
      <c r="A117" s="16" t="s">
        <v>21</v>
      </c>
      <c r="B117" s="16" t="s">
        <v>461</v>
      </c>
      <c r="C117" s="291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33">
        <v>3.5000000000000003E-2</v>
      </c>
      <c r="K117" s="18">
        <f t="shared" si="4"/>
        <v>3.5000000000000003E-2</v>
      </c>
      <c r="L117" s="19"/>
      <c r="M117" s="133">
        <v>0.01</v>
      </c>
      <c r="N117" s="18">
        <v>0.01</v>
      </c>
      <c r="O117" s="19"/>
      <c r="P117" s="35">
        <v>1050</v>
      </c>
      <c r="Q117" s="23" t="s">
        <v>441</v>
      </c>
      <c r="R117" s="58">
        <v>41919</v>
      </c>
      <c r="S117" s="58">
        <v>41933</v>
      </c>
      <c r="T117" s="58" t="s">
        <v>463</v>
      </c>
      <c r="U117" s="281"/>
      <c r="V117" s="276">
        <f t="shared" si="3"/>
        <v>0</v>
      </c>
      <c r="W117" s="16"/>
      <c r="X117" s="10"/>
      <c r="Y117" s="34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</row>
    <row r="118" spans="1:1026" ht="15">
      <c r="A118" s="40" t="s">
        <v>21</v>
      </c>
      <c r="B118" s="40" t="s">
        <v>464</v>
      </c>
      <c r="C118" s="294" t="s">
        <v>465</v>
      </c>
      <c r="D118" s="40"/>
      <c r="E118" s="41">
        <v>11125995</v>
      </c>
      <c r="F118" s="137" t="s">
        <v>434</v>
      </c>
      <c r="G118" s="138">
        <v>11125995</v>
      </c>
      <c r="H118" s="139">
        <v>79</v>
      </c>
      <c r="I118" s="40" t="s">
        <v>26</v>
      </c>
      <c r="J118" s="140">
        <v>5.9499999999999997E-2</v>
      </c>
      <c r="K118" s="18">
        <f t="shared" si="4"/>
        <v>4.7004999999999999</v>
      </c>
      <c r="L118" s="44"/>
      <c r="M118" s="140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277"/>
      <c r="V118" s="276">
        <f t="shared" si="3"/>
        <v>0</v>
      </c>
      <c r="W118" s="40" t="s">
        <v>468</v>
      </c>
      <c r="X118" s="38" t="s">
        <v>416</v>
      </c>
      <c r="Y118" s="141" t="s">
        <v>469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38"/>
      <c r="AMD118" s="38"/>
      <c r="AME118" s="48"/>
      <c r="AMF118" s="48"/>
      <c r="AMG118" s="48"/>
      <c r="AMH118" s="48"/>
      <c r="AMI118" s="48"/>
      <c r="AMJ118" s="48"/>
      <c r="AMK118" s="48"/>
      <c r="AML118" s="48"/>
    </row>
    <row r="119" spans="1:1026" ht="15">
      <c r="A119" s="40" t="s">
        <v>21</v>
      </c>
      <c r="B119" s="40" t="s">
        <v>470</v>
      </c>
      <c r="C119" s="294" t="s">
        <v>471</v>
      </c>
      <c r="D119" s="40"/>
      <c r="E119" s="41">
        <v>11125997</v>
      </c>
      <c r="F119" s="142" t="s">
        <v>434</v>
      </c>
      <c r="G119" s="143">
        <v>11125997</v>
      </c>
      <c r="H119" s="41">
        <v>13</v>
      </c>
      <c r="I119" s="40" t="s">
        <v>26</v>
      </c>
      <c r="J119" s="140">
        <v>0.14940000000000001</v>
      </c>
      <c r="K119" s="18">
        <f t="shared" si="4"/>
        <v>1.9422000000000001</v>
      </c>
      <c r="L119" s="44"/>
      <c r="M119" s="140">
        <v>0.16950000000000001</v>
      </c>
      <c r="N119" s="43">
        <v>2.2035</v>
      </c>
      <c r="O119" s="44"/>
      <c r="P119" s="45">
        <v>13000</v>
      </c>
      <c r="Q119" s="131" t="s">
        <v>466</v>
      </c>
      <c r="R119" s="46">
        <v>41899</v>
      </c>
      <c r="S119" s="46" t="s">
        <v>122</v>
      </c>
      <c r="T119" s="21" t="s">
        <v>472</v>
      </c>
      <c r="U119" s="275"/>
      <c r="V119" s="276">
        <f t="shared" si="3"/>
        <v>0</v>
      </c>
      <c r="W119" s="40" t="s">
        <v>473</v>
      </c>
      <c r="X119" s="38" t="s">
        <v>416</v>
      </c>
      <c r="Y119" s="141" t="s">
        <v>474</v>
      </c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8"/>
      <c r="AMD119" s="38"/>
      <c r="AME119" s="39"/>
      <c r="AMF119" s="39"/>
      <c r="AMG119" s="39"/>
      <c r="AMH119" s="39"/>
      <c r="AMI119" s="39"/>
      <c r="AMJ119" s="39"/>
      <c r="AMK119" s="39"/>
      <c r="AML119" s="39"/>
    </row>
    <row r="120" spans="1:1026">
      <c r="A120" s="16" t="s">
        <v>21</v>
      </c>
      <c r="B120" s="16" t="s">
        <v>475</v>
      </c>
      <c r="C120" s="291" t="s">
        <v>476</v>
      </c>
      <c r="D120" s="16"/>
      <c r="E120" s="17"/>
      <c r="F120" s="144" t="s">
        <v>477</v>
      </c>
      <c r="G120" s="132" t="s">
        <v>478</v>
      </c>
      <c r="H120" s="17">
        <v>7</v>
      </c>
      <c r="I120" s="16" t="s">
        <v>26</v>
      </c>
      <c r="J120" s="133">
        <v>1.2200000000000001E-2</v>
      </c>
      <c r="K120" s="18">
        <f t="shared" si="4"/>
        <v>8.5400000000000004E-2</v>
      </c>
      <c r="L120" s="19"/>
      <c r="M120" s="133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277"/>
      <c r="V120" s="276">
        <f t="shared" si="3"/>
        <v>0</v>
      </c>
      <c r="W120" s="16"/>
      <c r="X120" s="10" t="s">
        <v>416</v>
      </c>
      <c r="Y120" s="34" t="s">
        <v>478</v>
      </c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</row>
    <row r="121" spans="1:1026">
      <c r="A121" s="16" t="s">
        <v>21</v>
      </c>
      <c r="B121" s="16" t="s">
        <v>482</v>
      </c>
      <c r="C121" s="291" t="s">
        <v>483</v>
      </c>
      <c r="D121" s="16"/>
      <c r="E121" s="17"/>
      <c r="F121" s="144" t="s">
        <v>440</v>
      </c>
      <c r="G121" s="30"/>
      <c r="H121" s="17">
        <v>3</v>
      </c>
      <c r="I121" s="16" t="s">
        <v>26</v>
      </c>
      <c r="J121" s="133">
        <v>9.1999999999999998E-3</v>
      </c>
      <c r="K121" s="18">
        <f t="shared" si="4"/>
        <v>2.76E-2</v>
      </c>
      <c r="L121" s="25"/>
      <c r="M121" s="133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484</v>
      </c>
      <c r="U121" s="275"/>
      <c r="V121" s="276">
        <f t="shared" si="3"/>
        <v>0</v>
      </c>
      <c r="W121" s="16"/>
      <c r="X121" s="10" t="s">
        <v>416</v>
      </c>
      <c r="Y121" s="34" t="s">
        <v>485</v>
      </c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</row>
    <row r="122" spans="1:1026">
      <c r="A122" s="16" t="s">
        <v>21</v>
      </c>
      <c r="B122" s="16" t="s">
        <v>486</v>
      </c>
      <c r="C122" s="291" t="s">
        <v>487</v>
      </c>
      <c r="D122" s="16"/>
      <c r="E122" s="30" t="s">
        <v>488</v>
      </c>
      <c r="F122" s="144" t="s">
        <v>416</v>
      </c>
      <c r="G122" s="132" t="s">
        <v>489</v>
      </c>
      <c r="H122" s="17">
        <v>7</v>
      </c>
      <c r="I122" s="16" t="s">
        <v>26</v>
      </c>
      <c r="J122" s="133">
        <v>1.9E-2</v>
      </c>
      <c r="K122" s="18">
        <f t="shared" si="4"/>
        <v>0.13300000000000001</v>
      </c>
      <c r="L122" s="19"/>
      <c r="M122" s="133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490</v>
      </c>
      <c r="U122" s="275"/>
      <c r="V122" s="276">
        <f t="shared" si="3"/>
        <v>0</v>
      </c>
      <c r="W122" s="16"/>
      <c r="X122" s="10" t="s">
        <v>416</v>
      </c>
      <c r="Y122" s="34" t="s">
        <v>489</v>
      </c>
    </row>
    <row r="123" spans="1:1026">
      <c r="A123" s="16" t="s">
        <v>21</v>
      </c>
      <c r="B123" s="16" t="s">
        <v>492</v>
      </c>
      <c r="C123" s="291" t="s">
        <v>493</v>
      </c>
      <c r="D123" s="16"/>
      <c r="E123" s="132" t="s">
        <v>494</v>
      </c>
      <c r="F123" s="144" t="s">
        <v>477</v>
      </c>
      <c r="G123" s="30" t="s">
        <v>495</v>
      </c>
      <c r="H123" s="145">
        <v>73</v>
      </c>
      <c r="I123" s="16" t="s">
        <v>26</v>
      </c>
      <c r="J123" s="133">
        <v>1.6999999999999999E-3</v>
      </c>
      <c r="K123" s="18">
        <f t="shared" si="4"/>
        <v>0.12409999999999999</v>
      </c>
      <c r="L123" s="19"/>
      <c r="M123" s="133">
        <v>1.6999999999999999E-3</v>
      </c>
      <c r="N123" s="18">
        <v>0.1241</v>
      </c>
      <c r="O123" s="19"/>
      <c r="P123" s="35">
        <v>73000</v>
      </c>
      <c r="Q123" s="23" t="s">
        <v>496</v>
      </c>
      <c r="R123" s="21">
        <v>41961</v>
      </c>
      <c r="S123" s="21">
        <v>41962</v>
      </c>
      <c r="T123" s="21" t="s">
        <v>497</v>
      </c>
      <c r="U123" s="275"/>
      <c r="V123" s="276">
        <f t="shared" si="3"/>
        <v>0</v>
      </c>
      <c r="W123" s="16"/>
      <c r="X123" s="10" t="s">
        <v>416</v>
      </c>
      <c r="Y123" s="34" t="s">
        <v>494</v>
      </c>
    </row>
    <row r="124" spans="1:1026">
      <c r="A124" s="16" t="s">
        <v>21</v>
      </c>
      <c r="B124" s="16" t="s">
        <v>499</v>
      </c>
      <c r="C124" s="291" t="s">
        <v>500</v>
      </c>
      <c r="D124" s="16">
        <v>39501</v>
      </c>
      <c r="E124" s="17">
        <v>39501</v>
      </c>
      <c r="F124" s="144" t="s">
        <v>434</v>
      </c>
      <c r="G124" s="132">
        <v>39501</v>
      </c>
      <c r="H124" s="17">
        <v>4</v>
      </c>
      <c r="I124" s="16" t="s">
        <v>26</v>
      </c>
      <c r="J124" s="133">
        <v>2.2200000000000001E-2</v>
      </c>
      <c r="K124" s="18">
        <f t="shared" si="4"/>
        <v>8.8800000000000004E-2</v>
      </c>
      <c r="L124" s="25"/>
      <c r="M124" s="133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275"/>
      <c r="V124" s="276">
        <f t="shared" si="3"/>
        <v>0</v>
      </c>
      <c r="W124" s="16"/>
      <c r="X124" s="10"/>
      <c r="Y124" s="34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</row>
    <row r="125" spans="1:1026">
      <c r="A125" s="16" t="s">
        <v>21</v>
      </c>
      <c r="B125" s="16" t="s">
        <v>501</v>
      </c>
      <c r="C125" s="291" t="s">
        <v>502</v>
      </c>
      <c r="D125" s="16"/>
      <c r="E125" s="17"/>
      <c r="F125" s="144" t="s">
        <v>416</v>
      </c>
      <c r="G125" s="132" t="s">
        <v>503</v>
      </c>
      <c r="H125" s="17">
        <v>12</v>
      </c>
      <c r="I125" s="16" t="s">
        <v>26</v>
      </c>
      <c r="J125" s="133">
        <v>6.88E-2</v>
      </c>
      <c r="K125" s="18">
        <f t="shared" si="4"/>
        <v>0.8256</v>
      </c>
      <c r="L125" s="25"/>
      <c r="M125" s="133"/>
      <c r="N125" s="18"/>
      <c r="O125" s="19"/>
      <c r="P125" s="35">
        <v>12200</v>
      </c>
      <c r="Q125" s="23" t="s">
        <v>504</v>
      </c>
      <c r="R125" s="21">
        <v>41961</v>
      </c>
      <c r="S125" s="21">
        <v>41962</v>
      </c>
      <c r="T125" s="21"/>
      <c r="U125" s="275"/>
      <c r="V125" s="276">
        <f t="shared" si="3"/>
        <v>0</v>
      </c>
      <c r="W125" s="16"/>
      <c r="X125" s="10"/>
      <c r="Y125" s="34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</row>
    <row r="126" spans="1:1026">
      <c r="A126" s="16" t="s">
        <v>21</v>
      </c>
      <c r="B126" s="16" t="s">
        <v>505</v>
      </c>
      <c r="C126" s="291" t="s">
        <v>506</v>
      </c>
      <c r="D126" s="16"/>
      <c r="E126" s="17"/>
      <c r="F126" s="25" t="s">
        <v>507</v>
      </c>
      <c r="G126" s="146" t="s">
        <v>508</v>
      </c>
      <c r="H126" s="17">
        <v>85</v>
      </c>
      <c r="I126" s="16" t="s">
        <v>26</v>
      </c>
      <c r="J126" s="147">
        <v>0.04</v>
      </c>
      <c r="K126" s="18">
        <f t="shared" si="4"/>
        <v>3.4</v>
      </c>
      <c r="L126" s="67"/>
      <c r="M126" s="32"/>
      <c r="N126" s="32"/>
      <c r="O126" s="32"/>
      <c r="P126" s="35">
        <v>98000</v>
      </c>
      <c r="Q126" s="23" t="s">
        <v>509</v>
      </c>
      <c r="R126" s="21">
        <v>41948</v>
      </c>
      <c r="S126" s="21">
        <v>41949</v>
      </c>
      <c r="T126" s="21" t="s">
        <v>510</v>
      </c>
      <c r="U126" s="275"/>
      <c r="V126" s="276">
        <f t="shared" si="3"/>
        <v>0</v>
      </c>
      <c r="W126" s="16"/>
      <c r="X126" s="25" t="s">
        <v>416</v>
      </c>
      <c r="Y126" s="148" t="s">
        <v>508</v>
      </c>
      <c r="AME126" s="37"/>
      <c r="AMF126" s="37"/>
      <c r="AMG126" s="37"/>
      <c r="AMH126" s="37"/>
      <c r="AMI126" s="37"/>
      <c r="AMJ126" s="37"/>
      <c r="AMK126" s="37"/>
      <c r="AML126" s="37"/>
    </row>
    <row r="127" spans="1:1026">
      <c r="A127" s="16" t="s">
        <v>21</v>
      </c>
      <c r="B127" s="16" t="s">
        <v>512</v>
      </c>
      <c r="C127" s="291" t="s">
        <v>513</v>
      </c>
      <c r="D127" s="16"/>
      <c r="E127" s="17"/>
      <c r="F127" s="25" t="s">
        <v>507</v>
      </c>
      <c r="G127" s="146" t="s">
        <v>514</v>
      </c>
      <c r="H127" s="17">
        <v>3</v>
      </c>
      <c r="I127" s="16" t="s">
        <v>26</v>
      </c>
      <c r="J127" s="147">
        <v>9.3700000000000006E-2</v>
      </c>
      <c r="K127" s="18">
        <f t="shared" si="4"/>
        <v>0.28110000000000002</v>
      </c>
      <c r="L127" s="67"/>
      <c r="M127" s="32"/>
      <c r="N127" s="32"/>
      <c r="O127" s="32"/>
      <c r="P127" s="35">
        <v>3030</v>
      </c>
      <c r="Q127" s="23" t="s">
        <v>509</v>
      </c>
      <c r="R127" s="21">
        <v>41948</v>
      </c>
      <c r="S127" s="21">
        <v>41949</v>
      </c>
      <c r="T127" s="21" t="s">
        <v>515</v>
      </c>
      <c r="U127" s="275"/>
      <c r="V127" s="276">
        <f t="shared" si="3"/>
        <v>0</v>
      </c>
      <c r="W127" s="16"/>
      <c r="X127" s="25" t="s">
        <v>416</v>
      </c>
      <c r="Y127" s="149" t="s">
        <v>514</v>
      </c>
      <c r="AME127" s="37"/>
      <c r="AMF127" s="37"/>
      <c r="AMG127" s="37"/>
      <c r="AMH127" s="37"/>
      <c r="AMI127" s="37"/>
      <c r="AMJ127" s="37"/>
      <c r="AMK127" s="37"/>
      <c r="AML127" s="37"/>
    </row>
    <row r="128" spans="1:1026">
      <c r="A128" s="16" t="s">
        <v>21</v>
      </c>
      <c r="B128" s="16" t="s">
        <v>516</v>
      </c>
      <c r="C128" s="291" t="s">
        <v>517</v>
      </c>
      <c r="D128" s="16"/>
      <c r="E128" s="17"/>
      <c r="F128" s="144" t="s">
        <v>507</v>
      </c>
      <c r="G128" s="150" t="s">
        <v>518</v>
      </c>
      <c r="H128" s="17">
        <v>19</v>
      </c>
      <c r="I128" s="16" t="s">
        <v>26</v>
      </c>
      <c r="J128" s="147">
        <v>6.4799999999999996E-2</v>
      </c>
      <c r="K128" s="18">
        <f t="shared" si="4"/>
        <v>1.2311999999999999</v>
      </c>
      <c r="L128" s="67"/>
      <c r="M128" s="32"/>
      <c r="N128" s="32"/>
      <c r="O128" s="32"/>
      <c r="P128" s="35">
        <v>18000</v>
      </c>
      <c r="Q128" s="23" t="s">
        <v>504</v>
      </c>
      <c r="R128" s="21">
        <v>41961</v>
      </c>
      <c r="S128" s="21">
        <v>41962</v>
      </c>
      <c r="T128" s="21" t="s">
        <v>519</v>
      </c>
      <c r="U128" s="275"/>
      <c r="V128" s="276">
        <f t="shared" si="3"/>
        <v>0</v>
      </c>
      <c r="W128" s="16"/>
      <c r="X128" s="25" t="s">
        <v>416</v>
      </c>
      <c r="Y128" s="149" t="s">
        <v>518</v>
      </c>
    </row>
    <row r="129" spans="1:1026">
      <c r="A129" s="16" t="s">
        <v>21</v>
      </c>
      <c r="B129" s="16" t="s">
        <v>520</v>
      </c>
      <c r="C129" s="291" t="s">
        <v>521</v>
      </c>
      <c r="D129" s="16"/>
      <c r="E129" s="17"/>
      <c r="F129" s="144" t="s">
        <v>440</v>
      </c>
      <c r="G129" s="30" t="s">
        <v>522</v>
      </c>
      <c r="H129" s="17">
        <v>45</v>
      </c>
      <c r="I129" s="16" t="s">
        <v>26</v>
      </c>
      <c r="J129" s="133">
        <v>1.17E-2</v>
      </c>
      <c r="K129" s="18">
        <f t="shared" si="4"/>
        <v>0.52649999999999997</v>
      </c>
      <c r="L129" s="19"/>
      <c r="M129" s="133">
        <v>1.17E-2</v>
      </c>
      <c r="N129" s="18">
        <v>0.52649999999999997</v>
      </c>
      <c r="O129" s="19"/>
      <c r="P129" s="35">
        <v>45000</v>
      </c>
      <c r="Q129" s="23" t="s">
        <v>523</v>
      </c>
      <c r="R129" s="21">
        <v>41929</v>
      </c>
      <c r="S129" s="21">
        <v>41932</v>
      </c>
      <c r="T129" s="21" t="s">
        <v>524</v>
      </c>
      <c r="U129" s="275"/>
      <c r="V129" s="276">
        <f t="shared" si="3"/>
        <v>0</v>
      </c>
      <c r="W129" s="16"/>
      <c r="X129" s="10" t="s">
        <v>416</v>
      </c>
      <c r="Y129" s="34" t="s">
        <v>526</v>
      </c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</row>
    <row r="130" spans="1:1026">
      <c r="A130" s="16" t="s">
        <v>21</v>
      </c>
      <c r="B130" s="16" t="s">
        <v>527</v>
      </c>
      <c r="C130" s="292" t="s">
        <v>528</v>
      </c>
      <c r="D130" s="16"/>
      <c r="E130" s="17"/>
      <c r="F130" s="25" t="s">
        <v>507</v>
      </c>
      <c r="G130" s="146" t="s">
        <v>529</v>
      </c>
      <c r="H130" s="17">
        <v>2</v>
      </c>
      <c r="I130" s="16" t="s">
        <v>26</v>
      </c>
      <c r="J130" s="147">
        <v>6.0600000000000001E-2</v>
      </c>
      <c r="K130" s="18">
        <f t="shared" si="4"/>
        <v>0.1212</v>
      </c>
      <c r="L130" s="67"/>
      <c r="M130" s="32"/>
      <c r="N130" s="32"/>
      <c r="O130" s="32"/>
      <c r="P130" s="35">
        <v>2050</v>
      </c>
      <c r="Q130" s="23" t="s">
        <v>509</v>
      </c>
      <c r="R130" s="21">
        <v>41948</v>
      </c>
      <c r="S130" s="21">
        <v>41949</v>
      </c>
      <c r="T130" s="21" t="s">
        <v>101</v>
      </c>
      <c r="U130" s="275"/>
      <c r="V130" s="276">
        <f t="shared" si="3"/>
        <v>0</v>
      </c>
      <c r="W130" s="16"/>
      <c r="X130" s="25" t="s">
        <v>416</v>
      </c>
      <c r="Y130" s="149" t="s">
        <v>529</v>
      </c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37"/>
      <c r="AMF130" s="37"/>
      <c r="AMG130" s="37"/>
      <c r="AMH130" s="37"/>
      <c r="AMI130" s="37"/>
      <c r="AMJ130" s="37"/>
      <c r="AMK130" s="37"/>
      <c r="AML130" s="37"/>
    </row>
    <row r="131" spans="1:1026">
      <c r="A131" s="16" t="s">
        <v>21</v>
      </c>
      <c r="B131" s="16" t="s">
        <v>530</v>
      </c>
      <c r="C131" s="292" t="s">
        <v>531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7">
        <v>0.06</v>
      </c>
      <c r="K131" s="18">
        <f t="shared" si="4"/>
        <v>0.24</v>
      </c>
      <c r="L131" s="67"/>
      <c r="M131" s="32"/>
      <c r="N131" s="32"/>
      <c r="O131" s="32"/>
      <c r="P131" s="35">
        <v>4100</v>
      </c>
      <c r="Q131" s="23" t="s">
        <v>532</v>
      </c>
      <c r="R131" s="21">
        <v>41960</v>
      </c>
      <c r="S131" s="21">
        <v>41961</v>
      </c>
      <c r="T131" s="17" t="s">
        <v>419</v>
      </c>
      <c r="U131" s="275"/>
      <c r="V131" s="276">
        <f t="shared" si="3"/>
        <v>0</v>
      </c>
      <c r="W131" s="16"/>
      <c r="X131" s="65" t="s">
        <v>416</v>
      </c>
      <c r="Y131" s="65" t="s">
        <v>533</v>
      </c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2"/>
      <c r="AMF131" s="12"/>
      <c r="AMG131" s="12"/>
      <c r="AMH131" s="12"/>
      <c r="AMI131" s="12"/>
      <c r="AMJ131" s="12"/>
      <c r="AMK131" s="12"/>
      <c r="AML131" s="12"/>
    </row>
    <row r="132" spans="1:1026">
      <c r="A132" s="16" t="s">
        <v>21</v>
      </c>
      <c r="B132" s="16" t="s">
        <v>534</v>
      </c>
      <c r="C132" s="292" t="s">
        <v>535</v>
      </c>
      <c r="D132" s="16"/>
      <c r="E132" s="17"/>
      <c r="F132" s="25" t="s">
        <v>507</v>
      </c>
      <c r="G132" s="26" t="s">
        <v>536</v>
      </c>
      <c r="H132" s="17">
        <v>4</v>
      </c>
      <c r="I132" s="16" t="s">
        <v>26</v>
      </c>
      <c r="J132" s="133">
        <v>0.08</v>
      </c>
      <c r="K132" s="18">
        <f t="shared" si="4"/>
        <v>0.32</v>
      </c>
      <c r="L132" s="19"/>
      <c r="M132" s="133">
        <v>0.08</v>
      </c>
      <c r="N132" s="18">
        <v>0.32</v>
      </c>
      <c r="O132" s="19"/>
      <c r="P132" s="60">
        <v>4100</v>
      </c>
      <c r="Q132" s="23" t="s">
        <v>537</v>
      </c>
      <c r="R132" s="21">
        <v>41961</v>
      </c>
      <c r="S132" s="21">
        <v>41962</v>
      </c>
      <c r="T132" s="17" t="s">
        <v>419</v>
      </c>
      <c r="U132" s="275"/>
      <c r="V132" s="276">
        <f t="shared" si="3"/>
        <v>0</v>
      </c>
      <c r="W132" s="16"/>
      <c r="X132" s="10"/>
      <c r="Y132" s="151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37"/>
      <c r="AMF132" s="37"/>
      <c r="AMG132" s="37"/>
      <c r="AMH132" s="37"/>
      <c r="AMI132" s="37"/>
      <c r="AMJ132" s="37"/>
      <c r="AMK132" s="37"/>
      <c r="AML132" s="37"/>
    </row>
    <row r="133" spans="1:1026" ht="15">
      <c r="A133" s="40" t="s">
        <v>21</v>
      </c>
      <c r="B133" s="40" t="s">
        <v>539</v>
      </c>
      <c r="C133" s="294" t="s">
        <v>540</v>
      </c>
      <c r="D133" s="40"/>
      <c r="E133" s="41" t="s">
        <v>541</v>
      </c>
      <c r="F133" s="152" t="s">
        <v>507</v>
      </c>
      <c r="G133" s="153" t="s">
        <v>542</v>
      </c>
      <c r="H133" s="41">
        <v>1</v>
      </c>
      <c r="I133" s="40" t="s">
        <v>26</v>
      </c>
      <c r="J133" s="154">
        <v>3.3300000000000003E-2</v>
      </c>
      <c r="K133" s="18">
        <f t="shared" si="4"/>
        <v>3.3300000000000003E-2</v>
      </c>
      <c r="L133" s="44"/>
      <c r="M133" s="154">
        <v>2.5000000000000001E-2</v>
      </c>
      <c r="N133" s="43">
        <v>2.5000000000000001E-2</v>
      </c>
      <c r="O133" s="44"/>
      <c r="P133" s="45">
        <v>1000</v>
      </c>
      <c r="Q133" s="131" t="s">
        <v>543</v>
      </c>
      <c r="R133" s="46">
        <v>41929</v>
      </c>
      <c r="S133" s="46">
        <v>41932</v>
      </c>
      <c r="T133" s="46" t="s">
        <v>524</v>
      </c>
      <c r="U133" s="285"/>
      <c r="V133" s="276">
        <f t="shared" si="3"/>
        <v>0</v>
      </c>
      <c r="W133" s="40"/>
      <c r="X133" s="38" t="s">
        <v>416</v>
      </c>
      <c r="Y133" s="121" t="s">
        <v>541</v>
      </c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82"/>
      <c r="AMD133" s="82"/>
      <c r="AME133" s="61"/>
      <c r="AMF133" s="61"/>
      <c r="AMG133" s="61"/>
      <c r="AMH133" s="61"/>
      <c r="AMI133" s="61"/>
      <c r="AMJ133" s="61"/>
      <c r="AMK133" s="61"/>
      <c r="AML133" s="61"/>
    </row>
    <row r="134" spans="1:1026" ht="15">
      <c r="A134" s="40" t="s">
        <v>21</v>
      </c>
      <c r="B134" s="40" t="s">
        <v>545</v>
      </c>
      <c r="C134" s="294" t="s">
        <v>546</v>
      </c>
      <c r="D134" s="40"/>
      <c r="E134" s="41"/>
      <c r="F134" s="152" t="s">
        <v>440</v>
      </c>
      <c r="G134" s="153" t="s">
        <v>547</v>
      </c>
      <c r="H134" s="41">
        <v>4</v>
      </c>
      <c r="I134" s="40" t="s">
        <v>26</v>
      </c>
      <c r="J134" s="154">
        <v>5.7999999999999996E-3</v>
      </c>
      <c r="K134" s="18">
        <f t="shared" si="4"/>
        <v>2.3199999999999998E-2</v>
      </c>
      <c r="L134" s="44"/>
      <c r="M134" s="154">
        <v>4.7999999999999996E-3</v>
      </c>
      <c r="N134" s="43">
        <v>1.9199999999999998E-2</v>
      </c>
      <c r="O134" s="44"/>
      <c r="P134" s="45">
        <v>4000</v>
      </c>
      <c r="Q134" s="131" t="s">
        <v>548</v>
      </c>
      <c r="R134" s="46">
        <v>41929</v>
      </c>
      <c r="S134" s="46">
        <v>41932</v>
      </c>
      <c r="T134" s="46" t="s">
        <v>549</v>
      </c>
      <c r="U134" s="285"/>
      <c r="V134" s="276">
        <f t="shared" si="3"/>
        <v>0</v>
      </c>
      <c r="W134" s="40"/>
      <c r="X134" s="38" t="s">
        <v>416</v>
      </c>
      <c r="Y134" s="121" t="s">
        <v>551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38"/>
      <c r="AMD134" s="38"/>
      <c r="AME134" s="61"/>
      <c r="AMF134" s="61"/>
      <c r="AMG134" s="61"/>
      <c r="AMH134" s="61"/>
      <c r="AMI134" s="61"/>
      <c r="AMJ134" s="61"/>
      <c r="AMK134" s="61"/>
      <c r="AML134" s="61"/>
    </row>
    <row r="135" spans="1:1026" ht="15">
      <c r="A135" s="40" t="s">
        <v>21</v>
      </c>
      <c r="B135" s="40" t="s">
        <v>552</v>
      </c>
      <c r="C135" s="294" t="s">
        <v>553</v>
      </c>
      <c r="D135" s="40"/>
      <c r="E135" s="41"/>
      <c r="F135" s="152" t="s">
        <v>440</v>
      </c>
      <c r="G135" s="153" t="s">
        <v>554</v>
      </c>
      <c r="H135" s="41">
        <v>6</v>
      </c>
      <c r="I135" s="40" t="s">
        <v>26</v>
      </c>
      <c r="J135" s="154">
        <v>3.3999999999999998E-3</v>
      </c>
      <c r="K135" s="18">
        <f t="shared" si="4"/>
        <v>2.0399999999999998E-2</v>
      </c>
      <c r="L135" s="44"/>
      <c r="M135" s="154">
        <v>3.3999999999999998E-3</v>
      </c>
      <c r="N135" s="43">
        <v>2.0400000000000001E-2</v>
      </c>
      <c r="O135" s="44"/>
      <c r="P135" s="45">
        <v>6000</v>
      </c>
      <c r="Q135" s="131" t="s">
        <v>555</v>
      </c>
      <c r="R135" s="46">
        <v>41929</v>
      </c>
      <c r="S135" s="46">
        <v>41932</v>
      </c>
      <c r="T135" s="46" t="s">
        <v>556</v>
      </c>
      <c r="U135" s="285"/>
      <c r="V135" s="276">
        <f t="shared" ref="V135:V180" si="5">IF(ISBLANK(U135),,H135*U135)</f>
        <v>0</v>
      </c>
      <c r="W135" s="40"/>
      <c r="X135" s="38" t="s">
        <v>416</v>
      </c>
      <c r="Y135" s="121" t="s">
        <v>558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38"/>
      <c r="AMD135" s="38"/>
      <c r="AME135" s="61"/>
      <c r="AMF135" s="61"/>
      <c r="AMG135" s="61"/>
      <c r="AMH135" s="61"/>
      <c r="AMI135" s="61"/>
      <c r="AMJ135" s="61"/>
      <c r="AMK135" s="61"/>
      <c r="AML135" s="61"/>
    </row>
    <row r="136" spans="1:1026">
      <c r="A136" s="16" t="s">
        <v>21</v>
      </c>
      <c r="B136" s="16" t="s">
        <v>559</v>
      </c>
      <c r="C136" s="291" t="s">
        <v>560</v>
      </c>
      <c r="D136" s="16"/>
      <c r="E136" s="17"/>
      <c r="F136" s="25" t="s">
        <v>507</v>
      </c>
      <c r="G136" s="146" t="s">
        <v>561</v>
      </c>
      <c r="H136" s="17">
        <v>2</v>
      </c>
      <c r="I136" s="16" t="s">
        <v>26</v>
      </c>
      <c r="J136" s="147">
        <v>0.13739999999999999</v>
      </c>
      <c r="K136" s="18">
        <f t="shared" si="4"/>
        <v>0.27479999999999999</v>
      </c>
      <c r="L136" s="67"/>
      <c r="M136" s="32"/>
      <c r="N136" s="32"/>
      <c r="O136" s="32"/>
      <c r="P136" s="35">
        <v>2020</v>
      </c>
      <c r="Q136" s="23" t="s">
        <v>509</v>
      </c>
      <c r="R136" s="21">
        <v>41948</v>
      </c>
      <c r="S136" s="21">
        <v>41949</v>
      </c>
      <c r="T136" s="17" t="s">
        <v>562</v>
      </c>
      <c r="U136" s="275"/>
      <c r="V136" s="276">
        <f t="shared" si="5"/>
        <v>0</v>
      </c>
      <c r="W136" s="16"/>
      <c r="X136" s="25" t="s">
        <v>416</v>
      </c>
      <c r="Y136" s="149" t="s">
        <v>561</v>
      </c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37"/>
      <c r="AMF136" s="37"/>
      <c r="AMG136" s="37"/>
      <c r="AMH136" s="37"/>
      <c r="AMI136" s="37"/>
      <c r="AMJ136" s="37"/>
      <c r="AMK136" s="37"/>
      <c r="AML136" s="37"/>
    </row>
    <row r="137" spans="1:1026">
      <c r="A137" s="16" t="s">
        <v>21</v>
      </c>
      <c r="B137" s="16" t="s">
        <v>563</v>
      </c>
      <c r="C137" s="291" t="s">
        <v>564</v>
      </c>
      <c r="D137" s="16"/>
      <c r="E137" s="17"/>
      <c r="F137" s="25" t="s">
        <v>440</v>
      </c>
      <c r="G137" s="26" t="s">
        <v>565</v>
      </c>
      <c r="H137" s="17">
        <v>2</v>
      </c>
      <c r="I137" s="16" t="s">
        <v>26</v>
      </c>
      <c r="J137" s="133">
        <v>7.8299999999999995E-2</v>
      </c>
      <c r="K137" s="18">
        <f t="shared" si="4"/>
        <v>0.15659999999999999</v>
      </c>
      <c r="L137" s="19"/>
      <c r="M137" s="133">
        <v>7.8299999999999995E-2</v>
      </c>
      <c r="N137" s="18">
        <v>0.15659999999999999</v>
      </c>
      <c r="O137" s="19"/>
      <c r="P137" s="35">
        <v>2000</v>
      </c>
      <c r="Q137" s="23" t="s">
        <v>566</v>
      </c>
      <c r="R137" s="21">
        <v>41929</v>
      </c>
      <c r="S137" s="21">
        <v>41932</v>
      </c>
      <c r="T137" s="21" t="s">
        <v>384</v>
      </c>
      <c r="U137" s="275"/>
      <c r="V137" s="276">
        <f t="shared" si="5"/>
        <v>0</v>
      </c>
      <c r="W137" s="16"/>
      <c r="X137" s="10" t="s">
        <v>416</v>
      </c>
      <c r="Y137" s="34" t="s">
        <v>568</v>
      </c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37"/>
      <c r="AMF137" s="37"/>
      <c r="AMG137" s="37"/>
      <c r="AMH137" s="37"/>
      <c r="AMI137" s="37"/>
      <c r="AMJ137" s="37"/>
      <c r="AMK137" s="37"/>
      <c r="AML137" s="37"/>
    </row>
    <row r="138" spans="1:1026">
      <c r="A138" s="16" t="s">
        <v>21</v>
      </c>
      <c r="B138" s="16" t="s">
        <v>569</v>
      </c>
      <c r="C138" s="291" t="s">
        <v>570</v>
      </c>
      <c r="D138" s="16"/>
      <c r="E138" s="17"/>
      <c r="F138" s="16" t="s">
        <v>507</v>
      </c>
      <c r="G138" s="146" t="s">
        <v>571</v>
      </c>
      <c r="H138" s="17">
        <v>11</v>
      </c>
      <c r="I138" s="16" t="s">
        <v>26</v>
      </c>
      <c r="J138" s="147">
        <v>2.1899999999999999E-2</v>
      </c>
      <c r="K138" s="18">
        <f t="shared" si="4"/>
        <v>0.2409</v>
      </c>
      <c r="L138" s="19"/>
      <c r="M138" s="133"/>
      <c r="N138" s="18"/>
      <c r="O138" s="19"/>
      <c r="P138" s="35">
        <v>11200</v>
      </c>
      <c r="Q138" s="23" t="s">
        <v>572</v>
      </c>
      <c r="R138" s="21">
        <v>41948</v>
      </c>
      <c r="S138" s="21">
        <v>41949</v>
      </c>
      <c r="T138" s="21" t="s">
        <v>573</v>
      </c>
      <c r="U138" s="275"/>
      <c r="V138" s="276">
        <f t="shared" si="5"/>
        <v>0</v>
      </c>
      <c r="W138" s="16"/>
      <c r="X138" s="10" t="s">
        <v>416</v>
      </c>
      <c r="Y138" s="155" t="s">
        <v>571</v>
      </c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37"/>
      <c r="AMF138" s="37"/>
      <c r="AMG138" s="37"/>
      <c r="AMH138" s="37"/>
      <c r="AMI138" s="37"/>
      <c r="AMJ138" s="37"/>
      <c r="AMK138" s="37"/>
      <c r="AML138" s="37"/>
    </row>
    <row r="139" spans="1:1026">
      <c r="A139" s="16" t="s">
        <v>21</v>
      </c>
      <c r="B139" s="16" t="s">
        <v>575</v>
      </c>
      <c r="C139" s="291" t="s">
        <v>576</v>
      </c>
      <c r="D139" s="16"/>
      <c r="E139" s="17"/>
      <c r="F139" s="144" t="s">
        <v>440</v>
      </c>
      <c r="G139" s="30" t="s">
        <v>577</v>
      </c>
      <c r="H139" s="17">
        <v>6</v>
      </c>
      <c r="I139" s="16" t="s">
        <v>26</v>
      </c>
      <c r="J139" s="133">
        <v>2.1999999999999999E-2</v>
      </c>
      <c r="K139" s="18">
        <f t="shared" si="4"/>
        <v>0.13200000000000001</v>
      </c>
      <c r="L139" s="19"/>
      <c r="M139" s="133">
        <v>2.1000000000000001E-2</v>
      </c>
      <c r="N139" s="18">
        <v>0.126</v>
      </c>
      <c r="O139" s="19"/>
      <c r="P139" s="35">
        <v>6000</v>
      </c>
      <c r="Q139" s="17" t="s">
        <v>578</v>
      </c>
      <c r="R139" s="21">
        <v>41901</v>
      </c>
      <c r="S139" s="21">
        <v>41914</v>
      </c>
      <c r="T139" s="21" t="s">
        <v>579</v>
      </c>
      <c r="U139" s="275"/>
      <c r="V139" s="276">
        <f t="shared" si="5"/>
        <v>0</v>
      </c>
      <c r="W139" s="16"/>
      <c r="X139" s="10" t="s">
        <v>416</v>
      </c>
      <c r="Y139" s="34" t="s">
        <v>580</v>
      </c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</row>
    <row r="140" spans="1:1026">
      <c r="A140" s="16" t="s">
        <v>21</v>
      </c>
      <c r="B140" s="16" t="s">
        <v>581</v>
      </c>
      <c r="C140" s="291" t="s">
        <v>582</v>
      </c>
      <c r="D140" s="16"/>
      <c r="E140" s="17"/>
      <c r="F140" s="144" t="s">
        <v>440</v>
      </c>
      <c r="G140" s="132" t="s">
        <v>583</v>
      </c>
      <c r="H140" s="17">
        <v>5</v>
      </c>
      <c r="I140" s="16" t="s">
        <v>26</v>
      </c>
      <c r="J140" s="133">
        <v>2.58E-2</v>
      </c>
      <c r="K140" s="18">
        <f t="shared" ref="K140:K203" si="6">IF(ISBLANK(H140),,H140*J140)</f>
        <v>0.129</v>
      </c>
      <c r="L140" s="19"/>
      <c r="M140" s="133">
        <v>2.5000000000000001E-2</v>
      </c>
      <c r="N140" s="18">
        <v>0.125</v>
      </c>
      <c r="O140" s="19"/>
      <c r="P140" s="35">
        <v>5000</v>
      </c>
      <c r="Q140" s="23" t="s">
        <v>548</v>
      </c>
      <c r="R140" s="21">
        <v>41929</v>
      </c>
      <c r="S140" s="21">
        <v>41932</v>
      </c>
      <c r="T140" s="21" t="s">
        <v>584</v>
      </c>
      <c r="U140" s="275"/>
      <c r="V140" s="276">
        <f t="shared" si="5"/>
        <v>0</v>
      </c>
      <c r="W140" s="16"/>
      <c r="X140" s="10"/>
      <c r="Y140" s="34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</row>
    <row r="141" spans="1:1026">
      <c r="A141" s="16" t="s">
        <v>21</v>
      </c>
      <c r="B141" s="16" t="s">
        <v>586</v>
      </c>
      <c r="C141" s="291" t="s">
        <v>587</v>
      </c>
      <c r="D141" s="16"/>
      <c r="E141" s="17"/>
      <c r="F141" s="144" t="s">
        <v>440</v>
      </c>
      <c r="G141" s="30" t="s">
        <v>588</v>
      </c>
      <c r="H141" s="17">
        <v>3</v>
      </c>
      <c r="I141" s="16" t="s">
        <v>26</v>
      </c>
      <c r="J141" s="133">
        <v>5.4699999999999999E-2</v>
      </c>
      <c r="K141" s="18">
        <f t="shared" si="6"/>
        <v>0.1641</v>
      </c>
      <c r="L141" s="19"/>
      <c r="M141" s="133">
        <v>5.4699999999999999E-2</v>
      </c>
      <c r="N141" s="18">
        <v>0.1641</v>
      </c>
      <c r="O141" s="19"/>
      <c r="P141" s="35">
        <v>3000</v>
      </c>
      <c r="Q141" s="23" t="s">
        <v>548</v>
      </c>
      <c r="R141" s="21">
        <v>41929</v>
      </c>
      <c r="S141" s="21">
        <v>41932</v>
      </c>
      <c r="T141" s="21" t="s">
        <v>589</v>
      </c>
      <c r="U141" s="275"/>
      <c r="V141" s="276">
        <f t="shared" si="5"/>
        <v>0</v>
      </c>
      <c r="W141" s="16"/>
      <c r="X141" s="10" t="s">
        <v>416</v>
      </c>
      <c r="Y141" s="34" t="s">
        <v>591</v>
      </c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  <c r="AMC141" s="10"/>
      <c r="AMD141" s="10"/>
    </row>
    <row r="142" spans="1:1026">
      <c r="A142" s="16" t="s">
        <v>21</v>
      </c>
      <c r="B142" s="16" t="s">
        <v>592</v>
      </c>
      <c r="C142" s="291" t="s">
        <v>593</v>
      </c>
      <c r="D142" s="16"/>
      <c r="E142" s="17"/>
      <c r="F142" s="144" t="s">
        <v>440</v>
      </c>
      <c r="G142" s="30" t="s">
        <v>594</v>
      </c>
      <c r="H142" s="17">
        <v>9</v>
      </c>
      <c r="I142" s="16" t="s">
        <v>26</v>
      </c>
      <c r="J142" s="133">
        <v>1.17E-2</v>
      </c>
      <c r="K142" s="18">
        <f t="shared" si="6"/>
        <v>0.1053</v>
      </c>
      <c r="L142" s="19"/>
      <c r="M142" s="133">
        <v>1.17E-2</v>
      </c>
      <c r="N142" s="18">
        <v>0.1053</v>
      </c>
      <c r="O142" s="19"/>
      <c r="P142" s="35">
        <v>9100</v>
      </c>
      <c r="Q142" s="23" t="s">
        <v>566</v>
      </c>
      <c r="R142" s="21">
        <v>41929</v>
      </c>
      <c r="S142" s="21">
        <v>41932</v>
      </c>
      <c r="T142" s="47" t="s">
        <v>579</v>
      </c>
      <c r="U142" s="277"/>
      <c r="V142" s="276">
        <f t="shared" si="5"/>
        <v>0</v>
      </c>
      <c r="W142" s="16"/>
      <c r="X142" s="10" t="s">
        <v>416</v>
      </c>
      <c r="Y142" s="34" t="s">
        <v>596</v>
      </c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</row>
    <row r="143" spans="1:1026" ht="25.5">
      <c r="A143" s="16" t="s">
        <v>21</v>
      </c>
      <c r="B143" s="16" t="s">
        <v>597</v>
      </c>
      <c r="C143" s="291" t="s">
        <v>598</v>
      </c>
      <c r="D143" s="16"/>
      <c r="E143" s="17"/>
      <c r="F143" s="144" t="s">
        <v>440</v>
      </c>
      <c r="G143" s="30"/>
      <c r="H143" s="17">
        <v>1</v>
      </c>
      <c r="I143" s="16" t="s">
        <v>26</v>
      </c>
      <c r="J143" s="133">
        <v>0.05</v>
      </c>
      <c r="K143" s="18">
        <f t="shared" si="6"/>
        <v>0.05</v>
      </c>
      <c r="L143" s="19"/>
      <c r="M143" s="133">
        <v>0.05</v>
      </c>
      <c r="N143" s="18">
        <v>0.05</v>
      </c>
      <c r="O143" s="19"/>
      <c r="P143" s="35">
        <v>1000</v>
      </c>
      <c r="Q143" s="23" t="s">
        <v>441</v>
      </c>
      <c r="R143" s="58">
        <v>41919</v>
      </c>
      <c r="S143" s="58">
        <v>41933</v>
      </c>
      <c r="T143" s="58" t="s">
        <v>389</v>
      </c>
      <c r="U143" s="281"/>
      <c r="V143" s="276">
        <f t="shared" si="5"/>
        <v>0</v>
      </c>
      <c r="W143" s="16"/>
      <c r="X143" s="10" t="s">
        <v>416</v>
      </c>
      <c r="Y143" s="156" t="s">
        <v>599</v>
      </c>
    </row>
    <row r="144" spans="1:1026" ht="25.5">
      <c r="A144" s="16" t="s">
        <v>21</v>
      </c>
      <c r="B144" s="16" t="s">
        <v>600</v>
      </c>
      <c r="C144" s="291" t="s">
        <v>601</v>
      </c>
      <c r="D144" s="16"/>
      <c r="E144" s="17"/>
      <c r="F144" s="144" t="s">
        <v>440</v>
      </c>
      <c r="G144" s="30"/>
      <c r="H144" s="17">
        <v>1</v>
      </c>
      <c r="I144" s="16" t="s">
        <v>26</v>
      </c>
      <c r="J144" s="133">
        <v>0.06</v>
      </c>
      <c r="K144" s="18">
        <f t="shared" si="6"/>
        <v>0.06</v>
      </c>
      <c r="L144" s="19"/>
      <c r="M144" s="133">
        <v>0.06</v>
      </c>
      <c r="N144" s="18">
        <v>0.06</v>
      </c>
      <c r="O144" s="19"/>
      <c r="P144" s="35">
        <v>1000</v>
      </c>
      <c r="Q144" s="23" t="s">
        <v>441</v>
      </c>
      <c r="R144" s="58">
        <v>41919</v>
      </c>
      <c r="S144" s="58">
        <v>41933</v>
      </c>
      <c r="T144" s="58" t="s">
        <v>389</v>
      </c>
      <c r="U144" s="281"/>
      <c r="V144" s="276">
        <f t="shared" si="5"/>
        <v>0</v>
      </c>
      <c r="W144" s="16"/>
      <c r="X144" s="10" t="s">
        <v>416</v>
      </c>
      <c r="Y144" s="156" t="s">
        <v>602</v>
      </c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</row>
    <row r="145" spans="1:1026">
      <c r="A145" s="16" t="s">
        <v>21</v>
      </c>
      <c r="B145" s="16" t="s">
        <v>603</v>
      </c>
      <c r="C145" s="291" t="s">
        <v>604</v>
      </c>
      <c r="D145" s="16"/>
      <c r="E145" s="17"/>
      <c r="F145" s="144" t="s">
        <v>440</v>
      </c>
      <c r="G145" s="30"/>
      <c r="H145" s="17">
        <v>2</v>
      </c>
      <c r="I145" s="16" t="s">
        <v>26</v>
      </c>
      <c r="J145" s="133">
        <v>9.5200000000000007E-2</v>
      </c>
      <c r="K145" s="18">
        <f t="shared" si="6"/>
        <v>0.19040000000000001</v>
      </c>
      <c r="L145" s="19"/>
      <c r="M145" s="133">
        <v>9.5200000000000007E-2</v>
      </c>
      <c r="N145" s="18">
        <v>0.19040000000000001</v>
      </c>
      <c r="O145" s="19"/>
      <c r="P145" s="35">
        <v>2000</v>
      </c>
      <c r="Q145" s="23" t="s">
        <v>605</v>
      </c>
      <c r="R145" s="21">
        <v>41929</v>
      </c>
      <c r="S145" s="21">
        <v>41932</v>
      </c>
      <c r="T145" s="21" t="s">
        <v>384</v>
      </c>
      <c r="U145" s="275"/>
      <c r="V145" s="276">
        <f t="shared" si="5"/>
        <v>0</v>
      </c>
      <c r="W145" s="16"/>
      <c r="X145" s="10" t="s">
        <v>416</v>
      </c>
      <c r="Y145" s="34" t="s">
        <v>607</v>
      </c>
    </row>
    <row r="146" spans="1:1026" ht="28.5">
      <c r="A146" s="16" t="s">
        <v>21</v>
      </c>
      <c r="B146" s="16" t="s">
        <v>608</v>
      </c>
      <c r="C146" s="300" t="s">
        <v>609</v>
      </c>
      <c r="D146" s="16"/>
      <c r="E146" s="150" t="s">
        <v>610</v>
      </c>
      <c r="F146" s="16" t="s">
        <v>416</v>
      </c>
      <c r="G146" s="11" t="s">
        <v>611</v>
      </c>
      <c r="H146" s="17">
        <v>2</v>
      </c>
      <c r="I146" s="16" t="s">
        <v>26</v>
      </c>
      <c r="J146" s="147">
        <v>1.03</v>
      </c>
      <c r="K146" s="18">
        <f t="shared" si="6"/>
        <v>2.06</v>
      </c>
      <c r="L146" s="67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562</v>
      </c>
      <c r="U146" s="275"/>
      <c r="V146" s="276">
        <f t="shared" si="5"/>
        <v>0</v>
      </c>
      <c r="W146" s="16"/>
    </row>
    <row r="147" spans="1:1026">
      <c r="A147" s="16" t="s">
        <v>21</v>
      </c>
      <c r="B147" s="16" t="s">
        <v>612</v>
      </c>
      <c r="C147" s="291" t="s">
        <v>613</v>
      </c>
      <c r="D147" s="16"/>
      <c r="E147" s="17"/>
      <c r="F147" s="144" t="s">
        <v>440</v>
      </c>
      <c r="G147" s="132" t="s">
        <v>614</v>
      </c>
      <c r="H147" s="17">
        <v>29</v>
      </c>
      <c r="I147" s="16" t="s">
        <v>26</v>
      </c>
      <c r="J147" s="133">
        <v>2.3E-2</v>
      </c>
      <c r="K147" s="18">
        <f t="shared" si="6"/>
        <v>0.66700000000000004</v>
      </c>
      <c r="L147" s="19">
        <v>20.256599999999999</v>
      </c>
      <c r="M147" s="133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615</v>
      </c>
      <c r="R147" s="21">
        <v>41929</v>
      </c>
      <c r="S147" s="21">
        <v>41932</v>
      </c>
      <c r="T147" s="21" t="s">
        <v>616</v>
      </c>
      <c r="U147" s="275"/>
      <c r="V147" s="276">
        <f t="shared" si="5"/>
        <v>0</v>
      </c>
      <c r="W147" s="16"/>
      <c r="X147" s="10" t="s">
        <v>618</v>
      </c>
      <c r="Y147" s="158" t="s">
        <v>619</v>
      </c>
    </row>
    <row r="148" spans="1:1026" ht="25.5">
      <c r="A148" s="16" t="s">
        <v>21</v>
      </c>
      <c r="B148" s="16" t="s">
        <v>620</v>
      </c>
      <c r="C148" s="291" t="s">
        <v>621</v>
      </c>
      <c r="D148" s="16"/>
      <c r="E148" s="17"/>
      <c r="F148" s="25" t="s">
        <v>416</v>
      </c>
      <c r="G148" s="150" t="s">
        <v>622</v>
      </c>
      <c r="H148" s="17">
        <v>6</v>
      </c>
      <c r="I148" s="16" t="s">
        <v>26</v>
      </c>
      <c r="J148" s="147">
        <v>0.24940000000000001</v>
      </c>
      <c r="K148" s="18">
        <f t="shared" si="6"/>
        <v>1.4964</v>
      </c>
      <c r="L148" s="67"/>
      <c r="M148" s="32"/>
      <c r="N148" s="32"/>
      <c r="O148" s="32"/>
      <c r="P148" s="68">
        <v>6000</v>
      </c>
      <c r="Q148" s="23" t="s">
        <v>623</v>
      </c>
      <c r="R148" s="21">
        <v>41929</v>
      </c>
      <c r="S148" s="21">
        <v>41932</v>
      </c>
      <c r="T148" s="17" t="s">
        <v>191</v>
      </c>
      <c r="U148" s="275"/>
      <c r="V148" s="276">
        <f t="shared" si="5"/>
        <v>0</v>
      </c>
      <c r="W148" s="16"/>
    </row>
    <row r="149" spans="1:1026" ht="25.5">
      <c r="A149" s="16" t="s">
        <v>625</v>
      </c>
      <c r="B149" s="12" t="s">
        <v>626</v>
      </c>
      <c r="C149" s="301" t="s">
        <v>627</v>
      </c>
      <c r="D149" s="16"/>
      <c r="E149" s="17"/>
      <c r="F149" s="25" t="s">
        <v>416</v>
      </c>
      <c r="G149" s="160" t="s">
        <v>628</v>
      </c>
      <c r="H149" s="17">
        <v>0.5</v>
      </c>
      <c r="I149" s="16" t="s">
        <v>629</v>
      </c>
      <c r="J149" s="147">
        <v>6.6464968152866302E-2</v>
      </c>
      <c r="K149" s="18">
        <f t="shared" si="6"/>
        <v>3.3232484076433151E-2</v>
      </c>
      <c r="L149" s="67"/>
      <c r="M149" s="32"/>
      <c r="N149" s="32"/>
      <c r="O149" s="32"/>
      <c r="P149" s="68" t="s">
        <v>630</v>
      </c>
      <c r="Q149" s="23" t="s">
        <v>631</v>
      </c>
      <c r="R149" s="21">
        <v>41947</v>
      </c>
      <c r="S149" s="21">
        <v>41948</v>
      </c>
      <c r="T149" s="17" t="s">
        <v>632</v>
      </c>
      <c r="U149" s="275"/>
      <c r="V149" s="276">
        <f t="shared" si="5"/>
        <v>0</v>
      </c>
      <c r="W149" s="16"/>
    </row>
    <row r="150" spans="1:1026">
      <c r="A150" s="16"/>
      <c r="B150" s="16"/>
      <c r="C150" s="291"/>
      <c r="D150" s="16"/>
      <c r="E150" s="17"/>
      <c r="F150" s="25"/>
      <c r="G150" s="150"/>
      <c r="H150" s="17"/>
      <c r="I150" s="16"/>
      <c r="J150" s="147"/>
      <c r="K150" s="18">
        <f t="shared" si="6"/>
        <v>0</v>
      </c>
      <c r="L150" s="67"/>
      <c r="M150" s="32"/>
      <c r="N150" s="32"/>
      <c r="O150" s="32"/>
      <c r="P150" s="33"/>
      <c r="Q150" s="33"/>
      <c r="R150" s="58"/>
      <c r="S150" s="58"/>
      <c r="T150" s="58"/>
      <c r="U150" s="281"/>
      <c r="V150" s="276">
        <f t="shared" si="5"/>
        <v>0</v>
      </c>
      <c r="W150" s="32"/>
    </row>
    <row r="151" spans="1:1026" ht="38.25">
      <c r="A151" s="16" t="s">
        <v>90</v>
      </c>
      <c r="B151" s="16" t="s">
        <v>633</v>
      </c>
      <c r="C151" s="291" t="s">
        <v>634</v>
      </c>
      <c r="D151" s="16"/>
      <c r="E151" s="11"/>
      <c r="F151" s="16" t="s">
        <v>635</v>
      </c>
      <c r="G151" s="17"/>
      <c r="H151" s="17">
        <v>2</v>
      </c>
      <c r="I151" s="16" t="s">
        <v>26</v>
      </c>
      <c r="J151" s="24">
        <v>28.1</v>
      </c>
      <c r="K151" s="18">
        <f t="shared" si="6"/>
        <v>56.2</v>
      </c>
      <c r="L151" s="67"/>
      <c r="M151" s="32"/>
      <c r="N151" s="32"/>
      <c r="O151" s="32"/>
      <c r="P151" s="68">
        <v>2020</v>
      </c>
      <c r="Q151" s="33" t="s">
        <v>636</v>
      </c>
      <c r="R151" s="58">
        <v>41928</v>
      </c>
      <c r="S151" s="58" t="s">
        <v>122</v>
      </c>
      <c r="T151" s="58" t="s">
        <v>637</v>
      </c>
      <c r="U151" s="281">
        <v>56</v>
      </c>
      <c r="V151" s="276">
        <f t="shared" si="5"/>
        <v>112</v>
      </c>
      <c r="W151" s="309" t="s">
        <v>901</v>
      </c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2"/>
      <c r="AMF151" s="12"/>
      <c r="AMG151" s="12"/>
      <c r="AMH151" s="12"/>
      <c r="AMI151" s="12"/>
      <c r="AMJ151" s="12"/>
      <c r="AMK151" s="12"/>
      <c r="AML151" s="12"/>
    </row>
    <row r="152" spans="1:1026">
      <c r="A152" s="16" t="s">
        <v>90</v>
      </c>
      <c r="B152" s="16" t="s">
        <v>639</v>
      </c>
      <c r="C152" s="291" t="s">
        <v>640</v>
      </c>
      <c r="D152" s="16"/>
      <c r="E152" s="17" t="s">
        <v>641</v>
      </c>
      <c r="F152" s="16" t="s">
        <v>635</v>
      </c>
      <c r="G152" s="17"/>
      <c r="H152" s="17">
        <v>2</v>
      </c>
      <c r="I152" s="16" t="s">
        <v>26</v>
      </c>
      <c r="J152" s="24">
        <v>6.78</v>
      </c>
      <c r="K152" s="18">
        <f t="shared" si="6"/>
        <v>13.56</v>
      </c>
      <c r="L152" s="67"/>
      <c r="M152" s="32"/>
      <c r="N152" s="32"/>
      <c r="O152" s="32"/>
      <c r="P152" s="68">
        <v>2020</v>
      </c>
      <c r="Q152" s="33" t="s">
        <v>636</v>
      </c>
      <c r="R152" s="58">
        <v>41928</v>
      </c>
      <c r="S152" s="58" t="s">
        <v>122</v>
      </c>
      <c r="T152" s="58" t="s">
        <v>637</v>
      </c>
      <c r="U152" s="281"/>
      <c r="V152" s="276">
        <f t="shared" si="5"/>
        <v>0</v>
      </c>
      <c r="W152" s="308" t="s">
        <v>902</v>
      </c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2"/>
      <c r="AMF152" s="12"/>
      <c r="AMG152" s="12"/>
      <c r="AMH152" s="12"/>
      <c r="AMI152" s="12"/>
      <c r="AMJ152" s="12"/>
      <c r="AMK152" s="12"/>
      <c r="AML152" s="12"/>
    </row>
    <row r="153" spans="1:1026">
      <c r="A153" s="32"/>
      <c r="B153" s="32"/>
      <c r="C153" s="293"/>
      <c r="D153" s="32"/>
      <c r="E153" s="33"/>
      <c r="F153" s="32"/>
      <c r="G153" s="33"/>
      <c r="H153" s="33"/>
      <c r="I153" s="32"/>
      <c r="J153" s="32"/>
      <c r="K153" s="18">
        <f t="shared" si="6"/>
        <v>0</v>
      </c>
      <c r="L153" s="67"/>
      <c r="M153" s="32"/>
      <c r="N153" s="32"/>
      <c r="O153" s="32"/>
      <c r="P153" s="33"/>
      <c r="Q153" s="33"/>
      <c r="R153" s="58"/>
      <c r="S153" s="58"/>
      <c r="T153" s="58"/>
      <c r="U153" s="281"/>
      <c r="V153" s="276">
        <f t="shared" si="5"/>
        <v>0</v>
      </c>
      <c r="W153" s="32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</row>
    <row r="154" spans="1:1026">
      <c r="A154" s="16" t="s">
        <v>90</v>
      </c>
      <c r="B154" s="16" t="s">
        <v>642</v>
      </c>
      <c r="C154" s="291" t="s">
        <v>643</v>
      </c>
      <c r="D154" s="16"/>
      <c r="E154" s="17"/>
      <c r="F154" s="16" t="s">
        <v>644</v>
      </c>
      <c r="G154" s="17" t="s">
        <v>645</v>
      </c>
      <c r="H154" s="17">
        <v>2</v>
      </c>
      <c r="I154" s="16" t="s">
        <v>26</v>
      </c>
      <c r="J154" s="18">
        <v>7.5</v>
      </c>
      <c r="K154" s="18">
        <f t="shared" si="6"/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5" t="s">
        <v>646</v>
      </c>
      <c r="R154" s="21">
        <v>41914</v>
      </c>
      <c r="S154" s="58" t="s">
        <v>122</v>
      </c>
      <c r="T154" s="58" t="s">
        <v>647</v>
      </c>
      <c r="U154" s="281"/>
      <c r="V154" s="276">
        <f t="shared" si="5"/>
        <v>0</v>
      </c>
      <c r="W154" s="16"/>
      <c r="X154" s="10"/>
      <c r="Y154" s="12"/>
      <c r="AME154" s="12"/>
      <c r="AMF154" s="12"/>
      <c r="AMG154" s="12"/>
      <c r="AMH154" s="12"/>
      <c r="AMI154" s="12"/>
      <c r="AMJ154" s="12"/>
      <c r="AMK154" s="12"/>
      <c r="AML154" s="12"/>
    </row>
    <row r="155" spans="1:1026">
      <c r="A155" s="16"/>
      <c r="B155" s="16"/>
      <c r="C155" s="291"/>
      <c r="D155" s="16"/>
      <c r="E155" s="17"/>
      <c r="F155" s="16"/>
      <c r="G155" s="17"/>
      <c r="H155" s="17"/>
      <c r="I155" s="16"/>
      <c r="J155" s="18"/>
      <c r="K155" s="18">
        <f t="shared" si="6"/>
        <v>0</v>
      </c>
      <c r="L155" s="19"/>
      <c r="M155" s="18"/>
      <c r="N155" s="18"/>
      <c r="O155" s="19"/>
      <c r="P155" s="22"/>
      <c r="Q155" s="145"/>
      <c r="R155" s="21"/>
      <c r="S155" s="21"/>
      <c r="T155" s="21"/>
      <c r="U155" s="275"/>
      <c r="V155" s="276">
        <f t="shared" si="5"/>
        <v>0</v>
      </c>
      <c r="W155" s="16"/>
      <c r="X155" s="10"/>
      <c r="Y155" s="12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</row>
    <row r="156" spans="1:1026">
      <c r="A156" s="16" t="s">
        <v>90</v>
      </c>
      <c r="B156" s="16" t="s">
        <v>649</v>
      </c>
      <c r="C156" s="291" t="s">
        <v>650</v>
      </c>
      <c r="D156" s="16"/>
      <c r="E156" s="17"/>
      <c r="F156" s="16" t="s">
        <v>651</v>
      </c>
      <c r="G156" s="17"/>
      <c r="H156" s="17">
        <v>160</v>
      </c>
      <c r="I156" s="16" t="s">
        <v>201</v>
      </c>
      <c r="J156" s="24">
        <v>3.4440799066783302E-2</v>
      </c>
      <c r="K156" s="18">
        <f t="shared" si="6"/>
        <v>5.5105278506853281</v>
      </c>
      <c r="L156" s="19"/>
      <c r="M156" s="18"/>
      <c r="N156" s="18"/>
      <c r="O156" s="19"/>
      <c r="P156" s="60" t="s">
        <v>652</v>
      </c>
      <c r="Q156" s="145" t="s">
        <v>653</v>
      </c>
      <c r="R156" s="21">
        <v>41941</v>
      </c>
      <c r="S156" s="21">
        <v>41957</v>
      </c>
      <c r="T156" s="21" t="s">
        <v>654</v>
      </c>
      <c r="U156" s="275"/>
      <c r="V156" s="276">
        <f t="shared" si="5"/>
        <v>0</v>
      </c>
      <c r="W156" s="16"/>
      <c r="X156" s="10"/>
      <c r="Y156" s="12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</row>
    <row r="157" spans="1:1026">
      <c r="A157" s="16"/>
      <c r="B157" s="16"/>
      <c r="C157" s="291"/>
      <c r="D157" s="16"/>
      <c r="E157" s="17"/>
      <c r="F157" s="16"/>
      <c r="G157" s="17"/>
      <c r="H157" s="17"/>
      <c r="I157" s="16"/>
      <c r="J157" s="24"/>
      <c r="K157" s="18">
        <f t="shared" si="6"/>
        <v>0</v>
      </c>
      <c r="L157" s="19"/>
      <c r="M157" s="18"/>
      <c r="N157" s="18"/>
      <c r="O157" s="19"/>
      <c r="P157" s="161"/>
      <c r="Q157" s="145"/>
      <c r="R157" s="21"/>
      <c r="S157" s="21"/>
      <c r="T157" s="21"/>
      <c r="U157" s="275"/>
      <c r="V157" s="276">
        <f t="shared" si="5"/>
        <v>0</v>
      </c>
      <c r="W157" s="16"/>
      <c r="X157" s="10"/>
      <c r="Y157" s="12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</row>
    <row r="158" spans="1:1026">
      <c r="A158" s="16" t="s">
        <v>90</v>
      </c>
      <c r="B158" s="16" t="s">
        <v>655</v>
      </c>
      <c r="C158" s="291" t="s">
        <v>656</v>
      </c>
      <c r="D158" s="16"/>
      <c r="E158" s="17"/>
      <c r="F158" s="16" t="s">
        <v>657</v>
      </c>
      <c r="G158" s="17" t="s">
        <v>658</v>
      </c>
      <c r="H158" s="17">
        <v>160</v>
      </c>
      <c r="I158" s="16" t="s">
        <v>201</v>
      </c>
      <c r="J158" s="24">
        <v>4.9030329542140601E-3</v>
      </c>
      <c r="K158" s="18">
        <f t="shared" si="6"/>
        <v>0.78448527267424961</v>
      </c>
      <c r="L158" s="19"/>
      <c r="M158" s="18"/>
      <c r="N158" s="18"/>
      <c r="O158" s="19"/>
      <c r="P158" s="60" t="s">
        <v>659</v>
      </c>
      <c r="Q158" s="145" t="s">
        <v>660</v>
      </c>
      <c r="R158" s="21">
        <v>41943</v>
      </c>
      <c r="S158" s="21">
        <v>41957</v>
      </c>
      <c r="T158" s="21" t="s">
        <v>661</v>
      </c>
      <c r="U158" s="275"/>
      <c r="V158" s="276">
        <f t="shared" si="5"/>
        <v>0</v>
      </c>
      <c r="W158" s="16"/>
      <c r="X158" s="10"/>
      <c r="Y158" s="12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</row>
    <row r="159" spans="1:1026">
      <c r="A159" s="32"/>
      <c r="B159" s="32"/>
      <c r="C159" s="293"/>
      <c r="D159" s="32"/>
      <c r="E159" s="33"/>
      <c r="F159" s="32"/>
      <c r="G159" s="33"/>
      <c r="H159" s="33"/>
      <c r="I159" s="32"/>
      <c r="J159" s="32"/>
      <c r="K159" s="18">
        <f t="shared" si="6"/>
        <v>0</v>
      </c>
      <c r="L159" s="67"/>
      <c r="M159" s="32"/>
      <c r="N159" s="32"/>
      <c r="O159" s="32"/>
      <c r="P159" s="33"/>
      <c r="Q159" s="33"/>
      <c r="R159" s="58"/>
      <c r="S159" s="58"/>
      <c r="T159" s="58"/>
      <c r="U159" s="281"/>
      <c r="V159" s="276">
        <f t="shared" si="5"/>
        <v>0</v>
      </c>
      <c r="W159" s="32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</row>
    <row r="160" spans="1:1026" ht="25.5">
      <c r="A160" s="16" t="s">
        <v>115</v>
      </c>
      <c r="B160" s="25" t="s">
        <v>662</v>
      </c>
      <c r="C160" s="291" t="s">
        <v>663</v>
      </c>
      <c r="D160" s="16"/>
      <c r="E160" s="17"/>
      <c r="F160" s="16" t="s">
        <v>664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f t="shared" si="6"/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665</v>
      </c>
      <c r="R160" s="162">
        <v>41928</v>
      </c>
      <c r="S160" s="163">
        <v>41936</v>
      </c>
      <c r="T160" s="21" t="s">
        <v>379</v>
      </c>
      <c r="U160" s="306" t="s">
        <v>897</v>
      </c>
      <c r="V160" s="288" t="s">
        <v>897</v>
      </c>
      <c r="W160" s="16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</row>
    <row r="161" spans="1:1026" ht="25.5">
      <c r="A161" s="16" t="s">
        <v>115</v>
      </c>
      <c r="B161" s="16" t="s">
        <v>667</v>
      </c>
      <c r="C161" s="291" t="s">
        <v>668</v>
      </c>
      <c r="D161" s="16"/>
      <c r="E161" s="17" t="s">
        <v>669</v>
      </c>
      <c r="F161" s="16" t="s">
        <v>670</v>
      </c>
      <c r="G161" s="26" t="s">
        <v>671</v>
      </c>
      <c r="H161" s="17">
        <v>1</v>
      </c>
      <c r="I161" s="16" t="s">
        <v>26</v>
      </c>
      <c r="J161" s="18">
        <v>3.45</v>
      </c>
      <c r="K161" s="18">
        <f t="shared" si="6"/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64">
        <v>1010</v>
      </c>
      <c r="Q161" s="23" t="s">
        <v>672</v>
      </c>
      <c r="R161" s="58">
        <v>41991</v>
      </c>
      <c r="S161" s="21">
        <v>74892</v>
      </c>
      <c r="T161"/>
      <c r="U161" s="307" t="s">
        <v>897</v>
      </c>
      <c r="V161" s="288" t="s">
        <v>897</v>
      </c>
      <c r="W161" s="16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69"/>
      <c r="AME161" s="69"/>
      <c r="AMF161" s="69"/>
      <c r="AMG161" s="69"/>
      <c r="AMH161" s="69"/>
      <c r="AMI161" s="69"/>
      <c r="AMJ161" s="69"/>
      <c r="AMK161" s="69"/>
      <c r="AML161" s="69"/>
    </row>
    <row r="162" spans="1:1026">
      <c r="A162" s="32"/>
      <c r="B162" s="32"/>
      <c r="C162" s="293"/>
      <c r="D162" s="32"/>
      <c r="E162" s="33"/>
      <c r="F162" s="32"/>
      <c r="G162" s="33"/>
      <c r="H162" s="33"/>
      <c r="I162" s="32"/>
      <c r="J162" s="32"/>
      <c r="K162" s="18">
        <f t="shared" si="6"/>
        <v>0</v>
      </c>
      <c r="L162" s="19"/>
      <c r="M162" s="16"/>
      <c r="N162" s="16"/>
      <c r="O162" s="16"/>
      <c r="P162" s="17"/>
      <c r="Q162" s="17"/>
      <c r="R162" s="21"/>
      <c r="S162" s="21"/>
      <c r="T162" s="21"/>
      <c r="U162" s="275"/>
      <c r="V162" s="276"/>
      <c r="W162" s="16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</row>
    <row r="163" spans="1:1026">
      <c r="A163" s="16" t="s">
        <v>115</v>
      </c>
      <c r="B163" s="16" t="s">
        <v>674</v>
      </c>
      <c r="C163" s="302" t="s">
        <v>675</v>
      </c>
      <c r="D163" s="16"/>
      <c r="E163" s="17"/>
      <c r="F163" s="16" t="s">
        <v>676</v>
      </c>
      <c r="G163" s="17" t="s">
        <v>677</v>
      </c>
      <c r="H163" s="17">
        <v>1</v>
      </c>
      <c r="I163" s="16" t="s">
        <v>26</v>
      </c>
      <c r="J163" s="165">
        <v>3.16</v>
      </c>
      <c r="K163" s="18">
        <f t="shared" si="6"/>
        <v>3.16</v>
      </c>
      <c r="L163" s="19"/>
      <c r="M163" s="165">
        <v>3.16</v>
      </c>
      <c r="N163" s="18">
        <v>3.16</v>
      </c>
      <c r="O163" s="19"/>
      <c r="P163" s="35">
        <v>1010</v>
      </c>
      <c r="Q163" s="23" t="s">
        <v>678</v>
      </c>
      <c r="R163" s="21">
        <v>41901</v>
      </c>
      <c r="S163" s="21">
        <v>41908</v>
      </c>
      <c r="T163" s="21" t="s">
        <v>379</v>
      </c>
      <c r="U163" s="275"/>
      <c r="V163" s="276">
        <f t="shared" si="5"/>
        <v>0</v>
      </c>
      <c r="W163" s="16"/>
      <c r="X163" s="10"/>
      <c r="Y163" s="10"/>
    </row>
    <row r="164" spans="1:1026">
      <c r="A164" s="16" t="s">
        <v>115</v>
      </c>
      <c r="B164" s="16" t="s">
        <v>679</v>
      </c>
      <c r="C164" s="302" t="s">
        <v>680</v>
      </c>
      <c r="D164" s="16"/>
      <c r="E164" s="17"/>
      <c r="F164" s="16" t="s">
        <v>676</v>
      </c>
      <c r="G164" s="17" t="s">
        <v>681</v>
      </c>
      <c r="H164" s="17">
        <v>2</v>
      </c>
      <c r="I164" s="16" t="s">
        <v>26</v>
      </c>
      <c r="J164" s="165">
        <v>0.44500000000000001</v>
      </c>
      <c r="K164" s="18">
        <f t="shared" si="6"/>
        <v>0.89</v>
      </c>
      <c r="L164" s="19"/>
      <c r="M164" s="165">
        <v>0.44500000000000001</v>
      </c>
      <c r="N164" s="18">
        <v>0.89</v>
      </c>
      <c r="O164" s="19"/>
      <c r="P164" s="35">
        <v>2050</v>
      </c>
      <c r="Q164" s="23" t="s">
        <v>678</v>
      </c>
      <c r="R164" s="21">
        <v>41901</v>
      </c>
      <c r="S164" s="21">
        <v>41908</v>
      </c>
      <c r="T164" s="47" t="s">
        <v>682</v>
      </c>
      <c r="U164" s="285"/>
      <c r="V164" s="276">
        <f t="shared" si="5"/>
        <v>0</v>
      </c>
      <c r="W164" s="52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</row>
    <row r="165" spans="1:1026">
      <c r="A165" s="16" t="s">
        <v>115</v>
      </c>
      <c r="B165" s="29" t="s">
        <v>684</v>
      </c>
      <c r="C165" s="302" t="s">
        <v>685</v>
      </c>
      <c r="D165" s="16"/>
      <c r="E165" s="17"/>
      <c r="F165" s="16" t="s">
        <v>676</v>
      </c>
      <c r="G165" s="17" t="s">
        <v>686</v>
      </c>
      <c r="H165" s="17">
        <v>200</v>
      </c>
      <c r="I165" s="16" t="s">
        <v>201</v>
      </c>
      <c r="J165" s="165">
        <v>3.8845144356955399E-3</v>
      </c>
      <c r="K165" s="18">
        <f t="shared" si="6"/>
        <v>0.77690288713910793</v>
      </c>
      <c r="L165" s="19"/>
      <c r="M165" s="165">
        <v>3.6998031496063002E-3</v>
      </c>
      <c r="N165" s="18">
        <v>0.73996062992125999</v>
      </c>
      <c r="O165" s="19"/>
      <c r="P165" s="35" t="s">
        <v>687</v>
      </c>
      <c r="Q165" s="23" t="s">
        <v>688</v>
      </c>
      <c r="R165" s="21">
        <v>41943</v>
      </c>
      <c r="S165" s="21"/>
      <c r="T165" s="166" t="s">
        <v>689</v>
      </c>
      <c r="U165" s="275"/>
      <c r="V165" s="276">
        <f t="shared" si="5"/>
        <v>0</v>
      </c>
      <c r="W165" s="16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</row>
    <row r="166" spans="1:1026" ht="25.5">
      <c r="A166" s="16" t="s">
        <v>115</v>
      </c>
      <c r="B166" s="25" t="s">
        <v>691</v>
      </c>
      <c r="C166" s="291" t="s">
        <v>692</v>
      </c>
      <c r="D166" s="16"/>
      <c r="E166" s="17"/>
      <c r="F166" s="16" t="s">
        <v>676</v>
      </c>
      <c r="G166" s="17" t="s">
        <v>693</v>
      </c>
      <c r="H166" s="17">
        <v>2</v>
      </c>
      <c r="I166" s="16" t="s">
        <v>26</v>
      </c>
      <c r="J166" s="62">
        <v>0.16</v>
      </c>
      <c r="K166" s="18">
        <f t="shared" si="6"/>
        <v>0.32</v>
      </c>
      <c r="L166" s="67"/>
      <c r="M166" s="62">
        <v>0.26100000000000001</v>
      </c>
      <c r="N166" s="18">
        <v>0.52200000000000002</v>
      </c>
      <c r="O166" s="67"/>
      <c r="P166" s="35">
        <v>2050</v>
      </c>
      <c r="Q166" s="23" t="s">
        <v>678</v>
      </c>
      <c r="R166" s="21">
        <v>41901</v>
      </c>
      <c r="S166" s="21">
        <v>41908</v>
      </c>
      <c r="T166" s="21" t="s">
        <v>191</v>
      </c>
      <c r="U166" s="275"/>
      <c r="V166" s="276">
        <f t="shared" si="5"/>
        <v>0</v>
      </c>
      <c r="W166" s="32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  <c r="AMC166" s="10"/>
      <c r="AMD166" s="10"/>
    </row>
    <row r="167" spans="1:1026">
      <c r="A167" s="16" t="s">
        <v>115</v>
      </c>
      <c r="B167" s="25" t="s">
        <v>694</v>
      </c>
      <c r="C167" s="291" t="s">
        <v>695</v>
      </c>
      <c r="D167" s="16"/>
      <c r="E167" s="17"/>
      <c r="F167" s="16" t="s">
        <v>676</v>
      </c>
      <c r="G167" s="17" t="s">
        <v>696</v>
      </c>
      <c r="H167" s="17">
        <v>2</v>
      </c>
      <c r="I167" s="16" t="s">
        <v>26</v>
      </c>
      <c r="J167" s="62">
        <v>0.1</v>
      </c>
      <c r="K167" s="18">
        <f t="shared" si="6"/>
        <v>0.2</v>
      </c>
      <c r="L167" s="19">
        <v>5.3469028871391098</v>
      </c>
      <c r="M167" s="62">
        <v>0.1</v>
      </c>
      <c r="N167" s="18">
        <v>0.2</v>
      </c>
      <c r="O167" s="19">
        <v>5.5119606299212602</v>
      </c>
      <c r="P167" s="35">
        <v>2050</v>
      </c>
      <c r="Q167" s="23" t="s">
        <v>678</v>
      </c>
      <c r="R167" s="21">
        <v>41901</v>
      </c>
      <c r="S167" s="21">
        <v>41908</v>
      </c>
      <c r="T167" s="21" t="s">
        <v>191</v>
      </c>
      <c r="U167" s="275"/>
      <c r="V167" s="276">
        <f t="shared" si="5"/>
        <v>0</v>
      </c>
      <c r="W167" s="16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</row>
    <row r="168" spans="1:1026">
      <c r="A168" s="32"/>
      <c r="B168" s="32"/>
      <c r="C168" s="293"/>
      <c r="D168" s="32"/>
      <c r="E168" s="33"/>
      <c r="F168" s="32"/>
      <c r="G168" s="33"/>
      <c r="H168" s="33"/>
      <c r="I168" s="32"/>
      <c r="J168" s="32"/>
      <c r="K168" s="18">
        <f t="shared" si="6"/>
        <v>0</v>
      </c>
      <c r="L168" s="19"/>
      <c r="M168" s="16"/>
      <c r="N168" s="16"/>
      <c r="O168" s="16"/>
      <c r="P168" s="17"/>
      <c r="Q168" s="17"/>
      <c r="R168" s="21"/>
      <c r="S168" s="21"/>
      <c r="T168" s="21"/>
      <c r="U168" s="275"/>
      <c r="V168" s="276">
        <f t="shared" si="5"/>
        <v>0</v>
      </c>
      <c r="W168" s="16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</row>
    <row r="169" spans="1:1026" ht="25.5">
      <c r="A169" s="16" t="s">
        <v>697</v>
      </c>
      <c r="B169" s="167" t="s">
        <v>698</v>
      </c>
      <c r="C169" s="303" t="s">
        <v>699</v>
      </c>
      <c r="D169" s="34"/>
      <c r="E169" s="132"/>
      <c r="F169" s="34" t="s">
        <v>700</v>
      </c>
      <c r="G169" s="132"/>
      <c r="H169" s="132">
        <v>1</v>
      </c>
      <c r="I169" s="34" t="s">
        <v>26</v>
      </c>
      <c r="J169" s="18">
        <v>27.95</v>
      </c>
      <c r="K169" s="18">
        <f t="shared" si="6"/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701</v>
      </c>
      <c r="Q169" s="132" t="s">
        <v>702</v>
      </c>
      <c r="R169" s="21">
        <v>41880</v>
      </c>
      <c r="S169" s="21">
        <v>41950</v>
      </c>
      <c r="T169" s="21" t="s">
        <v>463</v>
      </c>
      <c r="U169" s="275">
        <v>54</v>
      </c>
      <c r="V169" s="276">
        <f t="shared" si="5"/>
        <v>54</v>
      </c>
      <c r="W169" s="269" t="s">
        <v>893</v>
      </c>
      <c r="X169" s="10"/>
      <c r="Y169" s="10"/>
    </row>
    <row r="170" spans="1:1026">
      <c r="A170" s="32"/>
      <c r="B170" s="32"/>
      <c r="C170" s="293"/>
      <c r="D170" s="32"/>
      <c r="E170" s="33"/>
      <c r="F170" s="32"/>
      <c r="G170" s="33"/>
      <c r="H170" s="33"/>
      <c r="I170" s="32"/>
      <c r="J170" s="32"/>
      <c r="K170" s="18">
        <f t="shared" si="6"/>
        <v>0</v>
      </c>
      <c r="L170" s="19"/>
      <c r="M170" s="16"/>
      <c r="N170" s="16"/>
      <c r="O170" s="16"/>
      <c r="P170" s="17"/>
      <c r="Q170" s="17"/>
      <c r="R170" s="21"/>
      <c r="S170" s="21"/>
      <c r="T170" s="21"/>
      <c r="U170" s="275"/>
      <c r="V170" s="276">
        <f t="shared" si="5"/>
        <v>0</v>
      </c>
      <c r="W170" s="16"/>
      <c r="X170" s="10"/>
      <c r="Y170" s="10"/>
    </row>
    <row r="171" spans="1:1026">
      <c r="A171" s="16" t="s">
        <v>115</v>
      </c>
      <c r="B171" s="167" t="s">
        <v>703</v>
      </c>
      <c r="C171" s="303" t="s">
        <v>704</v>
      </c>
      <c r="D171" s="34"/>
      <c r="E171" s="132"/>
      <c r="F171" s="34" t="s">
        <v>705</v>
      </c>
      <c r="G171" s="132"/>
      <c r="H171" s="132">
        <v>1</v>
      </c>
      <c r="I171" s="34" t="s">
        <v>26</v>
      </c>
      <c r="J171" s="18">
        <v>6.68</v>
      </c>
      <c r="K171" s="18">
        <f t="shared" si="6"/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8" t="s">
        <v>706</v>
      </c>
      <c r="R171" s="168">
        <v>41914</v>
      </c>
      <c r="S171" s="58">
        <v>41946</v>
      </c>
      <c r="T171" s="58" t="s">
        <v>463</v>
      </c>
      <c r="U171" s="281"/>
      <c r="V171" s="276">
        <f t="shared" si="5"/>
        <v>0</v>
      </c>
      <c r="W171" s="16" t="s">
        <v>707</v>
      </c>
      <c r="X171" s="10"/>
      <c r="Y171" s="10"/>
    </row>
    <row r="172" spans="1:1026">
      <c r="A172" s="32"/>
      <c r="B172" s="32"/>
      <c r="C172" s="293"/>
      <c r="D172" s="32"/>
      <c r="E172" s="33"/>
      <c r="F172" s="32"/>
      <c r="G172" s="33"/>
      <c r="H172" s="33"/>
      <c r="I172" s="32"/>
      <c r="J172" s="32"/>
      <c r="K172" s="18">
        <f t="shared" si="6"/>
        <v>0</v>
      </c>
      <c r="L172" s="67"/>
      <c r="M172" s="32"/>
      <c r="N172" s="32"/>
      <c r="O172" s="32"/>
      <c r="P172" s="33"/>
      <c r="Q172" s="33"/>
      <c r="R172" s="58"/>
      <c r="S172" s="58"/>
      <c r="T172" s="58"/>
      <c r="U172" s="281"/>
      <c r="V172" s="276">
        <f t="shared" si="5"/>
        <v>0</v>
      </c>
      <c r="W172" s="32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</row>
    <row r="173" spans="1:1026">
      <c r="A173" s="16" t="s">
        <v>115</v>
      </c>
      <c r="B173" s="16" t="s">
        <v>708</v>
      </c>
      <c r="C173" s="291" t="s">
        <v>709</v>
      </c>
      <c r="D173" s="16" t="s">
        <v>710</v>
      </c>
      <c r="E173" s="17" t="s">
        <v>711</v>
      </c>
      <c r="F173" s="16" t="s">
        <v>160</v>
      </c>
      <c r="G173" s="17" t="s">
        <v>712</v>
      </c>
      <c r="H173" s="17">
        <v>1</v>
      </c>
      <c r="I173" s="16" t="s">
        <v>26</v>
      </c>
      <c r="J173" s="24">
        <v>1.7019</v>
      </c>
      <c r="K173" s="18">
        <f t="shared" si="6"/>
        <v>1.7019</v>
      </c>
      <c r="L173" s="67"/>
      <c r="M173" s="32"/>
      <c r="N173" s="32"/>
      <c r="O173" s="32"/>
      <c r="P173" s="68">
        <v>1100</v>
      </c>
      <c r="Q173" s="33" t="s">
        <v>713</v>
      </c>
      <c r="R173" s="58">
        <v>41948</v>
      </c>
      <c r="S173" s="58">
        <v>41950</v>
      </c>
      <c r="T173" s="58" t="s">
        <v>442</v>
      </c>
      <c r="U173" s="281"/>
      <c r="V173" s="276">
        <f t="shared" si="5"/>
        <v>0</v>
      </c>
      <c r="W173" s="32"/>
    </row>
    <row r="174" spans="1:1026">
      <c r="A174" s="32"/>
      <c r="B174" s="32"/>
      <c r="C174" s="293"/>
      <c r="D174" s="32"/>
      <c r="E174" s="33"/>
      <c r="F174" s="32"/>
      <c r="G174" s="33"/>
      <c r="H174" s="33"/>
      <c r="I174" s="32"/>
      <c r="J174" s="32"/>
      <c r="K174" s="18">
        <f t="shared" si="6"/>
        <v>0</v>
      </c>
      <c r="L174" s="67"/>
      <c r="M174" s="32"/>
      <c r="N174" s="32"/>
      <c r="O174" s="32"/>
      <c r="P174" s="33"/>
      <c r="Q174" s="33"/>
      <c r="R174" s="58"/>
      <c r="S174" s="58"/>
      <c r="T174" s="58"/>
      <c r="U174" s="281"/>
      <c r="V174" s="276">
        <f t="shared" si="5"/>
        <v>0</v>
      </c>
      <c r="W174" s="32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  <c r="AMC174" s="10"/>
      <c r="AMD174" s="10"/>
    </row>
    <row r="175" spans="1:1026">
      <c r="A175" s="32" t="s">
        <v>115</v>
      </c>
      <c r="B175" s="16" t="s">
        <v>715</v>
      </c>
      <c r="C175" s="291" t="s">
        <v>716</v>
      </c>
      <c r="D175" s="25"/>
      <c r="E175" s="26"/>
      <c r="F175" s="16" t="s">
        <v>717</v>
      </c>
      <c r="G175" s="17" t="s">
        <v>718</v>
      </c>
      <c r="H175" s="17">
        <v>5</v>
      </c>
      <c r="I175" s="16" t="s">
        <v>26</v>
      </c>
      <c r="J175" s="18">
        <v>7.5</v>
      </c>
      <c r="K175" s="18">
        <f t="shared" si="6"/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701</v>
      </c>
      <c r="Q175" s="58" t="s">
        <v>719</v>
      </c>
      <c r="R175" s="58">
        <v>41842</v>
      </c>
      <c r="S175" s="58">
        <v>41915</v>
      </c>
      <c r="T175" s="58"/>
      <c r="U175" s="281"/>
      <c r="V175" s="276">
        <f t="shared" si="5"/>
        <v>0</v>
      </c>
      <c r="W175" s="16" t="s">
        <v>900</v>
      </c>
      <c r="X175" s="10"/>
      <c r="Y175" s="10"/>
    </row>
    <row r="176" spans="1:1026">
      <c r="A176" s="32"/>
      <c r="B176" s="32"/>
      <c r="C176" s="293"/>
      <c r="D176" s="32"/>
      <c r="E176" s="33"/>
      <c r="F176" s="32"/>
      <c r="G176" s="33"/>
      <c r="H176" s="33"/>
      <c r="I176" s="32"/>
      <c r="J176" s="32"/>
      <c r="K176" s="18">
        <f t="shared" si="6"/>
        <v>0</v>
      </c>
      <c r="L176" s="67"/>
      <c r="M176" s="32"/>
      <c r="N176" s="32"/>
      <c r="O176" s="32"/>
      <c r="P176" s="33"/>
      <c r="Q176" s="33"/>
      <c r="R176" s="58"/>
      <c r="S176" s="58"/>
      <c r="T176" s="58"/>
      <c r="U176" s="281"/>
      <c r="V176" s="276">
        <f t="shared" si="5"/>
        <v>0</v>
      </c>
      <c r="W176" s="32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</row>
    <row r="177" spans="1:1026">
      <c r="A177" s="16" t="s">
        <v>115</v>
      </c>
      <c r="B177" s="16" t="s">
        <v>721</v>
      </c>
      <c r="C177" s="293" t="s">
        <v>722</v>
      </c>
      <c r="D177" s="16"/>
      <c r="E177" s="17"/>
      <c r="F177" s="16" t="s">
        <v>723</v>
      </c>
      <c r="G177" s="17"/>
      <c r="H177" s="17">
        <v>1</v>
      </c>
      <c r="I177" s="16" t="s">
        <v>26</v>
      </c>
      <c r="J177" s="18">
        <v>57</v>
      </c>
      <c r="K177" s="18">
        <f t="shared" si="6"/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8" t="s">
        <v>724</v>
      </c>
      <c r="R177" s="58">
        <v>41914</v>
      </c>
      <c r="S177" s="58" t="s">
        <v>122</v>
      </c>
      <c r="T177" s="122" t="s">
        <v>725</v>
      </c>
      <c r="U177" s="283">
        <v>170</v>
      </c>
      <c r="V177" s="276">
        <f t="shared" si="5"/>
        <v>170</v>
      </c>
      <c r="W177" s="16" t="s">
        <v>898</v>
      </c>
      <c r="X177" s="10"/>
      <c r="Y177" s="10"/>
    </row>
    <row r="178" spans="1:1026">
      <c r="A178" s="32"/>
      <c r="B178" s="32"/>
      <c r="C178" s="290"/>
      <c r="D178" s="32"/>
      <c r="E178" s="33"/>
      <c r="F178" s="32"/>
      <c r="G178" s="33"/>
      <c r="H178" s="33"/>
      <c r="I178" s="32"/>
      <c r="J178" s="32"/>
      <c r="K178" s="18">
        <f t="shared" si="6"/>
        <v>0</v>
      </c>
      <c r="L178" s="67"/>
      <c r="M178" s="32"/>
      <c r="N178" s="32"/>
      <c r="O178" s="32"/>
      <c r="P178" s="33"/>
      <c r="Q178" s="33"/>
      <c r="R178" s="58"/>
      <c r="S178" s="58"/>
      <c r="T178" s="58"/>
      <c r="U178" s="281"/>
      <c r="V178" s="276">
        <f t="shared" si="5"/>
        <v>0</v>
      </c>
      <c r="W178" s="32"/>
    </row>
    <row r="179" spans="1:1026" ht="25.5">
      <c r="A179" s="16" t="s">
        <v>90</v>
      </c>
      <c r="B179" s="16" t="s">
        <v>727</v>
      </c>
      <c r="C179" s="291" t="s">
        <v>728</v>
      </c>
      <c r="D179" s="16"/>
      <c r="E179" s="17"/>
      <c r="F179" s="16" t="s">
        <v>729</v>
      </c>
      <c r="G179" s="17" t="s">
        <v>730</v>
      </c>
      <c r="H179" s="17">
        <v>7</v>
      </c>
      <c r="I179" s="16" t="s">
        <v>26</v>
      </c>
      <c r="J179" s="18">
        <v>0.2</v>
      </c>
      <c r="K179" s="18">
        <f t="shared" si="6"/>
        <v>1.4000000000000001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731</v>
      </c>
      <c r="R179" s="27">
        <v>41885</v>
      </c>
      <c r="S179" s="27">
        <v>41897</v>
      </c>
      <c r="T179" s="27" t="s">
        <v>732</v>
      </c>
      <c r="U179" s="276"/>
      <c r="V179" s="276">
        <f t="shared" si="5"/>
        <v>0</v>
      </c>
      <c r="W179" s="16"/>
      <c r="X179" s="10"/>
      <c r="Y179" s="10"/>
      <c r="AME179" s="12"/>
      <c r="AMF179" s="12"/>
      <c r="AMG179" s="12"/>
      <c r="AMH179" s="12"/>
      <c r="AMI179" s="12"/>
      <c r="AMJ179" s="12"/>
      <c r="AMK179" s="12"/>
      <c r="AML179" s="12"/>
    </row>
    <row r="180" spans="1:1026" ht="25.5">
      <c r="A180" s="16" t="s">
        <v>90</v>
      </c>
      <c r="B180" s="16" t="s">
        <v>733</v>
      </c>
      <c r="C180" s="291" t="s">
        <v>734</v>
      </c>
      <c r="D180" s="16"/>
      <c r="E180" s="17"/>
      <c r="F180" s="16" t="s">
        <v>729</v>
      </c>
      <c r="G180" s="17"/>
      <c r="H180" s="17">
        <v>4</v>
      </c>
      <c r="I180" s="16" t="s">
        <v>26</v>
      </c>
      <c r="J180" s="18">
        <v>0.77</v>
      </c>
      <c r="K180" s="18">
        <f t="shared" si="6"/>
        <v>3.08</v>
      </c>
      <c r="L180" s="19"/>
      <c r="M180" s="18"/>
      <c r="N180" s="18"/>
      <c r="O180" s="19"/>
      <c r="P180" s="35">
        <v>4050</v>
      </c>
      <c r="Q180" s="27" t="s">
        <v>735</v>
      </c>
      <c r="R180" s="27">
        <v>41977</v>
      </c>
      <c r="S180" s="27">
        <v>41995</v>
      </c>
      <c r="T180" s="27"/>
      <c r="U180" s="276"/>
      <c r="V180" s="276">
        <f t="shared" si="5"/>
        <v>0</v>
      </c>
      <c r="W180" s="16"/>
      <c r="X180" s="10"/>
      <c r="Y180" s="10"/>
      <c r="AME180" s="12"/>
      <c r="AMF180" s="12"/>
      <c r="AMG180" s="12"/>
      <c r="AMH180" s="12"/>
      <c r="AMI180" s="12"/>
      <c r="AMJ180" s="12"/>
      <c r="AMK180" s="12"/>
      <c r="AML180" s="12"/>
    </row>
    <row r="181" spans="1:1026">
      <c r="A181" s="32"/>
      <c r="B181" s="32"/>
      <c r="C181" s="293"/>
      <c r="D181" s="32"/>
      <c r="E181" s="33"/>
      <c r="F181" s="32"/>
      <c r="G181" s="33"/>
      <c r="H181" s="33"/>
      <c r="I181" s="32"/>
      <c r="J181" s="32"/>
      <c r="K181" s="18">
        <f t="shared" si="6"/>
        <v>0</v>
      </c>
      <c r="L181" s="67"/>
      <c r="M181" s="32"/>
      <c r="N181" s="32"/>
      <c r="O181" s="32"/>
      <c r="P181" s="33"/>
      <c r="Q181" s="33"/>
      <c r="R181" s="58"/>
      <c r="S181" s="58"/>
      <c r="T181" s="58"/>
      <c r="U181" s="281"/>
      <c r="V181" s="276"/>
      <c r="W181" s="32"/>
    </row>
    <row r="182" spans="1:1026">
      <c r="A182" s="144" t="s">
        <v>736</v>
      </c>
      <c r="B182" s="25" t="s">
        <v>737</v>
      </c>
      <c r="C182" s="302" t="s">
        <v>738</v>
      </c>
      <c r="D182" s="144"/>
      <c r="E182" s="30"/>
      <c r="F182" s="144"/>
      <c r="G182" s="30"/>
      <c r="H182" s="30">
        <v>1</v>
      </c>
      <c r="I182" s="144" t="s">
        <v>26</v>
      </c>
      <c r="J182" s="169">
        <v>9.91</v>
      </c>
      <c r="K182" s="18">
        <f t="shared" si="6"/>
        <v>9.91</v>
      </c>
      <c r="L182" s="144"/>
      <c r="M182" s="144"/>
      <c r="N182" s="144"/>
      <c r="O182" s="144"/>
      <c r="P182" s="170">
        <v>1000</v>
      </c>
      <c r="Q182" s="33" t="s">
        <v>739</v>
      </c>
      <c r="R182" s="58">
        <v>41934</v>
      </c>
      <c r="S182" s="58">
        <v>41953</v>
      </c>
      <c r="T182" s="58"/>
      <c r="U182" s="287" t="s">
        <v>897</v>
      </c>
      <c r="V182" s="288" t="s">
        <v>897</v>
      </c>
      <c r="W182" s="32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</row>
    <row r="183" spans="1:1026" s="12" customFormat="1">
      <c r="A183" s="25" t="s">
        <v>736</v>
      </c>
      <c r="B183" s="25" t="s">
        <v>737</v>
      </c>
      <c r="C183" s="300" t="s">
        <v>741</v>
      </c>
      <c r="D183" s="25"/>
      <c r="E183" s="26"/>
      <c r="F183" s="25"/>
      <c r="G183" s="26"/>
      <c r="H183" s="26"/>
      <c r="I183" s="25"/>
      <c r="J183" s="171"/>
      <c r="K183" s="18">
        <f t="shared" si="6"/>
        <v>0</v>
      </c>
      <c r="L183" s="25"/>
      <c r="M183" s="25"/>
      <c r="N183" s="25"/>
      <c r="O183" s="25"/>
      <c r="P183" s="26"/>
      <c r="Q183" s="33"/>
      <c r="R183" s="58"/>
      <c r="S183" s="58"/>
      <c r="T183" s="58"/>
      <c r="U183" s="287" t="s">
        <v>897</v>
      </c>
      <c r="V183" s="288" t="s">
        <v>897</v>
      </c>
      <c r="W183" s="32"/>
      <c r="X183" s="65"/>
      <c r="Y183" s="65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</row>
    <row r="184" spans="1:1026">
      <c r="A184" s="144"/>
      <c r="B184" s="144"/>
      <c r="C184" s="302"/>
      <c r="D184" s="144"/>
      <c r="E184" s="30"/>
      <c r="F184" s="144"/>
      <c r="G184" s="30"/>
      <c r="H184" s="30"/>
      <c r="I184" s="144"/>
      <c r="J184" s="144"/>
      <c r="K184" s="18">
        <f t="shared" si="6"/>
        <v>0</v>
      </c>
      <c r="L184" s="144"/>
      <c r="M184" s="144"/>
      <c r="N184" s="144"/>
      <c r="O184" s="144"/>
      <c r="P184" s="30"/>
      <c r="Q184" s="33"/>
      <c r="R184" s="58"/>
      <c r="S184" s="58"/>
      <c r="T184" s="58"/>
      <c r="U184" s="281"/>
      <c r="V184" s="276"/>
      <c r="W184" s="32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</row>
    <row r="185" spans="1:1026">
      <c r="A185" s="32" t="s">
        <v>743</v>
      </c>
      <c r="B185" s="32" t="s">
        <v>744</v>
      </c>
      <c r="C185" s="293" t="s">
        <v>745</v>
      </c>
      <c r="D185" s="32"/>
      <c r="E185" s="33"/>
      <c r="F185" s="32" t="s">
        <v>746</v>
      </c>
      <c r="G185" s="33" t="s">
        <v>747</v>
      </c>
      <c r="H185" s="33">
        <v>1</v>
      </c>
      <c r="I185" s="32" t="s">
        <v>26</v>
      </c>
      <c r="J185" s="18">
        <v>20.53</v>
      </c>
      <c r="K185" s="18">
        <f t="shared" si="6"/>
        <v>20.53</v>
      </c>
      <c r="L185" s="67"/>
      <c r="M185" s="32"/>
      <c r="N185" s="32"/>
      <c r="O185" s="32"/>
      <c r="P185" s="68">
        <v>1010</v>
      </c>
      <c r="Q185" s="33" t="s">
        <v>748</v>
      </c>
      <c r="R185" s="58">
        <v>41919</v>
      </c>
      <c r="S185" s="58"/>
      <c r="T185" s="58" t="s">
        <v>749</v>
      </c>
      <c r="U185" s="287" t="s">
        <v>897</v>
      </c>
      <c r="V185" s="287" t="s">
        <v>897</v>
      </c>
      <c r="W185" s="32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</row>
    <row r="186" spans="1:1026">
      <c r="A186" s="32" t="s">
        <v>743</v>
      </c>
      <c r="B186" s="32" t="s">
        <v>750</v>
      </c>
      <c r="C186" s="293" t="s">
        <v>751</v>
      </c>
      <c r="D186" s="32"/>
      <c r="E186" s="33"/>
      <c r="F186" s="32" t="s">
        <v>746</v>
      </c>
      <c r="G186" s="33"/>
      <c r="H186" s="33">
        <v>1</v>
      </c>
      <c r="I186" s="32" t="s">
        <v>26</v>
      </c>
      <c r="J186" s="36">
        <v>3.7</v>
      </c>
      <c r="K186" s="18">
        <f t="shared" si="6"/>
        <v>3.7</v>
      </c>
      <c r="L186" s="67"/>
      <c r="M186" s="32"/>
      <c r="N186" s="32"/>
      <c r="O186" s="32"/>
      <c r="P186" s="68">
        <v>1010</v>
      </c>
      <c r="Q186" s="33"/>
      <c r="R186" s="58"/>
      <c r="S186" s="58"/>
      <c r="T186" s="58" t="s">
        <v>752</v>
      </c>
      <c r="U186" s="287" t="s">
        <v>897</v>
      </c>
      <c r="V186" s="287" t="s">
        <v>897</v>
      </c>
      <c r="W186" s="32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</row>
    <row r="187" spans="1:1026" ht="25.5">
      <c r="A187" s="32" t="s">
        <v>743</v>
      </c>
      <c r="B187" s="32" t="s">
        <v>753</v>
      </c>
      <c r="C187" s="293" t="s">
        <v>754</v>
      </c>
      <c r="D187" s="32"/>
      <c r="E187" s="33"/>
      <c r="F187" s="32"/>
      <c r="G187" s="33"/>
      <c r="H187" s="33">
        <v>8.4000000000000005E-2</v>
      </c>
      <c r="I187" s="32" t="s">
        <v>755</v>
      </c>
      <c r="J187" s="36">
        <v>4.95</v>
      </c>
      <c r="K187" s="18">
        <f t="shared" si="6"/>
        <v>0.41580000000000006</v>
      </c>
      <c r="L187" s="67"/>
      <c r="M187" s="32"/>
      <c r="N187" s="32"/>
      <c r="O187" s="32"/>
      <c r="P187" s="68" t="s">
        <v>756</v>
      </c>
      <c r="Q187" s="33" t="s">
        <v>757</v>
      </c>
      <c r="R187" s="58" t="s">
        <v>758</v>
      </c>
      <c r="S187" s="58">
        <v>41960</v>
      </c>
      <c r="T187" s="58" t="s">
        <v>759</v>
      </c>
      <c r="U187" s="287" t="s">
        <v>897</v>
      </c>
      <c r="V187" s="287" t="s">
        <v>897</v>
      </c>
      <c r="W187" s="32" t="s">
        <v>760</v>
      </c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</row>
    <row r="188" spans="1:1026">
      <c r="A188" s="32" t="s">
        <v>743</v>
      </c>
      <c r="B188" s="32" t="s">
        <v>761</v>
      </c>
      <c r="C188" s="293" t="s">
        <v>762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f t="shared" si="6"/>
        <v>0.14000000000000001</v>
      </c>
      <c r="L188" s="67"/>
      <c r="M188" s="32"/>
      <c r="N188" s="32"/>
      <c r="O188" s="32"/>
      <c r="P188" s="175"/>
      <c r="Q188" s="33" t="s">
        <v>763</v>
      </c>
      <c r="R188" s="58">
        <v>41950</v>
      </c>
      <c r="S188" s="58"/>
      <c r="T188" s="58" t="s">
        <v>764</v>
      </c>
      <c r="U188" s="287" t="s">
        <v>897</v>
      </c>
      <c r="V188" s="287" t="s">
        <v>897</v>
      </c>
      <c r="W188" s="32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</row>
    <row r="189" spans="1:1026">
      <c r="A189" s="32" t="s">
        <v>743</v>
      </c>
      <c r="B189" s="32" t="s">
        <v>765</v>
      </c>
      <c r="C189" s="293" t="s">
        <v>766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f t="shared" si="6"/>
        <v>1.4E-2</v>
      </c>
      <c r="L189" s="67"/>
      <c r="M189" s="32"/>
      <c r="N189" s="32"/>
      <c r="O189" s="32"/>
      <c r="P189" s="175"/>
      <c r="Q189" s="33" t="s">
        <v>763</v>
      </c>
      <c r="R189" s="58">
        <v>41950</v>
      </c>
      <c r="S189" s="58"/>
      <c r="T189" s="58" t="s">
        <v>764</v>
      </c>
      <c r="U189" s="287" t="s">
        <v>897</v>
      </c>
      <c r="V189" s="287" t="s">
        <v>897</v>
      </c>
      <c r="W189" s="32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</row>
    <row r="190" spans="1:1026">
      <c r="A190" s="32" t="s">
        <v>743</v>
      </c>
      <c r="B190" s="32" t="s">
        <v>767</v>
      </c>
      <c r="C190" s="293" t="s">
        <v>768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f t="shared" si="6"/>
        <v>0.03</v>
      </c>
      <c r="L190" s="67"/>
      <c r="M190" s="32"/>
      <c r="N190" s="32"/>
      <c r="O190" s="32"/>
      <c r="P190" s="175"/>
      <c r="Q190" s="33"/>
      <c r="R190" s="58"/>
      <c r="S190" s="58"/>
      <c r="T190" s="58" t="s">
        <v>764</v>
      </c>
      <c r="U190" s="287" t="s">
        <v>897</v>
      </c>
      <c r="V190" s="287" t="s">
        <v>897</v>
      </c>
      <c r="W190" s="32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</row>
    <row r="191" spans="1:1026">
      <c r="A191" s="32" t="s">
        <v>743</v>
      </c>
      <c r="B191" s="32" t="s">
        <v>769</v>
      </c>
      <c r="C191" s="293" t="s">
        <v>770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f t="shared" si="6"/>
        <v>1.7000000000000001E-2</v>
      </c>
      <c r="L191" s="67"/>
      <c r="M191" s="32"/>
      <c r="N191" s="32"/>
      <c r="O191" s="32"/>
      <c r="P191" s="68">
        <v>2000</v>
      </c>
      <c r="Q191" s="33" t="s">
        <v>757</v>
      </c>
      <c r="R191" s="58" t="s">
        <v>758</v>
      </c>
      <c r="S191" s="58">
        <v>41960</v>
      </c>
      <c r="T191" s="58" t="s">
        <v>384</v>
      </c>
      <c r="U191" s="287" t="s">
        <v>897</v>
      </c>
      <c r="V191" s="287" t="s">
        <v>897</v>
      </c>
      <c r="W191" s="32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</row>
    <row r="192" spans="1:1026">
      <c r="A192" s="32" t="s">
        <v>743</v>
      </c>
      <c r="B192" s="32" t="s">
        <v>771</v>
      </c>
      <c r="C192" s="293" t="s">
        <v>772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f t="shared" si="6"/>
        <v>0.29399999999999998</v>
      </c>
      <c r="L192" s="67"/>
      <c r="M192" s="32"/>
      <c r="N192" s="32"/>
      <c r="O192" s="32"/>
      <c r="P192" s="68">
        <v>1500</v>
      </c>
      <c r="Q192" s="33" t="s">
        <v>757</v>
      </c>
      <c r="R192" s="58" t="s">
        <v>758</v>
      </c>
      <c r="S192" s="58">
        <v>41960</v>
      </c>
      <c r="T192" s="58" t="s">
        <v>773</v>
      </c>
      <c r="U192" s="287" t="s">
        <v>897</v>
      </c>
      <c r="V192" s="287" t="s">
        <v>897</v>
      </c>
      <c r="W192" s="32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</row>
    <row r="193" spans="1:1026">
      <c r="A193" s="32" t="s">
        <v>743</v>
      </c>
      <c r="B193" s="32" t="s">
        <v>774</v>
      </c>
      <c r="C193" s="293" t="s">
        <v>775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f t="shared" si="6"/>
        <v>0.17699999999999999</v>
      </c>
      <c r="L193" s="67"/>
      <c r="M193" s="32"/>
      <c r="N193" s="32"/>
      <c r="O193" s="32"/>
      <c r="P193" s="68">
        <v>2000</v>
      </c>
      <c r="Q193" s="33" t="s">
        <v>757</v>
      </c>
      <c r="R193" s="58" t="s">
        <v>758</v>
      </c>
      <c r="S193" s="58">
        <v>41960</v>
      </c>
      <c r="T193" s="58" t="s">
        <v>384</v>
      </c>
      <c r="U193" s="287" t="s">
        <v>897</v>
      </c>
      <c r="V193" s="287" t="s">
        <v>897</v>
      </c>
      <c r="W193" s="32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</row>
    <row r="194" spans="1:1026">
      <c r="A194" s="32" t="s">
        <v>743</v>
      </c>
      <c r="B194" s="32" t="s">
        <v>776</v>
      </c>
      <c r="C194" s="293" t="s">
        <v>777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f t="shared" si="6"/>
        <v>0.24</v>
      </c>
      <c r="L194" s="67"/>
      <c r="M194" s="32"/>
      <c r="N194" s="32"/>
      <c r="O194" s="32"/>
      <c r="P194" s="176">
        <v>200</v>
      </c>
      <c r="Q194" s="33" t="s">
        <v>778</v>
      </c>
      <c r="R194" s="58">
        <v>42012</v>
      </c>
      <c r="S194" s="58">
        <v>42013</v>
      </c>
      <c r="T194" s="58" t="s">
        <v>764</v>
      </c>
      <c r="U194" s="287" t="s">
        <v>897</v>
      </c>
      <c r="V194" s="287" t="s">
        <v>897</v>
      </c>
      <c r="W194" s="32" t="s">
        <v>779</v>
      </c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</row>
    <row r="195" spans="1:1026">
      <c r="A195" s="32" t="s">
        <v>743</v>
      </c>
      <c r="B195" s="32" t="s">
        <v>780</v>
      </c>
      <c r="C195" s="292" t="s">
        <v>781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f t="shared" si="6"/>
        <v>0.72</v>
      </c>
      <c r="L195" s="67"/>
      <c r="M195" s="32"/>
      <c r="N195" s="32"/>
      <c r="O195" s="32"/>
      <c r="P195" s="176">
        <v>200</v>
      </c>
      <c r="Q195" s="33" t="s">
        <v>778</v>
      </c>
      <c r="R195" s="58">
        <v>42012</v>
      </c>
      <c r="S195" s="58">
        <v>42013</v>
      </c>
      <c r="T195" s="58" t="s">
        <v>764</v>
      </c>
      <c r="U195" s="287" t="s">
        <v>897</v>
      </c>
      <c r="V195" s="287" t="s">
        <v>897</v>
      </c>
      <c r="W195" s="32" t="s">
        <v>779</v>
      </c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  <c r="AMC195" s="10"/>
      <c r="AMD195" s="10"/>
    </row>
    <row r="196" spans="1:1026">
      <c r="A196" s="32" t="s">
        <v>743</v>
      </c>
      <c r="B196" s="32" t="s">
        <v>782</v>
      </c>
      <c r="C196" s="292" t="s">
        <v>783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f t="shared" si="6"/>
        <v>0.75</v>
      </c>
      <c r="L196" s="67"/>
      <c r="M196" s="32"/>
      <c r="N196" s="32"/>
      <c r="O196" s="32"/>
      <c r="P196" s="176">
        <v>200</v>
      </c>
      <c r="Q196" s="33" t="s">
        <v>778</v>
      </c>
      <c r="R196" s="58">
        <v>42012</v>
      </c>
      <c r="S196" s="58">
        <v>42013</v>
      </c>
      <c r="T196" s="58" t="s">
        <v>764</v>
      </c>
      <c r="U196" s="287" t="s">
        <v>897</v>
      </c>
      <c r="V196" s="287" t="s">
        <v>897</v>
      </c>
      <c r="W196" s="32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  <c r="AMC196" s="10"/>
      <c r="AMD196" s="10"/>
    </row>
    <row r="197" spans="1:1026">
      <c r="A197" s="32" t="s">
        <v>743</v>
      </c>
      <c r="B197" s="32" t="s">
        <v>784</v>
      </c>
      <c r="C197" s="292" t="s">
        <v>785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f t="shared" si="6"/>
        <v>7.0000000000000007E-2</v>
      </c>
      <c r="L197" s="67"/>
      <c r="M197" s="32"/>
      <c r="N197" s="32"/>
      <c r="O197" s="32"/>
      <c r="P197" s="176">
        <v>200</v>
      </c>
      <c r="Q197" s="33" t="s">
        <v>778</v>
      </c>
      <c r="R197" s="58">
        <v>42012</v>
      </c>
      <c r="S197" s="58">
        <v>42013</v>
      </c>
      <c r="T197" s="58" t="s">
        <v>764</v>
      </c>
      <c r="U197" s="287" t="s">
        <v>897</v>
      </c>
      <c r="V197" s="287" t="s">
        <v>897</v>
      </c>
      <c r="W197" s="32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  <c r="AMC197" s="10"/>
      <c r="AMD197" s="10"/>
    </row>
    <row r="198" spans="1:1026">
      <c r="A198" s="32" t="s">
        <v>743</v>
      </c>
      <c r="B198" s="32" t="s">
        <v>786</v>
      </c>
      <c r="C198" s="292" t="s">
        <v>787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f t="shared" si="6"/>
        <v>3.5</v>
      </c>
      <c r="L198" s="67"/>
      <c r="M198" s="32"/>
      <c r="N198" s="32"/>
      <c r="O198" s="32"/>
      <c r="P198" s="176">
        <v>200</v>
      </c>
      <c r="Q198" s="33" t="s">
        <v>778</v>
      </c>
      <c r="R198" s="58">
        <v>42012</v>
      </c>
      <c r="S198" s="58">
        <v>42013</v>
      </c>
      <c r="T198" s="58" t="s">
        <v>764</v>
      </c>
      <c r="U198" s="287" t="s">
        <v>897</v>
      </c>
      <c r="V198" s="287" t="s">
        <v>897</v>
      </c>
      <c r="W198" s="32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  <c r="AMC198" s="10"/>
      <c r="AMD198" s="10"/>
    </row>
    <row r="199" spans="1:1026">
      <c r="A199" s="32" t="s">
        <v>743</v>
      </c>
      <c r="B199" s="32" t="s">
        <v>788</v>
      </c>
      <c r="C199" s="292" t="s">
        <v>789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f t="shared" si="6"/>
        <v>0.114</v>
      </c>
      <c r="L199" s="67"/>
      <c r="M199" s="32"/>
      <c r="N199" s="32"/>
      <c r="O199" s="32"/>
      <c r="P199" s="176"/>
      <c r="Q199" s="33"/>
      <c r="R199" s="58"/>
      <c r="S199" s="58"/>
      <c r="T199" s="58"/>
      <c r="U199" s="287" t="s">
        <v>897</v>
      </c>
      <c r="V199" s="287" t="s">
        <v>897</v>
      </c>
      <c r="W199" s="32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  <c r="AMC199" s="10"/>
      <c r="AMD199" s="10"/>
    </row>
    <row r="200" spans="1:1026">
      <c r="A200" s="32" t="s">
        <v>743</v>
      </c>
      <c r="B200" s="32" t="s">
        <v>790</v>
      </c>
      <c r="C200" s="292" t="s">
        <v>791</v>
      </c>
      <c r="D200" s="32"/>
      <c r="E200" s="33"/>
      <c r="F200" s="32" t="s">
        <v>657</v>
      </c>
      <c r="G200" s="33" t="s">
        <v>792</v>
      </c>
      <c r="H200" s="33">
        <v>1</v>
      </c>
      <c r="I200" s="32" t="s">
        <v>26</v>
      </c>
      <c r="J200" s="36">
        <v>2.8000000000000001E-2</v>
      </c>
      <c r="K200" s="18">
        <f t="shared" si="6"/>
        <v>2.8000000000000001E-2</v>
      </c>
      <c r="L200" s="67"/>
      <c r="M200" s="32"/>
      <c r="N200" s="32"/>
      <c r="O200" s="32"/>
      <c r="P200" s="85">
        <v>1020</v>
      </c>
      <c r="Q200" s="33" t="s">
        <v>793</v>
      </c>
      <c r="R200" s="58">
        <v>42010</v>
      </c>
      <c r="S200" s="58">
        <v>42012</v>
      </c>
      <c r="T200" s="58"/>
      <c r="U200" s="287" t="s">
        <v>897</v>
      </c>
      <c r="V200" s="287" t="s">
        <v>897</v>
      </c>
      <c r="W200" s="32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  <c r="AMC200" s="10"/>
      <c r="AMD200" s="10"/>
    </row>
    <row r="201" spans="1:1026">
      <c r="A201" s="32" t="s">
        <v>743</v>
      </c>
      <c r="B201" s="32" t="s">
        <v>794</v>
      </c>
      <c r="C201" s="292" t="s">
        <v>795</v>
      </c>
      <c r="D201" s="32"/>
      <c r="E201" s="33"/>
      <c r="F201" s="32" t="s">
        <v>657</v>
      </c>
      <c r="G201" s="33" t="s">
        <v>796</v>
      </c>
      <c r="H201" s="33">
        <v>1</v>
      </c>
      <c r="I201" s="32" t="s">
        <v>26</v>
      </c>
      <c r="J201" s="36">
        <v>8.0000000000000002E-3</v>
      </c>
      <c r="K201" s="18">
        <f t="shared" si="6"/>
        <v>8.0000000000000002E-3</v>
      </c>
      <c r="L201" s="67"/>
      <c r="M201" s="32"/>
      <c r="N201" s="32"/>
      <c r="O201" s="32"/>
      <c r="P201" s="33">
        <v>1050</v>
      </c>
      <c r="Q201" s="33" t="s">
        <v>793</v>
      </c>
      <c r="R201" s="58">
        <v>42010</v>
      </c>
      <c r="S201" s="58">
        <v>42012</v>
      </c>
      <c r="T201" s="58"/>
      <c r="U201" s="287" t="s">
        <v>897</v>
      </c>
      <c r="V201" s="287" t="s">
        <v>897</v>
      </c>
      <c r="W201" s="32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  <c r="AMC201" s="10"/>
      <c r="AMD201" s="10"/>
    </row>
    <row r="202" spans="1:1026">
      <c r="A202" s="32" t="s">
        <v>743</v>
      </c>
      <c r="B202" s="32" t="s">
        <v>797</v>
      </c>
      <c r="C202" s="292" t="s">
        <v>798</v>
      </c>
      <c r="D202" s="32"/>
      <c r="E202" s="33"/>
      <c r="F202" s="32" t="s">
        <v>799</v>
      </c>
      <c r="G202" s="33"/>
      <c r="H202" s="33">
        <v>1</v>
      </c>
      <c r="I202" s="32" t="s">
        <v>26</v>
      </c>
      <c r="J202" s="36">
        <v>0.154</v>
      </c>
      <c r="K202" s="18">
        <f t="shared" si="6"/>
        <v>0.154</v>
      </c>
      <c r="L202" s="67"/>
      <c r="M202" s="32"/>
      <c r="N202" s="32"/>
      <c r="O202" s="32"/>
      <c r="P202" s="85">
        <v>1520</v>
      </c>
      <c r="Q202" s="33" t="s">
        <v>800</v>
      </c>
      <c r="R202" s="58">
        <v>42010</v>
      </c>
      <c r="S202" s="58">
        <v>42020</v>
      </c>
      <c r="T202" s="58"/>
      <c r="U202" s="287" t="s">
        <v>897</v>
      </c>
      <c r="V202" s="287" t="s">
        <v>897</v>
      </c>
      <c r="W202" s="32" t="s">
        <v>801</v>
      </c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  <c r="AMC202" s="10"/>
      <c r="AMD202" s="10"/>
    </row>
    <row r="203" spans="1:1026">
      <c r="A203" s="32" t="s">
        <v>743</v>
      </c>
      <c r="B203" s="32" t="s">
        <v>802</v>
      </c>
      <c r="C203" s="292" t="s">
        <v>803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f t="shared" si="6"/>
        <v>0.1</v>
      </c>
      <c r="L203" s="67"/>
      <c r="M203" s="32"/>
      <c r="N203" s="32"/>
      <c r="O203" s="32"/>
      <c r="P203" s="85"/>
      <c r="Q203" s="33"/>
      <c r="R203" s="58"/>
      <c r="S203" s="58"/>
      <c r="T203" s="58"/>
      <c r="U203" s="287" t="s">
        <v>897</v>
      </c>
      <c r="V203" s="287" t="s">
        <v>897</v>
      </c>
      <c r="W203" s="32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  <c r="AMC203" s="10"/>
      <c r="AMD203" s="10"/>
    </row>
    <row r="204" spans="1:1026">
      <c r="A204" s="32"/>
      <c r="B204" s="32"/>
      <c r="C204" s="293"/>
      <c r="D204" s="32"/>
      <c r="E204" s="33"/>
      <c r="F204" s="32"/>
      <c r="G204" s="33"/>
      <c r="H204" s="33"/>
      <c r="I204" s="32"/>
      <c r="J204" s="36"/>
      <c r="K204" s="18">
        <f t="shared" ref="K204:K210" si="7">IF(ISBLANK(H204),,H204*J204)</f>
        <v>0</v>
      </c>
      <c r="L204" s="67"/>
      <c r="M204" s="32"/>
      <c r="N204" s="32"/>
      <c r="O204" s="32"/>
      <c r="P204" s="33"/>
      <c r="Q204" s="33"/>
      <c r="R204" s="58"/>
      <c r="S204" s="58"/>
      <c r="T204" s="58"/>
      <c r="U204" s="281"/>
      <c r="V204" s="276"/>
      <c r="W204" s="32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  <c r="AMC204" s="10"/>
      <c r="AMD204" s="10"/>
    </row>
    <row r="205" spans="1:1026">
      <c r="A205" s="16" t="s">
        <v>804</v>
      </c>
      <c r="B205" s="16" t="s">
        <v>805</v>
      </c>
      <c r="C205" s="292" t="s">
        <v>806</v>
      </c>
      <c r="D205" s="16"/>
      <c r="E205" s="17"/>
      <c r="F205" s="16" t="s">
        <v>807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f t="shared" si="7"/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8" t="s">
        <v>808</v>
      </c>
      <c r="R205" s="58">
        <v>41928</v>
      </c>
      <c r="S205" s="58">
        <v>41950</v>
      </c>
      <c r="T205" s="58" t="s">
        <v>108</v>
      </c>
      <c r="U205" s="287" t="s">
        <v>897</v>
      </c>
      <c r="V205" s="287" t="s">
        <v>897</v>
      </c>
      <c r="W205" s="16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0"/>
      <c r="AMD205" s="10"/>
      <c r="AME205" s="12"/>
      <c r="AMF205" s="12"/>
      <c r="AMG205" s="12"/>
      <c r="AMH205" s="12"/>
      <c r="AMI205" s="12"/>
      <c r="AMJ205" s="12"/>
      <c r="AMK205" s="12"/>
      <c r="AML205" s="12"/>
    </row>
    <row r="206" spans="1:1026">
      <c r="A206" s="16" t="s">
        <v>804</v>
      </c>
      <c r="B206" s="16" t="s">
        <v>809</v>
      </c>
      <c r="C206" s="292" t="s">
        <v>810</v>
      </c>
      <c r="D206" s="16"/>
      <c r="E206" s="17"/>
      <c r="F206" s="16" t="s">
        <v>811</v>
      </c>
      <c r="G206" s="17"/>
      <c r="H206" s="17">
        <v>1</v>
      </c>
      <c r="I206" s="16" t="s">
        <v>26</v>
      </c>
      <c r="J206" s="18">
        <v>4.1500000000000004</v>
      </c>
      <c r="K206" s="18">
        <f t="shared" si="7"/>
        <v>4.1500000000000004</v>
      </c>
      <c r="L206" s="144"/>
      <c r="M206" s="18"/>
      <c r="N206" s="18"/>
      <c r="O206" s="19"/>
      <c r="P206" s="35">
        <v>1020</v>
      </c>
      <c r="Q206" s="23" t="s">
        <v>812</v>
      </c>
      <c r="R206" s="21">
        <v>41940</v>
      </c>
      <c r="S206" s="21"/>
      <c r="T206" s="21" t="s">
        <v>108</v>
      </c>
      <c r="U206" s="287" t="s">
        <v>897</v>
      </c>
      <c r="V206" s="287" t="s">
        <v>897</v>
      </c>
      <c r="W206" s="16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  <c r="AMC206" s="10"/>
      <c r="AMD206" s="10"/>
    </row>
    <row r="207" spans="1:1026">
      <c r="A207" s="16" t="s">
        <v>804</v>
      </c>
      <c r="B207" s="16" t="s">
        <v>813</v>
      </c>
      <c r="C207" s="292" t="s">
        <v>814</v>
      </c>
      <c r="D207" s="16"/>
      <c r="E207" s="17"/>
      <c r="F207" s="16" t="s">
        <v>815</v>
      </c>
      <c r="G207" s="17" t="s">
        <v>816</v>
      </c>
      <c r="H207" s="17">
        <v>1</v>
      </c>
      <c r="I207" s="16" t="s">
        <v>26</v>
      </c>
      <c r="J207" s="18">
        <v>1.87</v>
      </c>
      <c r="K207" s="18">
        <f t="shared" si="7"/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8" t="s">
        <v>817</v>
      </c>
      <c r="R207" s="58">
        <v>41904</v>
      </c>
      <c r="S207" s="21">
        <v>41942</v>
      </c>
      <c r="T207" s="21" t="s">
        <v>524</v>
      </c>
      <c r="U207" s="287" t="s">
        <v>897</v>
      </c>
      <c r="V207" s="287" t="s">
        <v>897</v>
      </c>
      <c r="W207" s="16"/>
      <c r="X207" s="10"/>
      <c r="Y207" s="10"/>
    </row>
    <row r="208" spans="1:1026">
      <c r="A208" s="16" t="s">
        <v>804</v>
      </c>
      <c r="B208" s="16" t="s">
        <v>819</v>
      </c>
      <c r="C208" s="292" t="s">
        <v>820</v>
      </c>
      <c r="D208" s="16"/>
      <c r="E208" s="17"/>
      <c r="F208" s="16" t="s">
        <v>821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f t="shared" si="7"/>
        <v>2.0299999999999998</v>
      </c>
      <c r="L208"/>
      <c r="M208" s="18"/>
      <c r="N208" s="177"/>
      <c r="O208" s="178"/>
      <c r="P208" s="179">
        <v>1010</v>
      </c>
      <c r="Q208" s="180" t="s">
        <v>822</v>
      </c>
      <c r="R208" s="180">
        <v>41948</v>
      </c>
      <c r="S208" s="181">
        <v>41974</v>
      </c>
      <c r="T208" s="15" t="s">
        <v>823</v>
      </c>
      <c r="U208" s="287" t="s">
        <v>897</v>
      </c>
      <c r="V208" s="287" t="s">
        <v>897</v>
      </c>
      <c r="W208" s="10"/>
      <c r="X208" s="10"/>
      <c r="Y208" s="10"/>
    </row>
    <row r="209" spans="1:25">
      <c r="A209" s="16" t="s">
        <v>804</v>
      </c>
      <c r="B209" s="16" t="s">
        <v>824</v>
      </c>
      <c r="C209" s="292" t="s">
        <v>825</v>
      </c>
      <c r="D209" s="16"/>
      <c r="E209" s="17"/>
      <c r="F209" s="16" t="s">
        <v>826</v>
      </c>
      <c r="G209" s="17" t="s">
        <v>827</v>
      </c>
      <c r="H209" s="17">
        <v>1</v>
      </c>
      <c r="I209" s="16" t="s">
        <v>26</v>
      </c>
      <c r="J209" s="24">
        <v>2.25</v>
      </c>
      <c r="K209" s="18">
        <f t="shared" si="7"/>
        <v>2.25</v>
      </c>
      <c r="L209"/>
      <c r="M209" s="18"/>
      <c r="N209" s="177"/>
      <c r="O209" s="178"/>
      <c r="P209" s="179">
        <v>1010</v>
      </c>
      <c r="Q209" s="23" t="s">
        <v>828</v>
      </c>
      <c r="R209" s="15">
        <v>41983</v>
      </c>
      <c r="S209" s="15">
        <v>42004</v>
      </c>
      <c r="T209" s="15"/>
      <c r="U209" s="287" t="s">
        <v>897</v>
      </c>
      <c r="V209" s="287" t="s">
        <v>897</v>
      </c>
      <c r="W209" s="10"/>
      <c r="X209" s="10"/>
      <c r="Y209" s="10"/>
    </row>
    <row r="210" spans="1:25">
      <c r="A210" s="16" t="s">
        <v>804</v>
      </c>
      <c r="B210" s="16" t="s">
        <v>830</v>
      </c>
      <c r="C210" s="292" t="s">
        <v>831</v>
      </c>
      <c r="D210" s="16"/>
      <c r="E210" s="17"/>
      <c r="F210" s="16" t="s">
        <v>832</v>
      </c>
      <c r="G210" s="17"/>
      <c r="H210" s="17">
        <v>1</v>
      </c>
      <c r="I210" s="16" t="s">
        <v>26</v>
      </c>
      <c r="J210" s="24">
        <v>0.3</v>
      </c>
      <c r="K210" s="18">
        <f t="shared" si="7"/>
        <v>0.3</v>
      </c>
      <c r="L210"/>
      <c r="M210" s="18"/>
      <c r="N210" s="177"/>
      <c r="O210" s="178"/>
      <c r="P210" s="179">
        <v>1010</v>
      </c>
      <c r="Q210" s="23" t="s">
        <v>833</v>
      </c>
      <c r="R210" s="15">
        <v>41985</v>
      </c>
      <c r="S210" s="15">
        <v>42012</v>
      </c>
      <c r="T210" s="15"/>
      <c r="U210" s="287" t="s">
        <v>897</v>
      </c>
      <c r="V210" s="287" t="s">
        <v>897</v>
      </c>
      <c r="W210" s="10"/>
      <c r="X210" s="10"/>
      <c r="Y210" s="10"/>
    </row>
    <row r="211" spans="1:25">
      <c r="A211" s="16"/>
      <c r="B211" s="16"/>
      <c r="C211" s="292"/>
      <c r="D211" s="16"/>
      <c r="E211" s="17"/>
      <c r="F211" s="16"/>
      <c r="G211" s="17"/>
      <c r="H211" s="17"/>
      <c r="I211" s="16"/>
      <c r="J211" s="18"/>
      <c r="K211" s="18"/>
      <c r="L211" s="182"/>
      <c r="M211" s="18"/>
      <c r="N211" s="177"/>
      <c r="O211" s="178"/>
      <c r="P211" s="183"/>
      <c r="Q211" s="184"/>
      <c r="R211" s="185"/>
      <c r="S211" s="15"/>
      <c r="T211" s="15"/>
      <c r="U211" s="274"/>
      <c r="V211" s="274"/>
      <c r="W211" s="10"/>
      <c r="X211" s="10"/>
      <c r="Y211" s="10"/>
    </row>
    <row r="212" spans="1:25">
      <c r="P212" s="189" t="s">
        <v>835</v>
      </c>
    </row>
    <row r="213" spans="1:25">
      <c r="P213" s="193" t="s">
        <v>836</v>
      </c>
    </row>
    <row r="214" spans="1:25">
      <c r="P214" s="194" t="s">
        <v>837</v>
      </c>
    </row>
    <row r="215" spans="1:25">
      <c r="J215" s="270" t="s">
        <v>896</v>
      </c>
      <c r="K215" s="271">
        <f>SUM(K4:K214)</f>
        <v>878.61683978535154</v>
      </c>
      <c r="L215" s="195"/>
      <c r="M215" s="196"/>
      <c r="N215" s="196"/>
      <c r="O215" s="196"/>
      <c r="P215" s="197" t="s">
        <v>838</v>
      </c>
      <c r="Q215" s="198"/>
      <c r="V215" s="286">
        <f>SUM(V6:V214)</f>
        <v>338.7</v>
      </c>
    </row>
    <row r="219" spans="1:25">
      <c r="K219" s="199">
        <v>765.866839785352</v>
      </c>
    </row>
  </sheetData>
  <pageMargins left="0.75000000000000011" right="0.75000000000000011" top="1" bottom="1" header="1" footer="1"/>
  <pageSetup fitToWidth="0" fitToHeight="0" orientation="landscape" cellComments="asDisplayed" useFirstPageNumber="1" r:id="rId1"/>
  <headerFooter alignWithMargins="0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219"/>
  <sheetViews>
    <sheetView topLeftCell="G190" workbookViewId="0">
      <selection activeCell="F39" sqref="F39"/>
    </sheetView>
  </sheetViews>
  <sheetFormatPr defaultRowHeight="14.25"/>
  <cols>
    <col min="1" max="1" width="13.25" style="65" customWidth="1"/>
    <col min="2" max="2" width="12.625" style="65" customWidth="1"/>
    <col min="3" max="3" width="45" style="65" customWidth="1"/>
    <col min="4" max="4" width="8" style="65" customWidth="1"/>
    <col min="5" max="5" width="16.75" style="186" customWidth="1"/>
    <col min="6" max="6" width="19.875" style="65" customWidth="1"/>
    <col min="7" max="7" width="18.125" style="186" customWidth="1"/>
    <col min="8" max="8" width="11.125" style="186" customWidth="1"/>
    <col min="9" max="9" width="6" style="65" customWidth="1"/>
    <col min="10" max="10" width="12.75" style="65" customWidth="1"/>
    <col min="11" max="11" width="10.25" style="65" customWidth="1"/>
    <col min="12" max="12" width="14.5" style="187" hidden="1" customWidth="1"/>
    <col min="13" max="13" width="15.25" style="188" hidden="1" customWidth="1"/>
    <col min="14" max="14" width="11.375" style="188" hidden="1" customWidth="1"/>
    <col min="15" max="15" width="1.25" style="188" hidden="1" customWidth="1"/>
    <col min="16" max="16" width="16.875" style="186" customWidth="1"/>
    <col min="17" max="17" width="14.25" style="190" customWidth="1"/>
    <col min="18" max="18" width="8.375" style="191" customWidth="1"/>
    <col min="19" max="19" width="9.625" style="192" customWidth="1"/>
    <col min="20" max="20" width="12" style="192" customWidth="1"/>
    <col min="21" max="21" width="78.625" style="65" customWidth="1"/>
    <col min="22" max="22" width="11.375" style="65" customWidth="1"/>
    <col min="23" max="23" width="44" style="65" customWidth="1"/>
    <col min="24" max="1016" width="11.375" style="65" customWidth="1"/>
    <col min="1017" max="1024" width="11.375" customWidth="1"/>
  </cols>
  <sheetData>
    <row r="1" spans="1:1016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3" t="s">
        <v>12</v>
      </c>
      <c r="N1" s="3" t="s">
        <v>13</v>
      </c>
      <c r="O1" s="4" t="s">
        <v>14</v>
      </c>
      <c r="P1" s="1" t="s">
        <v>15</v>
      </c>
      <c r="Q1" s="1" t="s">
        <v>16</v>
      </c>
      <c r="R1" s="5" t="s">
        <v>17</v>
      </c>
      <c r="S1" s="6" t="s">
        <v>18</v>
      </c>
      <c r="T1" s="7" t="s">
        <v>19</v>
      </c>
      <c r="U1" s="8" t="s">
        <v>20</v>
      </c>
      <c r="V1" s="9">
        <v>1000</v>
      </c>
      <c r="W1" s="9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</row>
    <row r="2" spans="1:1016" ht="15">
      <c r="A2"/>
      <c r="B2"/>
      <c r="C2"/>
      <c r="D2"/>
      <c r="E2" s="11"/>
      <c r="F2"/>
      <c r="G2" s="11"/>
      <c r="H2" s="11"/>
      <c r="I2"/>
      <c r="J2" s="12"/>
      <c r="K2" s="12"/>
      <c r="L2" s="12"/>
      <c r="M2" s="12"/>
      <c r="N2" s="12"/>
      <c r="O2" s="12"/>
      <c r="P2" s="13"/>
      <c r="Q2" s="13"/>
      <c r="R2" s="13"/>
      <c r="S2"/>
      <c r="T2" s="14" t="s">
        <v>18</v>
      </c>
      <c r="U2" s="12"/>
      <c r="V2" s="12"/>
      <c r="W2" s="12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  <c r="ZX2" s="9"/>
      <c r="ZY2" s="9"/>
      <c r="ZZ2" s="9"/>
      <c r="AAA2" s="9"/>
      <c r="AAB2" s="9"/>
      <c r="AAC2" s="9"/>
      <c r="AAD2" s="9"/>
      <c r="AAE2" s="9"/>
      <c r="AAF2" s="9"/>
      <c r="AAG2" s="9"/>
      <c r="AAH2" s="9"/>
      <c r="AAI2" s="9"/>
      <c r="AAJ2" s="9"/>
      <c r="AAK2" s="9"/>
      <c r="AAL2" s="9"/>
      <c r="AAM2" s="9"/>
      <c r="AAN2" s="9"/>
      <c r="AAO2" s="9"/>
      <c r="AAP2" s="9"/>
      <c r="AAQ2" s="9"/>
      <c r="AAR2" s="9"/>
      <c r="AAS2" s="9"/>
      <c r="AAT2" s="9"/>
      <c r="AAU2" s="9"/>
      <c r="AAV2" s="9"/>
      <c r="AAW2" s="9"/>
      <c r="AAX2" s="9"/>
      <c r="AAY2" s="9"/>
      <c r="AAZ2" s="9"/>
      <c r="ABA2" s="9"/>
      <c r="ABB2" s="9"/>
      <c r="ABC2" s="9"/>
      <c r="ABD2" s="9"/>
      <c r="ABE2" s="9"/>
      <c r="ABF2" s="9"/>
      <c r="ABG2" s="9"/>
      <c r="ABH2" s="9"/>
      <c r="ABI2" s="9"/>
      <c r="ABJ2" s="9"/>
      <c r="ABK2" s="9"/>
      <c r="ABL2" s="9"/>
      <c r="ABM2" s="9"/>
      <c r="ABN2" s="9"/>
      <c r="ABO2" s="9"/>
      <c r="ABP2" s="9"/>
      <c r="ABQ2" s="9"/>
      <c r="ABR2" s="9"/>
      <c r="ABS2" s="9"/>
      <c r="ABT2" s="9"/>
      <c r="ABU2" s="9"/>
      <c r="ABV2" s="9"/>
      <c r="ABW2" s="9"/>
      <c r="ABX2" s="9"/>
      <c r="ABY2" s="9"/>
      <c r="ABZ2" s="9"/>
      <c r="ACA2" s="9"/>
      <c r="ACB2" s="9"/>
      <c r="ACC2" s="9"/>
      <c r="ACD2" s="9"/>
      <c r="ACE2" s="9"/>
      <c r="ACF2" s="9"/>
      <c r="ACG2" s="9"/>
      <c r="ACH2" s="9"/>
      <c r="ACI2" s="9"/>
      <c r="ACJ2" s="9"/>
      <c r="ACK2" s="9"/>
      <c r="ACL2" s="9"/>
      <c r="ACM2" s="9"/>
      <c r="ACN2" s="9"/>
      <c r="ACO2" s="9"/>
      <c r="ACP2" s="9"/>
      <c r="ACQ2" s="9"/>
      <c r="ACR2" s="9"/>
      <c r="ACS2" s="9"/>
      <c r="ACT2" s="9"/>
      <c r="ACU2" s="9"/>
      <c r="ACV2" s="9"/>
      <c r="ACW2" s="9"/>
      <c r="ACX2" s="9"/>
      <c r="ACY2" s="9"/>
      <c r="ACZ2" s="9"/>
      <c r="ADA2" s="9"/>
      <c r="ADB2" s="9"/>
      <c r="ADC2" s="9"/>
      <c r="ADD2" s="9"/>
      <c r="ADE2" s="9"/>
      <c r="ADF2" s="9"/>
      <c r="ADG2" s="9"/>
      <c r="ADH2" s="9"/>
      <c r="ADI2" s="9"/>
      <c r="ADJ2" s="9"/>
      <c r="ADK2" s="9"/>
      <c r="ADL2" s="9"/>
      <c r="ADM2" s="9"/>
      <c r="ADN2" s="9"/>
      <c r="ADO2" s="9"/>
      <c r="ADP2" s="9"/>
      <c r="ADQ2" s="9"/>
      <c r="ADR2" s="9"/>
      <c r="ADS2" s="9"/>
      <c r="ADT2" s="9"/>
      <c r="ADU2" s="9"/>
      <c r="ADV2" s="9"/>
      <c r="ADW2" s="9"/>
      <c r="ADX2" s="9"/>
      <c r="ADY2" s="9"/>
      <c r="ADZ2" s="9"/>
      <c r="AEA2" s="9"/>
      <c r="AEB2" s="9"/>
      <c r="AEC2" s="9"/>
      <c r="AED2" s="9"/>
      <c r="AEE2" s="9"/>
      <c r="AEF2" s="9"/>
      <c r="AEG2" s="9"/>
      <c r="AEH2" s="9"/>
      <c r="AEI2" s="9"/>
      <c r="AEJ2" s="9"/>
      <c r="AEK2" s="9"/>
      <c r="AEL2" s="9"/>
      <c r="AEM2" s="9"/>
      <c r="AEN2" s="9"/>
      <c r="AEO2" s="9"/>
      <c r="AEP2" s="9"/>
      <c r="AEQ2" s="9"/>
      <c r="AER2" s="9"/>
      <c r="AES2" s="9"/>
      <c r="AET2" s="9"/>
      <c r="AEU2" s="9"/>
      <c r="AEV2" s="9"/>
      <c r="AEW2" s="9"/>
      <c r="AEX2" s="9"/>
      <c r="AEY2" s="9"/>
      <c r="AEZ2" s="9"/>
      <c r="AFA2" s="9"/>
      <c r="AFB2" s="9"/>
      <c r="AFC2" s="9"/>
      <c r="AFD2" s="9"/>
      <c r="AFE2" s="9"/>
      <c r="AFF2" s="9"/>
      <c r="AFG2" s="9"/>
      <c r="AFH2" s="9"/>
      <c r="AFI2" s="9"/>
      <c r="AFJ2" s="9"/>
      <c r="AFK2" s="9"/>
      <c r="AFL2" s="9"/>
      <c r="AFM2" s="9"/>
      <c r="AFN2" s="9"/>
      <c r="AFO2" s="9"/>
      <c r="AFP2" s="9"/>
      <c r="AFQ2" s="9"/>
      <c r="AFR2" s="9"/>
      <c r="AFS2" s="9"/>
      <c r="AFT2" s="9"/>
      <c r="AFU2" s="9"/>
      <c r="AFV2" s="9"/>
      <c r="AFW2" s="9"/>
      <c r="AFX2" s="9"/>
      <c r="AFY2" s="9"/>
      <c r="AFZ2" s="9"/>
      <c r="AGA2" s="9"/>
      <c r="AGB2" s="9"/>
      <c r="AGC2" s="9"/>
      <c r="AGD2" s="9"/>
      <c r="AGE2" s="9"/>
      <c r="AGF2" s="9"/>
      <c r="AGG2" s="9"/>
      <c r="AGH2" s="9"/>
      <c r="AGI2" s="9"/>
      <c r="AGJ2" s="9"/>
      <c r="AGK2" s="9"/>
      <c r="AGL2" s="9"/>
      <c r="AGM2" s="9"/>
      <c r="AGN2" s="9"/>
      <c r="AGO2" s="9"/>
      <c r="AGP2" s="9"/>
      <c r="AGQ2" s="9"/>
      <c r="AGR2" s="9"/>
      <c r="AGS2" s="9"/>
      <c r="AGT2" s="9"/>
      <c r="AGU2" s="9"/>
      <c r="AGV2" s="9"/>
      <c r="AGW2" s="9"/>
      <c r="AGX2" s="9"/>
      <c r="AGY2" s="9"/>
      <c r="AGZ2" s="9"/>
      <c r="AHA2" s="9"/>
      <c r="AHB2" s="9"/>
      <c r="AHC2" s="9"/>
      <c r="AHD2" s="9"/>
      <c r="AHE2" s="9"/>
      <c r="AHF2" s="9"/>
      <c r="AHG2" s="9"/>
      <c r="AHH2" s="9"/>
      <c r="AHI2" s="9"/>
      <c r="AHJ2" s="9"/>
      <c r="AHK2" s="9"/>
      <c r="AHL2" s="9"/>
      <c r="AHM2" s="9"/>
      <c r="AHN2" s="9"/>
      <c r="AHO2" s="9"/>
      <c r="AHP2" s="9"/>
      <c r="AHQ2" s="9"/>
      <c r="AHR2" s="9"/>
      <c r="AHS2" s="9"/>
      <c r="AHT2" s="9"/>
      <c r="AHU2" s="9"/>
      <c r="AHV2" s="9"/>
      <c r="AHW2" s="9"/>
      <c r="AHX2" s="9"/>
      <c r="AHY2" s="9"/>
      <c r="AHZ2" s="9"/>
      <c r="AIA2" s="9"/>
      <c r="AIB2" s="9"/>
      <c r="AIC2" s="9"/>
      <c r="AID2" s="9"/>
      <c r="AIE2" s="9"/>
      <c r="AIF2" s="9"/>
      <c r="AIG2" s="9"/>
      <c r="AIH2" s="9"/>
      <c r="AII2" s="9"/>
      <c r="AIJ2" s="9"/>
      <c r="AIK2" s="9"/>
      <c r="AIL2" s="9"/>
      <c r="AIM2" s="9"/>
      <c r="AIN2" s="9"/>
      <c r="AIO2" s="9"/>
      <c r="AIP2" s="9"/>
      <c r="AIQ2" s="9"/>
      <c r="AIR2" s="9"/>
      <c r="AIS2" s="9"/>
      <c r="AIT2" s="9"/>
      <c r="AIU2" s="9"/>
      <c r="AIV2" s="9"/>
      <c r="AIW2" s="9"/>
      <c r="AIX2" s="9"/>
      <c r="AIY2" s="9"/>
      <c r="AIZ2" s="9"/>
      <c r="AJA2" s="9"/>
      <c r="AJB2" s="9"/>
      <c r="AJC2" s="9"/>
      <c r="AJD2" s="9"/>
      <c r="AJE2" s="9"/>
      <c r="AJF2" s="9"/>
      <c r="AJG2" s="9"/>
      <c r="AJH2" s="9"/>
      <c r="AJI2" s="9"/>
      <c r="AJJ2" s="9"/>
      <c r="AJK2" s="9"/>
      <c r="AJL2" s="9"/>
      <c r="AJM2" s="9"/>
      <c r="AJN2" s="9"/>
      <c r="AJO2" s="9"/>
      <c r="AJP2" s="9"/>
      <c r="AJQ2" s="9"/>
      <c r="AJR2" s="9"/>
      <c r="AJS2" s="9"/>
      <c r="AJT2" s="9"/>
      <c r="AJU2" s="9"/>
      <c r="AJV2" s="9"/>
      <c r="AJW2" s="9"/>
      <c r="AJX2" s="9"/>
      <c r="AJY2" s="9"/>
      <c r="AJZ2" s="9"/>
      <c r="AKA2" s="9"/>
      <c r="AKB2" s="9"/>
      <c r="AKC2" s="9"/>
      <c r="AKD2" s="9"/>
      <c r="AKE2" s="9"/>
      <c r="AKF2" s="9"/>
      <c r="AKG2" s="9"/>
      <c r="AKH2" s="9"/>
      <c r="AKI2" s="9"/>
      <c r="AKJ2" s="9"/>
      <c r="AKK2" s="9"/>
      <c r="AKL2" s="9"/>
      <c r="AKM2" s="9"/>
      <c r="AKN2" s="9"/>
      <c r="AKO2" s="9"/>
      <c r="AKP2" s="9"/>
      <c r="AKQ2" s="9"/>
      <c r="AKR2" s="9"/>
      <c r="AKS2" s="9"/>
      <c r="AKT2" s="9"/>
      <c r="AKU2" s="9"/>
      <c r="AKV2" s="9"/>
      <c r="AKW2" s="9"/>
      <c r="AKX2" s="9"/>
      <c r="AKY2" s="9"/>
      <c r="AKZ2" s="9"/>
      <c r="ALA2" s="9"/>
      <c r="ALB2" s="9"/>
      <c r="ALC2" s="9"/>
      <c r="ALD2" s="9"/>
      <c r="ALE2" s="9"/>
      <c r="ALF2" s="9"/>
      <c r="ALG2" s="9"/>
      <c r="ALH2" s="9"/>
      <c r="ALI2" s="9"/>
      <c r="ALJ2" s="9"/>
      <c r="ALK2" s="9"/>
      <c r="ALL2" s="9"/>
      <c r="ALM2" s="9"/>
      <c r="ALN2" s="9"/>
      <c r="ALO2" s="9"/>
      <c r="ALP2" s="9"/>
      <c r="ALQ2" s="9"/>
      <c r="ALR2" s="9"/>
      <c r="ALS2" s="9"/>
      <c r="ALT2" s="9"/>
      <c r="ALU2" s="9"/>
      <c r="ALV2" s="9"/>
      <c r="ALW2" s="9"/>
      <c r="ALX2" s="9"/>
      <c r="ALY2" s="9"/>
      <c r="ALZ2" s="9"/>
      <c r="AMA2" s="9"/>
      <c r="AMB2" s="9"/>
    </row>
    <row r="3" spans="1:101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2"/>
      <c r="M3" s="3"/>
      <c r="N3" s="3"/>
      <c r="O3" s="4"/>
      <c r="P3" s="1"/>
      <c r="Q3" s="1"/>
      <c r="R3" s="5"/>
      <c r="S3" s="5"/>
      <c r="T3" s="15"/>
      <c r="U3" s="8"/>
      <c r="V3" s="9"/>
      <c r="W3" s="9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</row>
    <row r="4" spans="1:1016" ht="15.75">
      <c r="A4" s="16" t="s">
        <v>21</v>
      </c>
      <c r="B4" s="16" t="s">
        <v>22</v>
      </c>
      <c r="C4" s="16" t="s">
        <v>23</v>
      </c>
      <c r="D4" s="16"/>
      <c r="E4" s="17"/>
      <c r="F4" s="16" t="s">
        <v>24</v>
      </c>
      <c r="G4" s="17" t="s">
        <v>25</v>
      </c>
      <c r="H4" s="17">
        <v>4</v>
      </c>
      <c r="I4" s="16" t="s">
        <v>26</v>
      </c>
      <c r="J4" s="18">
        <v>8.7142857142857105E-2</v>
      </c>
      <c r="K4" s="18">
        <v>0.34857142857142898</v>
      </c>
      <c r="L4" s="19">
        <v>0.34857142857142898</v>
      </c>
      <c r="M4" s="18">
        <v>9.8877551020408197E-2</v>
      </c>
      <c r="N4" s="18">
        <v>0.39551020408163301</v>
      </c>
      <c r="O4" s="19">
        <v>0.39551020408163301</v>
      </c>
      <c r="P4" s="20" t="s">
        <v>27</v>
      </c>
      <c r="Q4" s="17" t="s">
        <v>28</v>
      </c>
      <c r="R4" s="21">
        <v>41928</v>
      </c>
      <c r="S4" s="17" t="s">
        <v>29</v>
      </c>
      <c r="T4" s="21"/>
      <c r="U4" s="16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</row>
    <row r="5" spans="1:1016">
      <c r="A5" s="16"/>
      <c r="B5" s="16"/>
      <c r="C5" s="16"/>
      <c r="D5" s="16"/>
      <c r="E5" s="17"/>
      <c r="F5" s="16"/>
      <c r="G5" s="17"/>
      <c r="H5" s="17"/>
      <c r="I5" s="16"/>
      <c r="J5" s="18"/>
      <c r="K5" s="18"/>
      <c r="L5" s="19"/>
      <c r="M5" s="18"/>
      <c r="N5" s="18"/>
      <c r="O5" s="19"/>
      <c r="P5" s="22"/>
      <c r="Q5" s="23"/>
      <c r="R5" s="21"/>
      <c r="S5" s="21"/>
      <c r="T5" s="21"/>
      <c r="U5" s="16"/>
      <c r="V5" s="10"/>
      <c r="W5" s="10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</row>
    <row r="6" spans="1:1016">
      <c r="A6" s="16" t="s">
        <v>30</v>
      </c>
      <c r="B6" s="16" t="s">
        <v>31</v>
      </c>
      <c r="C6" s="16" t="s">
        <v>32</v>
      </c>
      <c r="D6" s="16"/>
      <c r="E6" s="17"/>
      <c r="F6" s="16" t="s">
        <v>33</v>
      </c>
      <c r="G6" s="17"/>
      <c r="H6" s="17">
        <v>2</v>
      </c>
      <c r="I6" s="16" t="s">
        <v>26</v>
      </c>
      <c r="J6" s="24">
        <v>3.01</v>
      </c>
      <c r="K6" s="18">
        <v>6.02</v>
      </c>
      <c r="L6" s="25"/>
      <c r="M6" s="25"/>
      <c r="N6" s="25"/>
      <c r="O6" s="25"/>
      <c r="P6" s="26"/>
      <c r="Q6" s="26"/>
      <c r="R6" s="27"/>
      <c r="S6" s="27"/>
      <c r="T6" s="27"/>
      <c r="U6" s="25"/>
      <c r="V6" s="12"/>
      <c r="W6" s="12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</row>
    <row r="7" spans="1:1016">
      <c r="A7" s="16" t="s">
        <v>30</v>
      </c>
      <c r="B7" s="16" t="s">
        <v>34</v>
      </c>
      <c r="C7" s="16" t="s">
        <v>35</v>
      </c>
      <c r="D7" s="16"/>
      <c r="E7" s="17"/>
      <c r="F7" s="16" t="s">
        <v>33</v>
      </c>
      <c r="G7" s="17"/>
      <c r="H7" s="17">
        <v>1</v>
      </c>
      <c r="I7" s="16" t="s">
        <v>26</v>
      </c>
      <c r="J7" s="24">
        <v>3.3</v>
      </c>
      <c r="K7" s="18">
        <v>3.3</v>
      </c>
      <c r="L7" s="19"/>
      <c r="M7" s="18"/>
      <c r="N7" s="16"/>
      <c r="O7" s="19"/>
      <c r="P7" s="22"/>
      <c r="Q7" s="23"/>
      <c r="R7" s="21"/>
      <c r="S7" s="21"/>
      <c r="T7" s="21"/>
      <c r="U7" s="16"/>
      <c r="V7" s="10"/>
      <c r="W7" s="10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</row>
    <row r="8" spans="1:1016">
      <c r="A8" s="16" t="s">
        <v>30</v>
      </c>
      <c r="B8" s="16" t="s">
        <v>36</v>
      </c>
      <c r="C8" s="16" t="s">
        <v>37</v>
      </c>
      <c r="D8" s="16"/>
      <c r="E8" s="17"/>
      <c r="F8" s="16" t="s">
        <v>33</v>
      </c>
      <c r="G8" s="17"/>
      <c r="H8" s="17">
        <v>1</v>
      </c>
      <c r="I8" s="16" t="s">
        <v>26</v>
      </c>
      <c r="J8" s="24">
        <v>1.75</v>
      </c>
      <c r="K8" s="18">
        <v>1.75</v>
      </c>
      <c r="L8" s="25"/>
      <c r="M8" s="25"/>
      <c r="N8" s="25"/>
      <c r="O8" s="25"/>
      <c r="P8" s="26"/>
      <c r="Q8" s="26"/>
      <c r="R8" s="27"/>
      <c r="S8" s="27"/>
      <c r="T8" s="27"/>
      <c r="U8" s="25"/>
      <c r="V8" s="12"/>
      <c r="W8" s="12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</row>
    <row r="9" spans="1:1016">
      <c r="A9" s="16" t="s">
        <v>30</v>
      </c>
      <c r="B9" s="16" t="s">
        <v>38</v>
      </c>
      <c r="C9" s="16" t="s">
        <v>39</v>
      </c>
      <c r="D9" s="16"/>
      <c r="E9" s="17"/>
      <c r="F9" s="16" t="s">
        <v>33</v>
      </c>
      <c r="G9" s="17"/>
      <c r="H9" s="17">
        <v>1</v>
      </c>
      <c r="I9" s="16" t="s">
        <v>26</v>
      </c>
      <c r="J9" s="24">
        <v>2.23</v>
      </c>
      <c r="K9" s="18">
        <v>2.23</v>
      </c>
      <c r="L9" s="19"/>
      <c r="M9" s="18"/>
      <c r="N9" s="18"/>
      <c r="O9" s="19"/>
      <c r="P9" s="22"/>
      <c r="Q9" s="23"/>
      <c r="R9" s="21"/>
      <c r="S9" s="21"/>
      <c r="T9" s="21"/>
      <c r="U9" s="16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</row>
    <row r="10" spans="1:1016">
      <c r="A10" s="16" t="s">
        <v>30</v>
      </c>
      <c r="B10" s="16" t="s">
        <v>40</v>
      </c>
      <c r="C10" s="16" t="s">
        <v>41</v>
      </c>
      <c r="D10" s="16"/>
      <c r="E10" s="17"/>
      <c r="F10" s="16" t="s">
        <v>33</v>
      </c>
      <c r="G10" s="17"/>
      <c r="H10" s="17">
        <v>1</v>
      </c>
      <c r="I10" s="16" t="s">
        <v>26</v>
      </c>
      <c r="J10" s="24">
        <v>0.28999999999999998</v>
      </c>
      <c r="K10" s="18">
        <v>0.28999999999999998</v>
      </c>
      <c r="L10" s="25"/>
      <c r="M10" s="25"/>
      <c r="N10" s="25"/>
      <c r="O10" s="25"/>
      <c r="P10" s="26"/>
      <c r="Q10" s="26"/>
      <c r="R10" s="27"/>
      <c r="S10" s="27"/>
      <c r="T10" s="27"/>
      <c r="U10" s="25"/>
      <c r="V10" s="12"/>
      <c r="W10" s="12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</row>
    <row r="11" spans="1:1016">
      <c r="A11" s="16" t="s">
        <v>30</v>
      </c>
      <c r="B11" s="16" t="s">
        <v>42</v>
      </c>
      <c r="C11" s="16" t="s">
        <v>43</v>
      </c>
      <c r="D11" s="16"/>
      <c r="E11" s="17"/>
      <c r="F11" s="16" t="s">
        <v>33</v>
      </c>
      <c r="G11" s="17"/>
      <c r="H11" s="17">
        <v>1</v>
      </c>
      <c r="I11" s="16" t="s">
        <v>26</v>
      </c>
      <c r="J11" s="24">
        <v>0.02</v>
      </c>
      <c r="K11" s="18">
        <v>0.02</v>
      </c>
      <c r="L11" s="25"/>
      <c r="M11" s="25"/>
      <c r="N11" s="25"/>
      <c r="O11" s="19"/>
      <c r="P11" s="22"/>
      <c r="Q11" s="23"/>
      <c r="R11" s="21"/>
      <c r="S11" s="21"/>
      <c r="T11" s="21"/>
      <c r="U11" s="16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</row>
    <row r="12" spans="1:1016">
      <c r="A12" s="16" t="s">
        <v>30</v>
      </c>
      <c r="B12" s="16" t="s">
        <v>44</v>
      </c>
      <c r="C12" s="16" t="s">
        <v>45</v>
      </c>
      <c r="D12" s="16"/>
      <c r="E12" s="17"/>
      <c r="F12" s="16" t="s">
        <v>33</v>
      </c>
      <c r="G12" s="17"/>
      <c r="H12" s="17">
        <v>1</v>
      </c>
      <c r="I12" s="16" t="s">
        <v>26</v>
      </c>
      <c r="J12" s="24">
        <v>3.79</v>
      </c>
      <c r="K12" s="18">
        <v>3.79</v>
      </c>
      <c r="L12" s="19"/>
      <c r="M12" s="16"/>
      <c r="N12" s="16"/>
      <c r="O12" s="19"/>
      <c r="P12" s="22"/>
      <c r="Q12" s="23"/>
      <c r="R12" s="21"/>
      <c r="S12" s="21"/>
      <c r="T12" s="21"/>
      <c r="U12" s="16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</row>
    <row r="13" spans="1:1016">
      <c r="A13" s="16" t="s">
        <v>30</v>
      </c>
      <c r="B13" s="16" t="s">
        <v>46</v>
      </c>
      <c r="C13" s="16" t="s">
        <v>47</v>
      </c>
      <c r="D13" s="16"/>
      <c r="E13" s="17"/>
      <c r="F13" s="16" t="s">
        <v>33</v>
      </c>
      <c r="G13" s="17"/>
      <c r="H13" s="17">
        <v>1</v>
      </c>
      <c r="I13" s="16" t="s">
        <v>26</v>
      </c>
      <c r="J13" s="24">
        <v>0.9</v>
      </c>
      <c r="K13" s="18">
        <v>0.9</v>
      </c>
      <c r="L13" s="19"/>
      <c r="M13" s="16"/>
      <c r="N13" s="16"/>
      <c r="O13" s="19"/>
      <c r="P13" s="22"/>
      <c r="Q13" s="23"/>
      <c r="R13" s="21"/>
      <c r="S13" s="21"/>
      <c r="T13" s="21"/>
      <c r="U13" s="16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</row>
    <row r="14" spans="1:1016">
      <c r="A14" s="16" t="s">
        <v>30</v>
      </c>
      <c r="B14" s="16" t="s">
        <v>48</v>
      </c>
      <c r="C14" s="16" t="s">
        <v>49</v>
      </c>
      <c r="D14" s="16"/>
      <c r="E14" s="17"/>
      <c r="F14" s="16" t="s">
        <v>33</v>
      </c>
      <c r="G14" s="17"/>
      <c r="H14" s="17">
        <v>1</v>
      </c>
      <c r="I14" s="16" t="s">
        <v>26</v>
      </c>
      <c r="J14" s="24">
        <v>0.26</v>
      </c>
      <c r="K14" s="18">
        <v>0.26</v>
      </c>
      <c r="L14" s="19"/>
      <c r="M14" s="16"/>
      <c r="N14" s="16"/>
      <c r="O14" s="19"/>
      <c r="P14" s="23"/>
      <c r="Q14" s="23"/>
      <c r="R14" s="21"/>
      <c r="S14" s="21"/>
      <c r="T14" s="21"/>
      <c r="U14" s="16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</row>
    <row r="15" spans="1:1016">
      <c r="A15" s="16" t="s">
        <v>30</v>
      </c>
      <c r="B15" s="16" t="s">
        <v>50</v>
      </c>
      <c r="C15" s="16" t="s">
        <v>51</v>
      </c>
      <c r="D15" s="16"/>
      <c r="E15" s="17"/>
      <c r="F15" s="16" t="s">
        <v>33</v>
      </c>
      <c r="G15" s="17"/>
      <c r="H15" s="17">
        <v>1</v>
      </c>
      <c r="I15" s="16" t="s">
        <v>26</v>
      </c>
      <c r="J15" s="24">
        <v>7.87</v>
      </c>
      <c r="K15" s="18">
        <v>7.87</v>
      </c>
      <c r="L15" s="19"/>
      <c r="M15" s="16"/>
      <c r="N15" s="16"/>
      <c r="O15" s="19"/>
      <c r="P15" s="23"/>
      <c r="Q15" s="23"/>
      <c r="R15" s="21"/>
      <c r="S15" s="21"/>
      <c r="T15" s="21"/>
      <c r="U15" s="16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</row>
    <row r="16" spans="1:1016">
      <c r="A16" s="16" t="s">
        <v>30</v>
      </c>
      <c r="B16" s="16" t="s">
        <v>52</v>
      </c>
      <c r="C16" s="16" t="s">
        <v>53</v>
      </c>
      <c r="D16" s="16"/>
      <c r="E16" s="17"/>
      <c r="F16" s="16" t="s">
        <v>33</v>
      </c>
      <c r="G16" s="17"/>
      <c r="H16" s="17">
        <v>1</v>
      </c>
      <c r="I16" s="16" t="s">
        <v>26</v>
      </c>
      <c r="J16" s="24">
        <v>3.69</v>
      </c>
      <c r="K16" s="18">
        <v>3.69</v>
      </c>
      <c r="L16" s="18">
        <v>0.34857142857142898</v>
      </c>
      <c r="M16" s="16"/>
      <c r="N16" s="18">
        <v>0.39551020408163301</v>
      </c>
      <c r="O16" s="18">
        <v>0.39551020408163301</v>
      </c>
      <c r="P16" s="28"/>
      <c r="Q16" s="28"/>
      <c r="R16" s="21"/>
      <c r="S16" s="21"/>
      <c r="T16" s="21"/>
      <c r="U16" s="16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</row>
    <row r="17" spans="1:1016">
      <c r="A17" s="16" t="s">
        <v>30</v>
      </c>
      <c r="B17" s="16" t="s">
        <v>54</v>
      </c>
      <c r="C17" s="16" t="s">
        <v>55</v>
      </c>
      <c r="D17" s="16"/>
      <c r="E17" s="17"/>
      <c r="F17" s="16" t="s">
        <v>33</v>
      </c>
      <c r="G17" s="17"/>
      <c r="H17" s="17">
        <v>1</v>
      </c>
      <c r="I17" s="16" t="s">
        <v>26</v>
      </c>
      <c r="J17" s="24">
        <v>5.15</v>
      </c>
      <c r="K17" s="18">
        <v>5.15</v>
      </c>
      <c r="L17" s="19"/>
      <c r="M17" s="16"/>
      <c r="N17" s="16"/>
      <c r="O17" s="16"/>
      <c r="P17" s="17"/>
      <c r="Q17" s="17"/>
      <c r="R17" s="21"/>
      <c r="S17" s="21"/>
      <c r="T17" s="21"/>
      <c r="U17" s="16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</row>
    <row r="18" spans="1:1016">
      <c r="A18" s="16" t="s">
        <v>30</v>
      </c>
      <c r="B18" s="16" t="s">
        <v>56</v>
      </c>
      <c r="C18" s="16" t="s">
        <v>57</v>
      </c>
      <c r="D18" s="16"/>
      <c r="E18" s="17"/>
      <c r="F18" s="16" t="s">
        <v>33</v>
      </c>
      <c r="G18" s="17"/>
      <c r="H18" s="17">
        <v>1</v>
      </c>
      <c r="I18" s="16" t="s">
        <v>26</v>
      </c>
      <c r="J18" s="24">
        <v>8.74</v>
      </c>
      <c r="K18" s="18">
        <v>8.74</v>
      </c>
      <c r="L18" s="19"/>
      <c r="M18" s="16"/>
      <c r="N18" s="16"/>
      <c r="O18" s="16"/>
      <c r="P18" s="17"/>
      <c r="Q18" s="17"/>
      <c r="R18" s="21"/>
      <c r="S18" s="21"/>
      <c r="T18" s="21"/>
      <c r="U18" s="16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</row>
    <row r="19" spans="1:1016">
      <c r="A19" s="16" t="s">
        <v>30</v>
      </c>
      <c r="B19" s="16" t="s">
        <v>58</v>
      </c>
      <c r="C19" s="16" t="s">
        <v>59</v>
      </c>
      <c r="D19" s="16"/>
      <c r="E19" s="17"/>
      <c r="F19" s="16" t="s">
        <v>33</v>
      </c>
      <c r="G19" s="17"/>
      <c r="H19" s="17">
        <v>2</v>
      </c>
      <c r="I19" s="16" t="s">
        <v>26</v>
      </c>
      <c r="J19" s="24">
        <v>1.26</v>
      </c>
      <c r="K19" s="18">
        <v>2.52</v>
      </c>
      <c r="L19" s="19"/>
      <c r="M19" s="16"/>
      <c r="N19" s="16"/>
      <c r="O19" s="16"/>
      <c r="P19" s="17"/>
      <c r="Q19" s="17"/>
      <c r="R19" s="21"/>
      <c r="S19" s="21"/>
      <c r="T19" s="21"/>
      <c r="U19" s="16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</row>
    <row r="20" spans="1:1016">
      <c r="A20" s="16" t="s">
        <v>30</v>
      </c>
      <c r="B20" s="16" t="s">
        <v>60</v>
      </c>
      <c r="C20" s="16" t="s">
        <v>61</v>
      </c>
      <c r="D20" s="16"/>
      <c r="E20" s="17"/>
      <c r="F20" s="16" t="s">
        <v>33</v>
      </c>
      <c r="G20" s="17"/>
      <c r="H20" s="17">
        <v>1</v>
      </c>
      <c r="I20" s="16" t="s">
        <v>26</v>
      </c>
      <c r="J20" s="24">
        <v>3.01</v>
      </c>
      <c r="K20" s="18">
        <v>3.01</v>
      </c>
      <c r="L20" s="19"/>
      <c r="M20" s="16"/>
      <c r="N20" s="16"/>
      <c r="O20" s="16"/>
      <c r="P20" s="17"/>
      <c r="Q20" s="17"/>
      <c r="R20" s="21"/>
      <c r="S20" s="21"/>
      <c r="T20" s="21"/>
      <c r="U20" s="16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</row>
    <row r="21" spans="1:1016">
      <c r="A21" s="16" t="s">
        <v>30</v>
      </c>
      <c r="B21" s="16" t="s">
        <v>62</v>
      </c>
      <c r="C21" s="16" t="s">
        <v>63</v>
      </c>
      <c r="D21" s="16"/>
      <c r="E21" s="17"/>
      <c r="F21" s="16" t="s">
        <v>33</v>
      </c>
      <c r="G21" s="17"/>
      <c r="H21" s="17">
        <v>1</v>
      </c>
      <c r="I21" s="16" t="s">
        <v>26</v>
      </c>
      <c r="J21" s="24">
        <v>3.01</v>
      </c>
      <c r="K21" s="18">
        <v>3.01</v>
      </c>
      <c r="L21" s="19"/>
      <c r="M21" s="16"/>
      <c r="N21" s="16"/>
      <c r="O21" s="16"/>
      <c r="P21" s="17"/>
      <c r="Q21" s="17"/>
      <c r="R21" s="21"/>
      <c r="S21" s="21"/>
      <c r="T21" s="21"/>
      <c r="U21" s="16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</row>
    <row r="22" spans="1:1016">
      <c r="A22" s="16" t="s">
        <v>30</v>
      </c>
      <c r="B22" s="16" t="s">
        <v>64</v>
      </c>
      <c r="C22" s="16" t="s">
        <v>65</v>
      </c>
      <c r="D22" s="16"/>
      <c r="E22" s="17"/>
      <c r="F22" s="16" t="s">
        <v>33</v>
      </c>
      <c r="G22" s="17"/>
      <c r="H22" s="17">
        <v>1</v>
      </c>
      <c r="I22" s="16" t="s">
        <v>26</v>
      </c>
      <c r="J22" s="24">
        <v>5.15</v>
      </c>
      <c r="K22" s="18">
        <v>5.15</v>
      </c>
      <c r="L22" s="19"/>
      <c r="M22" s="16"/>
      <c r="N22" s="16"/>
      <c r="O22" s="16"/>
      <c r="P22" s="17"/>
      <c r="Q22" s="17"/>
      <c r="R22" s="21"/>
      <c r="S22" s="21"/>
      <c r="T22" s="21"/>
      <c r="U22" s="16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</row>
    <row r="23" spans="1:1016">
      <c r="A23" s="16" t="s">
        <v>30</v>
      </c>
      <c r="B23" s="16" t="s">
        <v>66</v>
      </c>
      <c r="C23" s="16" t="s">
        <v>67</v>
      </c>
      <c r="D23" s="16"/>
      <c r="E23" s="17"/>
      <c r="F23" s="16" t="s">
        <v>33</v>
      </c>
      <c r="G23" s="17"/>
      <c r="H23" s="17">
        <v>1</v>
      </c>
      <c r="I23" s="16" t="s">
        <v>26</v>
      </c>
      <c r="J23" s="24">
        <v>5.15</v>
      </c>
      <c r="K23" s="18">
        <v>5.15</v>
      </c>
      <c r="L23" s="25"/>
      <c r="M23" s="16"/>
      <c r="N23" s="16"/>
      <c r="O23" s="16"/>
      <c r="P23" s="17"/>
      <c r="Q23" s="17"/>
      <c r="R23" s="21"/>
      <c r="S23" s="21"/>
      <c r="T23" s="21"/>
      <c r="U23" s="16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</row>
    <row r="24" spans="1:1016">
      <c r="A24" s="16" t="s">
        <v>30</v>
      </c>
      <c r="B24" s="16" t="s">
        <v>68</v>
      </c>
      <c r="C24" s="16" t="s">
        <v>69</v>
      </c>
      <c r="D24" s="16"/>
      <c r="E24" s="17"/>
      <c r="F24" s="16" t="s">
        <v>33</v>
      </c>
      <c r="G24" s="17"/>
      <c r="H24" s="17">
        <v>4</v>
      </c>
      <c r="I24" s="16" t="s">
        <v>26</v>
      </c>
      <c r="J24" s="24">
        <v>0.28999999999999998</v>
      </c>
      <c r="K24" s="18">
        <v>1.1599999999999999</v>
      </c>
      <c r="L24" s="25"/>
      <c r="M24" s="16"/>
      <c r="N24" s="16"/>
      <c r="O24" s="16"/>
      <c r="P24" s="17"/>
      <c r="Q24" s="17"/>
      <c r="R24" s="21"/>
      <c r="S24" s="21"/>
      <c r="T24" s="21"/>
      <c r="U24" s="16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</row>
    <row r="25" spans="1:1016">
      <c r="A25" s="16" t="s">
        <v>30</v>
      </c>
      <c r="B25" s="16" t="s">
        <v>70</v>
      </c>
      <c r="C25" s="29" t="s">
        <v>71</v>
      </c>
      <c r="D25" s="16"/>
      <c r="E25" s="17"/>
      <c r="F25" s="16" t="s">
        <v>33</v>
      </c>
      <c r="G25" s="17"/>
      <c r="H25" s="17">
        <v>1</v>
      </c>
      <c r="I25" s="16" t="s">
        <v>26</v>
      </c>
      <c r="J25" s="24">
        <v>2.23</v>
      </c>
      <c r="K25" s="18">
        <v>2.23</v>
      </c>
      <c r="L25" s="25"/>
      <c r="M25" s="16"/>
      <c r="N25" s="16"/>
      <c r="O25" s="16"/>
      <c r="P25" s="17"/>
      <c r="Q25" s="17"/>
      <c r="R25" s="21"/>
      <c r="S25" s="21"/>
      <c r="T25" s="21"/>
      <c r="U25" s="16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</row>
    <row r="26" spans="1:1016">
      <c r="A26" s="16" t="s">
        <v>30</v>
      </c>
      <c r="B26" s="16" t="s">
        <v>72</v>
      </c>
      <c r="C26" s="29" t="s">
        <v>73</v>
      </c>
      <c r="D26" s="16"/>
      <c r="E26" s="17"/>
      <c r="F26" s="16" t="s">
        <v>33</v>
      </c>
      <c r="G26" s="17"/>
      <c r="H26" s="17">
        <v>1</v>
      </c>
      <c r="I26" s="16" t="s">
        <v>26</v>
      </c>
      <c r="J26" s="24">
        <v>3.01</v>
      </c>
      <c r="K26" s="18">
        <v>3.01</v>
      </c>
      <c r="L26" s="25"/>
      <c r="M26" s="16"/>
      <c r="N26" s="16"/>
      <c r="O26" s="16"/>
      <c r="P26" s="17"/>
      <c r="Q26" s="17"/>
      <c r="R26" s="21"/>
      <c r="S26" s="21"/>
      <c r="T26" s="21"/>
      <c r="U26" s="16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</row>
    <row r="27" spans="1:1016">
      <c r="A27" s="16" t="s">
        <v>30</v>
      </c>
      <c r="B27" s="16" t="s">
        <v>74</v>
      </c>
      <c r="C27" s="16" t="s">
        <v>75</v>
      </c>
      <c r="D27" s="16"/>
      <c r="E27" s="17"/>
      <c r="F27" s="16" t="s">
        <v>33</v>
      </c>
      <c r="G27" s="17"/>
      <c r="H27" s="17">
        <v>1</v>
      </c>
      <c r="I27" s="16" t="s">
        <v>26</v>
      </c>
      <c r="J27" s="24">
        <v>0.87</v>
      </c>
      <c r="K27" s="18">
        <v>0.87</v>
      </c>
      <c r="L27" s="25"/>
      <c r="M27" s="16"/>
      <c r="N27" s="16"/>
      <c r="O27" s="16"/>
      <c r="P27" s="17"/>
      <c r="Q27" s="17"/>
      <c r="R27" s="21"/>
      <c r="S27" s="21"/>
      <c r="T27" s="21"/>
      <c r="U27" s="16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</row>
    <row r="28" spans="1:1016">
      <c r="A28" s="16" t="s">
        <v>30</v>
      </c>
      <c r="B28" s="16" t="s">
        <v>76</v>
      </c>
      <c r="C28" s="16" t="s">
        <v>77</v>
      </c>
      <c r="D28" s="16"/>
      <c r="E28" s="17"/>
      <c r="F28" s="16" t="s">
        <v>33</v>
      </c>
      <c r="G28" s="17"/>
      <c r="H28" s="17">
        <v>1</v>
      </c>
      <c r="I28" s="16" t="s">
        <v>26</v>
      </c>
      <c r="J28" s="24">
        <v>1.55</v>
      </c>
      <c r="K28" s="18">
        <v>1.55</v>
      </c>
      <c r="L28" s="19"/>
      <c r="M28" s="16"/>
      <c r="N28" s="16"/>
      <c r="O28" s="16"/>
      <c r="P28" s="17"/>
      <c r="Q28" s="17"/>
      <c r="R28" s="21"/>
      <c r="S28" s="21"/>
      <c r="T28" s="21"/>
      <c r="U28" s="16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</row>
    <row r="29" spans="1:1016">
      <c r="A29" s="16" t="s">
        <v>30</v>
      </c>
      <c r="B29" s="16" t="s">
        <v>78</v>
      </c>
      <c r="C29" s="16" t="s">
        <v>79</v>
      </c>
      <c r="D29" s="16"/>
      <c r="E29" s="17"/>
      <c r="F29" s="16" t="s">
        <v>33</v>
      </c>
      <c r="G29" s="17"/>
      <c r="H29" s="17">
        <v>1</v>
      </c>
      <c r="I29" s="16" t="s">
        <v>26</v>
      </c>
      <c r="J29" s="24">
        <v>7.09</v>
      </c>
      <c r="K29" s="18">
        <v>7.09</v>
      </c>
      <c r="L29" s="19"/>
      <c r="M29" s="16"/>
      <c r="N29" s="16"/>
      <c r="O29" s="16"/>
      <c r="P29" s="17"/>
      <c r="Q29" s="17"/>
      <c r="R29" s="30"/>
      <c r="S29" s="21"/>
      <c r="T29" s="21"/>
      <c r="U29" s="16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</row>
    <row r="30" spans="1:1016">
      <c r="A30" s="16" t="s">
        <v>30</v>
      </c>
      <c r="B30" s="16" t="s">
        <v>80</v>
      </c>
      <c r="C30" s="16" t="s">
        <v>81</v>
      </c>
      <c r="D30" s="16"/>
      <c r="E30" s="17"/>
      <c r="F30" s="16" t="s">
        <v>33</v>
      </c>
      <c r="G30" s="17"/>
      <c r="H30" s="17">
        <v>1</v>
      </c>
      <c r="I30" s="16" t="s">
        <v>26</v>
      </c>
      <c r="J30" s="24">
        <v>1.07</v>
      </c>
      <c r="K30" s="18">
        <v>1.07</v>
      </c>
      <c r="L30" s="19"/>
      <c r="M30" s="16"/>
      <c r="N30" s="16"/>
      <c r="O30" s="16"/>
      <c r="P30" s="17"/>
      <c r="Q30" s="17"/>
      <c r="R30" s="21"/>
      <c r="S30" s="21"/>
      <c r="T30" s="21"/>
      <c r="U30" s="16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</row>
    <row r="31" spans="1:1016">
      <c r="A31" s="16" t="s">
        <v>30</v>
      </c>
      <c r="B31" s="16" t="s">
        <v>82</v>
      </c>
      <c r="C31" s="16" t="s">
        <v>83</v>
      </c>
      <c r="D31" s="16"/>
      <c r="E31" s="17"/>
      <c r="F31" s="16" t="s">
        <v>33</v>
      </c>
      <c r="G31" s="17"/>
      <c r="H31" s="17">
        <v>1</v>
      </c>
      <c r="I31" s="16" t="s">
        <v>26</v>
      </c>
      <c r="J31" s="24">
        <v>2.04</v>
      </c>
      <c r="K31" s="18">
        <v>2.04</v>
      </c>
      <c r="L31" s="19"/>
      <c r="M31" s="16"/>
      <c r="N31" s="16"/>
      <c r="O31" s="16"/>
      <c r="P31" s="17"/>
      <c r="Q31" s="17"/>
      <c r="R31" s="21"/>
      <c r="S31" s="21"/>
      <c r="T31" s="21"/>
      <c r="U31" s="16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</row>
    <row r="32" spans="1:1016">
      <c r="A32" s="16" t="s">
        <v>30</v>
      </c>
      <c r="B32" s="16" t="s">
        <v>84</v>
      </c>
      <c r="C32" s="16" t="s">
        <v>85</v>
      </c>
      <c r="D32" s="16"/>
      <c r="E32" s="17"/>
      <c r="F32" s="16" t="s">
        <v>33</v>
      </c>
      <c r="G32" s="17"/>
      <c r="H32" s="17">
        <v>1</v>
      </c>
      <c r="I32" s="16" t="s">
        <v>26</v>
      </c>
      <c r="J32" s="24">
        <v>0.68</v>
      </c>
      <c r="K32" s="18">
        <v>0.68</v>
      </c>
      <c r="L32" s="19"/>
      <c r="M32" s="16"/>
      <c r="N32" s="16"/>
      <c r="O32" s="16"/>
      <c r="P32" s="17"/>
      <c r="Q32" s="17"/>
      <c r="R32" s="21"/>
      <c r="S32" s="21"/>
      <c r="T32" s="21"/>
      <c r="U32" s="16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</row>
    <row r="33" spans="1:1024">
      <c r="A33" s="16" t="s">
        <v>30</v>
      </c>
      <c r="B33" s="16" t="s">
        <v>86</v>
      </c>
      <c r="C33" s="16" t="s">
        <v>87</v>
      </c>
      <c r="D33" s="16"/>
      <c r="E33" s="17"/>
      <c r="F33" s="16" t="s">
        <v>33</v>
      </c>
      <c r="G33" s="17"/>
      <c r="H33" s="17">
        <v>1</v>
      </c>
      <c r="I33" s="16" t="s">
        <v>26</v>
      </c>
      <c r="J33" s="24">
        <v>1.17</v>
      </c>
      <c r="K33" s="18">
        <v>1.17</v>
      </c>
      <c r="L33" s="19"/>
      <c r="M33" s="16"/>
      <c r="N33" s="16"/>
      <c r="O33" s="16"/>
      <c r="P33" s="17"/>
      <c r="Q33" s="17"/>
      <c r="R33" s="21"/>
      <c r="S33" s="21"/>
      <c r="T33" s="21"/>
      <c r="U33" s="16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</row>
    <row r="34" spans="1:1024">
      <c r="A34" s="16" t="s">
        <v>30</v>
      </c>
      <c r="B34" s="16" t="s">
        <v>88</v>
      </c>
      <c r="C34" s="16" t="s">
        <v>89</v>
      </c>
      <c r="D34" s="16"/>
      <c r="E34" s="17"/>
      <c r="F34" s="16" t="s">
        <v>33</v>
      </c>
      <c r="G34" s="17"/>
      <c r="H34" s="17">
        <v>1</v>
      </c>
      <c r="I34" s="16" t="s">
        <v>26</v>
      </c>
      <c r="J34" s="31">
        <v>0.19</v>
      </c>
      <c r="K34" s="18">
        <v>0.19</v>
      </c>
      <c r="L34" s="19"/>
      <c r="M34" s="16"/>
      <c r="N34" s="16"/>
      <c r="O34" s="16"/>
      <c r="P34" s="17"/>
      <c r="Q34" s="17"/>
      <c r="R34" s="21"/>
      <c r="S34" s="21"/>
      <c r="T34" s="21"/>
      <c r="U34" s="16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</row>
    <row r="35" spans="1:1024">
      <c r="A35" s="32"/>
      <c r="B35" s="32"/>
      <c r="C35" s="32"/>
      <c r="D35" s="32"/>
      <c r="E35" s="33"/>
      <c r="F35" s="32"/>
      <c r="G35" s="33"/>
      <c r="H35" s="33"/>
      <c r="I35" s="32"/>
      <c r="J35" s="32"/>
      <c r="K35" s="18"/>
      <c r="L35" s="19"/>
      <c r="M35" s="16"/>
      <c r="N35" s="16"/>
      <c r="O35" s="16"/>
      <c r="P35" s="17"/>
      <c r="Q35" s="17"/>
      <c r="R35" s="21"/>
      <c r="S35" s="21"/>
      <c r="T35" s="21"/>
      <c r="U35" s="16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</row>
    <row r="36" spans="1:1024">
      <c r="A36" s="16" t="s">
        <v>90</v>
      </c>
      <c r="B36" s="16" t="s">
        <v>91</v>
      </c>
      <c r="C36" s="16" t="s">
        <v>92</v>
      </c>
      <c r="D36" s="34"/>
      <c r="E36" s="17"/>
      <c r="F36" s="16" t="s">
        <v>93</v>
      </c>
      <c r="G36" s="17"/>
      <c r="H36" s="17">
        <v>1</v>
      </c>
      <c r="I36" s="16" t="s">
        <v>26</v>
      </c>
      <c r="J36" s="24">
        <v>6.75</v>
      </c>
      <c r="K36" s="18">
        <v>6.75</v>
      </c>
      <c r="L36" s="19">
        <v>6.75</v>
      </c>
      <c r="M36" s="18">
        <v>12.05</v>
      </c>
      <c r="N36" s="18">
        <v>12.05</v>
      </c>
      <c r="O36" s="19">
        <v>12.05</v>
      </c>
      <c r="P36" s="35">
        <v>1020</v>
      </c>
      <c r="Q36" s="17" t="s">
        <v>94</v>
      </c>
      <c r="R36" s="21">
        <v>41913</v>
      </c>
      <c r="S36" s="21">
        <v>41943</v>
      </c>
      <c r="T36" s="21" t="s">
        <v>95</v>
      </c>
      <c r="U36" s="16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</row>
    <row r="37" spans="1:1024">
      <c r="A37" s="32"/>
      <c r="B37" s="32"/>
      <c r="C37" s="32"/>
      <c r="D37" s="32"/>
      <c r="E37" s="33"/>
      <c r="F37" s="32"/>
      <c r="G37" s="33"/>
      <c r="H37" s="33"/>
      <c r="I37" s="32"/>
      <c r="J37" s="24"/>
      <c r="K37" s="36"/>
      <c r="L37" s="19"/>
      <c r="M37" s="16"/>
      <c r="N37" s="16"/>
      <c r="O37" s="16"/>
      <c r="P37" s="17"/>
      <c r="Q37" s="17"/>
      <c r="R37" s="21"/>
      <c r="S37" s="21"/>
      <c r="T37" s="21"/>
      <c r="U37" s="16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</row>
    <row r="38" spans="1:1024">
      <c r="A38" s="16" t="s">
        <v>21</v>
      </c>
      <c r="B38" s="16" t="s">
        <v>96</v>
      </c>
      <c r="C38" s="16" t="s">
        <v>97</v>
      </c>
      <c r="D38" s="16"/>
      <c r="E38" s="17"/>
      <c r="F38" s="16" t="s">
        <v>98</v>
      </c>
      <c r="G38" s="17" t="s">
        <v>99</v>
      </c>
      <c r="H38" s="17">
        <v>2</v>
      </c>
      <c r="I38" s="16" t="s">
        <v>26</v>
      </c>
      <c r="J38" s="24">
        <v>0.13689999999999999</v>
      </c>
      <c r="K38" s="18">
        <v>0.27379999999999999</v>
      </c>
      <c r="L38" s="19">
        <v>0.27379999999999999</v>
      </c>
      <c r="M38" s="18">
        <v>0.17</v>
      </c>
      <c r="N38" s="18">
        <v>0.34</v>
      </c>
      <c r="O38" s="19">
        <v>0.34</v>
      </c>
      <c r="P38" s="35">
        <v>2100</v>
      </c>
      <c r="Q38" s="23" t="s">
        <v>100</v>
      </c>
      <c r="R38" s="21">
        <v>41887</v>
      </c>
      <c r="S38" s="21">
        <v>41915</v>
      </c>
      <c r="T38" s="21" t="s">
        <v>101</v>
      </c>
      <c r="U38" s="16" t="s">
        <v>102</v>
      </c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37"/>
      <c r="AMD38" s="37"/>
      <c r="AME38" s="37"/>
      <c r="AMF38" s="37"/>
      <c r="AMG38" s="37"/>
      <c r="AMH38" s="37"/>
      <c r="AMI38" s="37"/>
      <c r="AMJ38" s="37"/>
    </row>
    <row r="39" spans="1:1024">
      <c r="A39" s="32"/>
      <c r="B39" s="32"/>
      <c r="C39" s="16"/>
      <c r="D39" s="16"/>
      <c r="E39" s="17"/>
      <c r="F39" s="16"/>
      <c r="G39" s="17"/>
      <c r="H39" s="17"/>
      <c r="I39" s="16"/>
      <c r="J39" s="24"/>
      <c r="K39" s="18"/>
      <c r="L39" s="19"/>
      <c r="M39" s="16"/>
      <c r="N39" s="16"/>
      <c r="O39" s="16"/>
      <c r="P39" s="17"/>
      <c r="Q39" s="17"/>
      <c r="R39" s="21"/>
      <c r="S39" s="21"/>
      <c r="T39" s="21"/>
      <c r="U39" s="16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</row>
    <row r="40" spans="1:1024" ht="17.25">
      <c r="A40" s="16" t="s">
        <v>90</v>
      </c>
      <c r="B40" s="16" t="s">
        <v>103</v>
      </c>
      <c r="C40" s="16" t="s">
        <v>104</v>
      </c>
      <c r="D40" s="16"/>
      <c r="E40" s="17"/>
      <c r="F40" s="16" t="s">
        <v>105</v>
      </c>
      <c r="G40" s="17" t="s">
        <v>106</v>
      </c>
      <c r="H40" s="17">
        <v>2</v>
      </c>
      <c r="I40" s="16" t="s">
        <v>26</v>
      </c>
      <c r="J40" s="24">
        <v>2.29</v>
      </c>
      <c r="K40" s="18">
        <v>4.58</v>
      </c>
      <c r="L40" s="19"/>
      <c r="M40" s="18">
        <v>2.29</v>
      </c>
      <c r="N40" s="18">
        <v>4.58</v>
      </c>
      <c r="O40" s="19"/>
      <c r="P40" s="35">
        <v>1020</v>
      </c>
      <c r="Q40" s="17" t="s">
        <v>107</v>
      </c>
      <c r="R40" s="21">
        <v>41913</v>
      </c>
      <c r="S40" s="21">
        <v>41950</v>
      </c>
      <c r="T40" s="21" t="s">
        <v>108</v>
      </c>
      <c r="U40" s="16" t="s">
        <v>109</v>
      </c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8"/>
      <c r="FE40" s="38"/>
      <c r="FF40" s="38"/>
      <c r="FG40" s="38"/>
      <c r="FH40" s="38"/>
      <c r="FI40" s="38"/>
      <c r="FJ40" s="38"/>
      <c r="FK40" s="38"/>
      <c r="FL40" s="38"/>
      <c r="FM40" s="38"/>
      <c r="FN40" s="38"/>
      <c r="FO40" s="38"/>
      <c r="FP40" s="38"/>
      <c r="FQ40" s="38"/>
      <c r="FR40" s="38"/>
      <c r="FS40" s="38"/>
      <c r="FT40" s="38"/>
      <c r="FU40" s="38"/>
      <c r="FV40" s="38"/>
      <c r="FW40" s="38"/>
      <c r="FX40" s="38"/>
      <c r="FY40" s="38"/>
      <c r="FZ40" s="38"/>
      <c r="GA40" s="38"/>
      <c r="GB40" s="38"/>
      <c r="GC40" s="38"/>
      <c r="GD40" s="38"/>
      <c r="GE40" s="38"/>
      <c r="GF40" s="38"/>
      <c r="GG40" s="38"/>
      <c r="GH40" s="38"/>
      <c r="GI40" s="38"/>
      <c r="GJ40" s="38"/>
      <c r="GK40" s="38"/>
      <c r="GL40" s="38"/>
      <c r="GM40" s="38"/>
      <c r="GN40" s="38"/>
      <c r="GO40" s="38"/>
      <c r="GP40" s="38"/>
      <c r="GQ40" s="38"/>
      <c r="GR40" s="38"/>
      <c r="GS40" s="38"/>
      <c r="GT40" s="38"/>
      <c r="GU40" s="38"/>
      <c r="GV40" s="38"/>
      <c r="GW40" s="38"/>
      <c r="GX40" s="38"/>
      <c r="GY40" s="38"/>
      <c r="GZ40" s="38"/>
      <c r="HA40" s="38"/>
      <c r="HB40" s="38"/>
      <c r="HC40" s="38"/>
      <c r="HD40" s="38"/>
      <c r="HE40" s="38"/>
      <c r="HF40" s="38"/>
      <c r="HG40" s="38"/>
      <c r="HH40" s="38"/>
      <c r="HI40" s="38"/>
      <c r="HJ40" s="38"/>
      <c r="HK40" s="38"/>
      <c r="HL40" s="38"/>
      <c r="HM40" s="38"/>
      <c r="HN40" s="38"/>
      <c r="HO40" s="38"/>
      <c r="HP40" s="38"/>
      <c r="HQ40" s="38"/>
      <c r="HR40" s="38"/>
      <c r="HS40" s="38"/>
      <c r="HT40" s="38"/>
      <c r="HU40" s="38"/>
      <c r="HV40" s="38"/>
      <c r="HW40" s="38"/>
      <c r="HX40" s="38"/>
      <c r="HY40" s="38"/>
      <c r="HZ40" s="38"/>
      <c r="IA40" s="38"/>
      <c r="IB40" s="38"/>
      <c r="IC40" s="38"/>
      <c r="ID40" s="38"/>
      <c r="IE40" s="38"/>
      <c r="IF40" s="38"/>
      <c r="IG40" s="38"/>
      <c r="IH40" s="38"/>
      <c r="II40" s="38"/>
      <c r="IJ40" s="38"/>
      <c r="IK40" s="38"/>
      <c r="IL40" s="38"/>
      <c r="IM40" s="38"/>
      <c r="IN40" s="38"/>
      <c r="IO40" s="38"/>
      <c r="IP40" s="38"/>
      <c r="IQ40" s="38"/>
      <c r="IR40" s="38"/>
      <c r="IS40" s="38"/>
      <c r="IT40" s="38"/>
      <c r="IU40" s="38"/>
      <c r="IV40" s="38"/>
      <c r="IW40" s="38"/>
      <c r="IX40" s="38"/>
      <c r="IY40" s="38"/>
      <c r="IZ40" s="38"/>
      <c r="JA40" s="38"/>
      <c r="JB40" s="38"/>
      <c r="JC40" s="38"/>
      <c r="JD40" s="38"/>
      <c r="JE40" s="38"/>
      <c r="JF40" s="38"/>
      <c r="JG40" s="38"/>
      <c r="JH40" s="38"/>
      <c r="JI40" s="38"/>
      <c r="JJ40" s="38"/>
      <c r="JK40" s="38"/>
      <c r="JL40" s="38"/>
      <c r="JM40" s="38"/>
      <c r="JN40" s="38"/>
      <c r="JO40" s="38"/>
      <c r="JP40" s="38"/>
      <c r="JQ40" s="38"/>
      <c r="JR40" s="38"/>
      <c r="JS40" s="38"/>
      <c r="JT40" s="38"/>
      <c r="JU40" s="38"/>
      <c r="JV40" s="38"/>
      <c r="JW40" s="38"/>
      <c r="JX40" s="38"/>
      <c r="JY40" s="38"/>
      <c r="JZ40" s="38"/>
      <c r="KA40" s="38"/>
      <c r="KB40" s="38"/>
      <c r="KC40" s="38"/>
      <c r="KD40" s="38"/>
      <c r="KE40" s="38"/>
      <c r="KF40" s="38"/>
      <c r="KG40" s="38"/>
      <c r="KH40" s="38"/>
      <c r="KI40" s="38"/>
      <c r="KJ40" s="38"/>
      <c r="KK40" s="38"/>
      <c r="KL40" s="38"/>
      <c r="KM40" s="38"/>
      <c r="KN40" s="38"/>
      <c r="KO40" s="38"/>
      <c r="KP40" s="38"/>
      <c r="KQ40" s="38"/>
      <c r="KR40" s="38"/>
      <c r="KS40" s="38"/>
      <c r="KT40" s="38"/>
      <c r="KU40" s="38"/>
      <c r="KV40" s="38"/>
      <c r="KW40" s="38"/>
      <c r="KX40" s="38"/>
      <c r="KY40" s="38"/>
      <c r="KZ40" s="38"/>
      <c r="LA40" s="38"/>
      <c r="LB40" s="38"/>
      <c r="LC40" s="38"/>
      <c r="LD40" s="38"/>
      <c r="LE40" s="38"/>
      <c r="LF40" s="38"/>
      <c r="LG40" s="38"/>
      <c r="LH40" s="38"/>
      <c r="LI40" s="38"/>
      <c r="LJ40" s="38"/>
      <c r="LK40" s="38"/>
      <c r="LL40" s="38"/>
      <c r="LM40" s="38"/>
      <c r="LN40" s="38"/>
      <c r="LO40" s="38"/>
      <c r="LP40" s="38"/>
      <c r="LQ40" s="38"/>
      <c r="LR40" s="38"/>
      <c r="LS40" s="38"/>
      <c r="LT40" s="38"/>
      <c r="LU40" s="38"/>
      <c r="LV40" s="38"/>
      <c r="LW40" s="38"/>
      <c r="LX40" s="38"/>
      <c r="LY40" s="38"/>
      <c r="LZ40" s="38"/>
      <c r="MA40" s="38"/>
      <c r="MB40" s="38"/>
      <c r="MC40" s="38"/>
      <c r="MD40" s="38"/>
      <c r="ME40" s="38"/>
      <c r="MF40" s="38"/>
      <c r="MG40" s="38"/>
      <c r="MH40" s="38"/>
      <c r="MI40" s="38"/>
      <c r="MJ40" s="38"/>
      <c r="MK40" s="38"/>
      <c r="ML40" s="38"/>
      <c r="MM40" s="38"/>
      <c r="MN40" s="38"/>
      <c r="MO40" s="38"/>
      <c r="MP40" s="38"/>
      <c r="MQ40" s="38"/>
      <c r="MR40" s="38"/>
      <c r="MS40" s="38"/>
      <c r="MT40" s="38"/>
      <c r="MU40" s="38"/>
      <c r="MV40" s="38"/>
      <c r="MW40" s="38"/>
      <c r="MX40" s="38"/>
      <c r="MY40" s="38"/>
      <c r="MZ40" s="38"/>
      <c r="NA40" s="38"/>
      <c r="NB40" s="38"/>
      <c r="NC40" s="38"/>
      <c r="ND40" s="38"/>
      <c r="NE40" s="38"/>
      <c r="NF40" s="38"/>
      <c r="NG40" s="38"/>
      <c r="NH40" s="38"/>
      <c r="NI40" s="38"/>
      <c r="NJ40" s="38"/>
      <c r="NK40" s="38"/>
      <c r="NL40" s="38"/>
      <c r="NM40" s="38"/>
      <c r="NN40" s="38"/>
      <c r="NO40" s="38"/>
      <c r="NP40" s="38"/>
      <c r="NQ40" s="38"/>
      <c r="NR40" s="38"/>
      <c r="NS40" s="38"/>
      <c r="NT40" s="38"/>
      <c r="NU40" s="38"/>
      <c r="NV40" s="38"/>
      <c r="NW40" s="38"/>
      <c r="NX40" s="38"/>
      <c r="NY40" s="38"/>
      <c r="NZ40" s="38"/>
      <c r="OA40" s="38"/>
      <c r="OB40" s="38"/>
      <c r="OC40" s="38"/>
      <c r="OD40" s="38"/>
      <c r="OE40" s="38"/>
      <c r="OF40" s="38"/>
      <c r="OG40" s="38"/>
      <c r="OH40" s="38"/>
      <c r="OI40" s="38"/>
      <c r="OJ40" s="38"/>
      <c r="OK40" s="38"/>
      <c r="OL40" s="38"/>
      <c r="OM40" s="38"/>
      <c r="ON40" s="38"/>
      <c r="OO40" s="38"/>
      <c r="OP40" s="38"/>
      <c r="OQ40" s="38"/>
      <c r="OR40" s="38"/>
      <c r="OS40" s="38"/>
      <c r="OT40" s="38"/>
      <c r="OU40" s="38"/>
      <c r="OV40" s="38"/>
      <c r="OW40" s="38"/>
      <c r="OX40" s="38"/>
      <c r="OY40" s="38"/>
      <c r="OZ40" s="38"/>
      <c r="PA40" s="38"/>
      <c r="PB40" s="38"/>
      <c r="PC40" s="38"/>
      <c r="PD40" s="38"/>
      <c r="PE40" s="38"/>
      <c r="PF40" s="38"/>
      <c r="PG40" s="38"/>
      <c r="PH40" s="38"/>
      <c r="PI40" s="38"/>
      <c r="PJ40" s="38"/>
      <c r="PK40" s="38"/>
      <c r="PL40" s="38"/>
      <c r="PM40" s="38"/>
      <c r="PN40" s="38"/>
      <c r="PO40" s="38"/>
      <c r="PP40" s="38"/>
      <c r="PQ40" s="38"/>
      <c r="PR40" s="38"/>
      <c r="PS40" s="38"/>
      <c r="PT40" s="38"/>
      <c r="PU40" s="38"/>
      <c r="PV40" s="38"/>
      <c r="PW40" s="38"/>
      <c r="PX40" s="38"/>
      <c r="PY40" s="38"/>
      <c r="PZ40" s="38"/>
      <c r="QA40" s="38"/>
      <c r="QB40" s="38"/>
      <c r="QC40" s="38"/>
      <c r="QD40" s="38"/>
      <c r="QE40" s="38"/>
      <c r="QF40" s="38"/>
      <c r="QG40" s="38"/>
      <c r="QH40" s="38"/>
      <c r="QI40" s="38"/>
      <c r="QJ40" s="38"/>
      <c r="QK40" s="38"/>
      <c r="QL40" s="38"/>
      <c r="QM40" s="38"/>
      <c r="QN40" s="38"/>
      <c r="QO40" s="38"/>
      <c r="QP40" s="38"/>
      <c r="QQ40" s="38"/>
      <c r="QR40" s="38"/>
      <c r="QS40" s="38"/>
      <c r="QT40" s="38"/>
      <c r="QU40" s="38"/>
      <c r="QV40" s="38"/>
      <c r="QW40" s="38"/>
      <c r="QX40" s="38"/>
      <c r="QY40" s="38"/>
      <c r="QZ40" s="38"/>
      <c r="RA40" s="38"/>
      <c r="RB40" s="38"/>
      <c r="RC40" s="38"/>
      <c r="RD40" s="38"/>
      <c r="RE40" s="38"/>
      <c r="RF40" s="38"/>
      <c r="RG40" s="38"/>
      <c r="RH40" s="38"/>
      <c r="RI40" s="38"/>
      <c r="RJ40" s="38"/>
      <c r="RK40" s="38"/>
      <c r="RL40" s="38"/>
      <c r="RM40" s="38"/>
      <c r="RN40" s="38"/>
      <c r="RO40" s="38"/>
      <c r="RP40" s="38"/>
      <c r="RQ40" s="38"/>
      <c r="RR40" s="38"/>
      <c r="RS40" s="38"/>
      <c r="RT40" s="38"/>
      <c r="RU40" s="38"/>
      <c r="RV40" s="38"/>
      <c r="RW40" s="38"/>
      <c r="RX40" s="38"/>
      <c r="RY40" s="38"/>
      <c r="RZ40" s="38"/>
      <c r="SA40" s="38"/>
      <c r="SB40" s="38"/>
      <c r="SC40" s="38"/>
      <c r="SD40" s="38"/>
      <c r="SE40" s="38"/>
      <c r="SF40" s="38"/>
      <c r="SG40" s="38"/>
      <c r="SH40" s="38"/>
      <c r="SI40" s="38"/>
      <c r="SJ40" s="38"/>
      <c r="SK40" s="38"/>
      <c r="SL40" s="38"/>
      <c r="SM40" s="38"/>
      <c r="SN40" s="38"/>
      <c r="SO40" s="38"/>
      <c r="SP40" s="38"/>
      <c r="SQ40" s="38"/>
      <c r="SR40" s="38"/>
      <c r="SS40" s="38"/>
      <c r="ST40" s="38"/>
      <c r="SU40" s="38"/>
      <c r="SV40" s="38"/>
      <c r="SW40" s="38"/>
      <c r="SX40" s="38"/>
      <c r="SY40" s="38"/>
      <c r="SZ40" s="38"/>
      <c r="TA40" s="38"/>
      <c r="TB40" s="38"/>
      <c r="TC40" s="38"/>
      <c r="TD40" s="38"/>
      <c r="TE40" s="38"/>
      <c r="TF40" s="38"/>
      <c r="TG40" s="38"/>
      <c r="TH40" s="38"/>
      <c r="TI40" s="38"/>
      <c r="TJ40" s="38"/>
      <c r="TK40" s="38"/>
      <c r="TL40" s="38"/>
      <c r="TM40" s="38"/>
      <c r="TN40" s="38"/>
      <c r="TO40" s="38"/>
      <c r="TP40" s="38"/>
      <c r="TQ40" s="38"/>
      <c r="TR40" s="38"/>
      <c r="TS40" s="38"/>
      <c r="TT40" s="38"/>
      <c r="TU40" s="38"/>
      <c r="TV40" s="38"/>
      <c r="TW40" s="38"/>
      <c r="TX40" s="38"/>
      <c r="TY40" s="38"/>
      <c r="TZ40" s="38"/>
      <c r="UA40" s="38"/>
      <c r="UB40" s="38"/>
      <c r="UC40" s="38"/>
      <c r="UD40" s="38"/>
      <c r="UE40" s="38"/>
      <c r="UF40" s="38"/>
      <c r="UG40" s="38"/>
      <c r="UH40" s="38"/>
      <c r="UI40" s="38"/>
      <c r="UJ40" s="38"/>
      <c r="UK40" s="38"/>
      <c r="UL40" s="38"/>
      <c r="UM40" s="38"/>
      <c r="UN40" s="38"/>
      <c r="UO40" s="38"/>
      <c r="UP40" s="38"/>
      <c r="UQ40" s="38"/>
      <c r="UR40" s="38"/>
      <c r="US40" s="38"/>
      <c r="UT40" s="38"/>
      <c r="UU40" s="38"/>
      <c r="UV40" s="38"/>
      <c r="UW40" s="38"/>
      <c r="UX40" s="38"/>
      <c r="UY40" s="38"/>
      <c r="UZ40" s="38"/>
      <c r="VA40" s="38"/>
      <c r="VB40" s="38"/>
      <c r="VC40" s="38"/>
      <c r="VD40" s="38"/>
      <c r="VE40" s="38"/>
      <c r="VF40" s="38"/>
      <c r="VG40" s="38"/>
      <c r="VH40" s="38"/>
      <c r="VI40" s="38"/>
      <c r="VJ40" s="38"/>
      <c r="VK40" s="38"/>
      <c r="VL40" s="38"/>
      <c r="VM40" s="38"/>
      <c r="VN40" s="38"/>
      <c r="VO40" s="38"/>
      <c r="VP40" s="38"/>
      <c r="VQ40" s="38"/>
      <c r="VR40" s="38"/>
      <c r="VS40" s="38"/>
      <c r="VT40" s="38"/>
      <c r="VU40" s="38"/>
      <c r="VV40" s="38"/>
      <c r="VW40" s="38"/>
      <c r="VX40" s="38"/>
      <c r="VY40" s="38"/>
      <c r="VZ40" s="38"/>
      <c r="WA40" s="38"/>
      <c r="WB40" s="38"/>
      <c r="WC40" s="38"/>
      <c r="WD40" s="38"/>
      <c r="WE40" s="38"/>
      <c r="WF40" s="38"/>
      <c r="WG40" s="38"/>
      <c r="WH40" s="38"/>
      <c r="WI40" s="38"/>
      <c r="WJ40" s="38"/>
      <c r="WK40" s="38"/>
      <c r="WL40" s="38"/>
      <c r="WM40" s="38"/>
      <c r="WN40" s="38"/>
      <c r="WO40" s="38"/>
      <c r="WP40" s="38"/>
      <c r="WQ40" s="38"/>
      <c r="WR40" s="38"/>
      <c r="WS40" s="38"/>
      <c r="WT40" s="38"/>
      <c r="WU40" s="38"/>
      <c r="WV40" s="38"/>
      <c r="WW40" s="38"/>
      <c r="WX40" s="38"/>
      <c r="WY40" s="38"/>
      <c r="WZ40" s="38"/>
      <c r="XA40" s="38"/>
      <c r="XB40" s="38"/>
      <c r="XC40" s="38"/>
      <c r="XD40" s="38"/>
      <c r="XE40" s="38"/>
      <c r="XF40" s="38"/>
      <c r="XG40" s="38"/>
      <c r="XH40" s="38"/>
      <c r="XI40" s="38"/>
      <c r="XJ40" s="38"/>
      <c r="XK40" s="38"/>
      <c r="XL40" s="38"/>
      <c r="XM40" s="38"/>
      <c r="XN40" s="38"/>
      <c r="XO40" s="38"/>
      <c r="XP40" s="38"/>
      <c r="XQ40" s="38"/>
      <c r="XR40" s="38"/>
      <c r="XS40" s="38"/>
      <c r="XT40" s="38"/>
      <c r="XU40" s="38"/>
      <c r="XV40" s="38"/>
      <c r="XW40" s="38"/>
      <c r="XX40" s="38"/>
      <c r="XY40" s="38"/>
      <c r="XZ40" s="38"/>
      <c r="YA40" s="38"/>
      <c r="YB40" s="38"/>
      <c r="YC40" s="38"/>
      <c r="YD40" s="38"/>
      <c r="YE40" s="38"/>
      <c r="YF40" s="38"/>
      <c r="YG40" s="38"/>
      <c r="YH40" s="38"/>
      <c r="YI40" s="38"/>
      <c r="YJ40" s="38"/>
      <c r="YK40" s="38"/>
      <c r="YL40" s="38"/>
      <c r="YM40" s="38"/>
      <c r="YN40" s="38"/>
      <c r="YO40" s="38"/>
      <c r="YP40" s="38"/>
      <c r="YQ40" s="38"/>
      <c r="YR40" s="38"/>
      <c r="YS40" s="38"/>
      <c r="YT40" s="38"/>
      <c r="YU40" s="38"/>
      <c r="YV40" s="38"/>
      <c r="YW40" s="38"/>
      <c r="YX40" s="38"/>
      <c r="YY40" s="38"/>
      <c r="YZ40" s="38"/>
      <c r="ZA40" s="38"/>
      <c r="ZB40" s="38"/>
      <c r="ZC40" s="38"/>
      <c r="ZD40" s="38"/>
      <c r="ZE40" s="38"/>
      <c r="ZF40" s="38"/>
      <c r="ZG40" s="38"/>
      <c r="ZH40" s="38"/>
      <c r="ZI40" s="38"/>
      <c r="ZJ40" s="38"/>
      <c r="ZK40" s="38"/>
      <c r="ZL40" s="38"/>
      <c r="ZM40" s="38"/>
      <c r="ZN40" s="38"/>
      <c r="ZO40" s="38"/>
      <c r="ZP40" s="38"/>
      <c r="ZQ40" s="38"/>
      <c r="ZR40" s="38"/>
      <c r="ZS40" s="38"/>
      <c r="ZT40" s="38"/>
      <c r="ZU40" s="38"/>
      <c r="ZV40" s="38"/>
      <c r="ZW40" s="38"/>
      <c r="ZX40" s="38"/>
      <c r="ZY40" s="38"/>
      <c r="ZZ40" s="38"/>
      <c r="AAA40" s="38"/>
      <c r="AAB40" s="38"/>
      <c r="AAC40" s="38"/>
      <c r="AAD40" s="38"/>
      <c r="AAE40" s="38"/>
      <c r="AAF40" s="38"/>
      <c r="AAG40" s="38"/>
      <c r="AAH40" s="38"/>
      <c r="AAI40" s="38"/>
      <c r="AAJ40" s="38"/>
      <c r="AAK40" s="38"/>
      <c r="AAL40" s="38"/>
      <c r="AAM40" s="38"/>
      <c r="AAN40" s="38"/>
      <c r="AAO40" s="38"/>
      <c r="AAP40" s="38"/>
      <c r="AAQ40" s="38"/>
      <c r="AAR40" s="38"/>
      <c r="AAS40" s="38"/>
      <c r="AAT40" s="38"/>
      <c r="AAU40" s="38"/>
      <c r="AAV40" s="38"/>
      <c r="AAW40" s="38"/>
      <c r="AAX40" s="38"/>
      <c r="AAY40" s="38"/>
      <c r="AAZ40" s="38"/>
      <c r="ABA40" s="38"/>
      <c r="ABB40" s="38"/>
      <c r="ABC40" s="38"/>
      <c r="ABD40" s="38"/>
      <c r="ABE40" s="38"/>
      <c r="ABF40" s="38"/>
      <c r="ABG40" s="38"/>
      <c r="ABH40" s="38"/>
      <c r="ABI40" s="38"/>
      <c r="ABJ40" s="38"/>
      <c r="ABK40" s="38"/>
      <c r="ABL40" s="38"/>
      <c r="ABM40" s="38"/>
      <c r="ABN40" s="38"/>
      <c r="ABO40" s="38"/>
      <c r="ABP40" s="38"/>
      <c r="ABQ40" s="38"/>
      <c r="ABR40" s="38"/>
      <c r="ABS40" s="38"/>
      <c r="ABT40" s="38"/>
      <c r="ABU40" s="38"/>
      <c r="ABV40" s="38"/>
      <c r="ABW40" s="38"/>
      <c r="ABX40" s="38"/>
      <c r="ABY40" s="38"/>
      <c r="ABZ40" s="38"/>
      <c r="ACA40" s="38"/>
      <c r="ACB40" s="38"/>
      <c r="ACC40" s="38"/>
      <c r="ACD40" s="38"/>
      <c r="ACE40" s="38"/>
      <c r="ACF40" s="38"/>
      <c r="ACG40" s="38"/>
      <c r="ACH40" s="38"/>
      <c r="ACI40" s="38"/>
      <c r="ACJ40" s="38"/>
      <c r="ACK40" s="38"/>
      <c r="ACL40" s="38"/>
      <c r="ACM40" s="38"/>
      <c r="ACN40" s="38"/>
      <c r="ACO40" s="38"/>
      <c r="ACP40" s="38"/>
      <c r="ACQ40" s="38"/>
      <c r="ACR40" s="38"/>
      <c r="ACS40" s="38"/>
      <c r="ACT40" s="38"/>
      <c r="ACU40" s="38"/>
      <c r="ACV40" s="38"/>
      <c r="ACW40" s="38"/>
      <c r="ACX40" s="38"/>
      <c r="ACY40" s="38"/>
      <c r="ACZ40" s="38"/>
      <c r="ADA40" s="38"/>
      <c r="ADB40" s="38"/>
      <c r="ADC40" s="38"/>
      <c r="ADD40" s="38"/>
      <c r="ADE40" s="38"/>
      <c r="ADF40" s="38"/>
      <c r="ADG40" s="38"/>
      <c r="ADH40" s="38"/>
      <c r="ADI40" s="38"/>
      <c r="ADJ40" s="38"/>
      <c r="ADK40" s="38"/>
      <c r="ADL40" s="38"/>
      <c r="ADM40" s="38"/>
      <c r="ADN40" s="38"/>
      <c r="ADO40" s="38"/>
      <c r="ADP40" s="38"/>
      <c r="ADQ40" s="38"/>
      <c r="ADR40" s="38"/>
      <c r="ADS40" s="38"/>
      <c r="ADT40" s="38"/>
      <c r="ADU40" s="38"/>
      <c r="ADV40" s="38"/>
      <c r="ADW40" s="38"/>
      <c r="ADX40" s="38"/>
      <c r="ADY40" s="38"/>
      <c r="ADZ40" s="38"/>
      <c r="AEA40" s="38"/>
      <c r="AEB40" s="38"/>
      <c r="AEC40" s="38"/>
      <c r="AED40" s="38"/>
      <c r="AEE40" s="38"/>
      <c r="AEF40" s="38"/>
      <c r="AEG40" s="38"/>
      <c r="AEH40" s="38"/>
      <c r="AEI40" s="38"/>
      <c r="AEJ40" s="38"/>
      <c r="AEK40" s="38"/>
      <c r="AEL40" s="38"/>
      <c r="AEM40" s="38"/>
      <c r="AEN40" s="38"/>
      <c r="AEO40" s="38"/>
      <c r="AEP40" s="38"/>
      <c r="AEQ40" s="38"/>
      <c r="AER40" s="38"/>
      <c r="AES40" s="38"/>
      <c r="AET40" s="38"/>
      <c r="AEU40" s="38"/>
      <c r="AEV40" s="38"/>
      <c r="AEW40" s="38"/>
      <c r="AEX40" s="38"/>
      <c r="AEY40" s="38"/>
      <c r="AEZ40" s="38"/>
      <c r="AFA40" s="38"/>
      <c r="AFB40" s="38"/>
      <c r="AFC40" s="38"/>
      <c r="AFD40" s="38"/>
      <c r="AFE40" s="38"/>
      <c r="AFF40" s="38"/>
      <c r="AFG40" s="38"/>
      <c r="AFH40" s="38"/>
      <c r="AFI40" s="38"/>
      <c r="AFJ40" s="38"/>
      <c r="AFK40" s="38"/>
      <c r="AFL40" s="38"/>
      <c r="AFM40" s="38"/>
      <c r="AFN40" s="38"/>
      <c r="AFO40" s="38"/>
      <c r="AFP40" s="38"/>
      <c r="AFQ40" s="38"/>
      <c r="AFR40" s="38"/>
      <c r="AFS40" s="38"/>
      <c r="AFT40" s="38"/>
      <c r="AFU40" s="38"/>
      <c r="AFV40" s="38"/>
      <c r="AFW40" s="38"/>
      <c r="AFX40" s="38"/>
      <c r="AFY40" s="38"/>
      <c r="AFZ40" s="38"/>
      <c r="AGA40" s="38"/>
      <c r="AGB40" s="38"/>
      <c r="AGC40" s="38"/>
      <c r="AGD40" s="38"/>
      <c r="AGE40" s="38"/>
      <c r="AGF40" s="38"/>
      <c r="AGG40" s="38"/>
      <c r="AGH40" s="38"/>
      <c r="AGI40" s="38"/>
      <c r="AGJ40" s="38"/>
      <c r="AGK40" s="38"/>
      <c r="AGL40" s="38"/>
      <c r="AGM40" s="38"/>
      <c r="AGN40" s="38"/>
      <c r="AGO40" s="38"/>
      <c r="AGP40" s="38"/>
      <c r="AGQ40" s="38"/>
      <c r="AGR40" s="38"/>
      <c r="AGS40" s="38"/>
      <c r="AGT40" s="38"/>
      <c r="AGU40" s="38"/>
      <c r="AGV40" s="38"/>
      <c r="AGW40" s="38"/>
      <c r="AGX40" s="38"/>
      <c r="AGY40" s="38"/>
      <c r="AGZ40" s="38"/>
      <c r="AHA40" s="38"/>
      <c r="AHB40" s="38"/>
      <c r="AHC40" s="38"/>
      <c r="AHD40" s="38"/>
      <c r="AHE40" s="38"/>
      <c r="AHF40" s="38"/>
      <c r="AHG40" s="38"/>
      <c r="AHH40" s="38"/>
      <c r="AHI40" s="38"/>
      <c r="AHJ40" s="38"/>
      <c r="AHK40" s="38"/>
      <c r="AHL40" s="38"/>
      <c r="AHM40" s="38"/>
      <c r="AHN40" s="38"/>
      <c r="AHO40" s="38"/>
      <c r="AHP40" s="38"/>
      <c r="AHQ40" s="38"/>
      <c r="AHR40" s="38"/>
      <c r="AHS40" s="38"/>
      <c r="AHT40" s="38"/>
      <c r="AHU40" s="38"/>
      <c r="AHV40" s="38"/>
      <c r="AHW40" s="38"/>
      <c r="AHX40" s="38"/>
      <c r="AHY40" s="38"/>
      <c r="AHZ40" s="38"/>
      <c r="AIA40" s="38"/>
      <c r="AIB40" s="38"/>
      <c r="AIC40" s="38"/>
      <c r="AID40" s="38"/>
      <c r="AIE40" s="38"/>
      <c r="AIF40" s="38"/>
      <c r="AIG40" s="38"/>
      <c r="AIH40" s="38"/>
      <c r="AII40" s="38"/>
      <c r="AIJ40" s="38"/>
      <c r="AIK40" s="38"/>
      <c r="AIL40" s="38"/>
      <c r="AIM40" s="38"/>
      <c r="AIN40" s="38"/>
      <c r="AIO40" s="38"/>
      <c r="AIP40" s="38"/>
      <c r="AIQ40" s="38"/>
      <c r="AIR40" s="38"/>
      <c r="AIS40" s="38"/>
      <c r="AIT40" s="38"/>
      <c r="AIU40" s="38"/>
      <c r="AIV40" s="38"/>
      <c r="AIW40" s="38"/>
      <c r="AIX40" s="38"/>
      <c r="AIY40" s="38"/>
      <c r="AIZ40" s="38"/>
      <c r="AJA40" s="38"/>
      <c r="AJB40" s="38"/>
      <c r="AJC40" s="38"/>
      <c r="AJD40" s="38"/>
      <c r="AJE40" s="38"/>
      <c r="AJF40" s="38"/>
      <c r="AJG40" s="38"/>
      <c r="AJH40" s="38"/>
      <c r="AJI40" s="38"/>
      <c r="AJJ40" s="38"/>
      <c r="AJK40" s="38"/>
      <c r="AJL40" s="38"/>
      <c r="AJM40" s="38"/>
      <c r="AJN40" s="38"/>
      <c r="AJO40" s="38"/>
      <c r="AJP40" s="38"/>
      <c r="AJQ40" s="38"/>
      <c r="AJR40" s="38"/>
      <c r="AJS40" s="38"/>
      <c r="AJT40" s="38"/>
      <c r="AJU40" s="38"/>
      <c r="AJV40" s="38"/>
      <c r="AJW40" s="38"/>
      <c r="AJX40" s="38"/>
      <c r="AJY40" s="38"/>
      <c r="AJZ40" s="38"/>
      <c r="AKA40" s="38"/>
      <c r="AKB40" s="38"/>
      <c r="AKC40" s="38"/>
      <c r="AKD40" s="38"/>
      <c r="AKE40" s="38"/>
      <c r="AKF40" s="38"/>
      <c r="AKG40" s="38"/>
      <c r="AKH40" s="38"/>
      <c r="AKI40" s="38"/>
      <c r="AKJ40" s="38"/>
      <c r="AKK40" s="38"/>
      <c r="AKL40" s="38"/>
      <c r="AKM40" s="38"/>
      <c r="AKN40" s="38"/>
      <c r="AKO40" s="38"/>
      <c r="AKP40" s="38"/>
      <c r="AKQ40" s="38"/>
      <c r="AKR40" s="38"/>
      <c r="AKS40" s="38"/>
      <c r="AKT40" s="38"/>
      <c r="AKU40" s="38"/>
      <c r="AKV40" s="38"/>
      <c r="AKW40" s="38"/>
      <c r="AKX40" s="38"/>
      <c r="AKY40" s="38"/>
      <c r="AKZ40" s="38"/>
      <c r="ALA40" s="38"/>
      <c r="ALB40" s="38"/>
      <c r="ALC40" s="38"/>
      <c r="ALD40" s="38"/>
      <c r="ALE40" s="38"/>
      <c r="ALF40" s="38"/>
      <c r="ALG40" s="38"/>
      <c r="ALH40" s="38"/>
      <c r="ALI40" s="38"/>
      <c r="ALJ40" s="38"/>
      <c r="ALK40" s="38"/>
      <c r="ALL40" s="38"/>
      <c r="ALM40" s="38"/>
      <c r="ALN40" s="38"/>
      <c r="ALO40" s="38"/>
      <c r="ALP40" s="38"/>
      <c r="ALQ40" s="38"/>
      <c r="ALR40" s="38"/>
      <c r="ALS40" s="38"/>
      <c r="ALT40" s="38"/>
      <c r="ALU40" s="38"/>
      <c r="ALV40" s="38"/>
      <c r="ALW40" s="38"/>
      <c r="ALX40" s="38"/>
      <c r="ALY40" s="38"/>
      <c r="ALZ40" s="38"/>
      <c r="AMA40" s="38"/>
      <c r="AMB40" s="38"/>
      <c r="AMC40" s="39"/>
      <c r="AMD40" s="39"/>
      <c r="AME40" s="39"/>
      <c r="AMF40" s="39"/>
      <c r="AMG40" s="39"/>
      <c r="AMH40" s="39"/>
      <c r="AMI40" s="39"/>
      <c r="AMJ40" s="39"/>
    </row>
    <row r="41" spans="1:1024" ht="15">
      <c r="A41" s="40" t="s">
        <v>90</v>
      </c>
      <c r="B41" s="40" t="s">
        <v>110</v>
      </c>
      <c r="C41" s="40" t="s">
        <v>111</v>
      </c>
      <c r="D41" s="40"/>
      <c r="E41" s="41"/>
      <c r="F41" s="40" t="s">
        <v>105</v>
      </c>
      <c r="G41" s="41" t="s">
        <v>112</v>
      </c>
      <c r="H41" s="41">
        <v>2</v>
      </c>
      <c r="I41" s="40" t="s">
        <v>26</v>
      </c>
      <c r="J41" s="42">
        <v>3.44</v>
      </c>
      <c r="K41" s="43">
        <v>6.88</v>
      </c>
      <c r="L41" s="44">
        <v>11.46</v>
      </c>
      <c r="M41" s="43">
        <v>3.25</v>
      </c>
      <c r="N41" s="43">
        <v>6.5</v>
      </c>
      <c r="O41" s="44">
        <v>11.08</v>
      </c>
      <c r="P41" s="45">
        <v>1020</v>
      </c>
      <c r="Q41" s="41" t="s">
        <v>107</v>
      </c>
      <c r="R41" s="46">
        <v>41913</v>
      </c>
      <c r="S41" s="46">
        <v>41950</v>
      </c>
      <c r="T41" s="47" t="s">
        <v>113</v>
      </c>
      <c r="U41" s="40" t="s">
        <v>114</v>
      </c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8"/>
      <c r="FE41" s="38"/>
      <c r="FF41" s="38"/>
      <c r="FG41" s="38"/>
      <c r="FH41" s="38"/>
      <c r="FI41" s="38"/>
      <c r="FJ41" s="38"/>
      <c r="FK41" s="38"/>
      <c r="FL41" s="38"/>
      <c r="FM41" s="38"/>
      <c r="FN41" s="38"/>
      <c r="FO41" s="38"/>
      <c r="FP41" s="38"/>
      <c r="FQ41" s="38"/>
      <c r="FR41" s="38"/>
      <c r="FS41" s="38"/>
      <c r="FT41" s="38"/>
      <c r="FU41" s="38"/>
      <c r="FV41" s="38"/>
      <c r="FW41" s="38"/>
      <c r="FX41" s="38"/>
      <c r="FY41" s="38"/>
      <c r="FZ41" s="38"/>
      <c r="GA41" s="38"/>
      <c r="GB41" s="38"/>
      <c r="GC41" s="38"/>
      <c r="GD41" s="38"/>
      <c r="GE41" s="38"/>
      <c r="GF41" s="38"/>
      <c r="GG41" s="38"/>
      <c r="GH41" s="38"/>
      <c r="GI41" s="38"/>
      <c r="GJ41" s="38"/>
      <c r="GK41" s="38"/>
      <c r="GL41" s="38"/>
      <c r="GM41" s="38"/>
      <c r="GN41" s="38"/>
      <c r="GO41" s="38"/>
      <c r="GP41" s="38"/>
      <c r="GQ41" s="38"/>
      <c r="GR41" s="38"/>
      <c r="GS41" s="38"/>
      <c r="GT41" s="38"/>
      <c r="GU41" s="38"/>
      <c r="GV41" s="38"/>
      <c r="GW41" s="38"/>
      <c r="GX41" s="38"/>
      <c r="GY41" s="38"/>
      <c r="GZ41" s="38"/>
      <c r="HA41" s="38"/>
      <c r="HB41" s="38"/>
      <c r="HC41" s="38"/>
      <c r="HD41" s="38"/>
      <c r="HE41" s="38"/>
      <c r="HF41" s="38"/>
      <c r="HG41" s="38"/>
      <c r="HH41" s="38"/>
      <c r="HI41" s="38"/>
      <c r="HJ41" s="38"/>
      <c r="HK41" s="38"/>
      <c r="HL41" s="38"/>
      <c r="HM41" s="38"/>
      <c r="HN41" s="38"/>
      <c r="HO41" s="38"/>
      <c r="HP41" s="38"/>
      <c r="HQ41" s="38"/>
      <c r="HR41" s="38"/>
      <c r="HS41" s="38"/>
      <c r="HT41" s="38"/>
      <c r="HU41" s="38"/>
      <c r="HV41" s="38"/>
      <c r="HW41" s="38"/>
      <c r="HX41" s="38"/>
      <c r="HY41" s="38"/>
      <c r="HZ41" s="38"/>
      <c r="IA41" s="38"/>
      <c r="IB41" s="38"/>
      <c r="IC41" s="38"/>
      <c r="ID41" s="38"/>
      <c r="IE41" s="38"/>
      <c r="IF41" s="38"/>
      <c r="IG41" s="38"/>
      <c r="IH41" s="38"/>
      <c r="II41" s="38"/>
      <c r="IJ41" s="38"/>
      <c r="IK41" s="38"/>
      <c r="IL41" s="38"/>
      <c r="IM41" s="38"/>
      <c r="IN41" s="38"/>
      <c r="IO41" s="38"/>
      <c r="IP41" s="38"/>
      <c r="IQ41" s="38"/>
      <c r="IR41" s="38"/>
      <c r="IS41" s="38"/>
      <c r="IT41" s="38"/>
      <c r="IU41" s="38"/>
      <c r="IV41" s="38"/>
      <c r="IW41" s="38"/>
      <c r="IX41" s="38"/>
      <c r="IY41" s="38"/>
      <c r="IZ41" s="38"/>
      <c r="JA41" s="38"/>
      <c r="JB41" s="38"/>
      <c r="JC41" s="38"/>
      <c r="JD41" s="38"/>
      <c r="JE41" s="38"/>
      <c r="JF41" s="38"/>
      <c r="JG41" s="38"/>
      <c r="JH41" s="38"/>
      <c r="JI41" s="38"/>
      <c r="JJ41" s="38"/>
      <c r="JK41" s="38"/>
      <c r="JL41" s="38"/>
      <c r="JM41" s="38"/>
      <c r="JN41" s="38"/>
      <c r="JO41" s="38"/>
      <c r="JP41" s="38"/>
      <c r="JQ41" s="38"/>
      <c r="JR41" s="38"/>
      <c r="JS41" s="38"/>
      <c r="JT41" s="38"/>
      <c r="JU41" s="38"/>
      <c r="JV41" s="38"/>
      <c r="JW41" s="38"/>
      <c r="JX41" s="38"/>
      <c r="JY41" s="38"/>
      <c r="JZ41" s="38"/>
      <c r="KA41" s="38"/>
      <c r="KB41" s="38"/>
      <c r="KC41" s="38"/>
      <c r="KD41" s="38"/>
      <c r="KE41" s="38"/>
      <c r="KF41" s="38"/>
      <c r="KG41" s="38"/>
      <c r="KH41" s="38"/>
      <c r="KI41" s="38"/>
      <c r="KJ41" s="38"/>
      <c r="KK41" s="38"/>
      <c r="KL41" s="38"/>
      <c r="KM41" s="38"/>
      <c r="KN41" s="38"/>
      <c r="KO41" s="38"/>
      <c r="KP41" s="38"/>
      <c r="KQ41" s="38"/>
      <c r="KR41" s="38"/>
      <c r="KS41" s="38"/>
      <c r="KT41" s="38"/>
      <c r="KU41" s="38"/>
      <c r="KV41" s="38"/>
      <c r="KW41" s="38"/>
      <c r="KX41" s="38"/>
      <c r="KY41" s="38"/>
      <c r="KZ41" s="38"/>
      <c r="LA41" s="38"/>
      <c r="LB41" s="38"/>
      <c r="LC41" s="38"/>
      <c r="LD41" s="38"/>
      <c r="LE41" s="38"/>
      <c r="LF41" s="38"/>
      <c r="LG41" s="38"/>
      <c r="LH41" s="38"/>
      <c r="LI41" s="38"/>
      <c r="LJ41" s="38"/>
      <c r="LK41" s="38"/>
      <c r="LL41" s="38"/>
      <c r="LM41" s="38"/>
      <c r="LN41" s="38"/>
      <c r="LO41" s="38"/>
      <c r="LP41" s="38"/>
      <c r="LQ41" s="38"/>
      <c r="LR41" s="38"/>
      <c r="LS41" s="38"/>
      <c r="LT41" s="38"/>
      <c r="LU41" s="38"/>
      <c r="LV41" s="38"/>
      <c r="LW41" s="38"/>
      <c r="LX41" s="38"/>
      <c r="LY41" s="38"/>
      <c r="LZ41" s="38"/>
      <c r="MA41" s="38"/>
      <c r="MB41" s="38"/>
      <c r="MC41" s="38"/>
      <c r="MD41" s="38"/>
      <c r="ME41" s="38"/>
      <c r="MF41" s="38"/>
      <c r="MG41" s="38"/>
      <c r="MH41" s="38"/>
      <c r="MI41" s="38"/>
      <c r="MJ41" s="38"/>
      <c r="MK41" s="38"/>
      <c r="ML41" s="38"/>
      <c r="MM41" s="38"/>
      <c r="MN41" s="38"/>
      <c r="MO41" s="38"/>
      <c r="MP41" s="38"/>
      <c r="MQ41" s="38"/>
      <c r="MR41" s="38"/>
      <c r="MS41" s="38"/>
      <c r="MT41" s="38"/>
      <c r="MU41" s="38"/>
      <c r="MV41" s="38"/>
      <c r="MW41" s="38"/>
      <c r="MX41" s="38"/>
      <c r="MY41" s="38"/>
      <c r="MZ41" s="38"/>
      <c r="NA41" s="38"/>
      <c r="NB41" s="38"/>
      <c r="NC41" s="38"/>
      <c r="ND41" s="38"/>
      <c r="NE41" s="38"/>
      <c r="NF41" s="38"/>
      <c r="NG41" s="38"/>
      <c r="NH41" s="38"/>
      <c r="NI41" s="38"/>
      <c r="NJ41" s="38"/>
      <c r="NK41" s="38"/>
      <c r="NL41" s="38"/>
      <c r="NM41" s="38"/>
      <c r="NN41" s="38"/>
      <c r="NO41" s="38"/>
      <c r="NP41" s="38"/>
      <c r="NQ41" s="38"/>
      <c r="NR41" s="38"/>
      <c r="NS41" s="38"/>
      <c r="NT41" s="38"/>
      <c r="NU41" s="38"/>
      <c r="NV41" s="38"/>
      <c r="NW41" s="38"/>
      <c r="NX41" s="38"/>
      <c r="NY41" s="38"/>
      <c r="NZ41" s="38"/>
      <c r="OA41" s="38"/>
      <c r="OB41" s="38"/>
      <c r="OC41" s="38"/>
      <c r="OD41" s="38"/>
      <c r="OE41" s="38"/>
      <c r="OF41" s="38"/>
      <c r="OG41" s="38"/>
      <c r="OH41" s="38"/>
      <c r="OI41" s="38"/>
      <c r="OJ41" s="38"/>
      <c r="OK41" s="38"/>
      <c r="OL41" s="38"/>
      <c r="OM41" s="38"/>
      <c r="ON41" s="38"/>
      <c r="OO41" s="38"/>
      <c r="OP41" s="38"/>
      <c r="OQ41" s="38"/>
      <c r="OR41" s="38"/>
      <c r="OS41" s="38"/>
      <c r="OT41" s="38"/>
      <c r="OU41" s="38"/>
      <c r="OV41" s="38"/>
      <c r="OW41" s="38"/>
      <c r="OX41" s="38"/>
      <c r="OY41" s="38"/>
      <c r="OZ41" s="38"/>
      <c r="PA41" s="38"/>
      <c r="PB41" s="38"/>
      <c r="PC41" s="38"/>
      <c r="PD41" s="38"/>
      <c r="PE41" s="38"/>
      <c r="PF41" s="38"/>
      <c r="PG41" s="38"/>
      <c r="PH41" s="38"/>
      <c r="PI41" s="38"/>
      <c r="PJ41" s="38"/>
      <c r="PK41" s="38"/>
      <c r="PL41" s="38"/>
      <c r="PM41" s="38"/>
      <c r="PN41" s="38"/>
      <c r="PO41" s="38"/>
      <c r="PP41" s="38"/>
      <c r="PQ41" s="38"/>
      <c r="PR41" s="38"/>
      <c r="PS41" s="38"/>
      <c r="PT41" s="38"/>
      <c r="PU41" s="38"/>
      <c r="PV41" s="38"/>
      <c r="PW41" s="38"/>
      <c r="PX41" s="38"/>
      <c r="PY41" s="38"/>
      <c r="PZ41" s="38"/>
      <c r="QA41" s="38"/>
      <c r="QB41" s="38"/>
      <c r="QC41" s="38"/>
      <c r="QD41" s="38"/>
      <c r="QE41" s="38"/>
      <c r="QF41" s="38"/>
      <c r="QG41" s="38"/>
      <c r="QH41" s="38"/>
      <c r="QI41" s="38"/>
      <c r="QJ41" s="38"/>
      <c r="QK41" s="38"/>
      <c r="QL41" s="38"/>
      <c r="QM41" s="38"/>
      <c r="QN41" s="38"/>
      <c r="QO41" s="38"/>
      <c r="QP41" s="38"/>
      <c r="QQ41" s="38"/>
      <c r="QR41" s="38"/>
      <c r="QS41" s="38"/>
      <c r="QT41" s="38"/>
      <c r="QU41" s="38"/>
      <c r="QV41" s="38"/>
      <c r="QW41" s="38"/>
      <c r="QX41" s="38"/>
      <c r="QY41" s="38"/>
      <c r="QZ41" s="38"/>
      <c r="RA41" s="38"/>
      <c r="RB41" s="38"/>
      <c r="RC41" s="38"/>
      <c r="RD41" s="38"/>
      <c r="RE41" s="38"/>
      <c r="RF41" s="38"/>
      <c r="RG41" s="38"/>
      <c r="RH41" s="38"/>
      <c r="RI41" s="38"/>
      <c r="RJ41" s="38"/>
      <c r="RK41" s="38"/>
      <c r="RL41" s="38"/>
      <c r="RM41" s="38"/>
      <c r="RN41" s="38"/>
      <c r="RO41" s="38"/>
      <c r="RP41" s="38"/>
      <c r="RQ41" s="38"/>
      <c r="RR41" s="38"/>
      <c r="RS41" s="38"/>
      <c r="RT41" s="38"/>
      <c r="RU41" s="38"/>
      <c r="RV41" s="38"/>
      <c r="RW41" s="38"/>
      <c r="RX41" s="38"/>
      <c r="RY41" s="38"/>
      <c r="RZ41" s="38"/>
      <c r="SA41" s="38"/>
      <c r="SB41" s="38"/>
      <c r="SC41" s="38"/>
      <c r="SD41" s="38"/>
      <c r="SE41" s="38"/>
      <c r="SF41" s="38"/>
      <c r="SG41" s="38"/>
      <c r="SH41" s="38"/>
      <c r="SI41" s="38"/>
      <c r="SJ41" s="38"/>
      <c r="SK41" s="38"/>
      <c r="SL41" s="38"/>
      <c r="SM41" s="38"/>
      <c r="SN41" s="38"/>
      <c r="SO41" s="38"/>
      <c r="SP41" s="38"/>
      <c r="SQ41" s="38"/>
      <c r="SR41" s="38"/>
      <c r="SS41" s="38"/>
      <c r="ST41" s="38"/>
      <c r="SU41" s="38"/>
      <c r="SV41" s="38"/>
      <c r="SW41" s="38"/>
      <c r="SX41" s="38"/>
      <c r="SY41" s="38"/>
      <c r="SZ41" s="38"/>
      <c r="TA41" s="38"/>
      <c r="TB41" s="38"/>
      <c r="TC41" s="38"/>
      <c r="TD41" s="38"/>
      <c r="TE41" s="38"/>
      <c r="TF41" s="38"/>
      <c r="TG41" s="38"/>
      <c r="TH41" s="38"/>
      <c r="TI41" s="38"/>
      <c r="TJ41" s="38"/>
      <c r="TK41" s="38"/>
      <c r="TL41" s="38"/>
      <c r="TM41" s="38"/>
      <c r="TN41" s="38"/>
      <c r="TO41" s="38"/>
      <c r="TP41" s="38"/>
      <c r="TQ41" s="38"/>
      <c r="TR41" s="38"/>
      <c r="TS41" s="38"/>
      <c r="TT41" s="38"/>
      <c r="TU41" s="38"/>
      <c r="TV41" s="38"/>
      <c r="TW41" s="38"/>
      <c r="TX41" s="38"/>
      <c r="TY41" s="38"/>
      <c r="TZ41" s="38"/>
      <c r="UA41" s="38"/>
      <c r="UB41" s="38"/>
      <c r="UC41" s="38"/>
      <c r="UD41" s="38"/>
      <c r="UE41" s="38"/>
      <c r="UF41" s="38"/>
      <c r="UG41" s="38"/>
      <c r="UH41" s="38"/>
      <c r="UI41" s="38"/>
      <c r="UJ41" s="38"/>
      <c r="UK41" s="38"/>
      <c r="UL41" s="38"/>
      <c r="UM41" s="38"/>
      <c r="UN41" s="38"/>
      <c r="UO41" s="38"/>
      <c r="UP41" s="38"/>
      <c r="UQ41" s="38"/>
      <c r="UR41" s="38"/>
      <c r="US41" s="38"/>
      <c r="UT41" s="38"/>
      <c r="UU41" s="38"/>
      <c r="UV41" s="38"/>
      <c r="UW41" s="38"/>
      <c r="UX41" s="38"/>
      <c r="UY41" s="38"/>
      <c r="UZ41" s="38"/>
      <c r="VA41" s="38"/>
      <c r="VB41" s="38"/>
      <c r="VC41" s="38"/>
      <c r="VD41" s="38"/>
      <c r="VE41" s="38"/>
      <c r="VF41" s="38"/>
      <c r="VG41" s="38"/>
      <c r="VH41" s="38"/>
      <c r="VI41" s="38"/>
      <c r="VJ41" s="38"/>
      <c r="VK41" s="38"/>
      <c r="VL41" s="38"/>
      <c r="VM41" s="38"/>
      <c r="VN41" s="38"/>
      <c r="VO41" s="38"/>
      <c r="VP41" s="38"/>
      <c r="VQ41" s="38"/>
      <c r="VR41" s="38"/>
      <c r="VS41" s="38"/>
      <c r="VT41" s="38"/>
      <c r="VU41" s="38"/>
      <c r="VV41" s="38"/>
      <c r="VW41" s="38"/>
      <c r="VX41" s="38"/>
      <c r="VY41" s="38"/>
      <c r="VZ41" s="38"/>
      <c r="WA41" s="38"/>
      <c r="WB41" s="38"/>
      <c r="WC41" s="38"/>
      <c r="WD41" s="38"/>
      <c r="WE41" s="38"/>
      <c r="WF41" s="38"/>
      <c r="WG41" s="38"/>
      <c r="WH41" s="38"/>
      <c r="WI41" s="38"/>
      <c r="WJ41" s="38"/>
      <c r="WK41" s="38"/>
      <c r="WL41" s="38"/>
      <c r="WM41" s="38"/>
      <c r="WN41" s="38"/>
      <c r="WO41" s="38"/>
      <c r="WP41" s="38"/>
      <c r="WQ41" s="38"/>
      <c r="WR41" s="38"/>
      <c r="WS41" s="38"/>
      <c r="WT41" s="38"/>
      <c r="WU41" s="38"/>
      <c r="WV41" s="38"/>
      <c r="WW41" s="38"/>
      <c r="WX41" s="38"/>
      <c r="WY41" s="38"/>
      <c r="WZ41" s="38"/>
      <c r="XA41" s="38"/>
      <c r="XB41" s="38"/>
      <c r="XC41" s="38"/>
      <c r="XD41" s="38"/>
      <c r="XE41" s="38"/>
      <c r="XF41" s="38"/>
      <c r="XG41" s="38"/>
      <c r="XH41" s="38"/>
      <c r="XI41" s="38"/>
      <c r="XJ41" s="38"/>
      <c r="XK41" s="38"/>
      <c r="XL41" s="38"/>
      <c r="XM41" s="38"/>
      <c r="XN41" s="38"/>
      <c r="XO41" s="38"/>
      <c r="XP41" s="38"/>
      <c r="XQ41" s="38"/>
      <c r="XR41" s="38"/>
      <c r="XS41" s="38"/>
      <c r="XT41" s="38"/>
      <c r="XU41" s="38"/>
      <c r="XV41" s="38"/>
      <c r="XW41" s="38"/>
      <c r="XX41" s="38"/>
      <c r="XY41" s="38"/>
      <c r="XZ41" s="38"/>
      <c r="YA41" s="38"/>
      <c r="YB41" s="38"/>
      <c r="YC41" s="38"/>
      <c r="YD41" s="38"/>
      <c r="YE41" s="38"/>
      <c r="YF41" s="38"/>
      <c r="YG41" s="38"/>
      <c r="YH41" s="38"/>
      <c r="YI41" s="38"/>
      <c r="YJ41" s="38"/>
      <c r="YK41" s="38"/>
      <c r="YL41" s="38"/>
      <c r="YM41" s="38"/>
      <c r="YN41" s="38"/>
      <c r="YO41" s="38"/>
      <c r="YP41" s="38"/>
      <c r="YQ41" s="38"/>
      <c r="YR41" s="38"/>
      <c r="YS41" s="38"/>
      <c r="YT41" s="38"/>
      <c r="YU41" s="38"/>
      <c r="YV41" s="38"/>
      <c r="YW41" s="38"/>
      <c r="YX41" s="38"/>
      <c r="YY41" s="38"/>
      <c r="YZ41" s="38"/>
      <c r="ZA41" s="38"/>
      <c r="ZB41" s="38"/>
      <c r="ZC41" s="38"/>
      <c r="ZD41" s="38"/>
      <c r="ZE41" s="38"/>
      <c r="ZF41" s="38"/>
      <c r="ZG41" s="38"/>
      <c r="ZH41" s="38"/>
      <c r="ZI41" s="38"/>
      <c r="ZJ41" s="38"/>
      <c r="ZK41" s="38"/>
      <c r="ZL41" s="38"/>
      <c r="ZM41" s="38"/>
      <c r="ZN41" s="38"/>
      <c r="ZO41" s="38"/>
      <c r="ZP41" s="38"/>
      <c r="ZQ41" s="38"/>
      <c r="ZR41" s="38"/>
      <c r="ZS41" s="38"/>
      <c r="ZT41" s="38"/>
      <c r="ZU41" s="38"/>
      <c r="ZV41" s="38"/>
      <c r="ZW41" s="38"/>
      <c r="ZX41" s="38"/>
      <c r="ZY41" s="38"/>
      <c r="ZZ41" s="38"/>
      <c r="AAA41" s="38"/>
      <c r="AAB41" s="38"/>
      <c r="AAC41" s="38"/>
      <c r="AAD41" s="38"/>
      <c r="AAE41" s="38"/>
      <c r="AAF41" s="38"/>
      <c r="AAG41" s="38"/>
      <c r="AAH41" s="38"/>
      <c r="AAI41" s="38"/>
      <c r="AAJ41" s="38"/>
      <c r="AAK41" s="38"/>
      <c r="AAL41" s="38"/>
      <c r="AAM41" s="38"/>
      <c r="AAN41" s="38"/>
      <c r="AAO41" s="38"/>
      <c r="AAP41" s="38"/>
      <c r="AAQ41" s="38"/>
      <c r="AAR41" s="38"/>
      <c r="AAS41" s="38"/>
      <c r="AAT41" s="38"/>
      <c r="AAU41" s="38"/>
      <c r="AAV41" s="38"/>
      <c r="AAW41" s="38"/>
      <c r="AAX41" s="38"/>
      <c r="AAY41" s="38"/>
      <c r="AAZ41" s="38"/>
      <c r="ABA41" s="38"/>
      <c r="ABB41" s="38"/>
      <c r="ABC41" s="38"/>
      <c r="ABD41" s="38"/>
      <c r="ABE41" s="38"/>
      <c r="ABF41" s="38"/>
      <c r="ABG41" s="38"/>
      <c r="ABH41" s="38"/>
      <c r="ABI41" s="38"/>
      <c r="ABJ41" s="38"/>
      <c r="ABK41" s="38"/>
      <c r="ABL41" s="38"/>
      <c r="ABM41" s="38"/>
      <c r="ABN41" s="38"/>
      <c r="ABO41" s="38"/>
      <c r="ABP41" s="38"/>
      <c r="ABQ41" s="38"/>
      <c r="ABR41" s="38"/>
      <c r="ABS41" s="38"/>
      <c r="ABT41" s="38"/>
      <c r="ABU41" s="38"/>
      <c r="ABV41" s="38"/>
      <c r="ABW41" s="38"/>
      <c r="ABX41" s="38"/>
      <c r="ABY41" s="38"/>
      <c r="ABZ41" s="38"/>
      <c r="ACA41" s="38"/>
      <c r="ACB41" s="38"/>
      <c r="ACC41" s="38"/>
      <c r="ACD41" s="38"/>
      <c r="ACE41" s="38"/>
      <c r="ACF41" s="38"/>
      <c r="ACG41" s="38"/>
      <c r="ACH41" s="38"/>
      <c r="ACI41" s="38"/>
      <c r="ACJ41" s="38"/>
      <c r="ACK41" s="38"/>
      <c r="ACL41" s="38"/>
      <c r="ACM41" s="38"/>
      <c r="ACN41" s="38"/>
      <c r="ACO41" s="38"/>
      <c r="ACP41" s="38"/>
      <c r="ACQ41" s="38"/>
      <c r="ACR41" s="38"/>
      <c r="ACS41" s="38"/>
      <c r="ACT41" s="38"/>
      <c r="ACU41" s="38"/>
      <c r="ACV41" s="38"/>
      <c r="ACW41" s="38"/>
      <c r="ACX41" s="38"/>
      <c r="ACY41" s="38"/>
      <c r="ACZ41" s="38"/>
      <c r="ADA41" s="38"/>
      <c r="ADB41" s="38"/>
      <c r="ADC41" s="38"/>
      <c r="ADD41" s="38"/>
      <c r="ADE41" s="38"/>
      <c r="ADF41" s="38"/>
      <c r="ADG41" s="38"/>
      <c r="ADH41" s="38"/>
      <c r="ADI41" s="38"/>
      <c r="ADJ41" s="38"/>
      <c r="ADK41" s="38"/>
      <c r="ADL41" s="38"/>
      <c r="ADM41" s="38"/>
      <c r="ADN41" s="38"/>
      <c r="ADO41" s="38"/>
      <c r="ADP41" s="38"/>
      <c r="ADQ41" s="38"/>
      <c r="ADR41" s="38"/>
      <c r="ADS41" s="38"/>
      <c r="ADT41" s="38"/>
      <c r="ADU41" s="38"/>
      <c r="ADV41" s="38"/>
      <c r="ADW41" s="38"/>
      <c r="ADX41" s="38"/>
      <c r="ADY41" s="38"/>
      <c r="ADZ41" s="38"/>
      <c r="AEA41" s="38"/>
      <c r="AEB41" s="38"/>
      <c r="AEC41" s="38"/>
      <c r="AED41" s="38"/>
      <c r="AEE41" s="38"/>
      <c r="AEF41" s="38"/>
      <c r="AEG41" s="38"/>
      <c r="AEH41" s="38"/>
      <c r="AEI41" s="38"/>
      <c r="AEJ41" s="38"/>
      <c r="AEK41" s="38"/>
      <c r="AEL41" s="38"/>
      <c r="AEM41" s="38"/>
      <c r="AEN41" s="38"/>
      <c r="AEO41" s="38"/>
      <c r="AEP41" s="38"/>
      <c r="AEQ41" s="38"/>
      <c r="AER41" s="38"/>
      <c r="AES41" s="38"/>
      <c r="AET41" s="38"/>
      <c r="AEU41" s="38"/>
      <c r="AEV41" s="38"/>
      <c r="AEW41" s="38"/>
      <c r="AEX41" s="38"/>
      <c r="AEY41" s="38"/>
      <c r="AEZ41" s="38"/>
      <c r="AFA41" s="38"/>
      <c r="AFB41" s="38"/>
      <c r="AFC41" s="38"/>
      <c r="AFD41" s="38"/>
      <c r="AFE41" s="38"/>
      <c r="AFF41" s="38"/>
      <c r="AFG41" s="38"/>
      <c r="AFH41" s="38"/>
      <c r="AFI41" s="38"/>
      <c r="AFJ41" s="38"/>
      <c r="AFK41" s="38"/>
      <c r="AFL41" s="38"/>
      <c r="AFM41" s="38"/>
      <c r="AFN41" s="38"/>
      <c r="AFO41" s="38"/>
      <c r="AFP41" s="38"/>
      <c r="AFQ41" s="38"/>
      <c r="AFR41" s="38"/>
      <c r="AFS41" s="38"/>
      <c r="AFT41" s="38"/>
      <c r="AFU41" s="38"/>
      <c r="AFV41" s="38"/>
      <c r="AFW41" s="38"/>
      <c r="AFX41" s="38"/>
      <c r="AFY41" s="38"/>
      <c r="AFZ41" s="38"/>
      <c r="AGA41" s="38"/>
      <c r="AGB41" s="38"/>
      <c r="AGC41" s="38"/>
      <c r="AGD41" s="38"/>
      <c r="AGE41" s="38"/>
      <c r="AGF41" s="38"/>
      <c r="AGG41" s="38"/>
      <c r="AGH41" s="38"/>
      <c r="AGI41" s="38"/>
      <c r="AGJ41" s="38"/>
      <c r="AGK41" s="38"/>
      <c r="AGL41" s="38"/>
      <c r="AGM41" s="38"/>
      <c r="AGN41" s="38"/>
      <c r="AGO41" s="38"/>
      <c r="AGP41" s="38"/>
      <c r="AGQ41" s="38"/>
      <c r="AGR41" s="38"/>
      <c r="AGS41" s="38"/>
      <c r="AGT41" s="38"/>
      <c r="AGU41" s="38"/>
      <c r="AGV41" s="38"/>
      <c r="AGW41" s="38"/>
      <c r="AGX41" s="38"/>
      <c r="AGY41" s="38"/>
      <c r="AGZ41" s="38"/>
      <c r="AHA41" s="38"/>
      <c r="AHB41" s="38"/>
      <c r="AHC41" s="38"/>
      <c r="AHD41" s="38"/>
      <c r="AHE41" s="38"/>
      <c r="AHF41" s="38"/>
      <c r="AHG41" s="38"/>
      <c r="AHH41" s="38"/>
      <c r="AHI41" s="38"/>
      <c r="AHJ41" s="38"/>
      <c r="AHK41" s="38"/>
      <c r="AHL41" s="38"/>
      <c r="AHM41" s="38"/>
      <c r="AHN41" s="38"/>
      <c r="AHO41" s="38"/>
      <c r="AHP41" s="38"/>
      <c r="AHQ41" s="38"/>
      <c r="AHR41" s="38"/>
      <c r="AHS41" s="38"/>
      <c r="AHT41" s="38"/>
      <c r="AHU41" s="38"/>
      <c r="AHV41" s="38"/>
      <c r="AHW41" s="38"/>
      <c r="AHX41" s="38"/>
      <c r="AHY41" s="38"/>
      <c r="AHZ41" s="38"/>
      <c r="AIA41" s="38"/>
      <c r="AIB41" s="38"/>
      <c r="AIC41" s="38"/>
      <c r="AID41" s="38"/>
      <c r="AIE41" s="38"/>
      <c r="AIF41" s="38"/>
      <c r="AIG41" s="38"/>
      <c r="AIH41" s="38"/>
      <c r="AII41" s="38"/>
      <c r="AIJ41" s="38"/>
      <c r="AIK41" s="38"/>
      <c r="AIL41" s="38"/>
      <c r="AIM41" s="38"/>
      <c r="AIN41" s="38"/>
      <c r="AIO41" s="38"/>
      <c r="AIP41" s="38"/>
      <c r="AIQ41" s="38"/>
      <c r="AIR41" s="38"/>
      <c r="AIS41" s="38"/>
      <c r="AIT41" s="38"/>
      <c r="AIU41" s="38"/>
      <c r="AIV41" s="38"/>
      <c r="AIW41" s="38"/>
      <c r="AIX41" s="38"/>
      <c r="AIY41" s="38"/>
      <c r="AIZ41" s="38"/>
      <c r="AJA41" s="38"/>
      <c r="AJB41" s="38"/>
      <c r="AJC41" s="38"/>
      <c r="AJD41" s="38"/>
      <c r="AJE41" s="38"/>
      <c r="AJF41" s="38"/>
      <c r="AJG41" s="38"/>
      <c r="AJH41" s="38"/>
      <c r="AJI41" s="38"/>
      <c r="AJJ41" s="38"/>
      <c r="AJK41" s="38"/>
      <c r="AJL41" s="38"/>
      <c r="AJM41" s="38"/>
      <c r="AJN41" s="38"/>
      <c r="AJO41" s="38"/>
      <c r="AJP41" s="38"/>
      <c r="AJQ41" s="38"/>
      <c r="AJR41" s="38"/>
      <c r="AJS41" s="38"/>
      <c r="AJT41" s="38"/>
      <c r="AJU41" s="38"/>
      <c r="AJV41" s="38"/>
      <c r="AJW41" s="38"/>
      <c r="AJX41" s="38"/>
      <c r="AJY41" s="38"/>
      <c r="AJZ41" s="38"/>
      <c r="AKA41" s="38"/>
      <c r="AKB41" s="38"/>
      <c r="AKC41" s="38"/>
      <c r="AKD41" s="38"/>
      <c r="AKE41" s="38"/>
      <c r="AKF41" s="38"/>
      <c r="AKG41" s="38"/>
      <c r="AKH41" s="38"/>
      <c r="AKI41" s="38"/>
      <c r="AKJ41" s="38"/>
      <c r="AKK41" s="38"/>
      <c r="AKL41" s="38"/>
      <c r="AKM41" s="38"/>
      <c r="AKN41" s="38"/>
      <c r="AKO41" s="38"/>
      <c r="AKP41" s="38"/>
      <c r="AKQ41" s="38"/>
      <c r="AKR41" s="38"/>
      <c r="AKS41" s="38"/>
      <c r="AKT41" s="38"/>
      <c r="AKU41" s="38"/>
      <c r="AKV41" s="38"/>
      <c r="AKW41" s="38"/>
      <c r="AKX41" s="38"/>
      <c r="AKY41" s="38"/>
      <c r="AKZ41" s="38"/>
      <c r="ALA41" s="38"/>
      <c r="ALB41" s="38"/>
      <c r="ALC41" s="38"/>
      <c r="ALD41" s="38"/>
      <c r="ALE41" s="38"/>
      <c r="ALF41" s="38"/>
      <c r="ALG41" s="38"/>
      <c r="ALH41" s="38"/>
      <c r="ALI41" s="38"/>
      <c r="ALJ41" s="38"/>
      <c r="ALK41" s="38"/>
      <c r="ALL41" s="38"/>
      <c r="ALM41" s="38"/>
      <c r="ALN41" s="38"/>
      <c r="ALO41" s="38"/>
      <c r="ALP41" s="38"/>
      <c r="ALQ41" s="38"/>
      <c r="ALR41" s="38"/>
      <c r="ALS41" s="38"/>
      <c r="ALT41" s="38"/>
      <c r="ALU41" s="38"/>
      <c r="ALV41" s="38"/>
      <c r="ALW41" s="38"/>
      <c r="ALX41" s="38"/>
      <c r="ALY41" s="38"/>
      <c r="ALZ41" s="38"/>
      <c r="AMA41" s="38"/>
      <c r="AMB41" s="38"/>
      <c r="AMC41" s="48"/>
      <c r="AMD41" s="48"/>
      <c r="AME41" s="48"/>
      <c r="AMF41" s="48"/>
      <c r="AMG41" s="48"/>
      <c r="AMH41" s="48"/>
      <c r="AMI41" s="48"/>
      <c r="AMJ41" s="48"/>
    </row>
    <row r="42" spans="1:1024">
      <c r="A42" s="32"/>
      <c r="B42" s="32"/>
      <c r="C42" s="32"/>
      <c r="D42" s="32"/>
      <c r="E42" s="33"/>
      <c r="F42" s="32"/>
      <c r="G42" s="33"/>
      <c r="H42" s="33"/>
      <c r="I42" s="32"/>
      <c r="J42" s="24"/>
      <c r="K42" s="18"/>
      <c r="L42" s="19"/>
      <c r="M42" s="16"/>
      <c r="N42" s="16"/>
      <c r="O42" s="16"/>
      <c r="P42" s="17"/>
      <c r="Q42" s="17"/>
      <c r="R42" s="21"/>
      <c r="S42" s="21"/>
      <c r="T42" s="21"/>
      <c r="U42" s="16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50"/>
      <c r="AMD42" s="50"/>
      <c r="AME42" s="50"/>
      <c r="AMF42" s="50"/>
      <c r="AMG42" s="50"/>
      <c r="AMH42" s="50"/>
      <c r="AMI42" s="50"/>
      <c r="AMJ42" s="50"/>
    </row>
    <row r="43" spans="1:1024" s="48" customFormat="1" ht="39">
      <c r="A43" s="16" t="s">
        <v>115</v>
      </c>
      <c r="B43" s="16" t="s">
        <v>116</v>
      </c>
      <c r="C43" s="16" t="s">
        <v>117</v>
      </c>
      <c r="D43" s="16" t="s">
        <v>118</v>
      </c>
      <c r="E43" s="17" t="s">
        <v>119</v>
      </c>
      <c r="F43" s="16" t="s">
        <v>120</v>
      </c>
      <c r="G43" s="17" t="s">
        <v>119</v>
      </c>
      <c r="H43" s="17">
        <v>1</v>
      </c>
      <c r="I43" s="16" t="s">
        <v>26</v>
      </c>
      <c r="J43" s="24">
        <v>28.6</v>
      </c>
      <c r="K43" s="18">
        <v>28.6</v>
      </c>
      <c r="L43" s="19">
        <v>28.6</v>
      </c>
      <c r="M43" s="18">
        <v>37.912999999999997</v>
      </c>
      <c r="N43" s="18">
        <v>37.912999999999997</v>
      </c>
      <c r="O43" s="19">
        <v>37.912999999999997</v>
      </c>
      <c r="P43" s="35">
        <v>1020</v>
      </c>
      <c r="Q43" s="23" t="s">
        <v>121</v>
      </c>
      <c r="R43" s="21">
        <v>41892</v>
      </c>
      <c r="S43" s="21" t="s">
        <v>122</v>
      </c>
      <c r="T43" s="51" t="s">
        <v>123</v>
      </c>
      <c r="U43" s="52" t="s">
        <v>124</v>
      </c>
      <c r="V43" s="38"/>
      <c r="W43" s="38"/>
    </row>
    <row r="44" spans="1:1024">
      <c r="A44" s="25" t="s">
        <v>115</v>
      </c>
      <c r="B44" s="25" t="s">
        <v>125</v>
      </c>
      <c r="C44" s="53" t="s">
        <v>126</v>
      </c>
      <c r="D44" s="25"/>
      <c r="E44" s="26"/>
      <c r="F44" s="25" t="s">
        <v>127</v>
      </c>
      <c r="G44" s="54" t="s">
        <v>128</v>
      </c>
      <c r="H44" s="26">
        <v>7</v>
      </c>
      <c r="I44" s="25" t="s">
        <v>26</v>
      </c>
      <c r="J44" s="55">
        <v>7.6999999999999999E-2</v>
      </c>
      <c r="K44" s="18">
        <v>0.53900000000000003</v>
      </c>
      <c r="L44" s="19"/>
      <c r="M44" s="56">
        <v>0.12902</v>
      </c>
      <c r="N44" s="18">
        <v>0.90314000000000005</v>
      </c>
      <c r="O44" s="19"/>
      <c r="P44" s="35">
        <v>7100</v>
      </c>
      <c r="Q44" s="23" t="s">
        <v>129</v>
      </c>
      <c r="R44" s="21">
        <v>41893</v>
      </c>
      <c r="S44" s="21">
        <v>41908</v>
      </c>
      <c r="T44" s="21" t="s">
        <v>130</v>
      </c>
      <c r="U44" s="16" t="s">
        <v>131</v>
      </c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</row>
    <row r="45" spans="1:1024">
      <c r="A45" s="16" t="s">
        <v>115</v>
      </c>
      <c r="B45" s="16" t="s">
        <v>132</v>
      </c>
      <c r="C45" s="16" t="s">
        <v>133</v>
      </c>
      <c r="D45" s="16" t="s">
        <v>134</v>
      </c>
      <c r="E45" s="17"/>
      <c r="F45" s="16" t="s">
        <v>135</v>
      </c>
      <c r="G45" s="17" t="s">
        <v>136</v>
      </c>
      <c r="H45" s="17">
        <v>45</v>
      </c>
      <c r="I45" s="16" t="s">
        <v>26</v>
      </c>
      <c r="J45" s="24">
        <v>3.8429999999999999E-2</v>
      </c>
      <c r="K45" s="18">
        <v>1.7293499999999999</v>
      </c>
      <c r="L45" s="57"/>
      <c r="M45" s="18">
        <v>4.1919999999999999E-2</v>
      </c>
      <c r="N45" s="18">
        <v>1.8864000000000001</v>
      </c>
      <c r="O45" s="57"/>
      <c r="P45" s="35" t="s">
        <v>137</v>
      </c>
      <c r="Q45" s="33" t="s">
        <v>138</v>
      </c>
      <c r="R45" s="58">
        <v>41914</v>
      </c>
      <c r="S45" s="27">
        <v>41918</v>
      </c>
      <c r="T45" s="27" t="s">
        <v>139</v>
      </c>
      <c r="U45" s="25" t="s">
        <v>140</v>
      </c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50"/>
      <c r="AMD45" s="50"/>
      <c r="AME45" s="50"/>
      <c r="AMF45" s="50"/>
      <c r="AMG45" s="50"/>
      <c r="AMH45" s="50"/>
      <c r="AMI45" s="50"/>
      <c r="AMJ45" s="50"/>
    </row>
    <row r="46" spans="1:1024" ht="15">
      <c r="A46" s="40" t="s">
        <v>115</v>
      </c>
      <c r="B46" s="16" t="s">
        <v>141</v>
      </c>
      <c r="C46" s="16" t="s">
        <v>142</v>
      </c>
      <c r="D46" s="16" t="s">
        <v>134</v>
      </c>
      <c r="E46" s="59" t="s">
        <v>143</v>
      </c>
      <c r="F46" s="16" t="s">
        <v>144</v>
      </c>
      <c r="G46" s="17" t="s">
        <v>145</v>
      </c>
      <c r="H46" s="17">
        <v>2</v>
      </c>
      <c r="I46" s="16" t="s">
        <v>26</v>
      </c>
      <c r="J46" s="24">
        <v>5.6000000000000001E-2</v>
      </c>
      <c r="K46" s="18">
        <v>0.112</v>
      </c>
      <c r="L46" s="57"/>
      <c r="M46" s="18"/>
      <c r="N46" s="18"/>
      <c r="O46" s="57"/>
      <c r="P46" s="60">
        <v>2500</v>
      </c>
      <c r="Q46" s="33" t="s">
        <v>146</v>
      </c>
      <c r="R46" s="58">
        <v>41929</v>
      </c>
      <c r="S46" s="21">
        <v>41946</v>
      </c>
      <c r="T46" s="21" t="s">
        <v>147</v>
      </c>
      <c r="U46" s="25" t="s">
        <v>148</v>
      </c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8"/>
      <c r="FE46" s="38"/>
      <c r="FF46" s="38"/>
      <c r="FG46" s="38"/>
      <c r="FH46" s="38"/>
      <c r="FI46" s="38"/>
      <c r="FJ46" s="38"/>
      <c r="FK46" s="38"/>
      <c r="FL46" s="38"/>
      <c r="FM46" s="38"/>
      <c r="FN46" s="38"/>
      <c r="FO46" s="38"/>
      <c r="FP46" s="38"/>
      <c r="FQ46" s="38"/>
      <c r="FR46" s="38"/>
      <c r="FS46" s="38"/>
      <c r="FT46" s="38"/>
      <c r="FU46" s="38"/>
      <c r="FV46" s="38"/>
      <c r="FW46" s="38"/>
      <c r="FX46" s="38"/>
      <c r="FY46" s="38"/>
      <c r="FZ46" s="38"/>
      <c r="GA46" s="38"/>
      <c r="GB46" s="38"/>
      <c r="GC46" s="38"/>
      <c r="GD46" s="38"/>
      <c r="GE46" s="38"/>
      <c r="GF46" s="38"/>
      <c r="GG46" s="38"/>
      <c r="GH46" s="38"/>
      <c r="GI46" s="38"/>
      <c r="GJ46" s="38"/>
      <c r="GK46" s="38"/>
      <c r="GL46" s="38"/>
      <c r="GM46" s="38"/>
      <c r="GN46" s="38"/>
      <c r="GO46" s="38"/>
      <c r="GP46" s="38"/>
      <c r="GQ46" s="38"/>
      <c r="GR46" s="38"/>
      <c r="GS46" s="38"/>
      <c r="GT46" s="38"/>
      <c r="GU46" s="38"/>
      <c r="GV46" s="38"/>
      <c r="GW46" s="38"/>
      <c r="GX46" s="38"/>
      <c r="GY46" s="38"/>
      <c r="GZ46" s="38"/>
      <c r="HA46" s="38"/>
      <c r="HB46" s="38"/>
      <c r="HC46" s="38"/>
      <c r="HD46" s="38"/>
      <c r="HE46" s="38"/>
      <c r="HF46" s="38"/>
      <c r="HG46" s="38"/>
      <c r="HH46" s="38"/>
      <c r="HI46" s="38"/>
      <c r="HJ46" s="38"/>
      <c r="HK46" s="38"/>
      <c r="HL46" s="38"/>
      <c r="HM46" s="38"/>
      <c r="HN46" s="38"/>
      <c r="HO46" s="38"/>
      <c r="HP46" s="38"/>
      <c r="HQ46" s="38"/>
      <c r="HR46" s="38"/>
      <c r="HS46" s="38"/>
      <c r="HT46" s="38"/>
      <c r="HU46" s="38"/>
      <c r="HV46" s="38"/>
      <c r="HW46" s="38"/>
      <c r="HX46" s="38"/>
      <c r="HY46" s="38"/>
      <c r="HZ46" s="38"/>
      <c r="IA46" s="38"/>
      <c r="IB46" s="38"/>
      <c r="IC46" s="38"/>
      <c r="ID46" s="38"/>
      <c r="IE46" s="38"/>
      <c r="IF46" s="38"/>
      <c r="IG46" s="38"/>
      <c r="IH46" s="38"/>
      <c r="II46" s="38"/>
      <c r="IJ46" s="38"/>
      <c r="IK46" s="38"/>
      <c r="IL46" s="38"/>
      <c r="IM46" s="38"/>
      <c r="IN46" s="38"/>
      <c r="IO46" s="38"/>
      <c r="IP46" s="38"/>
      <c r="IQ46" s="38"/>
      <c r="IR46" s="38"/>
      <c r="IS46" s="38"/>
      <c r="IT46" s="38"/>
      <c r="IU46" s="38"/>
      <c r="IV46" s="38"/>
      <c r="IW46" s="38"/>
      <c r="IX46" s="38"/>
      <c r="IY46" s="38"/>
      <c r="IZ46" s="38"/>
      <c r="JA46" s="38"/>
      <c r="JB46" s="38"/>
      <c r="JC46" s="38"/>
      <c r="JD46" s="38"/>
      <c r="JE46" s="38"/>
      <c r="JF46" s="38"/>
      <c r="JG46" s="38"/>
      <c r="JH46" s="38"/>
      <c r="JI46" s="38"/>
      <c r="JJ46" s="38"/>
      <c r="JK46" s="38"/>
      <c r="JL46" s="38"/>
      <c r="JM46" s="38"/>
      <c r="JN46" s="38"/>
      <c r="JO46" s="38"/>
      <c r="JP46" s="38"/>
      <c r="JQ46" s="38"/>
      <c r="JR46" s="38"/>
      <c r="JS46" s="38"/>
      <c r="JT46" s="38"/>
      <c r="JU46" s="38"/>
      <c r="JV46" s="38"/>
      <c r="JW46" s="38"/>
      <c r="JX46" s="38"/>
      <c r="JY46" s="38"/>
      <c r="JZ46" s="38"/>
      <c r="KA46" s="38"/>
      <c r="KB46" s="38"/>
      <c r="KC46" s="38"/>
      <c r="KD46" s="38"/>
      <c r="KE46" s="38"/>
      <c r="KF46" s="38"/>
      <c r="KG46" s="38"/>
      <c r="KH46" s="38"/>
      <c r="KI46" s="38"/>
      <c r="KJ46" s="38"/>
      <c r="KK46" s="38"/>
      <c r="KL46" s="38"/>
      <c r="KM46" s="38"/>
      <c r="KN46" s="38"/>
      <c r="KO46" s="38"/>
      <c r="KP46" s="38"/>
      <c r="KQ46" s="38"/>
      <c r="KR46" s="38"/>
      <c r="KS46" s="38"/>
      <c r="KT46" s="38"/>
      <c r="KU46" s="38"/>
      <c r="KV46" s="38"/>
      <c r="KW46" s="38"/>
      <c r="KX46" s="38"/>
      <c r="KY46" s="38"/>
      <c r="KZ46" s="38"/>
      <c r="LA46" s="38"/>
      <c r="LB46" s="38"/>
      <c r="LC46" s="38"/>
      <c r="LD46" s="38"/>
      <c r="LE46" s="38"/>
      <c r="LF46" s="38"/>
      <c r="LG46" s="38"/>
      <c r="LH46" s="38"/>
      <c r="LI46" s="38"/>
      <c r="LJ46" s="38"/>
      <c r="LK46" s="38"/>
      <c r="LL46" s="38"/>
      <c r="LM46" s="38"/>
      <c r="LN46" s="38"/>
      <c r="LO46" s="38"/>
      <c r="LP46" s="38"/>
      <c r="LQ46" s="38"/>
      <c r="LR46" s="38"/>
      <c r="LS46" s="38"/>
      <c r="LT46" s="38"/>
      <c r="LU46" s="38"/>
      <c r="LV46" s="38"/>
      <c r="LW46" s="38"/>
      <c r="LX46" s="38"/>
      <c r="LY46" s="38"/>
      <c r="LZ46" s="38"/>
      <c r="MA46" s="38"/>
      <c r="MB46" s="38"/>
      <c r="MC46" s="38"/>
      <c r="MD46" s="38"/>
      <c r="ME46" s="38"/>
      <c r="MF46" s="38"/>
      <c r="MG46" s="38"/>
      <c r="MH46" s="38"/>
      <c r="MI46" s="38"/>
      <c r="MJ46" s="38"/>
      <c r="MK46" s="38"/>
      <c r="ML46" s="38"/>
      <c r="MM46" s="38"/>
      <c r="MN46" s="38"/>
      <c r="MO46" s="38"/>
      <c r="MP46" s="38"/>
      <c r="MQ46" s="38"/>
      <c r="MR46" s="38"/>
      <c r="MS46" s="38"/>
      <c r="MT46" s="38"/>
      <c r="MU46" s="38"/>
      <c r="MV46" s="38"/>
      <c r="MW46" s="38"/>
      <c r="MX46" s="38"/>
      <c r="MY46" s="38"/>
      <c r="MZ46" s="38"/>
      <c r="NA46" s="38"/>
      <c r="NB46" s="38"/>
      <c r="NC46" s="38"/>
      <c r="ND46" s="38"/>
      <c r="NE46" s="38"/>
      <c r="NF46" s="38"/>
      <c r="NG46" s="38"/>
      <c r="NH46" s="38"/>
      <c r="NI46" s="38"/>
      <c r="NJ46" s="38"/>
      <c r="NK46" s="38"/>
      <c r="NL46" s="38"/>
      <c r="NM46" s="38"/>
      <c r="NN46" s="38"/>
      <c r="NO46" s="38"/>
      <c r="NP46" s="38"/>
      <c r="NQ46" s="38"/>
      <c r="NR46" s="38"/>
      <c r="NS46" s="38"/>
      <c r="NT46" s="38"/>
      <c r="NU46" s="38"/>
      <c r="NV46" s="38"/>
      <c r="NW46" s="38"/>
      <c r="NX46" s="38"/>
      <c r="NY46" s="38"/>
      <c r="NZ46" s="38"/>
      <c r="OA46" s="38"/>
      <c r="OB46" s="38"/>
      <c r="OC46" s="38"/>
      <c r="OD46" s="38"/>
      <c r="OE46" s="38"/>
      <c r="OF46" s="38"/>
      <c r="OG46" s="38"/>
      <c r="OH46" s="38"/>
      <c r="OI46" s="38"/>
      <c r="OJ46" s="38"/>
      <c r="OK46" s="38"/>
      <c r="OL46" s="38"/>
      <c r="OM46" s="38"/>
      <c r="ON46" s="38"/>
      <c r="OO46" s="38"/>
      <c r="OP46" s="38"/>
      <c r="OQ46" s="38"/>
      <c r="OR46" s="38"/>
      <c r="OS46" s="38"/>
      <c r="OT46" s="38"/>
      <c r="OU46" s="38"/>
      <c r="OV46" s="38"/>
      <c r="OW46" s="38"/>
      <c r="OX46" s="38"/>
      <c r="OY46" s="38"/>
      <c r="OZ46" s="38"/>
      <c r="PA46" s="38"/>
      <c r="PB46" s="38"/>
      <c r="PC46" s="38"/>
      <c r="PD46" s="38"/>
      <c r="PE46" s="38"/>
      <c r="PF46" s="38"/>
      <c r="PG46" s="38"/>
      <c r="PH46" s="38"/>
      <c r="PI46" s="38"/>
      <c r="PJ46" s="38"/>
      <c r="PK46" s="38"/>
      <c r="PL46" s="38"/>
      <c r="PM46" s="38"/>
      <c r="PN46" s="38"/>
      <c r="PO46" s="38"/>
      <c r="PP46" s="38"/>
      <c r="PQ46" s="38"/>
      <c r="PR46" s="38"/>
      <c r="PS46" s="38"/>
      <c r="PT46" s="38"/>
      <c r="PU46" s="38"/>
      <c r="PV46" s="38"/>
      <c r="PW46" s="38"/>
      <c r="PX46" s="38"/>
      <c r="PY46" s="38"/>
      <c r="PZ46" s="38"/>
      <c r="QA46" s="38"/>
      <c r="QB46" s="38"/>
      <c r="QC46" s="38"/>
      <c r="QD46" s="38"/>
      <c r="QE46" s="38"/>
      <c r="QF46" s="38"/>
      <c r="QG46" s="38"/>
      <c r="QH46" s="38"/>
      <c r="QI46" s="38"/>
      <c r="QJ46" s="38"/>
      <c r="QK46" s="38"/>
      <c r="QL46" s="38"/>
      <c r="QM46" s="38"/>
      <c r="QN46" s="38"/>
      <c r="QO46" s="38"/>
      <c r="QP46" s="38"/>
      <c r="QQ46" s="38"/>
      <c r="QR46" s="38"/>
      <c r="QS46" s="38"/>
      <c r="QT46" s="38"/>
      <c r="QU46" s="38"/>
      <c r="QV46" s="38"/>
      <c r="QW46" s="38"/>
      <c r="QX46" s="38"/>
      <c r="QY46" s="38"/>
      <c r="QZ46" s="38"/>
      <c r="RA46" s="38"/>
      <c r="RB46" s="38"/>
      <c r="RC46" s="38"/>
      <c r="RD46" s="38"/>
      <c r="RE46" s="38"/>
      <c r="RF46" s="38"/>
      <c r="RG46" s="38"/>
      <c r="RH46" s="38"/>
      <c r="RI46" s="38"/>
      <c r="RJ46" s="38"/>
      <c r="RK46" s="38"/>
      <c r="RL46" s="38"/>
      <c r="RM46" s="38"/>
      <c r="RN46" s="38"/>
      <c r="RO46" s="38"/>
      <c r="RP46" s="38"/>
      <c r="RQ46" s="38"/>
      <c r="RR46" s="38"/>
      <c r="RS46" s="38"/>
      <c r="RT46" s="38"/>
      <c r="RU46" s="38"/>
      <c r="RV46" s="38"/>
      <c r="RW46" s="38"/>
      <c r="RX46" s="38"/>
      <c r="RY46" s="38"/>
      <c r="RZ46" s="38"/>
      <c r="SA46" s="38"/>
      <c r="SB46" s="38"/>
      <c r="SC46" s="38"/>
      <c r="SD46" s="38"/>
      <c r="SE46" s="38"/>
      <c r="SF46" s="38"/>
      <c r="SG46" s="38"/>
      <c r="SH46" s="38"/>
      <c r="SI46" s="38"/>
      <c r="SJ46" s="38"/>
      <c r="SK46" s="38"/>
      <c r="SL46" s="38"/>
      <c r="SM46" s="38"/>
      <c r="SN46" s="38"/>
      <c r="SO46" s="38"/>
      <c r="SP46" s="38"/>
      <c r="SQ46" s="38"/>
      <c r="SR46" s="38"/>
      <c r="SS46" s="38"/>
      <c r="ST46" s="38"/>
      <c r="SU46" s="38"/>
      <c r="SV46" s="38"/>
      <c r="SW46" s="38"/>
      <c r="SX46" s="38"/>
      <c r="SY46" s="38"/>
      <c r="SZ46" s="38"/>
      <c r="TA46" s="38"/>
      <c r="TB46" s="38"/>
      <c r="TC46" s="38"/>
      <c r="TD46" s="38"/>
      <c r="TE46" s="38"/>
      <c r="TF46" s="38"/>
      <c r="TG46" s="38"/>
      <c r="TH46" s="38"/>
      <c r="TI46" s="38"/>
      <c r="TJ46" s="38"/>
      <c r="TK46" s="38"/>
      <c r="TL46" s="38"/>
      <c r="TM46" s="38"/>
      <c r="TN46" s="38"/>
      <c r="TO46" s="38"/>
      <c r="TP46" s="38"/>
      <c r="TQ46" s="38"/>
      <c r="TR46" s="38"/>
      <c r="TS46" s="38"/>
      <c r="TT46" s="38"/>
      <c r="TU46" s="38"/>
      <c r="TV46" s="38"/>
      <c r="TW46" s="38"/>
      <c r="TX46" s="38"/>
      <c r="TY46" s="38"/>
      <c r="TZ46" s="38"/>
      <c r="UA46" s="38"/>
      <c r="UB46" s="38"/>
      <c r="UC46" s="38"/>
      <c r="UD46" s="38"/>
      <c r="UE46" s="38"/>
      <c r="UF46" s="38"/>
      <c r="UG46" s="38"/>
      <c r="UH46" s="38"/>
      <c r="UI46" s="38"/>
      <c r="UJ46" s="38"/>
      <c r="UK46" s="38"/>
      <c r="UL46" s="38"/>
      <c r="UM46" s="38"/>
      <c r="UN46" s="38"/>
      <c r="UO46" s="38"/>
      <c r="UP46" s="38"/>
      <c r="UQ46" s="38"/>
      <c r="UR46" s="38"/>
      <c r="US46" s="38"/>
      <c r="UT46" s="38"/>
      <c r="UU46" s="38"/>
      <c r="UV46" s="38"/>
      <c r="UW46" s="38"/>
      <c r="UX46" s="38"/>
      <c r="UY46" s="38"/>
      <c r="UZ46" s="38"/>
      <c r="VA46" s="38"/>
      <c r="VB46" s="38"/>
      <c r="VC46" s="38"/>
      <c r="VD46" s="38"/>
      <c r="VE46" s="38"/>
      <c r="VF46" s="38"/>
      <c r="VG46" s="38"/>
      <c r="VH46" s="38"/>
      <c r="VI46" s="38"/>
      <c r="VJ46" s="38"/>
      <c r="VK46" s="38"/>
      <c r="VL46" s="38"/>
      <c r="VM46" s="38"/>
      <c r="VN46" s="38"/>
      <c r="VO46" s="38"/>
      <c r="VP46" s="38"/>
      <c r="VQ46" s="38"/>
      <c r="VR46" s="38"/>
      <c r="VS46" s="38"/>
      <c r="VT46" s="38"/>
      <c r="VU46" s="38"/>
      <c r="VV46" s="38"/>
      <c r="VW46" s="38"/>
      <c r="VX46" s="38"/>
      <c r="VY46" s="38"/>
      <c r="VZ46" s="38"/>
      <c r="WA46" s="38"/>
      <c r="WB46" s="38"/>
      <c r="WC46" s="38"/>
      <c r="WD46" s="38"/>
      <c r="WE46" s="38"/>
      <c r="WF46" s="38"/>
      <c r="WG46" s="38"/>
      <c r="WH46" s="38"/>
      <c r="WI46" s="38"/>
      <c r="WJ46" s="38"/>
      <c r="WK46" s="38"/>
      <c r="WL46" s="38"/>
      <c r="WM46" s="38"/>
      <c r="WN46" s="38"/>
      <c r="WO46" s="38"/>
      <c r="WP46" s="38"/>
      <c r="WQ46" s="38"/>
      <c r="WR46" s="38"/>
      <c r="WS46" s="38"/>
      <c r="WT46" s="38"/>
      <c r="WU46" s="38"/>
      <c r="WV46" s="38"/>
      <c r="WW46" s="38"/>
      <c r="WX46" s="38"/>
      <c r="WY46" s="38"/>
      <c r="WZ46" s="38"/>
      <c r="XA46" s="38"/>
      <c r="XB46" s="38"/>
      <c r="XC46" s="38"/>
      <c r="XD46" s="38"/>
      <c r="XE46" s="38"/>
      <c r="XF46" s="38"/>
      <c r="XG46" s="38"/>
      <c r="XH46" s="38"/>
      <c r="XI46" s="38"/>
      <c r="XJ46" s="38"/>
      <c r="XK46" s="38"/>
      <c r="XL46" s="38"/>
      <c r="XM46" s="38"/>
      <c r="XN46" s="38"/>
      <c r="XO46" s="38"/>
      <c r="XP46" s="38"/>
      <c r="XQ46" s="38"/>
      <c r="XR46" s="38"/>
      <c r="XS46" s="38"/>
      <c r="XT46" s="38"/>
      <c r="XU46" s="38"/>
      <c r="XV46" s="38"/>
      <c r="XW46" s="38"/>
      <c r="XX46" s="38"/>
      <c r="XY46" s="38"/>
      <c r="XZ46" s="38"/>
      <c r="YA46" s="38"/>
      <c r="YB46" s="38"/>
      <c r="YC46" s="38"/>
      <c r="YD46" s="38"/>
      <c r="YE46" s="38"/>
      <c r="YF46" s="38"/>
      <c r="YG46" s="38"/>
      <c r="YH46" s="38"/>
      <c r="YI46" s="38"/>
      <c r="YJ46" s="38"/>
      <c r="YK46" s="38"/>
      <c r="YL46" s="38"/>
      <c r="YM46" s="38"/>
      <c r="YN46" s="38"/>
      <c r="YO46" s="38"/>
      <c r="YP46" s="38"/>
      <c r="YQ46" s="38"/>
      <c r="YR46" s="38"/>
      <c r="YS46" s="38"/>
      <c r="YT46" s="38"/>
      <c r="YU46" s="38"/>
      <c r="YV46" s="38"/>
      <c r="YW46" s="38"/>
      <c r="YX46" s="38"/>
      <c r="YY46" s="38"/>
      <c r="YZ46" s="38"/>
      <c r="ZA46" s="38"/>
      <c r="ZB46" s="38"/>
      <c r="ZC46" s="38"/>
      <c r="ZD46" s="38"/>
      <c r="ZE46" s="38"/>
      <c r="ZF46" s="38"/>
      <c r="ZG46" s="38"/>
      <c r="ZH46" s="38"/>
      <c r="ZI46" s="38"/>
      <c r="ZJ46" s="38"/>
      <c r="ZK46" s="38"/>
      <c r="ZL46" s="38"/>
      <c r="ZM46" s="38"/>
      <c r="ZN46" s="38"/>
      <c r="ZO46" s="38"/>
      <c r="ZP46" s="38"/>
      <c r="ZQ46" s="38"/>
      <c r="ZR46" s="38"/>
      <c r="ZS46" s="38"/>
      <c r="ZT46" s="38"/>
      <c r="ZU46" s="38"/>
      <c r="ZV46" s="38"/>
      <c r="ZW46" s="38"/>
      <c r="ZX46" s="38"/>
      <c r="ZY46" s="38"/>
      <c r="ZZ46" s="38"/>
      <c r="AAA46" s="38"/>
      <c r="AAB46" s="38"/>
      <c r="AAC46" s="38"/>
      <c r="AAD46" s="38"/>
      <c r="AAE46" s="38"/>
      <c r="AAF46" s="38"/>
      <c r="AAG46" s="38"/>
      <c r="AAH46" s="38"/>
      <c r="AAI46" s="38"/>
      <c r="AAJ46" s="38"/>
      <c r="AAK46" s="38"/>
      <c r="AAL46" s="38"/>
      <c r="AAM46" s="38"/>
      <c r="AAN46" s="38"/>
      <c r="AAO46" s="38"/>
      <c r="AAP46" s="38"/>
      <c r="AAQ46" s="38"/>
      <c r="AAR46" s="38"/>
      <c r="AAS46" s="38"/>
      <c r="AAT46" s="38"/>
      <c r="AAU46" s="38"/>
      <c r="AAV46" s="38"/>
      <c r="AAW46" s="38"/>
      <c r="AAX46" s="38"/>
      <c r="AAY46" s="38"/>
      <c r="AAZ46" s="38"/>
      <c r="ABA46" s="38"/>
      <c r="ABB46" s="38"/>
      <c r="ABC46" s="38"/>
      <c r="ABD46" s="38"/>
      <c r="ABE46" s="38"/>
      <c r="ABF46" s="38"/>
      <c r="ABG46" s="38"/>
      <c r="ABH46" s="38"/>
      <c r="ABI46" s="38"/>
      <c r="ABJ46" s="38"/>
      <c r="ABK46" s="38"/>
      <c r="ABL46" s="38"/>
      <c r="ABM46" s="38"/>
      <c r="ABN46" s="38"/>
      <c r="ABO46" s="38"/>
      <c r="ABP46" s="38"/>
      <c r="ABQ46" s="38"/>
      <c r="ABR46" s="38"/>
      <c r="ABS46" s="38"/>
      <c r="ABT46" s="38"/>
      <c r="ABU46" s="38"/>
      <c r="ABV46" s="38"/>
      <c r="ABW46" s="38"/>
      <c r="ABX46" s="38"/>
      <c r="ABY46" s="38"/>
      <c r="ABZ46" s="38"/>
      <c r="ACA46" s="38"/>
      <c r="ACB46" s="38"/>
      <c r="ACC46" s="38"/>
      <c r="ACD46" s="38"/>
      <c r="ACE46" s="38"/>
      <c r="ACF46" s="38"/>
      <c r="ACG46" s="38"/>
      <c r="ACH46" s="38"/>
      <c r="ACI46" s="38"/>
      <c r="ACJ46" s="38"/>
      <c r="ACK46" s="38"/>
      <c r="ACL46" s="38"/>
      <c r="ACM46" s="38"/>
      <c r="ACN46" s="38"/>
      <c r="ACO46" s="38"/>
      <c r="ACP46" s="38"/>
      <c r="ACQ46" s="38"/>
      <c r="ACR46" s="38"/>
      <c r="ACS46" s="38"/>
      <c r="ACT46" s="38"/>
      <c r="ACU46" s="38"/>
      <c r="ACV46" s="38"/>
      <c r="ACW46" s="38"/>
      <c r="ACX46" s="38"/>
      <c r="ACY46" s="38"/>
      <c r="ACZ46" s="38"/>
      <c r="ADA46" s="38"/>
      <c r="ADB46" s="38"/>
      <c r="ADC46" s="38"/>
      <c r="ADD46" s="38"/>
      <c r="ADE46" s="38"/>
      <c r="ADF46" s="38"/>
      <c r="ADG46" s="38"/>
      <c r="ADH46" s="38"/>
      <c r="ADI46" s="38"/>
      <c r="ADJ46" s="38"/>
      <c r="ADK46" s="38"/>
      <c r="ADL46" s="38"/>
      <c r="ADM46" s="38"/>
      <c r="ADN46" s="38"/>
      <c r="ADO46" s="38"/>
      <c r="ADP46" s="38"/>
      <c r="ADQ46" s="38"/>
      <c r="ADR46" s="38"/>
      <c r="ADS46" s="38"/>
      <c r="ADT46" s="38"/>
      <c r="ADU46" s="38"/>
      <c r="ADV46" s="38"/>
      <c r="ADW46" s="38"/>
      <c r="ADX46" s="38"/>
      <c r="ADY46" s="38"/>
      <c r="ADZ46" s="38"/>
      <c r="AEA46" s="38"/>
      <c r="AEB46" s="38"/>
      <c r="AEC46" s="38"/>
      <c r="AED46" s="38"/>
      <c r="AEE46" s="38"/>
      <c r="AEF46" s="38"/>
      <c r="AEG46" s="38"/>
      <c r="AEH46" s="38"/>
      <c r="AEI46" s="38"/>
      <c r="AEJ46" s="38"/>
      <c r="AEK46" s="38"/>
      <c r="AEL46" s="38"/>
      <c r="AEM46" s="38"/>
      <c r="AEN46" s="38"/>
      <c r="AEO46" s="38"/>
      <c r="AEP46" s="38"/>
      <c r="AEQ46" s="38"/>
      <c r="AER46" s="38"/>
      <c r="AES46" s="38"/>
      <c r="AET46" s="38"/>
      <c r="AEU46" s="38"/>
      <c r="AEV46" s="38"/>
      <c r="AEW46" s="38"/>
      <c r="AEX46" s="38"/>
      <c r="AEY46" s="38"/>
      <c r="AEZ46" s="38"/>
      <c r="AFA46" s="38"/>
      <c r="AFB46" s="38"/>
      <c r="AFC46" s="38"/>
      <c r="AFD46" s="38"/>
      <c r="AFE46" s="38"/>
      <c r="AFF46" s="38"/>
      <c r="AFG46" s="38"/>
      <c r="AFH46" s="38"/>
      <c r="AFI46" s="38"/>
      <c r="AFJ46" s="38"/>
      <c r="AFK46" s="38"/>
      <c r="AFL46" s="38"/>
      <c r="AFM46" s="38"/>
      <c r="AFN46" s="38"/>
      <c r="AFO46" s="38"/>
      <c r="AFP46" s="38"/>
      <c r="AFQ46" s="38"/>
      <c r="AFR46" s="38"/>
      <c r="AFS46" s="38"/>
      <c r="AFT46" s="38"/>
      <c r="AFU46" s="38"/>
      <c r="AFV46" s="38"/>
      <c r="AFW46" s="38"/>
      <c r="AFX46" s="38"/>
      <c r="AFY46" s="38"/>
      <c r="AFZ46" s="38"/>
      <c r="AGA46" s="38"/>
      <c r="AGB46" s="38"/>
      <c r="AGC46" s="38"/>
      <c r="AGD46" s="38"/>
      <c r="AGE46" s="38"/>
      <c r="AGF46" s="38"/>
      <c r="AGG46" s="38"/>
      <c r="AGH46" s="38"/>
      <c r="AGI46" s="38"/>
      <c r="AGJ46" s="38"/>
      <c r="AGK46" s="38"/>
      <c r="AGL46" s="38"/>
      <c r="AGM46" s="38"/>
      <c r="AGN46" s="38"/>
      <c r="AGO46" s="38"/>
      <c r="AGP46" s="38"/>
      <c r="AGQ46" s="38"/>
      <c r="AGR46" s="38"/>
      <c r="AGS46" s="38"/>
      <c r="AGT46" s="38"/>
      <c r="AGU46" s="38"/>
      <c r="AGV46" s="38"/>
      <c r="AGW46" s="38"/>
      <c r="AGX46" s="38"/>
      <c r="AGY46" s="38"/>
      <c r="AGZ46" s="38"/>
      <c r="AHA46" s="38"/>
      <c r="AHB46" s="38"/>
      <c r="AHC46" s="38"/>
      <c r="AHD46" s="38"/>
      <c r="AHE46" s="38"/>
      <c r="AHF46" s="38"/>
      <c r="AHG46" s="38"/>
      <c r="AHH46" s="38"/>
      <c r="AHI46" s="38"/>
      <c r="AHJ46" s="38"/>
      <c r="AHK46" s="38"/>
      <c r="AHL46" s="38"/>
      <c r="AHM46" s="38"/>
      <c r="AHN46" s="38"/>
      <c r="AHO46" s="38"/>
      <c r="AHP46" s="38"/>
      <c r="AHQ46" s="38"/>
      <c r="AHR46" s="38"/>
      <c r="AHS46" s="38"/>
      <c r="AHT46" s="38"/>
      <c r="AHU46" s="38"/>
      <c r="AHV46" s="38"/>
      <c r="AHW46" s="38"/>
      <c r="AHX46" s="38"/>
      <c r="AHY46" s="38"/>
      <c r="AHZ46" s="38"/>
      <c r="AIA46" s="38"/>
      <c r="AIB46" s="38"/>
      <c r="AIC46" s="38"/>
      <c r="AID46" s="38"/>
      <c r="AIE46" s="38"/>
      <c r="AIF46" s="38"/>
      <c r="AIG46" s="38"/>
      <c r="AIH46" s="38"/>
      <c r="AII46" s="38"/>
      <c r="AIJ46" s="38"/>
      <c r="AIK46" s="38"/>
      <c r="AIL46" s="38"/>
      <c r="AIM46" s="38"/>
      <c r="AIN46" s="38"/>
      <c r="AIO46" s="38"/>
      <c r="AIP46" s="38"/>
      <c r="AIQ46" s="38"/>
      <c r="AIR46" s="38"/>
      <c r="AIS46" s="38"/>
      <c r="AIT46" s="38"/>
      <c r="AIU46" s="38"/>
      <c r="AIV46" s="38"/>
      <c r="AIW46" s="38"/>
      <c r="AIX46" s="38"/>
      <c r="AIY46" s="38"/>
      <c r="AIZ46" s="38"/>
      <c r="AJA46" s="38"/>
      <c r="AJB46" s="38"/>
      <c r="AJC46" s="38"/>
      <c r="AJD46" s="38"/>
      <c r="AJE46" s="38"/>
      <c r="AJF46" s="38"/>
      <c r="AJG46" s="38"/>
      <c r="AJH46" s="38"/>
      <c r="AJI46" s="38"/>
      <c r="AJJ46" s="38"/>
      <c r="AJK46" s="38"/>
      <c r="AJL46" s="38"/>
      <c r="AJM46" s="38"/>
      <c r="AJN46" s="38"/>
      <c r="AJO46" s="38"/>
      <c r="AJP46" s="38"/>
      <c r="AJQ46" s="38"/>
      <c r="AJR46" s="38"/>
      <c r="AJS46" s="38"/>
      <c r="AJT46" s="38"/>
      <c r="AJU46" s="38"/>
      <c r="AJV46" s="38"/>
      <c r="AJW46" s="38"/>
      <c r="AJX46" s="38"/>
      <c r="AJY46" s="38"/>
      <c r="AJZ46" s="38"/>
      <c r="AKA46" s="38"/>
      <c r="AKB46" s="38"/>
      <c r="AKC46" s="38"/>
      <c r="AKD46" s="38"/>
      <c r="AKE46" s="38"/>
      <c r="AKF46" s="38"/>
      <c r="AKG46" s="38"/>
      <c r="AKH46" s="38"/>
      <c r="AKI46" s="38"/>
      <c r="AKJ46" s="38"/>
      <c r="AKK46" s="38"/>
      <c r="AKL46" s="38"/>
      <c r="AKM46" s="38"/>
      <c r="AKN46" s="38"/>
      <c r="AKO46" s="38"/>
      <c r="AKP46" s="38"/>
      <c r="AKQ46" s="38"/>
      <c r="AKR46" s="38"/>
      <c r="AKS46" s="38"/>
      <c r="AKT46" s="38"/>
      <c r="AKU46" s="38"/>
      <c r="AKV46" s="38"/>
      <c r="AKW46" s="38"/>
      <c r="AKX46" s="38"/>
      <c r="AKY46" s="38"/>
      <c r="AKZ46" s="38"/>
      <c r="ALA46" s="38"/>
      <c r="ALB46" s="38"/>
      <c r="ALC46" s="38"/>
      <c r="ALD46" s="38"/>
      <c r="ALE46" s="38"/>
      <c r="ALF46" s="38"/>
      <c r="ALG46" s="38"/>
      <c r="ALH46" s="38"/>
      <c r="ALI46" s="38"/>
      <c r="ALJ46" s="38"/>
      <c r="ALK46" s="38"/>
      <c r="ALL46" s="38"/>
      <c r="ALM46" s="38"/>
      <c r="ALN46" s="38"/>
      <c r="ALO46" s="38"/>
      <c r="ALP46" s="38"/>
      <c r="ALQ46" s="38"/>
      <c r="ALR46" s="38"/>
      <c r="ALS46" s="38"/>
      <c r="ALT46" s="38"/>
      <c r="ALU46" s="38"/>
      <c r="ALV46" s="38"/>
      <c r="ALW46" s="38"/>
      <c r="ALX46" s="38"/>
      <c r="ALY46" s="38"/>
      <c r="ALZ46" s="38"/>
      <c r="AMA46" s="38"/>
      <c r="AMB46" s="38"/>
      <c r="AMC46" s="61"/>
      <c r="AMD46" s="61"/>
      <c r="AME46" s="61"/>
      <c r="AMF46" s="61"/>
      <c r="AMG46" s="61"/>
      <c r="AMH46" s="61"/>
      <c r="AMI46" s="61"/>
      <c r="AMJ46" s="61"/>
    </row>
    <row r="47" spans="1:1024">
      <c r="A47" s="16" t="s">
        <v>115</v>
      </c>
      <c r="B47" s="16" t="s">
        <v>149</v>
      </c>
      <c r="C47" s="16" t="s">
        <v>150</v>
      </c>
      <c r="D47" s="16" t="s">
        <v>151</v>
      </c>
      <c r="E47" s="17" t="s">
        <v>152</v>
      </c>
      <c r="F47" s="16" t="s">
        <v>135</v>
      </c>
      <c r="G47" s="17" t="s">
        <v>153</v>
      </c>
      <c r="H47" s="17">
        <v>93</v>
      </c>
      <c r="I47" s="16" t="s">
        <v>26</v>
      </c>
      <c r="J47" s="24">
        <v>3.227E-2</v>
      </c>
      <c r="K47" s="62">
        <v>3.0011100000000002</v>
      </c>
      <c r="L47" s="19"/>
      <c r="M47" s="18">
        <v>4.9950000000000001E-2</v>
      </c>
      <c r="N47" s="18">
        <v>4.6453499999999996</v>
      </c>
      <c r="O47" s="19"/>
      <c r="P47" s="35" t="s">
        <v>154</v>
      </c>
      <c r="Q47" s="23" t="s">
        <v>155</v>
      </c>
      <c r="R47" s="21">
        <v>41901</v>
      </c>
      <c r="S47" s="21">
        <v>41908</v>
      </c>
      <c r="T47" s="21" t="s">
        <v>156</v>
      </c>
      <c r="U47" s="16" t="s">
        <v>157</v>
      </c>
      <c r="V47" s="12"/>
      <c r="W47" s="12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</row>
    <row r="48" spans="1:1024">
      <c r="A48" s="32" t="s">
        <v>115</v>
      </c>
      <c r="B48" s="32" t="s">
        <v>158</v>
      </c>
      <c r="C48" s="16" t="s">
        <v>159</v>
      </c>
      <c r="D48" s="16" t="s">
        <v>134</v>
      </c>
      <c r="E48" s="17">
        <v>701070003</v>
      </c>
      <c r="F48" s="16" t="s">
        <v>160</v>
      </c>
      <c r="G48" s="17" t="s">
        <v>161</v>
      </c>
      <c r="H48" s="17">
        <v>4</v>
      </c>
      <c r="I48" s="16" t="s">
        <v>26</v>
      </c>
      <c r="J48" s="24">
        <v>0.14000000000000001</v>
      </c>
      <c r="K48" s="18">
        <v>0.56000000000000005</v>
      </c>
      <c r="L48" s="19"/>
      <c r="M48" s="18">
        <v>0.26200000000000001</v>
      </c>
      <c r="N48" s="18">
        <v>1.048</v>
      </c>
      <c r="O48" s="19"/>
      <c r="P48" s="35">
        <v>4080</v>
      </c>
      <c r="Q48" s="23" t="s">
        <v>162</v>
      </c>
      <c r="R48" s="21">
        <v>41948</v>
      </c>
      <c r="S48" s="21">
        <v>41950</v>
      </c>
      <c r="T48" s="21" t="s">
        <v>163</v>
      </c>
      <c r="U48" s="16" t="s">
        <v>164</v>
      </c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</row>
    <row r="49" spans="1:1024">
      <c r="A49" s="16" t="s">
        <v>115</v>
      </c>
      <c r="B49" s="32" t="s">
        <v>165</v>
      </c>
      <c r="C49" s="16" t="s">
        <v>166</v>
      </c>
      <c r="D49" s="16" t="s">
        <v>134</v>
      </c>
      <c r="E49" s="17">
        <v>50579404</v>
      </c>
      <c r="F49" s="16" t="s">
        <v>160</v>
      </c>
      <c r="G49" s="17" t="s">
        <v>167</v>
      </c>
      <c r="H49" s="17">
        <v>9</v>
      </c>
      <c r="I49" s="16" t="s">
        <v>26</v>
      </c>
      <c r="J49" s="24">
        <v>0.11204</v>
      </c>
      <c r="K49" s="62">
        <v>1.0083599999999999</v>
      </c>
      <c r="L49" s="19"/>
      <c r="M49" s="18">
        <v>0.12409000000000001</v>
      </c>
      <c r="N49" s="18">
        <v>1.1168100000000001</v>
      </c>
      <c r="O49" s="19"/>
      <c r="P49" s="35">
        <v>9100</v>
      </c>
      <c r="Q49" s="33" t="s">
        <v>138</v>
      </c>
      <c r="R49" s="58">
        <v>41914</v>
      </c>
      <c r="S49" s="21">
        <v>41918</v>
      </c>
      <c r="T49" s="21" t="s">
        <v>168</v>
      </c>
      <c r="U49" s="16" t="s">
        <v>169</v>
      </c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</row>
    <row r="50" spans="1:1024">
      <c r="A50" s="16" t="s">
        <v>115</v>
      </c>
      <c r="B50" s="16" t="s">
        <v>170</v>
      </c>
      <c r="C50" s="16" t="s">
        <v>171</v>
      </c>
      <c r="D50" s="16"/>
      <c r="E50" s="17">
        <v>50579402</v>
      </c>
      <c r="F50" s="16" t="s">
        <v>127</v>
      </c>
      <c r="G50" s="17" t="s">
        <v>172</v>
      </c>
      <c r="H50" s="17">
        <v>5</v>
      </c>
      <c r="I50" s="16" t="s">
        <v>26</v>
      </c>
      <c r="J50" s="24">
        <v>6.2E-2</v>
      </c>
      <c r="K50" s="62">
        <v>0.31</v>
      </c>
      <c r="L50" s="19"/>
      <c r="M50" s="18">
        <v>0.12795000000000001</v>
      </c>
      <c r="N50" s="18">
        <v>0.63975000000000004</v>
      </c>
      <c r="O50" s="19"/>
      <c r="P50" s="35">
        <v>6100</v>
      </c>
      <c r="Q50" s="23" t="s">
        <v>129</v>
      </c>
      <c r="R50" s="21">
        <v>41893</v>
      </c>
      <c r="S50" s="21">
        <v>41908</v>
      </c>
      <c r="T50" s="21" t="s">
        <v>173</v>
      </c>
      <c r="U50" s="16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</row>
    <row r="51" spans="1:1024">
      <c r="A51" s="16" t="s">
        <v>115</v>
      </c>
      <c r="B51" s="32" t="s">
        <v>174</v>
      </c>
      <c r="C51" s="63" t="s">
        <v>175</v>
      </c>
      <c r="D51" s="25"/>
      <c r="E51" s="26"/>
      <c r="F51" s="25" t="s">
        <v>127</v>
      </c>
      <c r="G51" s="64" t="s">
        <v>176</v>
      </c>
      <c r="H51" s="26">
        <v>6</v>
      </c>
      <c r="I51" s="16" t="s">
        <v>26</v>
      </c>
      <c r="J51" s="24">
        <v>0.06</v>
      </c>
      <c r="K51" s="62">
        <v>0.36</v>
      </c>
      <c r="L51" s="19"/>
      <c r="M51" s="62">
        <v>0.18462999999999999</v>
      </c>
      <c r="N51" s="18">
        <v>1.10778</v>
      </c>
      <c r="O51" s="19"/>
      <c r="P51" s="35">
        <v>6100</v>
      </c>
      <c r="Q51" s="23" t="s">
        <v>129</v>
      </c>
      <c r="R51" s="21">
        <v>41893</v>
      </c>
      <c r="S51" s="21">
        <v>41908</v>
      </c>
      <c r="T51" s="21" t="s">
        <v>173</v>
      </c>
      <c r="U51" s="16"/>
      <c r="V51" s="10"/>
      <c r="W51" s="10"/>
      <c r="BU51" s="66"/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  <c r="CT51" s="66"/>
      <c r="CU51" s="66"/>
      <c r="CV51" s="66"/>
      <c r="CW51" s="66"/>
      <c r="CX51" s="66"/>
      <c r="CY51" s="66"/>
      <c r="CZ51" s="66"/>
      <c r="DA51" s="66"/>
      <c r="DB51" s="66"/>
      <c r="DC51" s="66"/>
      <c r="DD51" s="66"/>
      <c r="DE51" s="66"/>
      <c r="DF51" s="66"/>
      <c r="DG51" s="66"/>
      <c r="DH51" s="66"/>
      <c r="DI51" s="66"/>
      <c r="DJ51" s="66"/>
      <c r="DK51" s="66"/>
      <c r="DL51" s="66"/>
      <c r="DM51" s="66"/>
      <c r="DN51" s="66"/>
      <c r="DO51" s="66"/>
      <c r="DP51" s="66"/>
      <c r="DQ51" s="66"/>
      <c r="DR51" s="66"/>
      <c r="DS51" s="66"/>
      <c r="DT51" s="66"/>
      <c r="DU51" s="66"/>
      <c r="DV51" s="66"/>
      <c r="DW51" s="66"/>
      <c r="DX51" s="66"/>
      <c r="DY51" s="66"/>
      <c r="DZ51" s="66"/>
      <c r="EA51" s="66"/>
      <c r="EB51" s="66"/>
      <c r="EC51" s="66"/>
      <c r="ED51" s="66"/>
      <c r="EE51" s="66"/>
      <c r="EF51" s="66"/>
      <c r="EG51" s="66"/>
      <c r="EH51" s="66"/>
      <c r="EI51" s="66"/>
      <c r="EJ51" s="66"/>
      <c r="EK51" s="66"/>
      <c r="EL51" s="66"/>
      <c r="EM51" s="66"/>
      <c r="EN51" s="66"/>
      <c r="EO51" s="66"/>
      <c r="EP51" s="66"/>
      <c r="EQ51" s="66"/>
      <c r="ER51" s="66"/>
      <c r="ES51" s="66"/>
      <c r="ET51" s="66"/>
      <c r="EU51" s="66"/>
      <c r="EV51" s="66"/>
      <c r="EW51" s="66"/>
      <c r="EX51" s="66"/>
      <c r="EY51" s="66"/>
      <c r="EZ51" s="66"/>
      <c r="FA51" s="66"/>
      <c r="FB51" s="66"/>
      <c r="FC51" s="66"/>
      <c r="FD51" s="66"/>
      <c r="FE51" s="66"/>
      <c r="FF51" s="66"/>
      <c r="FG51" s="66"/>
      <c r="FH51" s="66"/>
      <c r="FI51" s="66"/>
      <c r="FJ51" s="66"/>
      <c r="FK51" s="66"/>
      <c r="FL51" s="66"/>
      <c r="FM51" s="66"/>
      <c r="FN51" s="66"/>
      <c r="FO51" s="66"/>
      <c r="FP51" s="66"/>
      <c r="FQ51" s="66"/>
      <c r="FR51" s="66"/>
      <c r="FS51" s="66"/>
      <c r="FT51" s="66"/>
      <c r="FU51" s="66"/>
      <c r="FV51" s="66"/>
      <c r="FW51" s="66"/>
      <c r="FX51" s="66"/>
      <c r="FY51" s="66"/>
      <c r="FZ51" s="66"/>
      <c r="GA51" s="66"/>
      <c r="GB51" s="66"/>
      <c r="GC51" s="66"/>
      <c r="GD51" s="66"/>
      <c r="GE51" s="66"/>
      <c r="GF51" s="66"/>
      <c r="GG51" s="66"/>
      <c r="GH51" s="66"/>
      <c r="GI51" s="66"/>
      <c r="GJ51" s="66"/>
      <c r="GK51" s="66"/>
      <c r="GL51" s="66"/>
      <c r="GM51" s="66"/>
      <c r="GN51" s="66"/>
      <c r="GO51" s="66"/>
      <c r="GP51" s="66"/>
      <c r="GQ51" s="66"/>
      <c r="GR51" s="66"/>
      <c r="GS51" s="66"/>
      <c r="GT51" s="66"/>
      <c r="GU51" s="66"/>
      <c r="GV51" s="66"/>
      <c r="GW51" s="66"/>
      <c r="GX51" s="66"/>
      <c r="GY51" s="66"/>
      <c r="GZ51" s="66"/>
      <c r="HA51" s="66"/>
      <c r="HB51" s="66"/>
      <c r="HC51" s="66"/>
      <c r="HD51" s="66"/>
      <c r="HE51" s="66"/>
      <c r="HF51" s="66"/>
      <c r="HG51" s="66"/>
      <c r="HH51" s="66"/>
      <c r="HI51" s="66"/>
      <c r="HJ51" s="66"/>
      <c r="HK51" s="66"/>
      <c r="HL51" s="66"/>
      <c r="HM51" s="66"/>
      <c r="HN51" s="66"/>
      <c r="HO51" s="66"/>
      <c r="HP51" s="66"/>
      <c r="HQ51" s="66"/>
      <c r="HR51" s="66"/>
      <c r="HS51" s="66"/>
      <c r="HT51" s="66"/>
      <c r="HU51" s="66"/>
      <c r="HV51" s="66"/>
      <c r="HW51" s="66"/>
      <c r="HX51" s="66"/>
      <c r="HY51" s="66"/>
      <c r="HZ51" s="66"/>
      <c r="IA51" s="66"/>
      <c r="IB51" s="66"/>
      <c r="IC51" s="66"/>
      <c r="ID51" s="66"/>
      <c r="IE51" s="66"/>
      <c r="IF51" s="66"/>
      <c r="IG51" s="66"/>
      <c r="IH51" s="66"/>
      <c r="II51" s="66"/>
      <c r="IJ51" s="66"/>
      <c r="IK51" s="66"/>
      <c r="IL51" s="66"/>
      <c r="IM51" s="66"/>
      <c r="IN51" s="66"/>
      <c r="IO51" s="66"/>
      <c r="IP51" s="66"/>
      <c r="IQ51" s="66"/>
      <c r="IR51" s="66"/>
      <c r="IS51" s="66"/>
      <c r="IT51" s="66"/>
      <c r="IU51" s="66"/>
      <c r="IV51" s="66"/>
      <c r="IW51" s="66"/>
      <c r="IX51" s="66"/>
      <c r="IY51" s="66"/>
      <c r="IZ51" s="66"/>
      <c r="JA51" s="66"/>
      <c r="JB51" s="66"/>
      <c r="JC51" s="66"/>
      <c r="JD51" s="66"/>
      <c r="JE51" s="66"/>
      <c r="JF51" s="66"/>
      <c r="JG51" s="66"/>
      <c r="JH51" s="66"/>
      <c r="JI51" s="66"/>
      <c r="JJ51" s="66"/>
      <c r="JK51" s="66"/>
      <c r="JL51" s="66"/>
      <c r="JM51" s="66"/>
      <c r="JN51" s="66"/>
      <c r="JO51" s="66"/>
      <c r="JP51" s="66"/>
      <c r="JQ51" s="66"/>
      <c r="JR51" s="66"/>
      <c r="JS51" s="66"/>
      <c r="JT51" s="66"/>
      <c r="JU51" s="66"/>
      <c r="JV51" s="66"/>
      <c r="JW51" s="66"/>
      <c r="JX51" s="66"/>
      <c r="JY51" s="66"/>
      <c r="JZ51" s="66"/>
      <c r="KA51" s="66"/>
      <c r="KB51" s="66"/>
      <c r="KC51" s="66"/>
      <c r="KD51" s="66"/>
      <c r="KE51" s="66"/>
      <c r="KF51" s="66"/>
      <c r="KG51" s="66"/>
      <c r="KH51" s="66"/>
      <c r="KI51" s="66"/>
      <c r="KJ51" s="66"/>
      <c r="KK51" s="66"/>
      <c r="KL51" s="66"/>
      <c r="KM51" s="66"/>
      <c r="KN51" s="66"/>
      <c r="KO51" s="66"/>
      <c r="KP51" s="66"/>
      <c r="KQ51" s="66"/>
      <c r="KR51" s="66"/>
      <c r="KS51" s="66"/>
      <c r="KT51" s="66"/>
      <c r="KU51" s="66"/>
      <c r="KV51" s="66"/>
      <c r="KW51" s="66"/>
      <c r="KX51" s="66"/>
      <c r="KY51" s="66"/>
      <c r="KZ51" s="66"/>
      <c r="LA51" s="66"/>
      <c r="LB51" s="66"/>
      <c r="LC51" s="66"/>
      <c r="LD51" s="66"/>
      <c r="LE51" s="66"/>
      <c r="LF51" s="66"/>
      <c r="LG51" s="66"/>
      <c r="LH51" s="66"/>
      <c r="LI51" s="66"/>
      <c r="LJ51" s="66"/>
      <c r="LK51" s="66"/>
      <c r="LL51" s="66"/>
      <c r="LM51" s="66"/>
      <c r="LN51" s="66"/>
      <c r="LO51" s="66"/>
      <c r="LP51" s="66"/>
      <c r="LQ51" s="66"/>
      <c r="LR51" s="66"/>
      <c r="LS51" s="66"/>
      <c r="LT51" s="66"/>
      <c r="LU51" s="66"/>
      <c r="LV51" s="66"/>
      <c r="LW51" s="66"/>
      <c r="LX51" s="66"/>
      <c r="LY51" s="66"/>
      <c r="LZ51" s="66"/>
      <c r="MA51" s="66"/>
      <c r="MB51" s="66"/>
      <c r="MC51" s="66"/>
      <c r="MD51" s="66"/>
      <c r="ME51" s="66"/>
      <c r="MF51" s="66"/>
      <c r="MG51" s="66"/>
      <c r="MH51" s="66"/>
      <c r="MI51" s="66"/>
      <c r="MJ51" s="66"/>
      <c r="MK51" s="66"/>
      <c r="ML51" s="66"/>
      <c r="MM51" s="66"/>
      <c r="MN51" s="66"/>
      <c r="MO51" s="66"/>
      <c r="MP51" s="66"/>
      <c r="MQ51" s="66"/>
      <c r="MR51" s="66"/>
      <c r="MS51" s="66"/>
      <c r="MT51" s="66"/>
      <c r="MU51" s="66"/>
      <c r="MV51" s="66"/>
      <c r="MW51" s="66"/>
      <c r="MX51" s="66"/>
      <c r="MY51" s="66"/>
      <c r="MZ51" s="66"/>
      <c r="NA51" s="66"/>
      <c r="NB51" s="66"/>
      <c r="NC51" s="66"/>
      <c r="ND51" s="66"/>
      <c r="NE51" s="66"/>
      <c r="NF51" s="66"/>
      <c r="NG51" s="66"/>
      <c r="NH51" s="66"/>
      <c r="NI51" s="66"/>
      <c r="NJ51" s="66"/>
      <c r="NK51" s="66"/>
      <c r="NL51" s="66"/>
      <c r="NM51" s="66"/>
      <c r="NN51" s="66"/>
      <c r="NO51" s="66"/>
      <c r="NP51" s="66"/>
      <c r="NQ51" s="66"/>
      <c r="NR51" s="66"/>
      <c r="NS51" s="66"/>
      <c r="NT51" s="66"/>
      <c r="NU51" s="66"/>
      <c r="NV51" s="66"/>
      <c r="NW51" s="66"/>
      <c r="NX51" s="66"/>
      <c r="NY51" s="66"/>
      <c r="NZ51" s="66"/>
      <c r="OA51" s="66"/>
      <c r="OB51" s="66"/>
      <c r="OC51" s="66"/>
      <c r="OD51" s="66"/>
      <c r="OE51" s="66"/>
      <c r="OF51" s="66"/>
      <c r="OG51" s="66"/>
      <c r="OH51" s="66"/>
      <c r="OI51" s="66"/>
      <c r="OJ51" s="66"/>
      <c r="OK51" s="66"/>
      <c r="OL51" s="66"/>
      <c r="OM51" s="66"/>
      <c r="ON51" s="66"/>
      <c r="OO51" s="66"/>
      <c r="OP51" s="66"/>
      <c r="OQ51" s="66"/>
      <c r="OR51" s="66"/>
      <c r="OS51" s="66"/>
      <c r="OT51" s="66"/>
      <c r="OU51" s="66"/>
      <c r="OV51" s="66"/>
      <c r="OW51" s="66"/>
      <c r="OX51" s="66"/>
      <c r="OY51" s="66"/>
      <c r="OZ51" s="66"/>
      <c r="PA51" s="66"/>
      <c r="PB51" s="66"/>
      <c r="PC51" s="66"/>
      <c r="PD51" s="66"/>
      <c r="PE51" s="66"/>
      <c r="PF51" s="66"/>
      <c r="PG51" s="66"/>
      <c r="PH51" s="66"/>
      <c r="PI51" s="66"/>
      <c r="PJ51" s="66"/>
      <c r="PK51" s="66"/>
      <c r="PL51" s="66"/>
      <c r="PM51" s="66"/>
      <c r="PN51" s="66"/>
      <c r="PO51" s="66"/>
      <c r="PP51" s="66"/>
      <c r="PQ51" s="66"/>
      <c r="PR51" s="66"/>
      <c r="PS51" s="66"/>
      <c r="PT51" s="66"/>
      <c r="PU51" s="66"/>
      <c r="PV51" s="66"/>
      <c r="PW51" s="66"/>
      <c r="PX51" s="66"/>
      <c r="PY51" s="66"/>
      <c r="PZ51" s="66"/>
      <c r="QA51" s="66"/>
      <c r="QB51" s="66"/>
      <c r="QC51" s="66"/>
      <c r="QD51" s="66"/>
      <c r="QE51" s="66"/>
      <c r="QF51" s="66"/>
      <c r="QG51" s="66"/>
      <c r="QH51" s="66"/>
      <c r="QI51" s="66"/>
      <c r="QJ51" s="66"/>
      <c r="QK51" s="66"/>
      <c r="QL51" s="66"/>
      <c r="QM51" s="66"/>
      <c r="QN51" s="66"/>
      <c r="QO51" s="66"/>
      <c r="QP51" s="66"/>
      <c r="QQ51" s="66"/>
      <c r="QR51" s="66"/>
      <c r="QS51" s="66"/>
      <c r="QT51" s="66"/>
      <c r="QU51" s="66"/>
      <c r="QV51" s="66"/>
      <c r="QW51" s="66"/>
      <c r="QX51" s="66"/>
      <c r="QY51" s="66"/>
      <c r="QZ51" s="66"/>
      <c r="RA51" s="66"/>
      <c r="RB51" s="66"/>
      <c r="RC51" s="66"/>
      <c r="RD51" s="66"/>
      <c r="RE51" s="66"/>
      <c r="RF51" s="66"/>
      <c r="RG51" s="66"/>
      <c r="RH51" s="66"/>
      <c r="RI51" s="66"/>
      <c r="RJ51" s="66"/>
      <c r="RK51" s="66"/>
      <c r="RL51" s="66"/>
      <c r="RM51" s="66"/>
      <c r="RN51" s="66"/>
      <c r="RO51" s="66"/>
      <c r="RP51" s="66"/>
      <c r="RQ51" s="66"/>
      <c r="RR51" s="66"/>
      <c r="RS51" s="66"/>
      <c r="RT51" s="66"/>
      <c r="RU51" s="66"/>
      <c r="RV51" s="66"/>
      <c r="RW51" s="66"/>
      <c r="RX51" s="66"/>
      <c r="RY51" s="66"/>
      <c r="RZ51" s="66"/>
      <c r="SA51" s="66"/>
      <c r="SB51" s="66"/>
      <c r="SC51" s="66"/>
      <c r="SD51" s="66"/>
      <c r="SE51" s="66"/>
      <c r="SF51" s="66"/>
      <c r="SG51" s="66"/>
      <c r="SH51" s="66"/>
      <c r="SI51" s="66"/>
      <c r="SJ51" s="66"/>
      <c r="SK51" s="66"/>
      <c r="SL51" s="66"/>
      <c r="SM51" s="66"/>
      <c r="SN51" s="66"/>
      <c r="SO51" s="66"/>
      <c r="SP51" s="66"/>
      <c r="SQ51" s="66"/>
      <c r="SR51" s="66"/>
      <c r="SS51" s="66"/>
      <c r="ST51" s="66"/>
      <c r="SU51" s="66"/>
      <c r="SV51" s="66"/>
      <c r="SW51" s="66"/>
      <c r="SX51" s="66"/>
      <c r="SY51" s="66"/>
      <c r="SZ51" s="66"/>
      <c r="TA51" s="66"/>
      <c r="TB51" s="66"/>
      <c r="TC51" s="66"/>
      <c r="TD51" s="66"/>
      <c r="TE51" s="66"/>
      <c r="TF51" s="66"/>
      <c r="TG51" s="66"/>
      <c r="TH51" s="66"/>
      <c r="TI51" s="66"/>
      <c r="TJ51" s="66"/>
      <c r="TK51" s="66"/>
      <c r="TL51" s="66"/>
      <c r="TM51" s="66"/>
      <c r="TN51" s="66"/>
      <c r="TO51" s="66"/>
      <c r="TP51" s="66"/>
      <c r="TQ51" s="66"/>
      <c r="TR51" s="66"/>
      <c r="TS51" s="66"/>
      <c r="TT51" s="66"/>
      <c r="TU51" s="66"/>
      <c r="TV51" s="66"/>
      <c r="TW51" s="66"/>
      <c r="TX51" s="66"/>
      <c r="TY51" s="66"/>
      <c r="TZ51" s="66"/>
      <c r="UA51" s="66"/>
      <c r="UB51" s="66"/>
      <c r="UC51" s="66"/>
      <c r="UD51" s="66"/>
      <c r="UE51" s="66"/>
      <c r="UF51" s="66"/>
      <c r="UG51" s="66"/>
      <c r="UH51" s="66"/>
      <c r="UI51" s="66"/>
      <c r="UJ51" s="66"/>
      <c r="UK51" s="66"/>
      <c r="UL51" s="66"/>
      <c r="UM51" s="66"/>
      <c r="UN51" s="66"/>
      <c r="UO51" s="66"/>
      <c r="UP51" s="66"/>
      <c r="UQ51" s="66"/>
      <c r="UR51" s="66"/>
      <c r="US51" s="66"/>
      <c r="UT51" s="66"/>
      <c r="UU51" s="66"/>
      <c r="UV51" s="66"/>
      <c r="UW51" s="66"/>
      <c r="UX51" s="66"/>
      <c r="UY51" s="66"/>
      <c r="UZ51" s="66"/>
      <c r="VA51" s="66"/>
      <c r="VB51" s="66"/>
      <c r="VC51" s="66"/>
      <c r="VD51" s="66"/>
      <c r="VE51" s="66"/>
      <c r="VF51" s="66"/>
      <c r="VG51" s="66"/>
      <c r="VH51" s="66"/>
      <c r="VI51" s="66"/>
      <c r="VJ51" s="66"/>
      <c r="VK51" s="66"/>
      <c r="VL51" s="66"/>
      <c r="VM51" s="66"/>
      <c r="VN51" s="66"/>
      <c r="VO51" s="66"/>
      <c r="VP51" s="66"/>
      <c r="VQ51" s="66"/>
      <c r="VR51" s="66"/>
      <c r="VS51" s="66"/>
      <c r="VT51" s="66"/>
      <c r="VU51" s="66"/>
      <c r="VV51" s="66"/>
      <c r="VW51" s="66"/>
      <c r="VX51" s="66"/>
      <c r="VY51" s="66"/>
      <c r="VZ51" s="66"/>
      <c r="WA51" s="66"/>
      <c r="WB51" s="66"/>
      <c r="WC51" s="66"/>
      <c r="WD51" s="66"/>
      <c r="WE51" s="66"/>
      <c r="WF51" s="66"/>
      <c r="WG51" s="66"/>
      <c r="WH51" s="66"/>
      <c r="WI51" s="66"/>
      <c r="WJ51" s="66"/>
      <c r="WK51" s="66"/>
      <c r="WL51" s="66"/>
      <c r="WM51" s="66"/>
      <c r="WN51" s="66"/>
      <c r="WO51" s="66"/>
      <c r="WP51" s="66"/>
      <c r="WQ51" s="66"/>
      <c r="WR51" s="66"/>
      <c r="WS51" s="66"/>
      <c r="WT51" s="66"/>
      <c r="WU51" s="66"/>
      <c r="WV51" s="66"/>
      <c r="WW51" s="66"/>
      <c r="WX51" s="66"/>
      <c r="WY51" s="66"/>
      <c r="WZ51" s="66"/>
      <c r="XA51" s="66"/>
      <c r="XB51" s="66"/>
      <c r="XC51" s="66"/>
      <c r="XD51" s="66"/>
      <c r="XE51" s="66"/>
      <c r="XF51" s="66"/>
      <c r="XG51" s="66"/>
      <c r="XH51" s="66"/>
      <c r="XI51" s="66"/>
      <c r="XJ51" s="66"/>
      <c r="XK51" s="66"/>
      <c r="XL51" s="66"/>
      <c r="XM51" s="66"/>
      <c r="XN51" s="66"/>
      <c r="XO51" s="66"/>
      <c r="XP51" s="66"/>
      <c r="XQ51" s="66"/>
      <c r="XR51" s="66"/>
      <c r="XS51" s="66"/>
      <c r="XT51" s="66"/>
      <c r="XU51" s="66"/>
      <c r="XV51" s="66"/>
      <c r="XW51" s="66"/>
      <c r="XX51" s="66"/>
      <c r="XY51" s="66"/>
      <c r="XZ51" s="66"/>
      <c r="YA51" s="66"/>
      <c r="YB51" s="66"/>
      <c r="YC51" s="66"/>
      <c r="YD51" s="66"/>
      <c r="YE51" s="66"/>
      <c r="YF51" s="66"/>
      <c r="YG51" s="66"/>
      <c r="YH51" s="66"/>
      <c r="YI51" s="66"/>
      <c r="YJ51" s="66"/>
      <c r="YK51" s="66"/>
      <c r="YL51" s="66"/>
      <c r="YM51" s="66"/>
      <c r="YN51" s="66"/>
      <c r="YO51" s="66"/>
      <c r="YP51" s="66"/>
      <c r="YQ51" s="66"/>
      <c r="YR51" s="66"/>
      <c r="YS51" s="66"/>
      <c r="YT51" s="66"/>
      <c r="YU51" s="66"/>
      <c r="YV51" s="66"/>
      <c r="YW51" s="66"/>
      <c r="YX51" s="66"/>
      <c r="YY51" s="66"/>
      <c r="YZ51" s="66"/>
      <c r="ZA51" s="66"/>
      <c r="ZB51" s="66"/>
      <c r="ZC51" s="66"/>
      <c r="ZD51" s="66"/>
      <c r="ZE51" s="66"/>
      <c r="ZF51" s="66"/>
      <c r="ZG51" s="66"/>
      <c r="ZH51" s="66"/>
      <c r="ZI51" s="66"/>
      <c r="ZJ51" s="66"/>
      <c r="ZK51" s="66"/>
      <c r="ZL51" s="66"/>
      <c r="ZM51" s="66"/>
      <c r="ZN51" s="66"/>
      <c r="ZO51" s="66"/>
      <c r="ZP51" s="66"/>
      <c r="ZQ51" s="66"/>
      <c r="ZR51" s="66"/>
      <c r="ZS51" s="66"/>
      <c r="ZT51" s="66"/>
      <c r="ZU51" s="66"/>
      <c r="ZV51" s="66"/>
      <c r="ZW51" s="66"/>
      <c r="ZX51" s="66"/>
      <c r="ZY51" s="66"/>
      <c r="ZZ51" s="66"/>
      <c r="AAA51" s="66"/>
      <c r="AAB51" s="66"/>
      <c r="AAC51" s="66"/>
      <c r="AAD51" s="66"/>
      <c r="AAE51" s="66"/>
      <c r="AAF51" s="66"/>
      <c r="AAG51" s="66"/>
      <c r="AAH51" s="66"/>
      <c r="AAI51" s="66"/>
      <c r="AAJ51" s="66"/>
      <c r="AAK51" s="66"/>
      <c r="AAL51" s="66"/>
      <c r="AAM51" s="66"/>
      <c r="AAN51" s="66"/>
      <c r="AAO51" s="66"/>
      <c r="AAP51" s="66"/>
      <c r="AAQ51" s="66"/>
      <c r="AAR51" s="66"/>
      <c r="AAS51" s="66"/>
      <c r="AAT51" s="66"/>
      <c r="AAU51" s="66"/>
      <c r="AAV51" s="66"/>
      <c r="AAW51" s="66"/>
      <c r="AAX51" s="66"/>
      <c r="AAY51" s="66"/>
      <c r="AAZ51" s="66"/>
      <c r="ABA51" s="66"/>
      <c r="ABB51" s="66"/>
      <c r="ABC51" s="66"/>
      <c r="ABD51" s="66"/>
      <c r="ABE51" s="66"/>
      <c r="ABF51" s="66"/>
      <c r="ABG51" s="66"/>
      <c r="ABH51" s="66"/>
      <c r="ABI51" s="66"/>
      <c r="ABJ51" s="66"/>
      <c r="ABK51" s="66"/>
      <c r="ABL51" s="66"/>
      <c r="ABM51" s="66"/>
      <c r="ABN51" s="66"/>
      <c r="ABO51" s="66"/>
      <c r="ABP51" s="66"/>
      <c r="ABQ51" s="66"/>
      <c r="ABR51" s="66"/>
      <c r="ABS51" s="66"/>
      <c r="ABT51" s="66"/>
      <c r="ABU51" s="66"/>
      <c r="ABV51" s="66"/>
      <c r="ABW51" s="66"/>
      <c r="ABX51" s="66"/>
      <c r="ABY51" s="66"/>
      <c r="ABZ51" s="66"/>
      <c r="ACA51" s="66"/>
      <c r="ACB51" s="66"/>
      <c r="ACC51" s="66"/>
      <c r="ACD51" s="66"/>
      <c r="ACE51" s="66"/>
      <c r="ACF51" s="66"/>
      <c r="ACG51" s="66"/>
      <c r="ACH51" s="66"/>
      <c r="ACI51" s="66"/>
      <c r="ACJ51" s="66"/>
      <c r="ACK51" s="66"/>
      <c r="ACL51" s="66"/>
      <c r="ACM51" s="66"/>
      <c r="ACN51" s="66"/>
      <c r="ACO51" s="66"/>
      <c r="ACP51" s="66"/>
      <c r="ACQ51" s="66"/>
      <c r="ACR51" s="66"/>
      <c r="ACS51" s="66"/>
      <c r="ACT51" s="66"/>
      <c r="ACU51" s="66"/>
      <c r="ACV51" s="66"/>
      <c r="ACW51" s="66"/>
      <c r="ACX51" s="66"/>
      <c r="ACY51" s="66"/>
      <c r="ACZ51" s="66"/>
      <c r="ADA51" s="66"/>
      <c r="ADB51" s="66"/>
      <c r="ADC51" s="66"/>
      <c r="ADD51" s="66"/>
      <c r="ADE51" s="66"/>
      <c r="ADF51" s="66"/>
      <c r="ADG51" s="66"/>
      <c r="ADH51" s="66"/>
      <c r="ADI51" s="66"/>
      <c r="ADJ51" s="66"/>
      <c r="ADK51" s="66"/>
      <c r="ADL51" s="66"/>
      <c r="ADM51" s="66"/>
      <c r="ADN51" s="66"/>
      <c r="ADO51" s="66"/>
      <c r="ADP51" s="66"/>
      <c r="ADQ51" s="66"/>
      <c r="ADR51" s="66"/>
      <c r="ADS51" s="66"/>
      <c r="ADT51" s="66"/>
      <c r="ADU51" s="66"/>
      <c r="ADV51" s="66"/>
      <c r="ADW51" s="66"/>
      <c r="ADX51" s="66"/>
      <c r="ADY51" s="66"/>
      <c r="ADZ51" s="66"/>
      <c r="AEA51" s="66"/>
      <c r="AEB51" s="66"/>
      <c r="AEC51" s="66"/>
      <c r="AED51" s="66"/>
      <c r="AEE51" s="66"/>
      <c r="AEF51" s="66"/>
      <c r="AEG51" s="66"/>
      <c r="AEH51" s="66"/>
      <c r="AEI51" s="66"/>
      <c r="AEJ51" s="66"/>
      <c r="AEK51" s="66"/>
      <c r="AEL51" s="66"/>
      <c r="AEM51" s="66"/>
      <c r="AEN51" s="66"/>
      <c r="AEO51" s="66"/>
      <c r="AEP51" s="66"/>
      <c r="AEQ51" s="66"/>
      <c r="AER51" s="66"/>
      <c r="AES51" s="66"/>
      <c r="AET51" s="66"/>
      <c r="AEU51" s="66"/>
      <c r="AEV51" s="66"/>
      <c r="AEW51" s="66"/>
      <c r="AEX51" s="66"/>
      <c r="AEY51" s="66"/>
      <c r="AEZ51" s="66"/>
      <c r="AFA51" s="66"/>
      <c r="AFB51" s="66"/>
      <c r="AFC51" s="66"/>
      <c r="AFD51" s="66"/>
      <c r="AFE51" s="66"/>
      <c r="AFF51" s="66"/>
      <c r="AFG51" s="66"/>
      <c r="AFH51" s="66"/>
      <c r="AFI51" s="66"/>
      <c r="AFJ51" s="66"/>
      <c r="AFK51" s="66"/>
      <c r="AFL51" s="66"/>
      <c r="AFM51" s="66"/>
      <c r="AFN51" s="66"/>
      <c r="AFO51" s="66"/>
      <c r="AFP51" s="66"/>
      <c r="AFQ51" s="66"/>
      <c r="AFR51" s="66"/>
      <c r="AFS51" s="66"/>
      <c r="AFT51" s="66"/>
      <c r="AFU51" s="66"/>
      <c r="AFV51" s="66"/>
      <c r="AFW51" s="66"/>
      <c r="AFX51" s="66"/>
      <c r="AFY51" s="66"/>
      <c r="AFZ51" s="66"/>
      <c r="AGA51" s="66"/>
      <c r="AGB51" s="66"/>
      <c r="AGC51" s="66"/>
      <c r="AGD51" s="66"/>
      <c r="AGE51" s="66"/>
      <c r="AGF51" s="66"/>
      <c r="AGG51" s="66"/>
      <c r="AGH51" s="66"/>
      <c r="AGI51" s="66"/>
      <c r="AGJ51" s="66"/>
      <c r="AGK51" s="66"/>
      <c r="AGL51" s="66"/>
      <c r="AGM51" s="66"/>
      <c r="AGN51" s="66"/>
      <c r="AGO51" s="66"/>
      <c r="AGP51" s="66"/>
      <c r="AGQ51" s="66"/>
      <c r="AGR51" s="66"/>
      <c r="AGS51" s="66"/>
      <c r="AGT51" s="66"/>
      <c r="AGU51" s="66"/>
      <c r="AGV51" s="66"/>
      <c r="AGW51" s="66"/>
      <c r="AGX51" s="66"/>
      <c r="AGY51" s="66"/>
      <c r="AGZ51" s="66"/>
      <c r="AHA51" s="66"/>
      <c r="AHB51" s="66"/>
      <c r="AHC51" s="66"/>
      <c r="AHD51" s="66"/>
      <c r="AHE51" s="66"/>
      <c r="AHF51" s="66"/>
      <c r="AHG51" s="66"/>
      <c r="AHH51" s="66"/>
      <c r="AHI51" s="66"/>
      <c r="AHJ51" s="66"/>
      <c r="AHK51" s="66"/>
      <c r="AHL51" s="66"/>
      <c r="AHM51" s="66"/>
      <c r="AHN51" s="66"/>
      <c r="AHO51" s="66"/>
      <c r="AHP51" s="66"/>
      <c r="AHQ51" s="66"/>
      <c r="AHR51" s="66"/>
      <c r="AHS51" s="66"/>
      <c r="AHT51" s="66"/>
      <c r="AHU51" s="66"/>
      <c r="AHV51" s="66"/>
      <c r="AHW51" s="66"/>
      <c r="AHX51" s="66"/>
      <c r="AHY51" s="66"/>
      <c r="AHZ51" s="66"/>
      <c r="AIA51" s="66"/>
      <c r="AIB51" s="66"/>
      <c r="AIC51" s="66"/>
      <c r="AID51" s="66"/>
      <c r="AIE51" s="66"/>
      <c r="AIF51" s="66"/>
      <c r="AIG51" s="66"/>
      <c r="AIH51" s="66"/>
      <c r="AII51" s="66"/>
      <c r="AIJ51" s="66"/>
      <c r="AIK51" s="66"/>
      <c r="AIL51" s="66"/>
      <c r="AIM51" s="66"/>
      <c r="AIN51" s="66"/>
      <c r="AIO51" s="66"/>
      <c r="AIP51" s="66"/>
      <c r="AIQ51" s="66"/>
      <c r="AIR51" s="66"/>
      <c r="AIS51" s="66"/>
      <c r="AIT51" s="66"/>
      <c r="AIU51" s="66"/>
      <c r="AIV51" s="66"/>
      <c r="AIW51" s="66"/>
      <c r="AIX51" s="66"/>
      <c r="AIY51" s="66"/>
      <c r="AIZ51" s="66"/>
      <c r="AJA51" s="66"/>
      <c r="AJB51" s="66"/>
      <c r="AJC51" s="66"/>
      <c r="AJD51" s="66"/>
      <c r="AJE51" s="66"/>
      <c r="AJF51" s="66"/>
      <c r="AJG51" s="66"/>
      <c r="AJH51" s="66"/>
      <c r="AJI51" s="66"/>
      <c r="AJJ51" s="66"/>
      <c r="AJK51" s="66"/>
      <c r="AJL51" s="66"/>
      <c r="AJM51" s="66"/>
      <c r="AJN51" s="66"/>
      <c r="AJO51" s="66"/>
      <c r="AJP51" s="66"/>
      <c r="AJQ51" s="66"/>
      <c r="AJR51" s="66"/>
      <c r="AJS51" s="66"/>
      <c r="AJT51" s="66"/>
      <c r="AJU51" s="66"/>
      <c r="AJV51" s="66"/>
      <c r="AJW51" s="66"/>
      <c r="AJX51" s="66"/>
      <c r="AJY51" s="66"/>
      <c r="AJZ51" s="66"/>
      <c r="AKA51" s="66"/>
      <c r="AKB51" s="66"/>
      <c r="AKC51" s="66"/>
      <c r="AKD51" s="66"/>
      <c r="AKE51" s="66"/>
      <c r="AKF51" s="66"/>
      <c r="AKG51" s="66"/>
      <c r="AKH51" s="66"/>
      <c r="AKI51" s="66"/>
      <c r="AKJ51" s="66"/>
      <c r="AKK51" s="66"/>
      <c r="AKL51" s="66"/>
      <c r="AKM51" s="66"/>
      <c r="AKN51" s="66"/>
      <c r="AKO51" s="66"/>
      <c r="AKP51" s="66"/>
      <c r="AKQ51" s="66"/>
      <c r="AKR51" s="66"/>
      <c r="AKS51" s="66"/>
      <c r="AKT51" s="66"/>
      <c r="AKU51" s="66"/>
      <c r="AKV51" s="66"/>
      <c r="AKW51" s="66"/>
      <c r="AKX51" s="66"/>
      <c r="AKY51" s="66"/>
      <c r="AKZ51" s="66"/>
      <c r="ALA51" s="66"/>
      <c r="ALB51" s="66"/>
      <c r="ALC51" s="66"/>
      <c r="ALD51" s="66"/>
      <c r="ALE51" s="66"/>
      <c r="ALF51" s="66"/>
      <c r="ALG51" s="66"/>
      <c r="ALH51" s="66"/>
      <c r="ALI51" s="66"/>
      <c r="ALJ51" s="66"/>
      <c r="ALK51" s="66"/>
      <c r="ALL51" s="66"/>
      <c r="ALM51" s="66"/>
      <c r="ALN51" s="66"/>
      <c r="ALO51" s="66"/>
      <c r="ALP51" s="66"/>
      <c r="ALQ51" s="66"/>
      <c r="ALR51" s="66"/>
      <c r="ALS51" s="66"/>
      <c r="ALT51" s="66"/>
      <c r="ALU51" s="66"/>
      <c r="ALV51" s="66"/>
      <c r="ALW51" s="66"/>
      <c r="ALX51" s="66"/>
      <c r="ALY51" s="66"/>
      <c r="ALZ51" s="66"/>
      <c r="AMA51" s="66"/>
      <c r="AMB51" s="66"/>
      <c r="AMC51" s="50"/>
      <c r="AMD51" s="50"/>
      <c r="AME51" s="50"/>
      <c r="AMF51" s="50"/>
      <c r="AMG51" s="50"/>
      <c r="AMH51" s="50"/>
      <c r="AMI51" s="50"/>
      <c r="AMJ51" s="50"/>
    </row>
    <row r="52" spans="1:1024">
      <c r="A52" s="16" t="s">
        <v>115</v>
      </c>
      <c r="B52" s="32" t="s">
        <v>177</v>
      </c>
      <c r="C52" s="53" t="s">
        <v>178</v>
      </c>
      <c r="D52" s="32"/>
      <c r="E52" s="33"/>
      <c r="F52" s="32" t="s">
        <v>127</v>
      </c>
      <c r="G52" s="54" t="s">
        <v>179</v>
      </c>
      <c r="H52" s="33">
        <v>12</v>
      </c>
      <c r="I52" s="32" t="s">
        <v>26</v>
      </c>
      <c r="J52" s="55">
        <v>0.109</v>
      </c>
      <c r="K52" s="62">
        <v>1.3080000000000001</v>
      </c>
      <c r="L52" s="19"/>
      <c r="M52" s="56">
        <v>0.22</v>
      </c>
      <c r="N52" s="18">
        <v>2.64</v>
      </c>
      <c r="O52" s="19"/>
      <c r="P52" s="35">
        <v>12100</v>
      </c>
      <c r="Q52" s="23" t="s">
        <v>129</v>
      </c>
      <c r="R52" s="21">
        <v>41893</v>
      </c>
      <c r="S52" s="21">
        <v>41908</v>
      </c>
      <c r="T52" s="21" t="s">
        <v>180</v>
      </c>
      <c r="U52" s="16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50"/>
      <c r="AMD52" s="50"/>
      <c r="AME52" s="50"/>
      <c r="AMF52" s="50"/>
      <c r="AMG52" s="50"/>
      <c r="AMH52" s="50"/>
      <c r="AMI52" s="50"/>
      <c r="AMJ52" s="50"/>
    </row>
    <row r="53" spans="1:1024" ht="15">
      <c r="A53" s="40" t="s">
        <v>115</v>
      </c>
      <c r="B53" s="16" t="s">
        <v>181</v>
      </c>
      <c r="C53" s="16" t="s">
        <v>182</v>
      </c>
      <c r="D53" s="16"/>
      <c r="E53" s="17" t="s">
        <v>183</v>
      </c>
      <c r="F53" s="16" t="s">
        <v>144</v>
      </c>
      <c r="G53" s="17" t="s">
        <v>183</v>
      </c>
      <c r="H53" s="17">
        <v>6</v>
      </c>
      <c r="I53" s="16" t="s">
        <v>26</v>
      </c>
      <c r="J53" s="55">
        <v>8.6999999999999994E-2</v>
      </c>
      <c r="K53" s="62">
        <v>0.52200000000000002</v>
      </c>
      <c r="L53" s="67"/>
      <c r="M53" s="32"/>
      <c r="N53" s="32"/>
      <c r="O53" s="32"/>
      <c r="P53" s="68">
        <v>8200</v>
      </c>
      <c r="Q53" s="33" t="s">
        <v>146</v>
      </c>
      <c r="R53" s="58">
        <v>41929</v>
      </c>
      <c r="S53" s="21">
        <v>41946</v>
      </c>
      <c r="T53" s="21" t="s">
        <v>184</v>
      </c>
      <c r="U53" s="69" t="s">
        <v>185</v>
      </c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8"/>
      <c r="FE53" s="38"/>
      <c r="FF53" s="38"/>
      <c r="FG53" s="38"/>
      <c r="FH53" s="38"/>
      <c r="FI53" s="38"/>
      <c r="FJ53" s="38"/>
      <c r="FK53" s="38"/>
      <c r="FL53" s="38"/>
      <c r="FM53" s="38"/>
      <c r="FN53" s="38"/>
      <c r="FO53" s="38"/>
      <c r="FP53" s="38"/>
      <c r="FQ53" s="38"/>
      <c r="FR53" s="38"/>
      <c r="FS53" s="38"/>
      <c r="FT53" s="38"/>
      <c r="FU53" s="38"/>
      <c r="FV53" s="38"/>
      <c r="FW53" s="38"/>
      <c r="FX53" s="38"/>
      <c r="FY53" s="38"/>
      <c r="FZ53" s="38"/>
      <c r="GA53" s="38"/>
      <c r="GB53" s="38"/>
      <c r="GC53" s="38"/>
      <c r="GD53" s="38"/>
      <c r="GE53" s="38"/>
      <c r="GF53" s="38"/>
      <c r="GG53" s="38"/>
      <c r="GH53" s="38"/>
      <c r="GI53" s="38"/>
      <c r="GJ53" s="38"/>
      <c r="GK53" s="38"/>
      <c r="GL53" s="38"/>
      <c r="GM53" s="38"/>
      <c r="GN53" s="38"/>
      <c r="GO53" s="38"/>
      <c r="GP53" s="38"/>
      <c r="GQ53" s="38"/>
      <c r="GR53" s="38"/>
      <c r="GS53" s="38"/>
      <c r="GT53" s="38"/>
      <c r="GU53" s="38"/>
      <c r="GV53" s="38"/>
      <c r="GW53" s="38"/>
      <c r="GX53" s="38"/>
      <c r="GY53" s="38"/>
      <c r="GZ53" s="38"/>
      <c r="HA53" s="38"/>
      <c r="HB53" s="38"/>
      <c r="HC53" s="38"/>
      <c r="HD53" s="38"/>
      <c r="HE53" s="38"/>
      <c r="HF53" s="38"/>
      <c r="HG53" s="38"/>
      <c r="HH53" s="38"/>
      <c r="HI53" s="38"/>
      <c r="HJ53" s="38"/>
      <c r="HK53" s="38"/>
      <c r="HL53" s="38"/>
      <c r="HM53" s="38"/>
      <c r="HN53" s="38"/>
      <c r="HO53" s="38"/>
      <c r="HP53" s="38"/>
      <c r="HQ53" s="38"/>
      <c r="HR53" s="38"/>
      <c r="HS53" s="38"/>
      <c r="HT53" s="38"/>
      <c r="HU53" s="38"/>
      <c r="HV53" s="38"/>
      <c r="HW53" s="38"/>
      <c r="HX53" s="38"/>
      <c r="HY53" s="38"/>
      <c r="HZ53" s="38"/>
      <c r="IA53" s="38"/>
      <c r="IB53" s="38"/>
      <c r="IC53" s="38"/>
      <c r="ID53" s="38"/>
      <c r="IE53" s="38"/>
      <c r="IF53" s="38"/>
      <c r="IG53" s="38"/>
      <c r="IH53" s="38"/>
      <c r="II53" s="38"/>
      <c r="IJ53" s="38"/>
      <c r="IK53" s="38"/>
      <c r="IL53" s="38"/>
      <c r="IM53" s="38"/>
      <c r="IN53" s="38"/>
      <c r="IO53" s="38"/>
      <c r="IP53" s="38"/>
      <c r="IQ53" s="38"/>
      <c r="IR53" s="38"/>
      <c r="IS53" s="38"/>
      <c r="IT53" s="38"/>
      <c r="IU53" s="38"/>
      <c r="IV53" s="38"/>
      <c r="IW53" s="38"/>
      <c r="IX53" s="38"/>
      <c r="IY53" s="38"/>
      <c r="IZ53" s="38"/>
      <c r="JA53" s="38"/>
      <c r="JB53" s="38"/>
      <c r="JC53" s="38"/>
      <c r="JD53" s="38"/>
      <c r="JE53" s="38"/>
      <c r="JF53" s="38"/>
      <c r="JG53" s="38"/>
      <c r="JH53" s="38"/>
      <c r="JI53" s="38"/>
      <c r="JJ53" s="38"/>
      <c r="JK53" s="38"/>
      <c r="JL53" s="38"/>
      <c r="JM53" s="38"/>
      <c r="JN53" s="38"/>
      <c r="JO53" s="38"/>
      <c r="JP53" s="38"/>
      <c r="JQ53" s="38"/>
      <c r="JR53" s="38"/>
      <c r="JS53" s="38"/>
      <c r="JT53" s="38"/>
      <c r="JU53" s="38"/>
      <c r="JV53" s="38"/>
      <c r="JW53" s="38"/>
      <c r="JX53" s="38"/>
      <c r="JY53" s="38"/>
      <c r="JZ53" s="38"/>
      <c r="KA53" s="38"/>
      <c r="KB53" s="38"/>
      <c r="KC53" s="38"/>
      <c r="KD53" s="38"/>
      <c r="KE53" s="38"/>
      <c r="KF53" s="38"/>
      <c r="KG53" s="38"/>
      <c r="KH53" s="38"/>
      <c r="KI53" s="38"/>
      <c r="KJ53" s="38"/>
      <c r="KK53" s="38"/>
      <c r="KL53" s="38"/>
      <c r="KM53" s="38"/>
      <c r="KN53" s="38"/>
      <c r="KO53" s="38"/>
      <c r="KP53" s="38"/>
      <c r="KQ53" s="38"/>
      <c r="KR53" s="38"/>
      <c r="KS53" s="38"/>
      <c r="KT53" s="38"/>
      <c r="KU53" s="38"/>
      <c r="KV53" s="38"/>
      <c r="KW53" s="38"/>
      <c r="KX53" s="38"/>
      <c r="KY53" s="38"/>
      <c r="KZ53" s="38"/>
      <c r="LA53" s="38"/>
      <c r="LB53" s="38"/>
      <c r="LC53" s="38"/>
      <c r="LD53" s="38"/>
      <c r="LE53" s="38"/>
      <c r="LF53" s="38"/>
      <c r="LG53" s="38"/>
      <c r="LH53" s="38"/>
      <c r="LI53" s="38"/>
      <c r="LJ53" s="38"/>
      <c r="LK53" s="38"/>
      <c r="LL53" s="38"/>
      <c r="LM53" s="38"/>
      <c r="LN53" s="38"/>
      <c r="LO53" s="38"/>
      <c r="LP53" s="38"/>
      <c r="LQ53" s="38"/>
      <c r="LR53" s="38"/>
      <c r="LS53" s="38"/>
      <c r="LT53" s="38"/>
      <c r="LU53" s="38"/>
      <c r="LV53" s="38"/>
      <c r="LW53" s="38"/>
      <c r="LX53" s="38"/>
      <c r="LY53" s="38"/>
      <c r="LZ53" s="38"/>
      <c r="MA53" s="38"/>
      <c r="MB53" s="38"/>
      <c r="MC53" s="38"/>
      <c r="MD53" s="38"/>
      <c r="ME53" s="38"/>
      <c r="MF53" s="38"/>
      <c r="MG53" s="38"/>
      <c r="MH53" s="38"/>
      <c r="MI53" s="38"/>
      <c r="MJ53" s="38"/>
      <c r="MK53" s="38"/>
      <c r="ML53" s="38"/>
      <c r="MM53" s="38"/>
      <c r="MN53" s="38"/>
      <c r="MO53" s="38"/>
      <c r="MP53" s="38"/>
      <c r="MQ53" s="38"/>
      <c r="MR53" s="38"/>
      <c r="MS53" s="38"/>
      <c r="MT53" s="38"/>
      <c r="MU53" s="38"/>
      <c r="MV53" s="38"/>
      <c r="MW53" s="38"/>
      <c r="MX53" s="38"/>
      <c r="MY53" s="38"/>
      <c r="MZ53" s="38"/>
      <c r="NA53" s="38"/>
      <c r="NB53" s="38"/>
      <c r="NC53" s="38"/>
      <c r="ND53" s="38"/>
      <c r="NE53" s="38"/>
      <c r="NF53" s="38"/>
      <c r="NG53" s="38"/>
      <c r="NH53" s="38"/>
      <c r="NI53" s="38"/>
      <c r="NJ53" s="38"/>
      <c r="NK53" s="38"/>
      <c r="NL53" s="38"/>
      <c r="NM53" s="38"/>
      <c r="NN53" s="38"/>
      <c r="NO53" s="38"/>
      <c r="NP53" s="38"/>
      <c r="NQ53" s="38"/>
      <c r="NR53" s="38"/>
      <c r="NS53" s="38"/>
      <c r="NT53" s="38"/>
      <c r="NU53" s="38"/>
      <c r="NV53" s="38"/>
      <c r="NW53" s="38"/>
      <c r="NX53" s="38"/>
      <c r="NY53" s="38"/>
      <c r="NZ53" s="38"/>
      <c r="OA53" s="38"/>
      <c r="OB53" s="38"/>
      <c r="OC53" s="38"/>
      <c r="OD53" s="38"/>
      <c r="OE53" s="38"/>
      <c r="OF53" s="38"/>
      <c r="OG53" s="38"/>
      <c r="OH53" s="38"/>
      <c r="OI53" s="38"/>
      <c r="OJ53" s="38"/>
      <c r="OK53" s="38"/>
      <c r="OL53" s="38"/>
      <c r="OM53" s="38"/>
      <c r="ON53" s="38"/>
      <c r="OO53" s="38"/>
      <c r="OP53" s="38"/>
      <c r="OQ53" s="38"/>
      <c r="OR53" s="38"/>
      <c r="OS53" s="38"/>
      <c r="OT53" s="38"/>
      <c r="OU53" s="38"/>
      <c r="OV53" s="38"/>
      <c r="OW53" s="38"/>
      <c r="OX53" s="38"/>
      <c r="OY53" s="38"/>
      <c r="OZ53" s="38"/>
      <c r="PA53" s="38"/>
      <c r="PB53" s="38"/>
      <c r="PC53" s="38"/>
      <c r="PD53" s="38"/>
      <c r="PE53" s="38"/>
      <c r="PF53" s="38"/>
      <c r="PG53" s="38"/>
      <c r="PH53" s="38"/>
      <c r="PI53" s="38"/>
      <c r="PJ53" s="38"/>
      <c r="PK53" s="38"/>
      <c r="PL53" s="38"/>
      <c r="PM53" s="38"/>
      <c r="PN53" s="38"/>
      <c r="PO53" s="38"/>
      <c r="PP53" s="38"/>
      <c r="PQ53" s="38"/>
      <c r="PR53" s="38"/>
      <c r="PS53" s="38"/>
      <c r="PT53" s="38"/>
      <c r="PU53" s="38"/>
      <c r="PV53" s="38"/>
      <c r="PW53" s="38"/>
      <c r="PX53" s="38"/>
      <c r="PY53" s="38"/>
      <c r="PZ53" s="38"/>
      <c r="QA53" s="38"/>
      <c r="QB53" s="38"/>
      <c r="QC53" s="38"/>
      <c r="QD53" s="38"/>
      <c r="QE53" s="38"/>
      <c r="QF53" s="38"/>
      <c r="QG53" s="38"/>
      <c r="QH53" s="38"/>
      <c r="QI53" s="38"/>
      <c r="QJ53" s="38"/>
      <c r="QK53" s="38"/>
      <c r="QL53" s="38"/>
      <c r="QM53" s="38"/>
      <c r="QN53" s="38"/>
      <c r="QO53" s="38"/>
      <c r="QP53" s="38"/>
      <c r="QQ53" s="38"/>
      <c r="QR53" s="38"/>
      <c r="QS53" s="38"/>
      <c r="QT53" s="38"/>
      <c r="QU53" s="38"/>
      <c r="QV53" s="38"/>
      <c r="QW53" s="38"/>
      <c r="QX53" s="38"/>
      <c r="QY53" s="38"/>
      <c r="QZ53" s="38"/>
      <c r="RA53" s="38"/>
      <c r="RB53" s="38"/>
      <c r="RC53" s="38"/>
      <c r="RD53" s="38"/>
      <c r="RE53" s="38"/>
      <c r="RF53" s="38"/>
      <c r="RG53" s="38"/>
      <c r="RH53" s="38"/>
      <c r="RI53" s="38"/>
      <c r="RJ53" s="38"/>
      <c r="RK53" s="38"/>
      <c r="RL53" s="38"/>
      <c r="RM53" s="38"/>
      <c r="RN53" s="38"/>
      <c r="RO53" s="38"/>
      <c r="RP53" s="38"/>
      <c r="RQ53" s="38"/>
      <c r="RR53" s="38"/>
      <c r="RS53" s="38"/>
      <c r="RT53" s="38"/>
      <c r="RU53" s="38"/>
      <c r="RV53" s="38"/>
      <c r="RW53" s="38"/>
      <c r="RX53" s="38"/>
      <c r="RY53" s="38"/>
      <c r="RZ53" s="38"/>
      <c r="SA53" s="38"/>
      <c r="SB53" s="38"/>
      <c r="SC53" s="38"/>
      <c r="SD53" s="38"/>
      <c r="SE53" s="38"/>
      <c r="SF53" s="38"/>
      <c r="SG53" s="38"/>
      <c r="SH53" s="38"/>
      <c r="SI53" s="38"/>
      <c r="SJ53" s="38"/>
      <c r="SK53" s="38"/>
      <c r="SL53" s="38"/>
      <c r="SM53" s="38"/>
      <c r="SN53" s="38"/>
      <c r="SO53" s="38"/>
      <c r="SP53" s="38"/>
      <c r="SQ53" s="38"/>
      <c r="SR53" s="38"/>
      <c r="SS53" s="38"/>
      <c r="ST53" s="38"/>
      <c r="SU53" s="38"/>
      <c r="SV53" s="38"/>
      <c r="SW53" s="38"/>
      <c r="SX53" s="38"/>
      <c r="SY53" s="38"/>
      <c r="SZ53" s="38"/>
      <c r="TA53" s="38"/>
      <c r="TB53" s="38"/>
      <c r="TC53" s="38"/>
      <c r="TD53" s="38"/>
      <c r="TE53" s="38"/>
      <c r="TF53" s="38"/>
      <c r="TG53" s="38"/>
      <c r="TH53" s="38"/>
      <c r="TI53" s="38"/>
      <c r="TJ53" s="38"/>
      <c r="TK53" s="38"/>
      <c r="TL53" s="38"/>
      <c r="TM53" s="38"/>
      <c r="TN53" s="38"/>
      <c r="TO53" s="38"/>
      <c r="TP53" s="38"/>
      <c r="TQ53" s="38"/>
      <c r="TR53" s="38"/>
      <c r="TS53" s="38"/>
      <c r="TT53" s="38"/>
      <c r="TU53" s="38"/>
      <c r="TV53" s="38"/>
      <c r="TW53" s="38"/>
      <c r="TX53" s="38"/>
      <c r="TY53" s="38"/>
      <c r="TZ53" s="38"/>
      <c r="UA53" s="38"/>
      <c r="UB53" s="38"/>
      <c r="UC53" s="38"/>
      <c r="UD53" s="38"/>
      <c r="UE53" s="38"/>
      <c r="UF53" s="38"/>
      <c r="UG53" s="38"/>
      <c r="UH53" s="38"/>
      <c r="UI53" s="38"/>
      <c r="UJ53" s="38"/>
      <c r="UK53" s="38"/>
      <c r="UL53" s="38"/>
      <c r="UM53" s="38"/>
      <c r="UN53" s="38"/>
      <c r="UO53" s="38"/>
      <c r="UP53" s="38"/>
      <c r="UQ53" s="38"/>
      <c r="UR53" s="38"/>
      <c r="US53" s="38"/>
      <c r="UT53" s="38"/>
      <c r="UU53" s="38"/>
      <c r="UV53" s="38"/>
      <c r="UW53" s="38"/>
      <c r="UX53" s="38"/>
      <c r="UY53" s="38"/>
      <c r="UZ53" s="38"/>
      <c r="VA53" s="38"/>
      <c r="VB53" s="38"/>
      <c r="VC53" s="38"/>
      <c r="VD53" s="38"/>
      <c r="VE53" s="38"/>
      <c r="VF53" s="38"/>
      <c r="VG53" s="38"/>
      <c r="VH53" s="38"/>
      <c r="VI53" s="38"/>
      <c r="VJ53" s="38"/>
      <c r="VK53" s="38"/>
      <c r="VL53" s="38"/>
      <c r="VM53" s="38"/>
      <c r="VN53" s="38"/>
      <c r="VO53" s="38"/>
      <c r="VP53" s="38"/>
      <c r="VQ53" s="38"/>
      <c r="VR53" s="38"/>
      <c r="VS53" s="38"/>
      <c r="VT53" s="38"/>
      <c r="VU53" s="38"/>
      <c r="VV53" s="38"/>
      <c r="VW53" s="38"/>
      <c r="VX53" s="38"/>
      <c r="VY53" s="38"/>
      <c r="VZ53" s="38"/>
      <c r="WA53" s="38"/>
      <c r="WB53" s="38"/>
      <c r="WC53" s="38"/>
      <c r="WD53" s="38"/>
      <c r="WE53" s="38"/>
      <c r="WF53" s="38"/>
      <c r="WG53" s="38"/>
      <c r="WH53" s="38"/>
      <c r="WI53" s="38"/>
      <c r="WJ53" s="38"/>
      <c r="WK53" s="38"/>
      <c r="WL53" s="38"/>
      <c r="WM53" s="38"/>
      <c r="WN53" s="38"/>
      <c r="WO53" s="38"/>
      <c r="WP53" s="38"/>
      <c r="WQ53" s="38"/>
      <c r="WR53" s="38"/>
      <c r="WS53" s="38"/>
      <c r="WT53" s="38"/>
      <c r="WU53" s="38"/>
      <c r="WV53" s="38"/>
      <c r="WW53" s="38"/>
      <c r="WX53" s="38"/>
      <c r="WY53" s="38"/>
      <c r="WZ53" s="38"/>
      <c r="XA53" s="38"/>
      <c r="XB53" s="38"/>
      <c r="XC53" s="38"/>
      <c r="XD53" s="38"/>
      <c r="XE53" s="38"/>
      <c r="XF53" s="38"/>
      <c r="XG53" s="38"/>
      <c r="XH53" s="38"/>
      <c r="XI53" s="38"/>
      <c r="XJ53" s="38"/>
      <c r="XK53" s="38"/>
      <c r="XL53" s="38"/>
      <c r="XM53" s="38"/>
      <c r="XN53" s="38"/>
      <c r="XO53" s="38"/>
      <c r="XP53" s="38"/>
      <c r="XQ53" s="38"/>
      <c r="XR53" s="38"/>
      <c r="XS53" s="38"/>
      <c r="XT53" s="38"/>
      <c r="XU53" s="38"/>
      <c r="XV53" s="38"/>
      <c r="XW53" s="38"/>
      <c r="XX53" s="38"/>
      <c r="XY53" s="38"/>
      <c r="XZ53" s="38"/>
      <c r="YA53" s="38"/>
      <c r="YB53" s="38"/>
      <c r="YC53" s="38"/>
      <c r="YD53" s="38"/>
      <c r="YE53" s="38"/>
      <c r="YF53" s="38"/>
      <c r="YG53" s="38"/>
      <c r="YH53" s="38"/>
      <c r="YI53" s="38"/>
      <c r="YJ53" s="38"/>
      <c r="YK53" s="38"/>
      <c r="YL53" s="38"/>
      <c r="YM53" s="38"/>
      <c r="YN53" s="38"/>
      <c r="YO53" s="38"/>
      <c r="YP53" s="38"/>
      <c r="YQ53" s="38"/>
      <c r="YR53" s="38"/>
      <c r="YS53" s="38"/>
      <c r="YT53" s="38"/>
      <c r="YU53" s="38"/>
      <c r="YV53" s="38"/>
      <c r="YW53" s="38"/>
      <c r="YX53" s="38"/>
      <c r="YY53" s="38"/>
      <c r="YZ53" s="38"/>
      <c r="ZA53" s="38"/>
      <c r="ZB53" s="38"/>
      <c r="ZC53" s="38"/>
      <c r="ZD53" s="38"/>
      <c r="ZE53" s="38"/>
      <c r="ZF53" s="38"/>
      <c r="ZG53" s="38"/>
      <c r="ZH53" s="38"/>
      <c r="ZI53" s="38"/>
      <c r="ZJ53" s="38"/>
      <c r="ZK53" s="38"/>
      <c r="ZL53" s="38"/>
      <c r="ZM53" s="38"/>
      <c r="ZN53" s="38"/>
      <c r="ZO53" s="38"/>
      <c r="ZP53" s="38"/>
      <c r="ZQ53" s="38"/>
      <c r="ZR53" s="38"/>
      <c r="ZS53" s="38"/>
      <c r="ZT53" s="38"/>
      <c r="ZU53" s="38"/>
      <c r="ZV53" s="38"/>
      <c r="ZW53" s="38"/>
      <c r="ZX53" s="38"/>
      <c r="ZY53" s="38"/>
      <c r="ZZ53" s="38"/>
      <c r="AAA53" s="38"/>
      <c r="AAB53" s="38"/>
      <c r="AAC53" s="38"/>
      <c r="AAD53" s="38"/>
      <c r="AAE53" s="38"/>
      <c r="AAF53" s="38"/>
      <c r="AAG53" s="38"/>
      <c r="AAH53" s="38"/>
      <c r="AAI53" s="38"/>
      <c r="AAJ53" s="38"/>
      <c r="AAK53" s="38"/>
      <c r="AAL53" s="38"/>
      <c r="AAM53" s="38"/>
      <c r="AAN53" s="38"/>
      <c r="AAO53" s="38"/>
      <c r="AAP53" s="38"/>
      <c r="AAQ53" s="38"/>
      <c r="AAR53" s="38"/>
      <c r="AAS53" s="38"/>
      <c r="AAT53" s="38"/>
      <c r="AAU53" s="38"/>
      <c r="AAV53" s="38"/>
      <c r="AAW53" s="38"/>
      <c r="AAX53" s="38"/>
      <c r="AAY53" s="38"/>
      <c r="AAZ53" s="38"/>
      <c r="ABA53" s="38"/>
      <c r="ABB53" s="38"/>
      <c r="ABC53" s="38"/>
      <c r="ABD53" s="38"/>
      <c r="ABE53" s="38"/>
      <c r="ABF53" s="38"/>
      <c r="ABG53" s="38"/>
      <c r="ABH53" s="38"/>
      <c r="ABI53" s="38"/>
      <c r="ABJ53" s="38"/>
      <c r="ABK53" s="38"/>
      <c r="ABL53" s="38"/>
      <c r="ABM53" s="38"/>
      <c r="ABN53" s="38"/>
      <c r="ABO53" s="38"/>
      <c r="ABP53" s="38"/>
      <c r="ABQ53" s="38"/>
      <c r="ABR53" s="38"/>
      <c r="ABS53" s="38"/>
      <c r="ABT53" s="38"/>
      <c r="ABU53" s="38"/>
      <c r="ABV53" s="38"/>
      <c r="ABW53" s="38"/>
      <c r="ABX53" s="38"/>
      <c r="ABY53" s="38"/>
      <c r="ABZ53" s="38"/>
      <c r="ACA53" s="38"/>
      <c r="ACB53" s="38"/>
      <c r="ACC53" s="38"/>
      <c r="ACD53" s="38"/>
      <c r="ACE53" s="38"/>
      <c r="ACF53" s="38"/>
      <c r="ACG53" s="38"/>
      <c r="ACH53" s="38"/>
      <c r="ACI53" s="38"/>
      <c r="ACJ53" s="38"/>
      <c r="ACK53" s="38"/>
      <c r="ACL53" s="38"/>
      <c r="ACM53" s="38"/>
      <c r="ACN53" s="38"/>
      <c r="ACO53" s="38"/>
      <c r="ACP53" s="38"/>
      <c r="ACQ53" s="38"/>
      <c r="ACR53" s="38"/>
      <c r="ACS53" s="38"/>
      <c r="ACT53" s="38"/>
      <c r="ACU53" s="38"/>
      <c r="ACV53" s="38"/>
      <c r="ACW53" s="38"/>
      <c r="ACX53" s="38"/>
      <c r="ACY53" s="38"/>
      <c r="ACZ53" s="38"/>
      <c r="ADA53" s="38"/>
      <c r="ADB53" s="38"/>
      <c r="ADC53" s="38"/>
      <c r="ADD53" s="38"/>
      <c r="ADE53" s="38"/>
      <c r="ADF53" s="38"/>
      <c r="ADG53" s="38"/>
      <c r="ADH53" s="38"/>
      <c r="ADI53" s="38"/>
      <c r="ADJ53" s="38"/>
      <c r="ADK53" s="38"/>
      <c r="ADL53" s="38"/>
      <c r="ADM53" s="38"/>
      <c r="ADN53" s="38"/>
      <c r="ADO53" s="38"/>
      <c r="ADP53" s="38"/>
      <c r="ADQ53" s="38"/>
      <c r="ADR53" s="38"/>
      <c r="ADS53" s="38"/>
      <c r="ADT53" s="38"/>
      <c r="ADU53" s="38"/>
      <c r="ADV53" s="38"/>
      <c r="ADW53" s="38"/>
      <c r="ADX53" s="38"/>
      <c r="ADY53" s="38"/>
      <c r="ADZ53" s="38"/>
      <c r="AEA53" s="38"/>
      <c r="AEB53" s="38"/>
      <c r="AEC53" s="38"/>
      <c r="AED53" s="38"/>
      <c r="AEE53" s="38"/>
      <c r="AEF53" s="38"/>
      <c r="AEG53" s="38"/>
      <c r="AEH53" s="38"/>
      <c r="AEI53" s="38"/>
      <c r="AEJ53" s="38"/>
      <c r="AEK53" s="38"/>
      <c r="AEL53" s="38"/>
      <c r="AEM53" s="38"/>
      <c r="AEN53" s="38"/>
      <c r="AEO53" s="38"/>
      <c r="AEP53" s="38"/>
      <c r="AEQ53" s="38"/>
      <c r="AER53" s="38"/>
      <c r="AES53" s="38"/>
      <c r="AET53" s="38"/>
      <c r="AEU53" s="38"/>
      <c r="AEV53" s="38"/>
      <c r="AEW53" s="38"/>
      <c r="AEX53" s="38"/>
      <c r="AEY53" s="38"/>
      <c r="AEZ53" s="38"/>
      <c r="AFA53" s="38"/>
      <c r="AFB53" s="38"/>
      <c r="AFC53" s="38"/>
      <c r="AFD53" s="38"/>
      <c r="AFE53" s="38"/>
      <c r="AFF53" s="38"/>
      <c r="AFG53" s="38"/>
      <c r="AFH53" s="38"/>
      <c r="AFI53" s="38"/>
      <c r="AFJ53" s="38"/>
      <c r="AFK53" s="38"/>
      <c r="AFL53" s="38"/>
      <c r="AFM53" s="38"/>
      <c r="AFN53" s="38"/>
      <c r="AFO53" s="38"/>
      <c r="AFP53" s="38"/>
      <c r="AFQ53" s="38"/>
      <c r="AFR53" s="38"/>
      <c r="AFS53" s="38"/>
      <c r="AFT53" s="38"/>
      <c r="AFU53" s="38"/>
      <c r="AFV53" s="38"/>
      <c r="AFW53" s="38"/>
      <c r="AFX53" s="38"/>
      <c r="AFY53" s="38"/>
      <c r="AFZ53" s="38"/>
      <c r="AGA53" s="38"/>
      <c r="AGB53" s="38"/>
      <c r="AGC53" s="38"/>
      <c r="AGD53" s="38"/>
      <c r="AGE53" s="38"/>
      <c r="AGF53" s="38"/>
      <c r="AGG53" s="38"/>
      <c r="AGH53" s="38"/>
      <c r="AGI53" s="38"/>
      <c r="AGJ53" s="38"/>
      <c r="AGK53" s="38"/>
      <c r="AGL53" s="38"/>
      <c r="AGM53" s="38"/>
      <c r="AGN53" s="38"/>
      <c r="AGO53" s="38"/>
      <c r="AGP53" s="38"/>
      <c r="AGQ53" s="38"/>
      <c r="AGR53" s="38"/>
      <c r="AGS53" s="38"/>
      <c r="AGT53" s="38"/>
      <c r="AGU53" s="38"/>
      <c r="AGV53" s="38"/>
      <c r="AGW53" s="38"/>
      <c r="AGX53" s="38"/>
      <c r="AGY53" s="38"/>
      <c r="AGZ53" s="38"/>
      <c r="AHA53" s="38"/>
      <c r="AHB53" s="38"/>
      <c r="AHC53" s="38"/>
      <c r="AHD53" s="38"/>
      <c r="AHE53" s="38"/>
      <c r="AHF53" s="38"/>
      <c r="AHG53" s="38"/>
      <c r="AHH53" s="38"/>
      <c r="AHI53" s="38"/>
      <c r="AHJ53" s="38"/>
      <c r="AHK53" s="38"/>
      <c r="AHL53" s="38"/>
      <c r="AHM53" s="38"/>
      <c r="AHN53" s="38"/>
      <c r="AHO53" s="38"/>
      <c r="AHP53" s="38"/>
      <c r="AHQ53" s="38"/>
      <c r="AHR53" s="38"/>
      <c r="AHS53" s="38"/>
      <c r="AHT53" s="38"/>
      <c r="AHU53" s="38"/>
      <c r="AHV53" s="38"/>
      <c r="AHW53" s="38"/>
      <c r="AHX53" s="38"/>
      <c r="AHY53" s="38"/>
      <c r="AHZ53" s="38"/>
      <c r="AIA53" s="38"/>
      <c r="AIB53" s="38"/>
      <c r="AIC53" s="38"/>
      <c r="AID53" s="38"/>
      <c r="AIE53" s="38"/>
      <c r="AIF53" s="38"/>
      <c r="AIG53" s="38"/>
      <c r="AIH53" s="38"/>
      <c r="AII53" s="38"/>
      <c r="AIJ53" s="38"/>
      <c r="AIK53" s="38"/>
      <c r="AIL53" s="38"/>
      <c r="AIM53" s="38"/>
      <c r="AIN53" s="38"/>
      <c r="AIO53" s="38"/>
      <c r="AIP53" s="38"/>
      <c r="AIQ53" s="38"/>
      <c r="AIR53" s="38"/>
      <c r="AIS53" s="38"/>
      <c r="AIT53" s="38"/>
      <c r="AIU53" s="38"/>
      <c r="AIV53" s="38"/>
      <c r="AIW53" s="38"/>
      <c r="AIX53" s="38"/>
      <c r="AIY53" s="38"/>
      <c r="AIZ53" s="38"/>
      <c r="AJA53" s="38"/>
      <c r="AJB53" s="38"/>
      <c r="AJC53" s="38"/>
      <c r="AJD53" s="38"/>
      <c r="AJE53" s="38"/>
      <c r="AJF53" s="38"/>
      <c r="AJG53" s="38"/>
      <c r="AJH53" s="38"/>
      <c r="AJI53" s="38"/>
      <c r="AJJ53" s="38"/>
      <c r="AJK53" s="38"/>
      <c r="AJL53" s="38"/>
      <c r="AJM53" s="38"/>
      <c r="AJN53" s="38"/>
      <c r="AJO53" s="38"/>
      <c r="AJP53" s="38"/>
      <c r="AJQ53" s="38"/>
      <c r="AJR53" s="38"/>
      <c r="AJS53" s="38"/>
      <c r="AJT53" s="38"/>
      <c r="AJU53" s="38"/>
      <c r="AJV53" s="38"/>
      <c r="AJW53" s="38"/>
      <c r="AJX53" s="38"/>
      <c r="AJY53" s="38"/>
      <c r="AJZ53" s="38"/>
      <c r="AKA53" s="38"/>
      <c r="AKB53" s="38"/>
      <c r="AKC53" s="38"/>
      <c r="AKD53" s="38"/>
      <c r="AKE53" s="38"/>
      <c r="AKF53" s="38"/>
      <c r="AKG53" s="38"/>
      <c r="AKH53" s="38"/>
      <c r="AKI53" s="38"/>
      <c r="AKJ53" s="38"/>
      <c r="AKK53" s="38"/>
      <c r="AKL53" s="38"/>
      <c r="AKM53" s="38"/>
      <c r="AKN53" s="38"/>
      <c r="AKO53" s="38"/>
      <c r="AKP53" s="38"/>
      <c r="AKQ53" s="38"/>
      <c r="AKR53" s="38"/>
      <c r="AKS53" s="38"/>
      <c r="AKT53" s="38"/>
      <c r="AKU53" s="38"/>
      <c r="AKV53" s="38"/>
      <c r="AKW53" s="38"/>
      <c r="AKX53" s="38"/>
      <c r="AKY53" s="38"/>
      <c r="AKZ53" s="38"/>
      <c r="ALA53" s="38"/>
      <c r="ALB53" s="38"/>
      <c r="ALC53" s="38"/>
      <c r="ALD53" s="38"/>
      <c r="ALE53" s="38"/>
      <c r="ALF53" s="38"/>
      <c r="ALG53" s="38"/>
      <c r="ALH53" s="38"/>
      <c r="ALI53" s="38"/>
      <c r="ALJ53" s="38"/>
      <c r="ALK53" s="38"/>
      <c r="ALL53" s="38"/>
      <c r="ALM53" s="38"/>
      <c r="ALN53" s="38"/>
      <c r="ALO53" s="38"/>
      <c r="ALP53" s="38"/>
      <c r="ALQ53" s="38"/>
      <c r="ALR53" s="38"/>
      <c r="ALS53" s="38"/>
      <c r="ALT53" s="38"/>
      <c r="ALU53" s="38"/>
      <c r="ALV53" s="38"/>
      <c r="ALW53" s="38"/>
      <c r="ALX53" s="38"/>
      <c r="ALY53" s="38"/>
      <c r="ALZ53" s="38"/>
      <c r="AMA53" s="38"/>
      <c r="AMB53" s="38"/>
      <c r="AMC53" s="48"/>
      <c r="AMD53" s="48"/>
      <c r="AME53" s="48"/>
      <c r="AMF53" s="48"/>
      <c r="AMG53" s="48"/>
      <c r="AMH53" s="48"/>
      <c r="AMI53" s="48"/>
      <c r="AMJ53" s="48"/>
    </row>
    <row r="54" spans="1:1024" ht="15">
      <c r="A54" s="16" t="s">
        <v>115</v>
      </c>
      <c r="B54" s="32" t="s">
        <v>186</v>
      </c>
      <c r="C54" s="53" t="s">
        <v>187</v>
      </c>
      <c r="D54" s="32"/>
      <c r="E54" s="70" t="s">
        <v>188</v>
      </c>
      <c r="F54" s="32" t="s">
        <v>160</v>
      </c>
      <c r="G54" s="54" t="s">
        <v>189</v>
      </c>
      <c r="H54" s="33">
        <v>2</v>
      </c>
      <c r="I54" s="32" t="s">
        <v>26</v>
      </c>
      <c r="J54" s="55">
        <v>8.9630000000000001E-2</v>
      </c>
      <c r="K54" s="62">
        <v>0.17926</v>
      </c>
      <c r="L54" s="71"/>
      <c r="M54" s="72"/>
      <c r="N54" s="72"/>
      <c r="O54" s="72"/>
      <c r="P54" s="73">
        <v>2050</v>
      </c>
      <c r="Q54" s="33" t="s">
        <v>190</v>
      </c>
      <c r="R54" s="58">
        <v>41947</v>
      </c>
      <c r="S54" s="21">
        <v>41948</v>
      </c>
      <c r="T54" s="21" t="s">
        <v>191</v>
      </c>
      <c r="U54" s="69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8"/>
      <c r="FE54" s="38"/>
      <c r="FF54" s="38"/>
      <c r="FG54" s="38"/>
      <c r="FH54" s="38"/>
      <c r="FI54" s="38"/>
      <c r="FJ54" s="38"/>
      <c r="FK54" s="38"/>
      <c r="FL54" s="38"/>
      <c r="FM54" s="38"/>
      <c r="FN54" s="38"/>
      <c r="FO54" s="38"/>
      <c r="FP54" s="38"/>
      <c r="FQ54" s="38"/>
      <c r="FR54" s="38"/>
      <c r="FS54" s="38"/>
      <c r="FT54" s="38"/>
      <c r="FU54" s="38"/>
      <c r="FV54" s="38"/>
      <c r="FW54" s="38"/>
      <c r="FX54" s="38"/>
      <c r="FY54" s="38"/>
      <c r="FZ54" s="38"/>
      <c r="GA54" s="38"/>
      <c r="GB54" s="38"/>
      <c r="GC54" s="38"/>
      <c r="GD54" s="38"/>
      <c r="GE54" s="38"/>
      <c r="GF54" s="38"/>
      <c r="GG54" s="38"/>
      <c r="GH54" s="38"/>
      <c r="GI54" s="38"/>
      <c r="GJ54" s="38"/>
      <c r="GK54" s="38"/>
      <c r="GL54" s="38"/>
      <c r="GM54" s="38"/>
      <c r="GN54" s="38"/>
      <c r="GO54" s="38"/>
      <c r="GP54" s="38"/>
      <c r="GQ54" s="38"/>
      <c r="GR54" s="38"/>
      <c r="GS54" s="38"/>
      <c r="GT54" s="38"/>
      <c r="GU54" s="38"/>
      <c r="GV54" s="38"/>
      <c r="GW54" s="38"/>
      <c r="GX54" s="38"/>
      <c r="GY54" s="38"/>
      <c r="GZ54" s="38"/>
      <c r="HA54" s="38"/>
      <c r="HB54" s="38"/>
      <c r="HC54" s="38"/>
      <c r="HD54" s="38"/>
      <c r="HE54" s="38"/>
      <c r="HF54" s="38"/>
      <c r="HG54" s="38"/>
      <c r="HH54" s="38"/>
      <c r="HI54" s="38"/>
      <c r="HJ54" s="38"/>
      <c r="HK54" s="38"/>
      <c r="HL54" s="38"/>
      <c r="HM54" s="38"/>
      <c r="HN54" s="38"/>
      <c r="HO54" s="38"/>
      <c r="HP54" s="38"/>
      <c r="HQ54" s="38"/>
      <c r="HR54" s="38"/>
      <c r="HS54" s="38"/>
      <c r="HT54" s="38"/>
      <c r="HU54" s="38"/>
      <c r="HV54" s="38"/>
      <c r="HW54" s="38"/>
      <c r="HX54" s="38"/>
      <c r="HY54" s="38"/>
      <c r="HZ54" s="38"/>
      <c r="IA54" s="38"/>
      <c r="IB54" s="38"/>
      <c r="IC54" s="38"/>
      <c r="ID54" s="38"/>
      <c r="IE54" s="38"/>
      <c r="IF54" s="38"/>
      <c r="IG54" s="38"/>
      <c r="IH54" s="38"/>
      <c r="II54" s="38"/>
      <c r="IJ54" s="38"/>
      <c r="IK54" s="38"/>
      <c r="IL54" s="38"/>
      <c r="IM54" s="38"/>
      <c r="IN54" s="38"/>
      <c r="IO54" s="38"/>
      <c r="IP54" s="38"/>
      <c r="IQ54" s="38"/>
      <c r="IR54" s="38"/>
      <c r="IS54" s="38"/>
      <c r="IT54" s="38"/>
      <c r="IU54" s="38"/>
      <c r="IV54" s="38"/>
      <c r="IW54" s="38"/>
      <c r="IX54" s="38"/>
      <c r="IY54" s="38"/>
      <c r="IZ54" s="38"/>
      <c r="JA54" s="38"/>
      <c r="JB54" s="38"/>
      <c r="JC54" s="38"/>
      <c r="JD54" s="38"/>
      <c r="JE54" s="38"/>
      <c r="JF54" s="38"/>
      <c r="JG54" s="38"/>
      <c r="JH54" s="38"/>
      <c r="JI54" s="38"/>
      <c r="JJ54" s="38"/>
      <c r="JK54" s="38"/>
      <c r="JL54" s="38"/>
      <c r="JM54" s="38"/>
      <c r="JN54" s="38"/>
      <c r="JO54" s="38"/>
      <c r="JP54" s="38"/>
      <c r="JQ54" s="38"/>
      <c r="JR54" s="38"/>
      <c r="JS54" s="38"/>
      <c r="JT54" s="38"/>
      <c r="JU54" s="38"/>
      <c r="JV54" s="38"/>
      <c r="JW54" s="38"/>
      <c r="JX54" s="38"/>
      <c r="JY54" s="38"/>
      <c r="JZ54" s="38"/>
      <c r="KA54" s="38"/>
      <c r="KB54" s="38"/>
      <c r="KC54" s="38"/>
      <c r="KD54" s="38"/>
      <c r="KE54" s="38"/>
      <c r="KF54" s="38"/>
      <c r="KG54" s="38"/>
      <c r="KH54" s="38"/>
      <c r="KI54" s="38"/>
      <c r="KJ54" s="38"/>
      <c r="KK54" s="38"/>
      <c r="KL54" s="38"/>
      <c r="KM54" s="38"/>
      <c r="KN54" s="38"/>
      <c r="KO54" s="38"/>
      <c r="KP54" s="38"/>
      <c r="KQ54" s="38"/>
      <c r="KR54" s="38"/>
      <c r="KS54" s="38"/>
      <c r="KT54" s="38"/>
      <c r="KU54" s="38"/>
      <c r="KV54" s="38"/>
      <c r="KW54" s="38"/>
      <c r="KX54" s="38"/>
      <c r="KY54" s="38"/>
      <c r="KZ54" s="38"/>
      <c r="LA54" s="38"/>
      <c r="LB54" s="38"/>
      <c r="LC54" s="38"/>
      <c r="LD54" s="38"/>
      <c r="LE54" s="38"/>
      <c r="LF54" s="38"/>
      <c r="LG54" s="38"/>
      <c r="LH54" s="38"/>
      <c r="LI54" s="38"/>
      <c r="LJ54" s="38"/>
      <c r="LK54" s="38"/>
      <c r="LL54" s="38"/>
      <c r="LM54" s="38"/>
      <c r="LN54" s="38"/>
      <c r="LO54" s="38"/>
      <c r="LP54" s="38"/>
      <c r="LQ54" s="38"/>
      <c r="LR54" s="38"/>
      <c r="LS54" s="38"/>
      <c r="LT54" s="38"/>
      <c r="LU54" s="38"/>
      <c r="LV54" s="38"/>
      <c r="LW54" s="38"/>
      <c r="LX54" s="38"/>
      <c r="LY54" s="38"/>
      <c r="LZ54" s="38"/>
      <c r="MA54" s="38"/>
      <c r="MB54" s="38"/>
      <c r="MC54" s="38"/>
      <c r="MD54" s="38"/>
      <c r="ME54" s="38"/>
      <c r="MF54" s="38"/>
      <c r="MG54" s="38"/>
      <c r="MH54" s="38"/>
      <c r="MI54" s="38"/>
      <c r="MJ54" s="38"/>
      <c r="MK54" s="38"/>
      <c r="ML54" s="38"/>
      <c r="MM54" s="38"/>
      <c r="MN54" s="38"/>
      <c r="MO54" s="38"/>
      <c r="MP54" s="38"/>
      <c r="MQ54" s="38"/>
      <c r="MR54" s="38"/>
      <c r="MS54" s="38"/>
      <c r="MT54" s="38"/>
      <c r="MU54" s="38"/>
      <c r="MV54" s="38"/>
      <c r="MW54" s="38"/>
      <c r="MX54" s="38"/>
      <c r="MY54" s="38"/>
      <c r="MZ54" s="38"/>
      <c r="NA54" s="38"/>
      <c r="NB54" s="38"/>
      <c r="NC54" s="38"/>
      <c r="ND54" s="38"/>
      <c r="NE54" s="38"/>
      <c r="NF54" s="38"/>
      <c r="NG54" s="38"/>
      <c r="NH54" s="38"/>
      <c r="NI54" s="38"/>
      <c r="NJ54" s="38"/>
      <c r="NK54" s="38"/>
      <c r="NL54" s="38"/>
      <c r="NM54" s="38"/>
      <c r="NN54" s="38"/>
      <c r="NO54" s="38"/>
      <c r="NP54" s="38"/>
      <c r="NQ54" s="38"/>
      <c r="NR54" s="38"/>
      <c r="NS54" s="38"/>
      <c r="NT54" s="38"/>
      <c r="NU54" s="38"/>
      <c r="NV54" s="38"/>
      <c r="NW54" s="38"/>
      <c r="NX54" s="38"/>
      <c r="NY54" s="38"/>
      <c r="NZ54" s="38"/>
      <c r="OA54" s="38"/>
      <c r="OB54" s="38"/>
      <c r="OC54" s="38"/>
      <c r="OD54" s="38"/>
      <c r="OE54" s="38"/>
      <c r="OF54" s="38"/>
      <c r="OG54" s="38"/>
      <c r="OH54" s="38"/>
      <c r="OI54" s="38"/>
      <c r="OJ54" s="38"/>
      <c r="OK54" s="38"/>
      <c r="OL54" s="38"/>
      <c r="OM54" s="38"/>
      <c r="ON54" s="38"/>
      <c r="OO54" s="38"/>
      <c r="OP54" s="38"/>
      <c r="OQ54" s="38"/>
      <c r="OR54" s="38"/>
      <c r="OS54" s="38"/>
      <c r="OT54" s="38"/>
      <c r="OU54" s="38"/>
      <c r="OV54" s="38"/>
      <c r="OW54" s="38"/>
      <c r="OX54" s="38"/>
      <c r="OY54" s="38"/>
      <c r="OZ54" s="38"/>
      <c r="PA54" s="38"/>
      <c r="PB54" s="38"/>
      <c r="PC54" s="38"/>
      <c r="PD54" s="38"/>
      <c r="PE54" s="38"/>
      <c r="PF54" s="38"/>
      <c r="PG54" s="38"/>
      <c r="PH54" s="38"/>
      <c r="PI54" s="38"/>
      <c r="PJ54" s="38"/>
      <c r="PK54" s="38"/>
      <c r="PL54" s="38"/>
      <c r="PM54" s="38"/>
      <c r="PN54" s="38"/>
      <c r="PO54" s="38"/>
      <c r="PP54" s="38"/>
      <c r="PQ54" s="38"/>
      <c r="PR54" s="38"/>
      <c r="PS54" s="38"/>
      <c r="PT54" s="38"/>
      <c r="PU54" s="38"/>
      <c r="PV54" s="38"/>
      <c r="PW54" s="38"/>
      <c r="PX54" s="38"/>
      <c r="PY54" s="38"/>
      <c r="PZ54" s="38"/>
      <c r="QA54" s="38"/>
      <c r="QB54" s="38"/>
      <c r="QC54" s="38"/>
      <c r="QD54" s="38"/>
      <c r="QE54" s="38"/>
      <c r="QF54" s="38"/>
      <c r="QG54" s="38"/>
      <c r="QH54" s="38"/>
      <c r="QI54" s="38"/>
      <c r="QJ54" s="38"/>
      <c r="QK54" s="38"/>
      <c r="QL54" s="38"/>
      <c r="QM54" s="38"/>
      <c r="QN54" s="38"/>
      <c r="QO54" s="38"/>
      <c r="QP54" s="38"/>
      <c r="QQ54" s="38"/>
      <c r="QR54" s="38"/>
      <c r="QS54" s="38"/>
      <c r="QT54" s="38"/>
      <c r="QU54" s="38"/>
      <c r="QV54" s="38"/>
      <c r="QW54" s="38"/>
      <c r="QX54" s="38"/>
      <c r="QY54" s="38"/>
      <c r="QZ54" s="38"/>
      <c r="RA54" s="38"/>
      <c r="RB54" s="38"/>
      <c r="RC54" s="38"/>
      <c r="RD54" s="38"/>
      <c r="RE54" s="38"/>
      <c r="RF54" s="38"/>
      <c r="RG54" s="38"/>
      <c r="RH54" s="38"/>
      <c r="RI54" s="38"/>
      <c r="RJ54" s="38"/>
      <c r="RK54" s="38"/>
      <c r="RL54" s="38"/>
      <c r="RM54" s="38"/>
      <c r="RN54" s="38"/>
      <c r="RO54" s="38"/>
      <c r="RP54" s="38"/>
      <c r="RQ54" s="38"/>
      <c r="RR54" s="38"/>
      <c r="RS54" s="38"/>
      <c r="RT54" s="38"/>
      <c r="RU54" s="38"/>
      <c r="RV54" s="38"/>
      <c r="RW54" s="38"/>
      <c r="RX54" s="38"/>
      <c r="RY54" s="38"/>
      <c r="RZ54" s="38"/>
      <c r="SA54" s="38"/>
      <c r="SB54" s="38"/>
      <c r="SC54" s="38"/>
      <c r="SD54" s="38"/>
      <c r="SE54" s="38"/>
      <c r="SF54" s="38"/>
      <c r="SG54" s="38"/>
      <c r="SH54" s="38"/>
      <c r="SI54" s="38"/>
      <c r="SJ54" s="38"/>
      <c r="SK54" s="38"/>
      <c r="SL54" s="38"/>
      <c r="SM54" s="38"/>
      <c r="SN54" s="38"/>
      <c r="SO54" s="38"/>
      <c r="SP54" s="38"/>
      <c r="SQ54" s="38"/>
      <c r="SR54" s="38"/>
      <c r="SS54" s="38"/>
      <c r="ST54" s="38"/>
      <c r="SU54" s="38"/>
      <c r="SV54" s="38"/>
      <c r="SW54" s="38"/>
      <c r="SX54" s="38"/>
      <c r="SY54" s="38"/>
      <c r="SZ54" s="38"/>
      <c r="TA54" s="38"/>
      <c r="TB54" s="38"/>
      <c r="TC54" s="38"/>
      <c r="TD54" s="38"/>
      <c r="TE54" s="38"/>
      <c r="TF54" s="38"/>
      <c r="TG54" s="38"/>
      <c r="TH54" s="38"/>
      <c r="TI54" s="38"/>
      <c r="TJ54" s="38"/>
      <c r="TK54" s="38"/>
      <c r="TL54" s="38"/>
      <c r="TM54" s="38"/>
      <c r="TN54" s="38"/>
      <c r="TO54" s="38"/>
      <c r="TP54" s="38"/>
      <c r="TQ54" s="38"/>
      <c r="TR54" s="38"/>
      <c r="TS54" s="38"/>
      <c r="TT54" s="38"/>
      <c r="TU54" s="38"/>
      <c r="TV54" s="38"/>
      <c r="TW54" s="38"/>
      <c r="TX54" s="38"/>
      <c r="TY54" s="38"/>
      <c r="TZ54" s="38"/>
      <c r="UA54" s="38"/>
      <c r="UB54" s="38"/>
      <c r="UC54" s="38"/>
      <c r="UD54" s="38"/>
      <c r="UE54" s="38"/>
      <c r="UF54" s="38"/>
      <c r="UG54" s="38"/>
      <c r="UH54" s="38"/>
      <c r="UI54" s="38"/>
      <c r="UJ54" s="38"/>
      <c r="UK54" s="38"/>
      <c r="UL54" s="38"/>
      <c r="UM54" s="38"/>
      <c r="UN54" s="38"/>
      <c r="UO54" s="38"/>
      <c r="UP54" s="38"/>
      <c r="UQ54" s="38"/>
      <c r="UR54" s="38"/>
      <c r="US54" s="38"/>
      <c r="UT54" s="38"/>
      <c r="UU54" s="38"/>
      <c r="UV54" s="38"/>
      <c r="UW54" s="38"/>
      <c r="UX54" s="38"/>
      <c r="UY54" s="38"/>
      <c r="UZ54" s="38"/>
      <c r="VA54" s="38"/>
      <c r="VB54" s="38"/>
      <c r="VC54" s="38"/>
      <c r="VD54" s="38"/>
      <c r="VE54" s="38"/>
      <c r="VF54" s="38"/>
      <c r="VG54" s="38"/>
      <c r="VH54" s="38"/>
      <c r="VI54" s="38"/>
      <c r="VJ54" s="38"/>
      <c r="VK54" s="38"/>
      <c r="VL54" s="38"/>
      <c r="VM54" s="38"/>
      <c r="VN54" s="38"/>
      <c r="VO54" s="38"/>
      <c r="VP54" s="38"/>
      <c r="VQ54" s="38"/>
      <c r="VR54" s="38"/>
      <c r="VS54" s="38"/>
      <c r="VT54" s="38"/>
      <c r="VU54" s="38"/>
      <c r="VV54" s="38"/>
      <c r="VW54" s="38"/>
      <c r="VX54" s="38"/>
      <c r="VY54" s="38"/>
      <c r="VZ54" s="38"/>
      <c r="WA54" s="38"/>
      <c r="WB54" s="38"/>
      <c r="WC54" s="38"/>
      <c r="WD54" s="38"/>
      <c r="WE54" s="38"/>
      <c r="WF54" s="38"/>
      <c r="WG54" s="38"/>
      <c r="WH54" s="38"/>
      <c r="WI54" s="38"/>
      <c r="WJ54" s="38"/>
      <c r="WK54" s="38"/>
      <c r="WL54" s="38"/>
      <c r="WM54" s="38"/>
      <c r="WN54" s="38"/>
      <c r="WO54" s="38"/>
      <c r="WP54" s="38"/>
      <c r="WQ54" s="38"/>
      <c r="WR54" s="38"/>
      <c r="WS54" s="38"/>
      <c r="WT54" s="38"/>
      <c r="WU54" s="38"/>
      <c r="WV54" s="38"/>
      <c r="WW54" s="38"/>
      <c r="WX54" s="38"/>
      <c r="WY54" s="38"/>
      <c r="WZ54" s="38"/>
      <c r="XA54" s="38"/>
      <c r="XB54" s="38"/>
      <c r="XC54" s="38"/>
      <c r="XD54" s="38"/>
      <c r="XE54" s="38"/>
      <c r="XF54" s="38"/>
      <c r="XG54" s="38"/>
      <c r="XH54" s="38"/>
      <c r="XI54" s="38"/>
      <c r="XJ54" s="38"/>
      <c r="XK54" s="38"/>
      <c r="XL54" s="38"/>
      <c r="XM54" s="38"/>
      <c r="XN54" s="38"/>
      <c r="XO54" s="38"/>
      <c r="XP54" s="38"/>
      <c r="XQ54" s="38"/>
      <c r="XR54" s="38"/>
      <c r="XS54" s="38"/>
      <c r="XT54" s="38"/>
      <c r="XU54" s="38"/>
      <c r="XV54" s="38"/>
      <c r="XW54" s="38"/>
      <c r="XX54" s="38"/>
      <c r="XY54" s="38"/>
      <c r="XZ54" s="38"/>
      <c r="YA54" s="38"/>
      <c r="YB54" s="38"/>
      <c r="YC54" s="38"/>
      <c r="YD54" s="38"/>
      <c r="YE54" s="38"/>
      <c r="YF54" s="38"/>
      <c r="YG54" s="38"/>
      <c r="YH54" s="38"/>
      <c r="YI54" s="38"/>
      <c r="YJ54" s="38"/>
      <c r="YK54" s="38"/>
      <c r="YL54" s="38"/>
      <c r="YM54" s="38"/>
      <c r="YN54" s="38"/>
      <c r="YO54" s="38"/>
      <c r="YP54" s="38"/>
      <c r="YQ54" s="38"/>
      <c r="YR54" s="38"/>
      <c r="YS54" s="38"/>
      <c r="YT54" s="38"/>
      <c r="YU54" s="38"/>
      <c r="YV54" s="38"/>
      <c r="YW54" s="38"/>
      <c r="YX54" s="38"/>
      <c r="YY54" s="38"/>
      <c r="YZ54" s="38"/>
      <c r="ZA54" s="38"/>
      <c r="ZB54" s="38"/>
      <c r="ZC54" s="38"/>
      <c r="ZD54" s="38"/>
      <c r="ZE54" s="38"/>
      <c r="ZF54" s="38"/>
      <c r="ZG54" s="38"/>
      <c r="ZH54" s="38"/>
      <c r="ZI54" s="38"/>
      <c r="ZJ54" s="38"/>
      <c r="ZK54" s="38"/>
      <c r="ZL54" s="38"/>
      <c r="ZM54" s="38"/>
      <c r="ZN54" s="38"/>
      <c r="ZO54" s="38"/>
      <c r="ZP54" s="38"/>
      <c r="ZQ54" s="38"/>
      <c r="ZR54" s="38"/>
      <c r="ZS54" s="38"/>
      <c r="ZT54" s="38"/>
      <c r="ZU54" s="38"/>
      <c r="ZV54" s="38"/>
      <c r="ZW54" s="38"/>
      <c r="ZX54" s="38"/>
      <c r="ZY54" s="38"/>
      <c r="ZZ54" s="38"/>
      <c r="AAA54" s="38"/>
      <c r="AAB54" s="38"/>
      <c r="AAC54" s="38"/>
      <c r="AAD54" s="38"/>
      <c r="AAE54" s="38"/>
      <c r="AAF54" s="38"/>
      <c r="AAG54" s="38"/>
      <c r="AAH54" s="38"/>
      <c r="AAI54" s="38"/>
      <c r="AAJ54" s="38"/>
      <c r="AAK54" s="38"/>
      <c r="AAL54" s="38"/>
      <c r="AAM54" s="38"/>
      <c r="AAN54" s="38"/>
      <c r="AAO54" s="38"/>
      <c r="AAP54" s="38"/>
      <c r="AAQ54" s="38"/>
      <c r="AAR54" s="38"/>
      <c r="AAS54" s="38"/>
      <c r="AAT54" s="38"/>
      <c r="AAU54" s="38"/>
      <c r="AAV54" s="38"/>
      <c r="AAW54" s="38"/>
      <c r="AAX54" s="38"/>
      <c r="AAY54" s="38"/>
      <c r="AAZ54" s="38"/>
      <c r="ABA54" s="38"/>
      <c r="ABB54" s="38"/>
      <c r="ABC54" s="38"/>
      <c r="ABD54" s="38"/>
      <c r="ABE54" s="38"/>
      <c r="ABF54" s="38"/>
      <c r="ABG54" s="38"/>
      <c r="ABH54" s="38"/>
      <c r="ABI54" s="38"/>
      <c r="ABJ54" s="38"/>
      <c r="ABK54" s="38"/>
      <c r="ABL54" s="38"/>
      <c r="ABM54" s="38"/>
      <c r="ABN54" s="38"/>
      <c r="ABO54" s="38"/>
      <c r="ABP54" s="38"/>
      <c r="ABQ54" s="38"/>
      <c r="ABR54" s="38"/>
      <c r="ABS54" s="38"/>
      <c r="ABT54" s="38"/>
      <c r="ABU54" s="38"/>
      <c r="ABV54" s="38"/>
      <c r="ABW54" s="38"/>
      <c r="ABX54" s="38"/>
      <c r="ABY54" s="38"/>
      <c r="ABZ54" s="38"/>
      <c r="ACA54" s="38"/>
      <c r="ACB54" s="38"/>
      <c r="ACC54" s="38"/>
      <c r="ACD54" s="38"/>
      <c r="ACE54" s="38"/>
      <c r="ACF54" s="38"/>
      <c r="ACG54" s="38"/>
      <c r="ACH54" s="38"/>
      <c r="ACI54" s="38"/>
      <c r="ACJ54" s="38"/>
      <c r="ACK54" s="38"/>
      <c r="ACL54" s="38"/>
      <c r="ACM54" s="38"/>
      <c r="ACN54" s="38"/>
      <c r="ACO54" s="38"/>
      <c r="ACP54" s="38"/>
      <c r="ACQ54" s="38"/>
      <c r="ACR54" s="38"/>
      <c r="ACS54" s="38"/>
      <c r="ACT54" s="38"/>
      <c r="ACU54" s="38"/>
      <c r="ACV54" s="38"/>
      <c r="ACW54" s="38"/>
      <c r="ACX54" s="38"/>
      <c r="ACY54" s="38"/>
      <c r="ACZ54" s="38"/>
      <c r="ADA54" s="38"/>
      <c r="ADB54" s="38"/>
      <c r="ADC54" s="38"/>
      <c r="ADD54" s="38"/>
      <c r="ADE54" s="38"/>
      <c r="ADF54" s="38"/>
      <c r="ADG54" s="38"/>
      <c r="ADH54" s="38"/>
      <c r="ADI54" s="38"/>
      <c r="ADJ54" s="38"/>
      <c r="ADK54" s="38"/>
      <c r="ADL54" s="38"/>
      <c r="ADM54" s="38"/>
      <c r="ADN54" s="38"/>
      <c r="ADO54" s="38"/>
      <c r="ADP54" s="38"/>
      <c r="ADQ54" s="38"/>
      <c r="ADR54" s="38"/>
      <c r="ADS54" s="38"/>
      <c r="ADT54" s="38"/>
      <c r="ADU54" s="38"/>
      <c r="ADV54" s="38"/>
      <c r="ADW54" s="38"/>
      <c r="ADX54" s="38"/>
      <c r="ADY54" s="38"/>
      <c r="ADZ54" s="38"/>
      <c r="AEA54" s="38"/>
      <c r="AEB54" s="38"/>
      <c r="AEC54" s="38"/>
      <c r="AED54" s="38"/>
      <c r="AEE54" s="38"/>
      <c r="AEF54" s="38"/>
      <c r="AEG54" s="38"/>
      <c r="AEH54" s="38"/>
      <c r="AEI54" s="38"/>
      <c r="AEJ54" s="38"/>
      <c r="AEK54" s="38"/>
      <c r="AEL54" s="38"/>
      <c r="AEM54" s="38"/>
      <c r="AEN54" s="38"/>
      <c r="AEO54" s="38"/>
      <c r="AEP54" s="38"/>
      <c r="AEQ54" s="38"/>
      <c r="AER54" s="38"/>
      <c r="AES54" s="38"/>
      <c r="AET54" s="38"/>
      <c r="AEU54" s="38"/>
      <c r="AEV54" s="38"/>
      <c r="AEW54" s="38"/>
      <c r="AEX54" s="38"/>
      <c r="AEY54" s="38"/>
      <c r="AEZ54" s="38"/>
      <c r="AFA54" s="38"/>
      <c r="AFB54" s="38"/>
      <c r="AFC54" s="38"/>
      <c r="AFD54" s="38"/>
      <c r="AFE54" s="38"/>
      <c r="AFF54" s="38"/>
      <c r="AFG54" s="38"/>
      <c r="AFH54" s="38"/>
      <c r="AFI54" s="38"/>
      <c r="AFJ54" s="38"/>
      <c r="AFK54" s="38"/>
      <c r="AFL54" s="38"/>
      <c r="AFM54" s="38"/>
      <c r="AFN54" s="38"/>
      <c r="AFO54" s="38"/>
      <c r="AFP54" s="38"/>
      <c r="AFQ54" s="38"/>
      <c r="AFR54" s="38"/>
      <c r="AFS54" s="38"/>
      <c r="AFT54" s="38"/>
      <c r="AFU54" s="38"/>
      <c r="AFV54" s="38"/>
      <c r="AFW54" s="38"/>
      <c r="AFX54" s="38"/>
      <c r="AFY54" s="38"/>
      <c r="AFZ54" s="38"/>
      <c r="AGA54" s="38"/>
      <c r="AGB54" s="38"/>
      <c r="AGC54" s="38"/>
      <c r="AGD54" s="38"/>
      <c r="AGE54" s="38"/>
      <c r="AGF54" s="38"/>
      <c r="AGG54" s="38"/>
      <c r="AGH54" s="38"/>
      <c r="AGI54" s="38"/>
      <c r="AGJ54" s="38"/>
      <c r="AGK54" s="38"/>
      <c r="AGL54" s="38"/>
      <c r="AGM54" s="38"/>
      <c r="AGN54" s="38"/>
      <c r="AGO54" s="38"/>
      <c r="AGP54" s="38"/>
      <c r="AGQ54" s="38"/>
      <c r="AGR54" s="38"/>
      <c r="AGS54" s="38"/>
      <c r="AGT54" s="38"/>
      <c r="AGU54" s="38"/>
      <c r="AGV54" s="38"/>
      <c r="AGW54" s="38"/>
      <c r="AGX54" s="38"/>
      <c r="AGY54" s="38"/>
      <c r="AGZ54" s="38"/>
      <c r="AHA54" s="38"/>
      <c r="AHB54" s="38"/>
      <c r="AHC54" s="38"/>
      <c r="AHD54" s="38"/>
      <c r="AHE54" s="38"/>
      <c r="AHF54" s="38"/>
      <c r="AHG54" s="38"/>
      <c r="AHH54" s="38"/>
      <c r="AHI54" s="38"/>
      <c r="AHJ54" s="38"/>
      <c r="AHK54" s="38"/>
      <c r="AHL54" s="38"/>
      <c r="AHM54" s="38"/>
      <c r="AHN54" s="38"/>
      <c r="AHO54" s="38"/>
      <c r="AHP54" s="38"/>
      <c r="AHQ54" s="38"/>
      <c r="AHR54" s="38"/>
      <c r="AHS54" s="38"/>
      <c r="AHT54" s="38"/>
      <c r="AHU54" s="38"/>
      <c r="AHV54" s="38"/>
      <c r="AHW54" s="38"/>
      <c r="AHX54" s="38"/>
      <c r="AHY54" s="38"/>
      <c r="AHZ54" s="38"/>
      <c r="AIA54" s="38"/>
      <c r="AIB54" s="38"/>
      <c r="AIC54" s="38"/>
      <c r="AID54" s="38"/>
      <c r="AIE54" s="38"/>
      <c r="AIF54" s="38"/>
      <c r="AIG54" s="38"/>
      <c r="AIH54" s="38"/>
      <c r="AII54" s="38"/>
      <c r="AIJ54" s="38"/>
      <c r="AIK54" s="38"/>
      <c r="AIL54" s="38"/>
      <c r="AIM54" s="38"/>
      <c r="AIN54" s="38"/>
      <c r="AIO54" s="38"/>
      <c r="AIP54" s="38"/>
      <c r="AIQ54" s="38"/>
      <c r="AIR54" s="38"/>
      <c r="AIS54" s="38"/>
      <c r="AIT54" s="38"/>
      <c r="AIU54" s="38"/>
      <c r="AIV54" s="38"/>
      <c r="AIW54" s="38"/>
      <c r="AIX54" s="38"/>
      <c r="AIY54" s="38"/>
      <c r="AIZ54" s="38"/>
      <c r="AJA54" s="38"/>
      <c r="AJB54" s="38"/>
      <c r="AJC54" s="38"/>
      <c r="AJD54" s="38"/>
      <c r="AJE54" s="38"/>
      <c r="AJF54" s="38"/>
      <c r="AJG54" s="38"/>
      <c r="AJH54" s="38"/>
      <c r="AJI54" s="38"/>
      <c r="AJJ54" s="38"/>
      <c r="AJK54" s="38"/>
      <c r="AJL54" s="38"/>
      <c r="AJM54" s="38"/>
      <c r="AJN54" s="38"/>
      <c r="AJO54" s="38"/>
      <c r="AJP54" s="38"/>
      <c r="AJQ54" s="38"/>
      <c r="AJR54" s="38"/>
      <c r="AJS54" s="38"/>
      <c r="AJT54" s="38"/>
      <c r="AJU54" s="38"/>
      <c r="AJV54" s="38"/>
      <c r="AJW54" s="38"/>
      <c r="AJX54" s="38"/>
      <c r="AJY54" s="38"/>
      <c r="AJZ54" s="38"/>
      <c r="AKA54" s="38"/>
      <c r="AKB54" s="38"/>
      <c r="AKC54" s="38"/>
      <c r="AKD54" s="38"/>
      <c r="AKE54" s="38"/>
      <c r="AKF54" s="38"/>
      <c r="AKG54" s="38"/>
      <c r="AKH54" s="38"/>
      <c r="AKI54" s="38"/>
      <c r="AKJ54" s="38"/>
      <c r="AKK54" s="38"/>
      <c r="AKL54" s="38"/>
      <c r="AKM54" s="38"/>
      <c r="AKN54" s="38"/>
      <c r="AKO54" s="38"/>
      <c r="AKP54" s="38"/>
      <c r="AKQ54" s="38"/>
      <c r="AKR54" s="38"/>
      <c r="AKS54" s="38"/>
      <c r="AKT54" s="38"/>
      <c r="AKU54" s="38"/>
      <c r="AKV54" s="38"/>
      <c r="AKW54" s="38"/>
      <c r="AKX54" s="38"/>
      <c r="AKY54" s="38"/>
      <c r="AKZ54" s="38"/>
      <c r="ALA54" s="38"/>
      <c r="ALB54" s="38"/>
      <c r="ALC54" s="38"/>
      <c r="ALD54" s="38"/>
      <c r="ALE54" s="38"/>
      <c r="ALF54" s="38"/>
      <c r="ALG54" s="38"/>
      <c r="ALH54" s="38"/>
      <c r="ALI54" s="38"/>
      <c r="ALJ54" s="38"/>
      <c r="ALK54" s="38"/>
      <c r="ALL54" s="38"/>
      <c r="ALM54" s="38"/>
      <c r="ALN54" s="38"/>
      <c r="ALO54" s="38"/>
      <c r="ALP54" s="38"/>
      <c r="ALQ54" s="38"/>
      <c r="ALR54" s="38"/>
      <c r="ALS54" s="38"/>
      <c r="ALT54" s="38"/>
      <c r="ALU54" s="38"/>
      <c r="ALV54" s="38"/>
      <c r="ALW54" s="38"/>
      <c r="ALX54" s="38"/>
      <c r="ALY54" s="38"/>
      <c r="ALZ54" s="38"/>
      <c r="AMA54" s="38"/>
      <c r="AMB54" s="38"/>
      <c r="AMC54" s="48"/>
      <c r="AMD54" s="48"/>
      <c r="AME54" s="48"/>
      <c r="AMF54" s="48"/>
      <c r="AMG54" s="48"/>
      <c r="AMH54" s="48"/>
      <c r="AMI54" s="48"/>
      <c r="AMJ54" s="48"/>
    </row>
    <row r="55" spans="1:1024" ht="15">
      <c r="A55" s="40" t="s">
        <v>115</v>
      </c>
      <c r="B55" s="72" t="s">
        <v>192</v>
      </c>
      <c r="C55" s="74" t="s">
        <v>193</v>
      </c>
      <c r="D55" s="72"/>
      <c r="E55" s="75"/>
      <c r="F55" s="72" t="s">
        <v>160</v>
      </c>
      <c r="G55" s="76" t="s">
        <v>194</v>
      </c>
      <c r="H55" s="75">
        <v>6</v>
      </c>
      <c r="I55" s="72" t="s">
        <v>26</v>
      </c>
      <c r="J55" s="77">
        <v>0.51997000000000004</v>
      </c>
      <c r="K55" s="78">
        <v>3.1198199999999998</v>
      </c>
      <c r="L55" s="44"/>
      <c r="M55" s="79">
        <v>0.51997000000000004</v>
      </c>
      <c r="N55" s="43">
        <v>3.1198199999999998</v>
      </c>
      <c r="O55" s="44"/>
      <c r="P55" s="45">
        <v>6100</v>
      </c>
      <c r="Q55" s="75" t="s">
        <v>195</v>
      </c>
      <c r="R55" s="80">
        <v>41914</v>
      </c>
      <c r="S55" s="46">
        <v>41948</v>
      </c>
      <c r="T55" s="21" t="s">
        <v>173</v>
      </c>
      <c r="U55" s="81" t="s">
        <v>196</v>
      </c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BZ55" s="82"/>
      <c r="CA55" s="82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82"/>
      <c r="DN55" s="82"/>
      <c r="DO55" s="82"/>
      <c r="DP55" s="82"/>
      <c r="DQ55" s="82"/>
      <c r="DR55" s="82"/>
      <c r="DS55" s="82"/>
      <c r="DT55" s="82"/>
      <c r="DU55" s="82"/>
      <c r="DV55" s="82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82"/>
      <c r="EO55" s="82"/>
      <c r="EP55" s="82"/>
      <c r="EQ55" s="82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  <c r="FD55" s="82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2"/>
      <c r="FR55" s="82"/>
      <c r="FS55" s="82"/>
      <c r="FT55" s="82"/>
      <c r="FU55" s="82"/>
      <c r="FV55" s="82"/>
      <c r="FW55" s="82"/>
      <c r="FX55" s="82"/>
      <c r="FY55" s="82"/>
      <c r="FZ55" s="82"/>
      <c r="GA55" s="82"/>
      <c r="GB55" s="82"/>
      <c r="GC55" s="82"/>
      <c r="GD55" s="82"/>
      <c r="GE55" s="82"/>
      <c r="GF55" s="82"/>
      <c r="GG55" s="82"/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Y55" s="82"/>
      <c r="GZ55" s="82"/>
      <c r="HA55" s="82"/>
      <c r="HB55" s="82"/>
      <c r="HC55" s="82"/>
      <c r="HD55" s="82"/>
      <c r="HE55" s="82"/>
      <c r="HF55" s="82"/>
      <c r="HG55" s="82"/>
      <c r="HH55" s="82"/>
      <c r="HI55" s="82"/>
      <c r="HJ55" s="82"/>
      <c r="HK55" s="82"/>
      <c r="HL55" s="82"/>
      <c r="HM55" s="82"/>
      <c r="HN55" s="82"/>
      <c r="HO55" s="82"/>
      <c r="HP55" s="82"/>
      <c r="HQ55" s="82"/>
      <c r="HR55" s="82"/>
      <c r="HS55" s="82"/>
      <c r="HT55" s="82"/>
      <c r="HU55" s="82"/>
      <c r="HV55" s="82"/>
      <c r="HW55" s="82"/>
      <c r="HX55" s="82"/>
      <c r="HY55" s="82"/>
      <c r="HZ55" s="82"/>
      <c r="IA55" s="82"/>
      <c r="IB55" s="82"/>
      <c r="IC55" s="82"/>
      <c r="ID55" s="82"/>
      <c r="IE55" s="82"/>
      <c r="IF55" s="82"/>
      <c r="IG55" s="82"/>
      <c r="IH55" s="82"/>
      <c r="II55" s="82"/>
      <c r="IJ55" s="82"/>
      <c r="IK55" s="82"/>
      <c r="IL55" s="82"/>
      <c r="IM55" s="82"/>
      <c r="IN55" s="82"/>
      <c r="IO55" s="82"/>
      <c r="IP55" s="82"/>
      <c r="IQ55" s="82"/>
      <c r="IR55" s="82"/>
      <c r="IS55" s="82"/>
      <c r="IT55" s="82"/>
      <c r="IU55" s="82"/>
      <c r="IV55" s="82"/>
      <c r="IW55" s="82"/>
      <c r="IX55" s="82"/>
      <c r="IY55" s="82"/>
      <c r="IZ55" s="82"/>
      <c r="JA55" s="82"/>
      <c r="JB55" s="82"/>
      <c r="JC55" s="82"/>
      <c r="JD55" s="82"/>
      <c r="JE55" s="82"/>
      <c r="JF55" s="82"/>
      <c r="JG55" s="82"/>
      <c r="JH55" s="82"/>
      <c r="JI55" s="82"/>
      <c r="JJ55" s="82"/>
      <c r="JK55" s="82"/>
      <c r="JL55" s="82"/>
      <c r="JM55" s="82"/>
      <c r="JN55" s="82"/>
      <c r="JO55" s="82"/>
      <c r="JP55" s="82"/>
      <c r="JQ55" s="82"/>
      <c r="JR55" s="82"/>
      <c r="JS55" s="82"/>
      <c r="JT55" s="82"/>
      <c r="JU55" s="82"/>
      <c r="JV55" s="82"/>
      <c r="JW55" s="82"/>
      <c r="JX55" s="82"/>
      <c r="JY55" s="82"/>
      <c r="JZ55" s="82"/>
      <c r="KA55" s="82"/>
      <c r="KB55" s="82"/>
      <c r="KC55" s="82"/>
      <c r="KD55" s="82"/>
      <c r="KE55" s="82"/>
      <c r="KF55" s="82"/>
      <c r="KG55" s="82"/>
      <c r="KH55" s="82"/>
      <c r="KI55" s="82"/>
      <c r="KJ55" s="82"/>
      <c r="KK55" s="82"/>
      <c r="KL55" s="82"/>
      <c r="KM55" s="82"/>
      <c r="KN55" s="82"/>
      <c r="KO55" s="82"/>
      <c r="KP55" s="82"/>
      <c r="KQ55" s="82"/>
      <c r="KR55" s="82"/>
      <c r="KS55" s="82"/>
      <c r="KT55" s="82"/>
      <c r="KU55" s="82"/>
      <c r="KV55" s="82"/>
      <c r="KW55" s="82"/>
      <c r="KX55" s="82"/>
      <c r="KY55" s="82"/>
      <c r="KZ55" s="82"/>
      <c r="LA55" s="82"/>
      <c r="LB55" s="82"/>
      <c r="LC55" s="82"/>
      <c r="LD55" s="82"/>
      <c r="LE55" s="82"/>
      <c r="LF55" s="82"/>
      <c r="LG55" s="82"/>
      <c r="LH55" s="82"/>
      <c r="LI55" s="82"/>
      <c r="LJ55" s="82"/>
      <c r="LK55" s="82"/>
      <c r="LL55" s="82"/>
      <c r="LM55" s="82"/>
      <c r="LN55" s="82"/>
      <c r="LO55" s="82"/>
      <c r="LP55" s="82"/>
      <c r="LQ55" s="82"/>
      <c r="LR55" s="82"/>
      <c r="LS55" s="82"/>
      <c r="LT55" s="82"/>
      <c r="LU55" s="82"/>
      <c r="LV55" s="82"/>
      <c r="LW55" s="82"/>
      <c r="LX55" s="82"/>
      <c r="LY55" s="82"/>
      <c r="LZ55" s="82"/>
      <c r="MA55" s="82"/>
      <c r="MB55" s="82"/>
      <c r="MC55" s="82"/>
      <c r="MD55" s="82"/>
      <c r="ME55" s="82"/>
      <c r="MF55" s="82"/>
      <c r="MG55" s="82"/>
      <c r="MH55" s="82"/>
      <c r="MI55" s="82"/>
      <c r="MJ55" s="82"/>
      <c r="MK55" s="82"/>
      <c r="ML55" s="82"/>
      <c r="MM55" s="82"/>
      <c r="MN55" s="82"/>
      <c r="MO55" s="82"/>
      <c r="MP55" s="82"/>
      <c r="MQ55" s="82"/>
      <c r="MR55" s="82"/>
      <c r="MS55" s="82"/>
      <c r="MT55" s="82"/>
      <c r="MU55" s="82"/>
      <c r="MV55" s="82"/>
      <c r="MW55" s="82"/>
      <c r="MX55" s="82"/>
      <c r="MY55" s="82"/>
      <c r="MZ55" s="82"/>
      <c r="NA55" s="82"/>
      <c r="NB55" s="82"/>
      <c r="NC55" s="82"/>
      <c r="ND55" s="82"/>
      <c r="NE55" s="82"/>
      <c r="NF55" s="82"/>
      <c r="NG55" s="82"/>
      <c r="NH55" s="82"/>
      <c r="NI55" s="82"/>
      <c r="NJ55" s="82"/>
      <c r="NK55" s="82"/>
      <c r="NL55" s="82"/>
      <c r="NM55" s="82"/>
      <c r="NN55" s="82"/>
      <c r="NO55" s="82"/>
      <c r="NP55" s="82"/>
      <c r="NQ55" s="82"/>
      <c r="NR55" s="82"/>
      <c r="NS55" s="82"/>
      <c r="NT55" s="82"/>
      <c r="NU55" s="82"/>
      <c r="NV55" s="82"/>
      <c r="NW55" s="82"/>
      <c r="NX55" s="82"/>
      <c r="NY55" s="82"/>
      <c r="NZ55" s="82"/>
      <c r="OA55" s="82"/>
      <c r="OB55" s="82"/>
      <c r="OC55" s="82"/>
      <c r="OD55" s="82"/>
      <c r="OE55" s="82"/>
      <c r="OF55" s="82"/>
      <c r="OG55" s="82"/>
      <c r="OH55" s="82"/>
      <c r="OI55" s="82"/>
      <c r="OJ55" s="82"/>
      <c r="OK55" s="82"/>
      <c r="OL55" s="82"/>
      <c r="OM55" s="82"/>
      <c r="ON55" s="82"/>
      <c r="OO55" s="82"/>
      <c r="OP55" s="82"/>
      <c r="OQ55" s="82"/>
      <c r="OR55" s="82"/>
      <c r="OS55" s="82"/>
      <c r="OT55" s="82"/>
      <c r="OU55" s="82"/>
      <c r="OV55" s="82"/>
      <c r="OW55" s="82"/>
      <c r="OX55" s="82"/>
      <c r="OY55" s="82"/>
      <c r="OZ55" s="82"/>
      <c r="PA55" s="82"/>
      <c r="PB55" s="82"/>
      <c r="PC55" s="82"/>
      <c r="PD55" s="82"/>
      <c r="PE55" s="82"/>
      <c r="PF55" s="82"/>
      <c r="PG55" s="82"/>
      <c r="PH55" s="82"/>
      <c r="PI55" s="82"/>
      <c r="PJ55" s="82"/>
      <c r="PK55" s="82"/>
      <c r="PL55" s="82"/>
      <c r="PM55" s="82"/>
      <c r="PN55" s="82"/>
      <c r="PO55" s="82"/>
      <c r="PP55" s="82"/>
      <c r="PQ55" s="82"/>
      <c r="PR55" s="82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DB55" s="82"/>
      <c r="ADC55" s="82"/>
      <c r="ADD55" s="82"/>
      <c r="ADE55" s="82"/>
      <c r="ADF55" s="82"/>
      <c r="ADG55" s="82"/>
      <c r="ADH55" s="82"/>
      <c r="ADI55" s="82"/>
      <c r="ADJ55" s="82"/>
      <c r="ADK55" s="82"/>
      <c r="ADL55" s="82"/>
      <c r="ADM55" s="82"/>
      <c r="ADN55" s="82"/>
      <c r="ADO55" s="82"/>
      <c r="ADP55" s="82"/>
      <c r="ADQ55" s="82"/>
      <c r="ADR55" s="82"/>
      <c r="ADS55" s="82"/>
      <c r="ADT55" s="82"/>
      <c r="ADU55" s="82"/>
      <c r="ADV55" s="82"/>
      <c r="ADW55" s="82"/>
      <c r="ADX55" s="82"/>
      <c r="ADY55" s="82"/>
      <c r="ADZ55" s="82"/>
      <c r="AEA55" s="82"/>
      <c r="AEB55" s="82"/>
      <c r="AEC55" s="82"/>
      <c r="AED55" s="82"/>
      <c r="AEE55" s="82"/>
      <c r="AEF55" s="82"/>
      <c r="AEG55" s="82"/>
      <c r="AEH55" s="82"/>
      <c r="AEI55" s="82"/>
      <c r="AEJ55" s="82"/>
      <c r="AEK55" s="82"/>
      <c r="AEL55" s="82"/>
      <c r="AEM55" s="82"/>
      <c r="AEN55" s="82"/>
      <c r="AEO55" s="82"/>
      <c r="AEP55" s="82"/>
      <c r="AEQ55" s="82"/>
      <c r="AER55" s="82"/>
      <c r="AES55" s="82"/>
      <c r="AET55" s="82"/>
      <c r="AEU55" s="82"/>
      <c r="AEV55" s="82"/>
      <c r="AEW55" s="82"/>
      <c r="AEX55" s="82"/>
      <c r="AEY55" s="82"/>
      <c r="AEZ55" s="82"/>
      <c r="AFA55" s="82"/>
      <c r="AFB55" s="82"/>
      <c r="AFC55" s="82"/>
      <c r="AFD55" s="82"/>
      <c r="AFE55" s="82"/>
      <c r="AFF55" s="82"/>
      <c r="AFG55" s="82"/>
      <c r="AFH55" s="82"/>
      <c r="AFI55" s="82"/>
      <c r="AFJ55" s="82"/>
      <c r="AFK55" s="82"/>
      <c r="AFL55" s="82"/>
      <c r="AFM55" s="82"/>
      <c r="AFN55" s="82"/>
      <c r="AFO55" s="82"/>
      <c r="AFP55" s="82"/>
      <c r="AFQ55" s="82"/>
      <c r="AFR55" s="82"/>
      <c r="AFS55" s="82"/>
      <c r="AFT55" s="82"/>
      <c r="AFU55" s="82"/>
      <c r="AFV55" s="82"/>
      <c r="AFW55" s="82"/>
      <c r="AFX55" s="82"/>
      <c r="AFY55" s="82"/>
      <c r="AFZ55" s="82"/>
      <c r="AGA55" s="82"/>
      <c r="AGB55" s="82"/>
      <c r="AGC55" s="82"/>
      <c r="AGD55" s="82"/>
      <c r="AGE55" s="82"/>
      <c r="AGF55" s="82"/>
      <c r="AGG55" s="82"/>
      <c r="AGH55" s="82"/>
      <c r="AGI55" s="82"/>
      <c r="AGJ55" s="82"/>
      <c r="AGK55" s="82"/>
      <c r="AGL55" s="82"/>
      <c r="AGM55" s="82"/>
      <c r="AGN55" s="82"/>
      <c r="AGO55" s="82"/>
      <c r="AGP55" s="82"/>
      <c r="AGQ55" s="82"/>
      <c r="AGR55" s="82"/>
      <c r="AGS55" s="82"/>
      <c r="AGT55" s="82"/>
      <c r="AGU55" s="82"/>
      <c r="AGV55" s="82"/>
      <c r="AGW55" s="82"/>
      <c r="AGX55" s="82"/>
      <c r="AGY55" s="82"/>
      <c r="AGZ55" s="82"/>
      <c r="AHA55" s="82"/>
      <c r="AHB55" s="82"/>
      <c r="AHC55" s="82"/>
      <c r="AHD55" s="82"/>
      <c r="AHE55" s="82"/>
      <c r="AHF55" s="82"/>
      <c r="AHG55" s="82"/>
      <c r="AHH55" s="82"/>
      <c r="AHI55" s="82"/>
      <c r="AHJ55" s="82"/>
      <c r="AHK55" s="82"/>
      <c r="AHL55" s="82"/>
      <c r="AHM55" s="82"/>
      <c r="AHN55" s="82"/>
      <c r="AHO55" s="82"/>
      <c r="AHP55" s="82"/>
      <c r="AHQ55" s="82"/>
      <c r="AHR55" s="82"/>
      <c r="AHS55" s="82"/>
      <c r="AHT55" s="82"/>
      <c r="AHU55" s="82"/>
      <c r="AHV55" s="82"/>
      <c r="AHW55" s="82"/>
      <c r="AHX55" s="82"/>
      <c r="AHY55" s="82"/>
      <c r="AHZ55" s="82"/>
      <c r="AIA55" s="82"/>
      <c r="AIB55" s="82"/>
      <c r="AIC55" s="82"/>
      <c r="AID55" s="82"/>
      <c r="AIE55" s="82"/>
      <c r="AIF55" s="82"/>
      <c r="AIG55" s="82"/>
      <c r="AIH55" s="82"/>
      <c r="AII55" s="82"/>
      <c r="AIJ55" s="82"/>
      <c r="AIK55" s="82"/>
      <c r="AIL55" s="82"/>
      <c r="AIM55" s="82"/>
      <c r="AIN55" s="82"/>
      <c r="AIO55" s="82"/>
      <c r="AIP55" s="82"/>
      <c r="AIQ55" s="82"/>
      <c r="AIR55" s="82"/>
      <c r="AIS55" s="82"/>
      <c r="AIT55" s="82"/>
      <c r="AIU55" s="82"/>
      <c r="AIV55" s="82"/>
      <c r="AIW55" s="82"/>
      <c r="AIX55" s="82"/>
      <c r="AIY55" s="82"/>
      <c r="AIZ55" s="82"/>
      <c r="AJA55" s="82"/>
      <c r="AJB55" s="82"/>
      <c r="AJC55" s="82"/>
      <c r="AJD55" s="82"/>
      <c r="AJE55" s="82"/>
      <c r="AJF55" s="82"/>
      <c r="AJG55" s="82"/>
      <c r="AJH55" s="82"/>
      <c r="AJI55" s="82"/>
      <c r="AJJ55" s="82"/>
      <c r="AJK55" s="82"/>
      <c r="AJL55" s="82"/>
      <c r="AJM55" s="82"/>
      <c r="AJN55" s="82"/>
      <c r="AJO55" s="82"/>
      <c r="AJP55" s="82"/>
      <c r="AJQ55" s="82"/>
      <c r="AJR55" s="82"/>
      <c r="AJS55" s="82"/>
      <c r="AJT55" s="82"/>
      <c r="AJU55" s="82"/>
      <c r="AJV55" s="82"/>
      <c r="AJW55" s="82"/>
      <c r="AJX55" s="82"/>
      <c r="AJY55" s="82"/>
      <c r="AJZ55" s="82"/>
      <c r="AKA55" s="82"/>
      <c r="AKB55" s="82"/>
      <c r="AKC55" s="82"/>
      <c r="AKD55" s="82"/>
      <c r="AKE55" s="82"/>
      <c r="AKF55" s="82"/>
      <c r="AKG55" s="82"/>
      <c r="AKH55" s="82"/>
      <c r="AKI55" s="82"/>
      <c r="AKJ55" s="82"/>
      <c r="AKK55" s="82"/>
      <c r="AKL55" s="82"/>
      <c r="AKM55" s="82"/>
      <c r="AKN55" s="82"/>
      <c r="AKO55" s="82"/>
      <c r="AKP55" s="82"/>
      <c r="AKQ55" s="82"/>
      <c r="AKR55" s="82"/>
      <c r="AKS55" s="82"/>
      <c r="AKT55" s="82"/>
      <c r="AKU55" s="82"/>
      <c r="AKV55" s="82"/>
      <c r="AKW55" s="82"/>
      <c r="AKX55" s="82"/>
      <c r="AKY55" s="82"/>
      <c r="AKZ55" s="82"/>
      <c r="ALA55" s="82"/>
      <c r="ALB55" s="82"/>
      <c r="ALC55" s="82"/>
      <c r="ALD55" s="82"/>
      <c r="ALE55" s="82"/>
      <c r="ALF55" s="82"/>
      <c r="ALG55" s="82"/>
      <c r="ALH55" s="82"/>
      <c r="ALI55" s="82"/>
      <c r="ALJ55" s="82"/>
      <c r="ALK55" s="82"/>
      <c r="ALL55" s="82"/>
      <c r="ALM55" s="82"/>
      <c r="ALN55" s="82"/>
      <c r="ALO55" s="82"/>
      <c r="ALP55" s="82"/>
      <c r="ALQ55" s="82"/>
      <c r="ALR55" s="82"/>
      <c r="ALS55" s="82"/>
      <c r="ALT55" s="82"/>
      <c r="ALU55" s="82"/>
      <c r="ALV55" s="82"/>
      <c r="ALW55" s="82"/>
      <c r="ALX55" s="82"/>
      <c r="ALY55" s="82"/>
      <c r="ALZ55" s="82"/>
      <c r="AMA55" s="82"/>
      <c r="AMB55" s="82"/>
      <c r="AMC55" s="39"/>
      <c r="AMD55" s="39"/>
      <c r="AME55" s="39"/>
      <c r="AMF55" s="39"/>
      <c r="AMG55" s="39"/>
      <c r="AMH55" s="39"/>
      <c r="AMI55" s="39"/>
      <c r="AMJ55" s="39"/>
    </row>
    <row r="56" spans="1:1024" ht="15">
      <c r="A56" s="16" t="s">
        <v>115</v>
      </c>
      <c r="B56" s="32" t="s">
        <v>197</v>
      </c>
      <c r="C56" s="53" t="s">
        <v>198</v>
      </c>
      <c r="D56" s="33"/>
      <c r="E56" s="54" t="s">
        <v>199</v>
      </c>
      <c r="F56" s="32" t="s">
        <v>160</v>
      </c>
      <c r="G56" s="83" t="s">
        <v>200</v>
      </c>
      <c r="H56" s="33">
        <v>2490</v>
      </c>
      <c r="I56" s="32" t="s">
        <v>201</v>
      </c>
      <c r="J56" s="24">
        <v>1.2244094488189001E-3</v>
      </c>
      <c r="K56" s="62">
        <v>3.0487795275590499</v>
      </c>
      <c r="L56" s="19"/>
      <c r="M56" s="62">
        <v>1.01779199475066E-3</v>
      </c>
      <c r="N56" s="18">
        <v>2.5343020669291301</v>
      </c>
      <c r="O56" s="19"/>
      <c r="P56" s="35" t="s">
        <v>202</v>
      </c>
      <c r="Q56" s="23" t="s">
        <v>203</v>
      </c>
      <c r="R56" s="21">
        <v>41929</v>
      </c>
      <c r="S56" s="21">
        <v>41936</v>
      </c>
      <c r="T56" s="21" t="s">
        <v>204</v>
      </c>
      <c r="U56" s="52"/>
      <c r="V56" s="38"/>
      <c r="W56" s="38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/>
      <c r="DX56" s="82"/>
      <c r="DY56" s="82"/>
      <c r="DZ56" s="82"/>
      <c r="EA56" s="82"/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/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/>
      <c r="FA56" s="82"/>
      <c r="FB56" s="82"/>
      <c r="FC56" s="82"/>
      <c r="FD56" s="82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2"/>
      <c r="FR56" s="82"/>
      <c r="FS56" s="82"/>
      <c r="FT56" s="82"/>
      <c r="FU56" s="82"/>
      <c r="FV56" s="82"/>
      <c r="FW56" s="82"/>
      <c r="FX56" s="82"/>
      <c r="FY56" s="82"/>
      <c r="FZ56" s="82"/>
      <c r="GA56" s="82"/>
      <c r="GB56" s="82"/>
      <c r="GC56" s="82"/>
      <c r="GD56" s="82"/>
      <c r="GE56" s="82"/>
      <c r="GF56" s="82"/>
      <c r="GG56" s="82"/>
      <c r="GH56" s="82"/>
      <c r="GI56" s="82"/>
      <c r="GJ56" s="82"/>
      <c r="GK56" s="82"/>
      <c r="GL56" s="82"/>
      <c r="GM56" s="82"/>
      <c r="GN56" s="82"/>
      <c r="GO56" s="82"/>
      <c r="GP56" s="82"/>
      <c r="GQ56" s="82"/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/>
      <c r="HJ56" s="82"/>
      <c r="HK56" s="82"/>
      <c r="HL56" s="82"/>
      <c r="HM56" s="82"/>
      <c r="HN56" s="82"/>
      <c r="HO56" s="82"/>
      <c r="HP56" s="82"/>
      <c r="HQ56" s="82"/>
      <c r="HR56" s="82"/>
      <c r="HS56" s="82"/>
      <c r="HT56" s="82"/>
      <c r="HU56" s="82"/>
      <c r="HV56" s="82"/>
      <c r="HW56" s="82"/>
      <c r="HX56" s="82"/>
      <c r="HY56" s="82"/>
      <c r="HZ56" s="82"/>
      <c r="IA56" s="82"/>
      <c r="IB56" s="82"/>
      <c r="IC56" s="82"/>
      <c r="ID56" s="82"/>
      <c r="IE56" s="82"/>
      <c r="IF56" s="82"/>
      <c r="IG56" s="82"/>
      <c r="IH56" s="82"/>
      <c r="II56" s="82"/>
      <c r="IJ56" s="82"/>
      <c r="IK56" s="82"/>
      <c r="IL56" s="82"/>
      <c r="IM56" s="82"/>
      <c r="IN56" s="82"/>
      <c r="IO56" s="82"/>
      <c r="IP56" s="82"/>
      <c r="IQ56" s="82"/>
      <c r="IR56" s="82"/>
      <c r="IS56" s="82"/>
      <c r="IT56" s="82"/>
      <c r="IU56" s="82"/>
      <c r="IV56" s="82"/>
      <c r="IW56" s="82"/>
      <c r="IX56" s="82"/>
      <c r="IY56" s="82"/>
      <c r="IZ56" s="82"/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/>
      <c r="JP56" s="82"/>
      <c r="JQ56" s="82"/>
      <c r="JR56" s="82"/>
      <c r="JS56" s="82"/>
      <c r="JT56" s="82"/>
      <c r="JU56" s="82"/>
      <c r="JV56" s="82"/>
      <c r="JW56" s="82"/>
      <c r="JX56" s="82"/>
      <c r="JY56" s="82"/>
      <c r="JZ56" s="82"/>
      <c r="KA56" s="82"/>
      <c r="KB56" s="82"/>
      <c r="KC56" s="82"/>
      <c r="KD56" s="82"/>
      <c r="KE56" s="82"/>
      <c r="KF56" s="82"/>
      <c r="KG56" s="82"/>
      <c r="KH56" s="82"/>
      <c r="KI56" s="82"/>
      <c r="KJ56" s="82"/>
      <c r="KK56" s="82"/>
      <c r="KL56" s="82"/>
      <c r="KM56" s="82"/>
      <c r="KN56" s="82"/>
      <c r="KO56" s="82"/>
      <c r="KP56" s="82"/>
      <c r="KQ56" s="82"/>
      <c r="KR56" s="82"/>
      <c r="KS56" s="82"/>
      <c r="KT56" s="82"/>
      <c r="KU56" s="82"/>
      <c r="KV56" s="82"/>
      <c r="KW56" s="82"/>
      <c r="KX56" s="82"/>
      <c r="KY56" s="82"/>
      <c r="KZ56" s="82"/>
      <c r="LA56" s="82"/>
      <c r="LB56" s="82"/>
      <c r="LC56" s="82"/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/>
      <c r="LR56" s="82"/>
      <c r="LS56" s="82"/>
      <c r="LT56" s="82"/>
      <c r="LU56" s="82"/>
      <c r="LV56" s="82"/>
      <c r="LW56" s="82"/>
      <c r="LX56" s="82"/>
      <c r="LY56" s="82"/>
      <c r="LZ56" s="82"/>
      <c r="MA56" s="82"/>
      <c r="MB56" s="82"/>
      <c r="MC56" s="82"/>
      <c r="MD56" s="82"/>
      <c r="ME56" s="82"/>
      <c r="MF56" s="82"/>
      <c r="MG56" s="82"/>
      <c r="MH56" s="82"/>
      <c r="MI56" s="82"/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/>
      <c r="MY56" s="82"/>
      <c r="MZ56" s="82"/>
      <c r="NA56" s="82"/>
      <c r="NB56" s="82"/>
      <c r="NC56" s="82"/>
      <c r="ND56" s="82"/>
      <c r="NE56" s="82"/>
      <c r="NF56" s="82"/>
      <c r="NG56" s="82"/>
      <c r="NH56" s="82"/>
      <c r="NI56" s="82"/>
      <c r="NJ56" s="82"/>
      <c r="NK56" s="82"/>
      <c r="NL56" s="82"/>
      <c r="NM56" s="82"/>
      <c r="NN56" s="82"/>
      <c r="NO56" s="82"/>
      <c r="NP56" s="82"/>
      <c r="NQ56" s="82"/>
      <c r="NR56" s="82"/>
      <c r="NS56" s="82"/>
      <c r="NT56" s="82"/>
      <c r="NU56" s="82"/>
      <c r="NV56" s="82"/>
      <c r="NW56" s="82"/>
      <c r="NX56" s="82"/>
      <c r="NY56" s="82"/>
      <c r="NZ56" s="82"/>
      <c r="OA56" s="82"/>
      <c r="OB56" s="82"/>
      <c r="OC56" s="82"/>
      <c r="OD56" s="82"/>
      <c r="OE56" s="82"/>
      <c r="OF56" s="82"/>
      <c r="OG56" s="82"/>
      <c r="OH56" s="82"/>
      <c r="OI56" s="82"/>
      <c r="OJ56" s="82"/>
      <c r="OK56" s="82"/>
      <c r="OL56" s="82"/>
      <c r="OM56" s="82"/>
      <c r="ON56" s="82"/>
      <c r="OO56" s="82"/>
      <c r="OP56" s="82"/>
      <c r="OQ56" s="82"/>
      <c r="OR56" s="82"/>
      <c r="OS56" s="82"/>
      <c r="OT56" s="82"/>
      <c r="OU56" s="82"/>
      <c r="OV56" s="82"/>
      <c r="OW56" s="82"/>
      <c r="OX56" s="82"/>
      <c r="OY56" s="82"/>
      <c r="OZ56" s="82"/>
      <c r="PA56" s="82"/>
      <c r="PB56" s="82"/>
      <c r="PC56" s="82"/>
      <c r="PD56" s="82"/>
      <c r="PE56" s="82"/>
      <c r="PF56" s="82"/>
      <c r="PG56" s="82"/>
      <c r="PH56" s="82"/>
      <c r="PI56" s="82"/>
      <c r="PJ56" s="82"/>
      <c r="PK56" s="82"/>
      <c r="PL56" s="82"/>
      <c r="PM56" s="82"/>
      <c r="PN56" s="82"/>
      <c r="PO56" s="82"/>
      <c r="PP56" s="82"/>
      <c r="PQ56" s="82"/>
      <c r="PR56" s="82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DB56" s="82"/>
      <c r="ADC56" s="82"/>
      <c r="ADD56" s="82"/>
      <c r="ADE56" s="82"/>
      <c r="ADF56" s="82"/>
      <c r="ADG56" s="82"/>
      <c r="ADH56" s="82"/>
      <c r="ADI56" s="82"/>
      <c r="ADJ56" s="82"/>
      <c r="ADK56" s="82"/>
      <c r="ADL56" s="82"/>
      <c r="ADM56" s="82"/>
      <c r="ADN56" s="82"/>
      <c r="ADO56" s="82"/>
      <c r="ADP56" s="82"/>
      <c r="ADQ56" s="82"/>
      <c r="ADR56" s="82"/>
      <c r="ADS56" s="82"/>
      <c r="ADT56" s="82"/>
      <c r="ADU56" s="82"/>
      <c r="ADV56" s="82"/>
      <c r="ADW56" s="82"/>
      <c r="ADX56" s="82"/>
      <c r="ADY56" s="82"/>
      <c r="ADZ56" s="82"/>
      <c r="AEA56" s="82"/>
      <c r="AEB56" s="82"/>
      <c r="AEC56" s="82"/>
      <c r="AED56" s="82"/>
      <c r="AEE56" s="82"/>
      <c r="AEF56" s="82"/>
      <c r="AEG56" s="82"/>
      <c r="AEH56" s="82"/>
      <c r="AEI56" s="82"/>
      <c r="AEJ56" s="82"/>
      <c r="AEK56" s="82"/>
      <c r="AEL56" s="82"/>
      <c r="AEM56" s="82"/>
      <c r="AEN56" s="82"/>
      <c r="AEO56" s="82"/>
      <c r="AEP56" s="82"/>
      <c r="AEQ56" s="82"/>
      <c r="AER56" s="82"/>
      <c r="AES56" s="82"/>
      <c r="AET56" s="82"/>
      <c r="AEU56" s="82"/>
      <c r="AEV56" s="82"/>
      <c r="AEW56" s="82"/>
      <c r="AEX56" s="82"/>
      <c r="AEY56" s="82"/>
      <c r="AEZ56" s="82"/>
      <c r="AFA56" s="82"/>
      <c r="AFB56" s="82"/>
      <c r="AFC56" s="82"/>
      <c r="AFD56" s="82"/>
      <c r="AFE56" s="82"/>
      <c r="AFF56" s="82"/>
      <c r="AFG56" s="82"/>
      <c r="AFH56" s="82"/>
      <c r="AFI56" s="82"/>
      <c r="AFJ56" s="82"/>
      <c r="AFK56" s="82"/>
      <c r="AFL56" s="82"/>
      <c r="AFM56" s="82"/>
      <c r="AFN56" s="82"/>
      <c r="AFO56" s="82"/>
      <c r="AFP56" s="82"/>
      <c r="AFQ56" s="82"/>
      <c r="AFR56" s="82"/>
      <c r="AFS56" s="82"/>
      <c r="AFT56" s="82"/>
      <c r="AFU56" s="82"/>
      <c r="AFV56" s="82"/>
      <c r="AFW56" s="82"/>
      <c r="AFX56" s="82"/>
      <c r="AFY56" s="82"/>
      <c r="AFZ56" s="82"/>
      <c r="AGA56" s="82"/>
      <c r="AGB56" s="82"/>
      <c r="AGC56" s="82"/>
      <c r="AGD56" s="82"/>
      <c r="AGE56" s="82"/>
      <c r="AGF56" s="82"/>
      <c r="AGG56" s="82"/>
      <c r="AGH56" s="82"/>
      <c r="AGI56" s="82"/>
      <c r="AGJ56" s="82"/>
      <c r="AGK56" s="82"/>
      <c r="AGL56" s="82"/>
      <c r="AGM56" s="82"/>
      <c r="AGN56" s="82"/>
      <c r="AGO56" s="82"/>
      <c r="AGP56" s="82"/>
      <c r="AGQ56" s="82"/>
      <c r="AGR56" s="82"/>
      <c r="AGS56" s="82"/>
      <c r="AGT56" s="82"/>
      <c r="AGU56" s="82"/>
      <c r="AGV56" s="82"/>
      <c r="AGW56" s="82"/>
      <c r="AGX56" s="82"/>
      <c r="AGY56" s="82"/>
      <c r="AGZ56" s="82"/>
      <c r="AHA56" s="82"/>
      <c r="AHB56" s="82"/>
      <c r="AHC56" s="82"/>
      <c r="AHD56" s="82"/>
      <c r="AHE56" s="82"/>
      <c r="AHF56" s="82"/>
      <c r="AHG56" s="82"/>
      <c r="AHH56" s="82"/>
      <c r="AHI56" s="82"/>
      <c r="AHJ56" s="82"/>
      <c r="AHK56" s="82"/>
      <c r="AHL56" s="82"/>
      <c r="AHM56" s="82"/>
      <c r="AHN56" s="82"/>
      <c r="AHO56" s="82"/>
      <c r="AHP56" s="82"/>
      <c r="AHQ56" s="82"/>
      <c r="AHR56" s="82"/>
      <c r="AHS56" s="82"/>
      <c r="AHT56" s="82"/>
      <c r="AHU56" s="82"/>
      <c r="AHV56" s="82"/>
      <c r="AHW56" s="82"/>
      <c r="AHX56" s="82"/>
      <c r="AHY56" s="82"/>
      <c r="AHZ56" s="82"/>
      <c r="AIA56" s="82"/>
      <c r="AIB56" s="82"/>
      <c r="AIC56" s="82"/>
      <c r="AID56" s="82"/>
      <c r="AIE56" s="82"/>
      <c r="AIF56" s="82"/>
      <c r="AIG56" s="82"/>
      <c r="AIH56" s="82"/>
      <c r="AII56" s="82"/>
      <c r="AIJ56" s="82"/>
      <c r="AIK56" s="82"/>
      <c r="AIL56" s="82"/>
      <c r="AIM56" s="82"/>
      <c r="AIN56" s="82"/>
      <c r="AIO56" s="82"/>
      <c r="AIP56" s="82"/>
      <c r="AIQ56" s="82"/>
      <c r="AIR56" s="82"/>
      <c r="AIS56" s="82"/>
      <c r="AIT56" s="82"/>
      <c r="AIU56" s="82"/>
      <c r="AIV56" s="82"/>
      <c r="AIW56" s="82"/>
      <c r="AIX56" s="82"/>
      <c r="AIY56" s="82"/>
      <c r="AIZ56" s="82"/>
      <c r="AJA56" s="82"/>
      <c r="AJB56" s="82"/>
      <c r="AJC56" s="82"/>
      <c r="AJD56" s="82"/>
      <c r="AJE56" s="82"/>
      <c r="AJF56" s="82"/>
      <c r="AJG56" s="82"/>
      <c r="AJH56" s="82"/>
      <c r="AJI56" s="82"/>
      <c r="AJJ56" s="82"/>
      <c r="AJK56" s="82"/>
      <c r="AJL56" s="82"/>
      <c r="AJM56" s="82"/>
      <c r="AJN56" s="82"/>
      <c r="AJO56" s="82"/>
      <c r="AJP56" s="82"/>
      <c r="AJQ56" s="82"/>
      <c r="AJR56" s="82"/>
      <c r="AJS56" s="82"/>
      <c r="AJT56" s="82"/>
      <c r="AJU56" s="82"/>
      <c r="AJV56" s="82"/>
      <c r="AJW56" s="82"/>
      <c r="AJX56" s="82"/>
      <c r="AJY56" s="82"/>
      <c r="AJZ56" s="82"/>
      <c r="AKA56" s="82"/>
      <c r="AKB56" s="82"/>
      <c r="AKC56" s="82"/>
      <c r="AKD56" s="82"/>
      <c r="AKE56" s="82"/>
      <c r="AKF56" s="82"/>
      <c r="AKG56" s="82"/>
      <c r="AKH56" s="82"/>
      <c r="AKI56" s="82"/>
      <c r="AKJ56" s="82"/>
      <c r="AKK56" s="82"/>
      <c r="AKL56" s="82"/>
      <c r="AKM56" s="82"/>
      <c r="AKN56" s="82"/>
      <c r="AKO56" s="82"/>
      <c r="AKP56" s="82"/>
      <c r="AKQ56" s="82"/>
      <c r="AKR56" s="82"/>
      <c r="AKS56" s="82"/>
      <c r="AKT56" s="82"/>
      <c r="AKU56" s="82"/>
      <c r="AKV56" s="82"/>
      <c r="AKW56" s="82"/>
      <c r="AKX56" s="82"/>
      <c r="AKY56" s="82"/>
      <c r="AKZ56" s="82"/>
      <c r="ALA56" s="82"/>
      <c r="ALB56" s="82"/>
      <c r="ALC56" s="82"/>
      <c r="ALD56" s="82"/>
      <c r="ALE56" s="82"/>
      <c r="ALF56" s="82"/>
      <c r="ALG56" s="82"/>
      <c r="ALH56" s="82"/>
      <c r="ALI56" s="82"/>
      <c r="ALJ56" s="82"/>
      <c r="ALK56" s="82"/>
      <c r="ALL56" s="82"/>
      <c r="ALM56" s="82"/>
      <c r="ALN56" s="82"/>
      <c r="ALO56" s="82"/>
      <c r="ALP56" s="82"/>
      <c r="ALQ56" s="82"/>
      <c r="ALR56" s="82"/>
      <c r="ALS56" s="82"/>
      <c r="ALT56" s="82"/>
      <c r="ALU56" s="82"/>
      <c r="ALV56" s="82"/>
      <c r="ALW56" s="82"/>
      <c r="ALX56" s="82"/>
      <c r="ALY56" s="82"/>
      <c r="ALZ56" s="82"/>
      <c r="AMA56" s="82"/>
      <c r="AMB56" s="82"/>
      <c r="AMC56" s="84"/>
      <c r="AMD56" s="84"/>
      <c r="AME56" s="84"/>
      <c r="AMF56" s="84"/>
      <c r="AMG56" s="84"/>
      <c r="AMH56" s="84"/>
      <c r="AMI56" s="84"/>
      <c r="AMJ56" s="84"/>
    </row>
    <row r="57" spans="1:1024">
      <c r="A57" s="16" t="s">
        <v>115</v>
      </c>
      <c r="B57" s="32" t="s">
        <v>205</v>
      </c>
      <c r="C57" s="53" t="s">
        <v>206</v>
      </c>
      <c r="D57" s="85" t="s">
        <v>207</v>
      </c>
      <c r="E57" s="33" t="s">
        <v>208</v>
      </c>
      <c r="F57" s="32" t="s">
        <v>209</v>
      </c>
      <c r="G57" s="54" t="s">
        <v>210</v>
      </c>
      <c r="H57" s="33">
        <v>8735</v>
      </c>
      <c r="I57" s="32" t="s">
        <v>201</v>
      </c>
      <c r="J57" s="24">
        <v>2.5616141732283501E-4</v>
      </c>
      <c r="K57" s="62">
        <v>2.23756998031496</v>
      </c>
      <c r="L57" s="86"/>
      <c r="M57" s="86"/>
      <c r="N57" s="86"/>
      <c r="O57" s="86"/>
      <c r="P57" s="35" t="s">
        <v>211</v>
      </c>
      <c r="Q57" s="23" t="s">
        <v>212</v>
      </c>
      <c r="R57" s="21">
        <v>41929</v>
      </c>
      <c r="S57" s="21" t="s">
        <v>122</v>
      </c>
      <c r="T57" s="21" t="s">
        <v>213</v>
      </c>
      <c r="U57" s="16" t="s">
        <v>214</v>
      </c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87"/>
      <c r="AMD57" s="87"/>
      <c r="AME57" s="87"/>
      <c r="AMF57" s="87"/>
      <c r="AMG57" s="87"/>
      <c r="AMH57" s="87"/>
      <c r="AMI57" s="87"/>
      <c r="AMJ57" s="87"/>
    </row>
    <row r="58" spans="1:1024">
      <c r="A58" s="16" t="s">
        <v>115</v>
      </c>
      <c r="B58" s="25" t="s">
        <v>215</v>
      </c>
      <c r="C58" s="16" t="s">
        <v>216</v>
      </c>
      <c r="D58" s="17"/>
      <c r="E58" s="17" t="s">
        <v>217</v>
      </c>
      <c r="F58" s="32" t="s">
        <v>209</v>
      </c>
      <c r="G58" s="17" t="s">
        <v>218</v>
      </c>
      <c r="H58" s="17">
        <v>2350</v>
      </c>
      <c r="I58" s="16" t="s">
        <v>201</v>
      </c>
      <c r="J58" s="24">
        <v>2.5616141732283501E-4</v>
      </c>
      <c r="K58" s="62">
        <v>0.60197933070866105</v>
      </c>
      <c r="L58" s="67"/>
      <c r="M58" s="32"/>
      <c r="N58" s="32"/>
      <c r="O58" s="32"/>
      <c r="P58" s="35" t="s">
        <v>219</v>
      </c>
      <c r="Q58" s="23" t="s">
        <v>212</v>
      </c>
      <c r="R58" s="21">
        <v>41929</v>
      </c>
      <c r="S58" s="21">
        <v>41936</v>
      </c>
      <c r="T58" s="21" t="s">
        <v>220</v>
      </c>
      <c r="U58" s="16" t="s">
        <v>221</v>
      </c>
    </row>
    <row r="59" spans="1:1024" ht="15">
      <c r="A59" s="88" t="s">
        <v>115</v>
      </c>
      <c r="B59" s="89" t="s">
        <v>222</v>
      </c>
      <c r="C59" s="88" t="s">
        <v>223</v>
      </c>
      <c r="D59" s="90"/>
      <c r="E59" s="90" t="s">
        <v>224</v>
      </c>
      <c r="F59" s="91" t="s">
        <v>160</v>
      </c>
      <c r="G59" s="90" t="s">
        <v>225</v>
      </c>
      <c r="H59" s="90">
        <v>2150</v>
      </c>
      <c r="I59" s="88" t="s">
        <v>201</v>
      </c>
      <c r="J59" s="24">
        <v>2.5616141732283501E-4</v>
      </c>
      <c r="K59" s="92">
        <v>0.55074704724409396</v>
      </c>
      <c r="L59" s="93"/>
      <c r="M59" s="91"/>
      <c r="N59" s="91"/>
      <c r="O59" s="91"/>
      <c r="P59" s="94" t="s">
        <v>219</v>
      </c>
      <c r="Q59" s="95" t="s">
        <v>203</v>
      </c>
      <c r="R59" s="96">
        <v>41929</v>
      </c>
      <c r="S59" s="96" t="s">
        <v>122</v>
      </c>
      <c r="T59" s="97" t="s">
        <v>226</v>
      </c>
      <c r="U59" s="88" t="s">
        <v>227</v>
      </c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8"/>
      <c r="CE59" s="98"/>
      <c r="CF59" s="98"/>
      <c r="CG59" s="98"/>
      <c r="CH59" s="98"/>
      <c r="CI59" s="98"/>
      <c r="CJ59" s="98"/>
      <c r="CK59" s="98"/>
      <c r="CL59" s="98"/>
      <c r="CM59" s="98"/>
      <c r="CN59" s="98"/>
      <c r="CO59" s="98"/>
      <c r="CP59" s="98"/>
      <c r="CQ59" s="98"/>
      <c r="CR59" s="98"/>
      <c r="CS59" s="98"/>
      <c r="CT59" s="98"/>
      <c r="CU59" s="98"/>
      <c r="CV59" s="98"/>
      <c r="CW59" s="98"/>
      <c r="CX59" s="98"/>
      <c r="CY59" s="98"/>
      <c r="CZ59" s="98"/>
      <c r="DA59" s="98"/>
      <c r="DB59" s="98"/>
      <c r="DC59" s="98"/>
      <c r="DD59" s="98"/>
      <c r="DE59" s="98"/>
      <c r="DF59" s="98"/>
      <c r="DG59" s="98"/>
      <c r="DH59" s="98"/>
      <c r="DI59" s="98"/>
      <c r="DJ59" s="98"/>
      <c r="DK59" s="98"/>
      <c r="DL59" s="98"/>
      <c r="DM59" s="98"/>
      <c r="DN59" s="98"/>
      <c r="DO59" s="98"/>
      <c r="DP59" s="98"/>
      <c r="DQ59" s="98"/>
      <c r="DR59" s="98"/>
      <c r="DS59" s="98"/>
      <c r="DT59" s="98"/>
      <c r="DU59" s="98"/>
      <c r="DV59" s="98"/>
      <c r="DW59" s="98"/>
      <c r="DX59" s="98"/>
      <c r="DY59" s="98"/>
      <c r="DZ59" s="98"/>
      <c r="EA59" s="98"/>
      <c r="EB59" s="98"/>
      <c r="EC59" s="98"/>
      <c r="ED59" s="98"/>
      <c r="EE59" s="98"/>
      <c r="EF59" s="98"/>
      <c r="EG59" s="98"/>
      <c r="EH59" s="98"/>
      <c r="EI59" s="98"/>
      <c r="EJ59" s="98"/>
      <c r="EK59" s="98"/>
      <c r="EL59" s="98"/>
      <c r="EM59" s="98"/>
      <c r="EN59" s="98"/>
      <c r="EO59" s="98"/>
      <c r="EP59" s="98"/>
      <c r="EQ59" s="98"/>
      <c r="ER59" s="98"/>
      <c r="ES59" s="98"/>
      <c r="ET59" s="98"/>
      <c r="EU59" s="98"/>
      <c r="EV59" s="98"/>
      <c r="EW59" s="98"/>
      <c r="EX59" s="98"/>
      <c r="EY59" s="98"/>
      <c r="EZ59" s="98"/>
      <c r="FA59" s="98"/>
      <c r="FB59" s="98"/>
      <c r="FC59" s="98"/>
      <c r="FD59" s="98"/>
      <c r="FE59" s="98"/>
      <c r="FF59" s="98"/>
      <c r="FG59" s="98"/>
      <c r="FH59" s="98"/>
      <c r="FI59" s="98"/>
      <c r="FJ59" s="98"/>
      <c r="FK59" s="98"/>
      <c r="FL59" s="98"/>
      <c r="FM59" s="98"/>
      <c r="FN59" s="98"/>
      <c r="FO59" s="98"/>
      <c r="FP59" s="98"/>
      <c r="FQ59" s="98"/>
      <c r="FR59" s="98"/>
      <c r="FS59" s="98"/>
      <c r="FT59" s="98"/>
      <c r="FU59" s="98"/>
      <c r="FV59" s="98"/>
      <c r="FW59" s="98"/>
      <c r="FX59" s="98"/>
      <c r="FY59" s="98"/>
      <c r="FZ59" s="98"/>
      <c r="GA59" s="98"/>
      <c r="GB59" s="98"/>
      <c r="GC59" s="98"/>
      <c r="GD59" s="98"/>
      <c r="GE59" s="98"/>
      <c r="GF59" s="98"/>
      <c r="GG59" s="98"/>
      <c r="GH59" s="98"/>
      <c r="GI59" s="98"/>
      <c r="GJ59" s="98"/>
      <c r="GK59" s="98"/>
      <c r="GL59" s="98"/>
      <c r="GM59" s="98"/>
      <c r="GN59" s="98"/>
      <c r="GO59" s="98"/>
      <c r="GP59" s="98"/>
      <c r="GQ59" s="98"/>
      <c r="GR59" s="98"/>
      <c r="GS59" s="98"/>
      <c r="GT59" s="98"/>
      <c r="GU59" s="98"/>
      <c r="GV59" s="98"/>
      <c r="GW59" s="98"/>
      <c r="GX59" s="98"/>
      <c r="GY59" s="98"/>
      <c r="GZ59" s="98"/>
      <c r="HA59" s="98"/>
      <c r="HB59" s="98"/>
      <c r="HC59" s="98"/>
      <c r="HD59" s="98"/>
      <c r="HE59" s="98"/>
      <c r="HF59" s="98"/>
      <c r="HG59" s="98"/>
      <c r="HH59" s="98"/>
      <c r="HI59" s="98"/>
      <c r="HJ59" s="98"/>
      <c r="HK59" s="98"/>
      <c r="HL59" s="98"/>
      <c r="HM59" s="98"/>
      <c r="HN59" s="98"/>
      <c r="HO59" s="98"/>
      <c r="HP59" s="98"/>
      <c r="HQ59" s="98"/>
      <c r="HR59" s="98"/>
      <c r="HS59" s="98"/>
      <c r="HT59" s="98"/>
      <c r="HU59" s="98"/>
      <c r="HV59" s="98"/>
      <c r="HW59" s="98"/>
      <c r="HX59" s="98"/>
      <c r="HY59" s="98"/>
      <c r="HZ59" s="98"/>
      <c r="IA59" s="98"/>
      <c r="IB59" s="98"/>
      <c r="IC59" s="98"/>
      <c r="ID59" s="98"/>
      <c r="IE59" s="98"/>
      <c r="IF59" s="98"/>
      <c r="IG59" s="98"/>
      <c r="IH59" s="98"/>
      <c r="II59" s="98"/>
      <c r="IJ59" s="98"/>
      <c r="IK59" s="98"/>
      <c r="IL59" s="98"/>
      <c r="IM59" s="98"/>
      <c r="IN59" s="98"/>
      <c r="IO59" s="98"/>
      <c r="IP59" s="98"/>
      <c r="IQ59" s="98"/>
      <c r="IR59" s="98"/>
      <c r="IS59" s="98"/>
      <c r="IT59" s="98"/>
      <c r="IU59" s="98"/>
      <c r="IV59" s="98"/>
      <c r="IW59" s="98"/>
      <c r="IX59" s="98"/>
      <c r="IY59" s="98"/>
      <c r="IZ59" s="98"/>
      <c r="JA59" s="98"/>
      <c r="JB59" s="98"/>
      <c r="JC59" s="98"/>
      <c r="JD59" s="98"/>
      <c r="JE59" s="98"/>
      <c r="JF59" s="98"/>
      <c r="JG59" s="98"/>
      <c r="JH59" s="98"/>
      <c r="JI59" s="98"/>
      <c r="JJ59" s="98"/>
      <c r="JK59" s="98"/>
      <c r="JL59" s="98"/>
      <c r="JM59" s="98"/>
      <c r="JN59" s="98"/>
      <c r="JO59" s="98"/>
      <c r="JP59" s="98"/>
      <c r="JQ59" s="98"/>
      <c r="JR59" s="98"/>
      <c r="JS59" s="98"/>
      <c r="JT59" s="98"/>
      <c r="JU59" s="98"/>
      <c r="JV59" s="98"/>
      <c r="JW59" s="98"/>
      <c r="JX59" s="98"/>
      <c r="JY59" s="98"/>
      <c r="JZ59" s="98"/>
      <c r="KA59" s="98"/>
      <c r="KB59" s="98"/>
      <c r="KC59" s="98"/>
      <c r="KD59" s="98"/>
      <c r="KE59" s="98"/>
      <c r="KF59" s="98"/>
      <c r="KG59" s="98"/>
      <c r="KH59" s="98"/>
      <c r="KI59" s="98"/>
      <c r="KJ59" s="98"/>
      <c r="KK59" s="98"/>
      <c r="KL59" s="98"/>
      <c r="KM59" s="98"/>
      <c r="KN59" s="98"/>
      <c r="KO59" s="98"/>
      <c r="KP59" s="98"/>
      <c r="KQ59" s="98"/>
      <c r="KR59" s="98"/>
      <c r="KS59" s="98"/>
      <c r="KT59" s="98"/>
      <c r="KU59" s="98"/>
      <c r="KV59" s="98"/>
      <c r="KW59" s="98"/>
      <c r="KX59" s="98"/>
      <c r="KY59" s="98"/>
      <c r="KZ59" s="98"/>
      <c r="LA59" s="98"/>
      <c r="LB59" s="98"/>
      <c r="LC59" s="98"/>
      <c r="LD59" s="98"/>
      <c r="LE59" s="98"/>
      <c r="LF59" s="98"/>
      <c r="LG59" s="98"/>
      <c r="LH59" s="98"/>
      <c r="LI59" s="98"/>
      <c r="LJ59" s="98"/>
      <c r="LK59" s="98"/>
      <c r="LL59" s="98"/>
      <c r="LM59" s="98"/>
      <c r="LN59" s="98"/>
      <c r="LO59" s="98"/>
      <c r="LP59" s="98"/>
      <c r="LQ59" s="98"/>
      <c r="LR59" s="98"/>
      <c r="LS59" s="98"/>
      <c r="LT59" s="98"/>
      <c r="LU59" s="98"/>
      <c r="LV59" s="98"/>
      <c r="LW59" s="98"/>
      <c r="LX59" s="98"/>
      <c r="LY59" s="98"/>
      <c r="LZ59" s="98"/>
      <c r="MA59" s="98"/>
      <c r="MB59" s="98"/>
      <c r="MC59" s="98"/>
      <c r="MD59" s="98"/>
      <c r="ME59" s="98"/>
      <c r="MF59" s="98"/>
      <c r="MG59" s="98"/>
      <c r="MH59" s="98"/>
      <c r="MI59" s="98"/>
      <c r="MJ59" s="98"/>
      <c r="MK59" s="98"/>
      <c r="ML59" s="98"/>
      <c r="MM59" s="98"/>
      <c r="MN59" s="98"/>
      <c r="MO59" s="98"/>
      <c r="MP59" s="98"/>
      <c r="MQ59" s="98"/>
      <c r="MR59" s="98"/>
      <c r="MS59" s="98"/>
      <c r="MT59" s="98"/>
      <c r="MU59" s="98"/>
      <c r="MV59" s="98"/>
      <c r="MW59" s="98"/>
      <c r="MX59" s="98"/>
      <c r="MY59" s="98"/>
      <c r="MZ59" s="98"/>
      <c r="NA59" s="98"/>
      <c r="NB59" s="98"/>
      <c r="NC59" s="98"/>
      <c r="ND59" s="98"/>
      <c r="NE59" s="98"/>
      <c r="NF59" s="98"/>
      <c r="NG59" s="98"/>
      <c r="NH59" s="98"/>
      <c r="NI59" s="98"/>
      <c r="NJ59" s="98"/>
      <c r="NK59" s="98"/>
      <c r="NL59" s="98"/>
      <c r="NM59" s="98"/>
      <c r="NN59" s="98"/>
      <c r="NO59" s="98"/>
      <c r="NP59" s="98"/>
      <c r="NQ59" s="98"/>
      <c r="NR59" s="98"/>
      <c r="NS59" s="98"/>
      <c r="NT59" s="98"/>
      <c r="NU59" s="98"/>
      <c r="NV59" s="98"/>
      <c r="NW59" s="98"/>
      <c r="NX59" s="98"/>
      <c r="NY59" s="98"/>
      <c r="NZ59" s="98"/>
      <c r="OA59" s="98"/>
      <c r="OB59" s="98"/>
      <c r="OC59" s="98"/>
      <c r="OD59" s="98"/>
      <c r="OE59" s="98"/>
      <c r="OF59" s="98"/>
      <c r="OG59" s="98"/>
      <c r="OH59" s="98"/>
      <c r="OI59" s="98"/>
      <c r="OJ59" s="98"/>
      <c r="OK59" s="98"/>
      <c r="OL59" s="98"/>
      <c r="OM59" s="98"/>
      <c r="ON59" s="98"/>
      <c r="OO59" s="98"/>
      <c r="OP59" s="98"/>
      <c r="OQ59" s="98"/>
      <c r="OR59" s="98"/>
      <c r="OS59" s="98"/>
      <c r="OT59" s="98"/>
      <c r="OU59" s="98"/>
      <c r="OV59" s="98"/>
      <c r="OW59" s="98"/>
      <c r="OX59" s="98"/>
      <c r="OY59" s="98"/>
      <c r="OZ59" s="98"/>
      <c r="PA59" s="98"/>
      <c r="PB59" s="98"/>
      <c r="PC59" s="98"/>
      <c r="PD59" s="98"/>
      <c r="PE59" s="98"/>
      <c r="PF59" s="98"/>
      <c r="PG59" s="98"/>
      <c r="PH59" s="98"/>
      <c r="PI59" s="98"/>
      <c r="PJ59" s="98"/>
      <c r="PK59" s="98"/>
      <c r="PL59" s="98"/>
      <c r="PM59" s="98"/>
      <c r="PN59" s="98"/>
      <c r="PO59" s="98"/>
      <c r="PP59" s="98"/>
      <c r="PQ59" s="98"/>
      <c r="PR59" s="98"/>
      <c r="PS59" s="98"/>
      <c r="PT59" s="98"/>
      <c r="PU59" s="98"/>
      <c r="PV59" s="98"/>
      <c r="PW59" s="98"/>
      <c r="PX59" s="98"/>
      <c r="PY59" s="98"/>
      <c r="PZ59" s="98"/>
      <c r="QA59" s="98"/>
      <c r="QB59" s="98"/>
      <c r="QC59" s="98"/>
      <c r="QD59" s="98"/>
      <c r="QE59" s="98"/>
      <c r="QF59" s="98"/>
      <c r="QG59" s="98"/>
      <c r="QH59" s="98"/>
      <c r="QI59" s="98"/>
      <c r="QJ59" s="98"/>
      <c r="QK59" s="98"/>
      <c r="QL59" s="98"/>
      <c r="QM59" s="98"/>
      <c r="QN59" s="98"/>
      <c r="QO59" s="98"/>
      <c r="QP59" s="98"/>
      <c r="QQ59" s="98"/>
      <c r="QR59" s="98"/>
      <c r="QS59" s="98"/>
      <c r="QT59" s="98"/>
      <c r="QU59" s="98"/>
      <c r="QV59" s="98"/>
      <c r="QW59" s="98"/>
      <c r="QX59" s="98"/>
      <c r="QY59" s="98"/>
      <c r="QZ59" s="98"/>
      <c r="RA59" s="98"/>
      <c r="RB59" s="98"/>
      <c r="RC59" s="98"/>
      <c r="RD59" s="98"/>
      <c r="RE59" s="98"/>
      <c r="RF59" s="98"/>
      <c r="RG59" s="98"/>
      <c r="RH59" s="98"/>
      <c r="RI59" s="98"/>
      <c r="RJ59" s="98"/>
      <c r="RK59" s="98"/>
      <c r="RL59" s="98"/>
      <c r="RM59" s="98"/>
      <c r="RN59" s="98"/>
      <c r="RO59" s="98"/>
      <c r="RP59" s="98"/>
      <c r="RQ59" s="98"/>
      <c r="RR59" s="98"/>
      <c r="RS59" s="98"/>
      <c r="RT59" s="98"/>
      <c r="RU59" s="98"/>
      <c r="RV59" s="98"/>
      <c r="RW59" s="98"/>
      <c r="RX59" s="98"/>
      <c r="RY59" s="98"/>
      <c r="RZ59" s="98"/>
      <c r="SA59" s="98"/>
      <c r="SB59" s="98"/>
      <c r="SC59" s="98"/>
      <c r="SD59" s="98"/>
      <c r="SE59" s="98"/>
      <c r="SF59" s="98"/>
      <c r="SG59" s="98"/>
      <c r="SH59" s="98"/>
      <c r="SI59" s="98"/>
      <c r="SJ59" s="98"/>
      <c r="SK59" s="98"/>
      <c r="SL59" s="98"/>
      <c r="SM59" s="98"/>
      <c r="SN59" s="98"/>
      <c r="SO59" s="98"/>
      <c r="SP59" s="98"/>
      <c r="SQ59" s="98"/>
      <c r="SR59" s="98"/>
      <c r="SS59" s="98"/>
      <c r="ST59" s="98"/>
      <c r="SU59" s="98"/>
      <c r="SV59" s="98"/>
      <c r="SW59" s="98"/>
      <c r="SX59" s="98"/>
      <c r="SY59" s="98"/>
      <c r="SZ59" s="98"/>
      <c r="TA59" s="98"/>
      <c r="TB59" s="98"/>
      <c r="TC59" s="98"/>
      <c r="TD59" s="98"/>
      <c r="TE59" s="98"/>
      <c r="TF59" s="98"/>
      <c r="TG59" s="98"/>
      <c r="TH59" s="98"/>
      <c r="TI59" s="98"/>
      <c r="TJ59" s="98"/>
      <c r="TK59" s="98"/>
      <c r="TL59" s="98"/>
      <c r="TM59" s="98"/>
      <c r="TN59" s="98"/>
      <c r="TO59" s="98"/>
      <c r="TP59" s="98"/>
      <c r="TQ59" s="98"/>
      <c r="TR59" s="98"/>
      <c r="TS59" s="98"/>
      <c r="TT59" s="98"/>
      <c r="TU59" s="98"/>
      <c r="TV59" s="98"/>
      <c r="TW59" s="98"/>
      <c r="TX59" s="98"/>
      <c r="TY59" s="98"/>
      <c r="TZ59" s="98"/>
      <c r="UA59" s="98"/>
      <c r="UB59" s="98"/>
      <c r="UC59" s="98"/>
      <c r="UD59" s="98"/>
      <c r="UE59" s="98"/>
      <c r="UF59" s="98"/>
      <c r="UG59" s="98"/>
      <c r="UH59" s="98"/>
      <c r="UI59" s="98"/>
      <c r="UJ59" s="98"/>
      <c r="UK59" s="98"/>
      <c r="UL59" s="98"/>
      <c r="UM59" s="98"/>
      <c r="UN59" s="98"/>
      <c r="UO59" s="98"/>
      <c r="UP59" s="98"/>
      <c r="UQ59" s="98"/>
      <c r="UR59" s="98"/>
      <c r="US59" s="98"/>
      <c r="UT59" s="98"/>
      <c r="UU59" s="98"/>
      <c r="UV59" s="98"/>
      <c r="UW59" s="98"/>
      <c r="UX59" s="98"/>
      <c r="UY59" s="98"/>
      <c r="UZ59" s="98"/>
      <c r="VA59" s="98"/>
      <c r="VB59" s="98"/>
      <c r="VC59" s="98"/>
      <c r="VD59" s="98"/>
      <c r="VE59" s="98"/>
      <c r="VF59" s="98"/>
      <c r="VG59" s="98"/>
      <c r="VH59" s="98"/>
      <c r="VI59" s="98"/>
      <c r="VJ59" s="98"/>
      <c r="VK59" s="98"/>
      <c r="VL59" s="98"/>
      <c r="VM59" s="98"/>
      <c r="VN59" s="98"/>
      <c r="VO59" s="98"/>
      <c r="VP59" s="98"/>
      <c r="VQ59" s="98"/>
      <c r="VR59" s="98"/>
      <c r="VS59" s="98"/>
      <c r="VT59" s="98"/>
      <c r="VU59" s="98"/>
      <c r="VV59" s="98"/>
      <c r="VW59" s="98"/>
      <c r="VX59" s="98"/>
      <c r="VY59" s="98"/>
      <c r="VZ59" s="98"/>
      <c r="WA59" s="98"/>
      <c r="WB59" s="98"/>
      <c r="WC59" s="98"/>
      <c r="WD59" s="98"/>
      <c r="WE59" s="98"/>
      <c r="WF59" s="98"/>
      <c r="WG59" s="98"/>
      <c r="WH59" s="98"/>
      <c r="WI59" s="98"/>
      <c r="WJ59" s="98"/>
      <c r="WK59" s="98"/>
      <c r="WL59" s="98"/>
      <c r="WM59" s="98"/>
      <c r="WN59" s="98"/>
      <c r="WO59" s="98"/>
      <c r="WP59" s="98"/>
      <c r="WQ59" s="98"/>
      <c r="WR59" s="98"/>
      <c r="WS59" s="98"/>
      <c r="WT59" s="98"/>
      <c r="WU59" s="98"/>
      <c r="WV59" s="98"/>
      <c r="WW59" s="98"/>
      <c r="WX59" s="98"/>
      <c r="WY59" s="98"/>
      <c r="WZ59" s="98"/>
      <c r="XA59" s="98"/>
      <c r="XB59" s="98"/>
      <c r="XC59" s="98"/>
      <c r="XD59" s="98"/>
      <c r="XE59" s="98"/>
      <c r="XF59" s="98"/>
      <c r="XG59" s="98"/>
      <c r="XH59" s="98"/>
      <c r="XI59" s="98"/>
      <c r="XJ59" s="98"/>
      <c r="XK59" s="98"/>
      <c r="XL59" s="98"/>
      <c r="XM59" s="98"/>
      <c r="XN59" s="98"/>
      <c r="XO59" s="98"/>
      <c r="XP59" s="98"/>
      <c r="XQ59" s="98"/>
      <c r="XR59" s="98"/>
      <c r="XS59" s="98"/>
      <c r="XT59" s="98"/>
      <c r="XU59" s="98"/>
      <c r="XV59" s="98"/>
      <c r="XW59" s="98"/>
      <c r="XX59" s="98"/>
      <c r="XY59" s="98"/>
      <c r="XZ59" s="98"/>
      <c r="YA59" s="98"/>
      <c r="YB59" s="98"/>
      <c r="YC59" s="98"/>
      <c r="YD59" s="98"/>
      <c r="YE59" s="98"/>
      <c r="YF59" s="98"/>
      <c r="YG59" s="98"/>
      <c r="YH59" s="98"/>
      <c r="YI59" s="98"/>
      <c r="YJ59" s="98"/>
      <c r="YK59" s="98"/>
      <c r="YL59" s="98"/>
      <c r="YM59" s="98"/>
      <c r="YN59" s="98"/>
      <c r="YO59" s="98"/>
      <c r="YP59" s="98"/>
      <c r="YQ59" s="98"/>
      <c r="YR59" s="98"/>
      <c r="YS59" s="98"/>
      <c r="YT59" s="98"/>
      <c r="YU59" s="98"/>
      <c r="YV59" s="98"/>
      <c r="YW59" s="98"/>
      <c r="YX59" s="98"/>
      <c r="YY59" s="98"/>
      <c r="YZ59" s="98"/>
      <c r="ZA59" s="98"/>
      <c r="ZB59" s="98"/>
      <c r="ZC59" s="98"/>
      <c r="ZD59" s="98"/>
      <c r="ZE59" s="98"/>
      <c r="ZF59" s="98"/>
      <c r="ZG59" s="98"/>
      <c r="ZH59" s="98"/>
      <c r="ZI59" s="98"/>
      <c r="ZJ59" s="98"/>
      <c r="ZK59" s="98"/>
      <c r="ZL59" s="98"/>
      <c r="ZM59" s="98"/>
      <c r="ZN59" s="98"/>
      <c r="ZO59" s="98"/>
      <c r="ZP59" s="98"/>
      <c r="ZQ59" s="98"/>
      <c r="ZR59" s="98"/>
      <c r="ZS59" s="98"/>
      <c r="ZT59" s="98"/>
      <c r="ZU59" s="98"/>
      <c r="ZV59" s="98"/>
      <c r="ZW59" s="98"/>
      <c r="ZX59" s="98"/>
      <c r="ZY59" s="98"/>
      <c r="ZZ59" s="98"/>
      <c r="AAA59" s="98"/>
      <c r="AAB59" s="98"/>
      <c r="AAC59" s="98"/>
      <c r="AAD59" s="98"/>
      <c r="AAE59" s="98"/>
      <c r="AAF59" s="98"/>
      <c r="AAG59" s="98"/>
      <c r="AAH59" s="98"/>
      <c r="AAI59" s="98"/>
      <c r="AAJ59" s="98"/>
      <c r="AAK59" s="98"/>
      <c r="AAL59" s="98"/>
      <c r="AAM59" s="98"/>
      <c r="AAN59" s="98"/>
      <c r="AAO59" s="98"/>
      <c r="AAP59" s="98"/>
      <c r="AAQ59" s="98"/>
      <c r="AAR59" s="98"/>
      <c r="AAS59" s="98"/>
      <c r="AAT59" s="98"/>
      <c r="AAU59" s="98"/>
      <c r="AAV59" s="98"/>
      <c r="AAW59" s="98"/>
      <c r="AAX59" s="98"/>
      <c r="AAY59" s="98"/>
      <c r="AAZ59" s="98"/>
      <c r="ABA59" s="98"/>
      <c r="ABB59" s="98"/>
      <c r="ABC59" s="98"/>
      <c r="ABD59" s="98"/>
      <c r="ABE59" s="98"/>
      <c r="ABF59" s="98"/>
      <c r="ABG59" s="98"/>
      <c r="ABH59" s="98"/>
      <c r="ABI59" s="98"/>
      <c r="ABJ59" s="98"/>
      <c r="ABK59" s="98"/>
      <c r="ABL59" s="98"/>
      <c r="ABM59" s="98"/>
      <c r="ABN59" s="98"/>
      <c r="ABO59" s="98"/>
      <c r="ABP59" s="98"/>
      <c r="ABQ59" s="98"/>
      <c r="ABR59" s="98"/>
      <c r="ABS59" s="98"/>
      <c r="ABT59" s="98"/>
      <c r="ABU59" s="98"/>
      <c r="ABV59" s="98"/>
      <c r="ABW59" s="98"/>
      <c r="ABX59" s="98"/>
      <c r="ABY59" s="98"/>
      <c r="ABZ59" s="98"/>
      <c r="ACA59" s="98"/>
      <c r="ACB59" s="98"/>
      <c r="ACC59" s="98"/>
      <c r="ACD59" s="98"/>
      <c r="ACE59" s="98"/>
      <c r="ACF59" s="98"/>
      <c r="ACG59" s="98"/>
      <c r="ACH59" s="98"/>
      <c r="ACI59" s="98"/>
      <c r="ACJ59" s="98"/>
      <c r="ACK59" s="98"/>
      <c r="ACL59" s="98"/>
      <c r="ACM59" s="98"/>
      <c r="ACN59" s="98"/>
      <c r="ACO59" s="98"/>
      <c r="ACP59" s="98"/>
      <c r="ACQ59" s="98"/>
      <c r="ACR59" s="98"/>
      <c r="ACS59" s="98"/>
      <c r="ACT59" s="98"/>
      <c r="ACU59" s="98"/>
      <c r="ACV59" s="98"/>
      <c r="ACW59" s="98"/>
      <c r="ACX59" s="98"/>
      <c r="ACY59" s="98"/>
      <c r="ACZ59" s="98"/>
      <c r="ADA59" s="98"/>
      <c r="ADB59" s="98"/>
      <c r="ADC59" s="98"/>
      <c r="ADD59" s="98"/>
      <c r="ADE59" s="98"/>
      <c r="ADF59" s="98"/>
      <c r="ADG59" s="98"/>
      <c r="ADH59" s="98"/>
      <c r="ADI59" s="98"/>
      <c r="ADJ59" s="98"/>
      <c r="ADK59" s="98"/>
      <c r="ADL59" s="98"/>
      <c r="ADM59" s="98"/>
      <c r="ADN59" s="98"/>
      <c r="ADO59" s="98"/>
      <c r="ADP59" s="98"/>
      <c r="ADQ59" s="98"/>
      <c r="ADR59" s="98"/>
      <c r="ADS59" s="98"/>
      <c r="ADT59" s="98"/>
      <c r="ADU59" s="98"/>
      <c r="ADV59" s="98"/>
      <c r="ADW59" s="98"/>
      <c r="ADX59" s="98"/>
      <c r="ADY59" s="98"/>
      <c r="ADZ59" s="98"/>
      <c r="AEA59" s="98"/>
      <c r="AEB59" s="98"/>
      <c r="AEC59" s="98"/>
      <c r="AED59" s="98"/>
      <c r="AEE59" s="98"/>
      <c r="AEF59" s="98"/>
      <c r="AEG59" s="98"/>
      <c r="AEH59" s="98"/>
      <c r="AEI59" s="98"/>
      <c r="AEJ59" s="98"/>
      <c r="AEK59" s="98"/>
      <c r="AEL59" s="98"/>
      <c r="AEM59" s="98"/>
      <c r="AEN59" s="98"/>
      <c r="AEO59" s="98"/>
      <c r="AEP59" s="98"/>
      <c r="AEQ59" s="98"/>
      <c r="AER59" s="98"/>
      <c r="AES59" s="98"/>
      <c r="AET59" s="98"/>
      <c r="AEU59" s="98"/>
      <c r="AEV59" s="98"/>
      <c r="AEW59" s="98"/>
      <c r="AEX59" s="98"/>
      <c r="AEY59" s="98"/>
      <c r="AEZ59" s="98"/>
      <c r="AFA59" s="98"/>
      <c r="AFB59" s="98"/>
      <c r="AFC59" s="98"/>
      <c r="AFD59" s="98"/>
      <c r="AFE59" s="98"/>
      <c r="AFF59" s="98"/>
      <c r="AFG59" s="98"/>
      <c r="AFH59" s="98"/>
      <c r="AFI59" s="98"/>
      <c r="AFJ59" s="98"/>
      <c r="AFK59" s="98"/>
      <c r="AFL59" s="98"/>
      <c r="AFM59" s="98"/>
      <c r="AFN59" s="98"/>
      <c r="AFO59" s="98"/>
      <c r="AFP59" s="98"/>
      <c r="AFQ59" s="98"/>
      <c r="AFR59" s="98"/>
      <c r="AFS59" s="98"/>
      <c r="AFT59" s="98"/>
      <c r="AFU59" s="98"/>
      <c r="AFV59" s="98"/>
      <c r="AFW59" s="98"/>
      <c r="AFX59" s="98"/>
      <c r="AFY59" s="98"/>
      <c r="AFZ59" s="98"/>
      <c r="AGA59" s="98"/>
      <c r="AGB59" s="98"/>
      <c r="AGC59" s="98"/>
      <c r="AGD59" s="98"/>
      <c r="AGE59" s="98"/>
      <c r="AGF59" s="98"/>
      <c r="AGG59" s="98"/>
      <c r="AGH59" s="98"/>
      <c r="AGI59" s="98"/>
      <c r="AGJ59" s="98"/>
      <c r="AGK59" s="98"/>
      <c r="AGL59" s="98"/>
      <c r="AGM59" s="98"/>
      <c r="AGN59" s="98"/>
      <c r="AGO59" s="98"/>
      <c r="AGP59" s="98"/>
      <c r="AGQ59" s="98"/>
      <c r="AGR59" s="98"/>
      <c r="AGS59" s="98"/>
      <c r="AGT59" s="98"/>
      <c r="AGU59" s="98"/>
      <c r="AGV59" s="98"/>
      <c r="AGW59" s="98"/>
      <c r="AGX59" s="98"/>
      <c r="AGY59" s="98"/>
      <c r="AGZ59" s="98"/>
      <c r="AHA59" s="98"/>
      <c r="AHB59" s="98"/>
      <c r="AHC59" s="98"/>
      <c r="AHD59" s="98"/>
      <c r="AHE59" s="98"/>
      <c r="AHF59" s="98"/>
      <c r="AHG59" s="98"/>
      <c r="AHH59" s="98"/>
      <c r="AHI59" s="98"/>
      <c r="AHJ59" s="98"/>
      <c r="AHK59" s="98"/>
      <c r="AHL59" s="98"/>
      <c r="AHM59" s="98"/>
      <c r="AHN59" s="98"/>
      <c r="AHO59" s="98"/>
      <c r="AHP59" s="98"/>
      <c r="AHQ59" s="98"/>
      <c r="AHR59" s="98"/>
      <c r="AHS59" s="98"/>
      <c r="AHT59" s="98"/>
      <c r="AHU59" s="98"/>
      <c r="AHV59" s="98"/>
      <c r="AHW59" s="98"/>
      <c r="AHX59" s="98"/>
      <c r="AHY59" s="98"/>
      <c r="AHZ59" s="98"/>
      <c r="AIA59" s="98"/>
      <c r="AIB59" s="98"/>
      <c r="AIC59" s="98"/>
      <c r="AID59" s="98"/>
      <c r="AIE59" s="98"/>
      <c r="AIF59" s="98"/>
      <c r="AIG59" s="98"/>
      <c r="AIH59" s="98"/>
      <c r="AII59" s="98"/>
      <c r="AIJ59" s="98"/>
      <c r="AIK59" s="98"/>
      <c r="AIL59" s="98"/>
      <c r="AIM59" s="98"/>
      <c r="AIN59" s="98"/>
      <c r="AIO59" s="98"/>
      <c r="AIP59" s="98"/>
      <c r="AIQ59" s="98"/>
      <c r="AIR59" s="98"/>
      <c r="AIS59" s="98"/>
      <c r="AIT59" s="98"/>
      <c r="AIU59" s="98"/>
      <c r="AIV59" s="98"/>
      <c r="AIW59" s="98"/>
      <c r="AIX59" s="98"/>
      <c r="AIY59" s="98"/>
      <c r="AIZ59" s="98"/>
      <c r="AJA59" s="98"/>
      <c r="AJB59" s="98"/>
      <c r="AJC59" s="98"/>
      <c r="AJD59" s="98"/>
      <c r="AJE59" s="98"/>
      <c r="AJF59" s="98"/>
      <c r="AJG59" s="98"/>
      <c r="AJH59" s="98"/>
      <c r="AJI59" s="98"/>
      <c r="AJJ59" s="98"/>
      <c r="AJK59" s="98"/>
      <c r="AJL59" s="98"/>
      <c r="AJM59" s="98"/>
      <c r="AJN59" s="98"/>
      <c r="AJO59" s="98"/>
      <c r="AJP59" s="98"/>
      <c r="AJQ59" s="98"/>
      <c r="AJR59" s="98"/>
      <c r="AJS59" s="98"/>
      <c r="AJT59" s="98"/>
      <c r="AJU59" s="98"/>
      <c r="AJV59" s="98"/>
      <c r="AJW59" s="98"/>
      <c r="AJX59" s="98"/>
      <c r="AJY59" s="98"/>
      <c r="AJZ59" s="98"/>
      <c r="AKA59" s="98"/>
      <c r="AKB59" s="98"/>
      <c r="AKC59" s="98"/>
      <c r="AKD59" s="98"/>
      <c r="AKE59" s="98"/>
      <c r="AKF59" s="98"/>
      <c r="AKG59" s="98"/>
      <c r="AKH59" s="98"/>
      <c r="AKI59" s="98"/>
      <c r="AKJ59" s="98"/>
      <c r="AKK59" s="98"/>
      <c r="AKL59" s="98"/>
      <c r="AKM59" s="98"/>
      <c r="AKN59" s="98"/>
      <c r="AKO59" s="98"/>
      <c r="AKP59" s="98"/>
      <c r="AKQ59" s="98"/>
      <c r="AKR59" s="98"/>
      <c r="AKS59" s="98"/>
      <c r="AKT59" s="98"/>
      <c r="AKU59" s="98"/>
      <c r="AKV59" s="98"/>
      <c r="AKW59" s="98"/>
      <c r="AKX59" s="98"/>
      <c r="AKY59" s="98"/>
      <c r="AKZ59" s="98"/>
      <c r="ALA59" s="98"/>
      <c r="ALB59" s="98"/>
      <c r="ALC59" s="98"/>
      <c r="ALD59" s="98"/>
      <c r="ALE59" s="98"/>
      <c r="ALF59" s="98"/>
      <c r="ALG59" s="98"/>
      <c r="ALH59" s="98"/>
      <c r="ALI59" s="98"/>
      <c r="ALJ59" s="98"/>
      <c r="ALK59" s="98"/>
      <c r="ALL59" s="98"/>
      <c r="ALM59" s="98"/>
      <c r="ALN59" s="98"/>
      <c r="ALO59" s="98"/>
      <c r="ALP59" s="98"/>
      <c r="ALQ59" s="98"/>
      <c r="ALR59" s="98"/>
      <c r="ALS59" s="98"/>
      <c r="ALT59" s="98"/>
      <c r="ALU59" s="98"/>
      <c r="ALV59" s="98"/>
      <c r="ALW59" s="98"/>
      <c r="ALX59" s="98"/>
      <c r="ALY59" s="98"/>
      <c r="ALZ59" s="98"/>
      <c r="AMA59" s="98"/>
      <c r="AMB59" s="98"/>
      <c r="AMC59" s="99"/>
      <c r="AMD59" s="99"/>
      <c r="AME59" s="99"/>
      <c r="AMF59" s="99"/>
      <c r="AMG59" s="99"/>
      <c r="AMH59" s="99"/>
      <c r="AMI59" s="99"/>
      <c r="AMJ59" s="99"/>
    </row>
    <row r="60" spans="1:1024">
      <c r="A60" s="16" t="s">
        <v>115</v>
      </c>
      <c r="B60" s="25" t="s">
        <v>228</v>
      </c>
      <c r="C60" s="16" t="s">
        <v>229</v>
      </c>
      <c r="D60" s="17"/>
      <c r="E60" s="17" t="s">
        <v>230</v>
      </c>
      <c r="F60" s="32" t="s">
        <v>209</v>
      </c>
      <c r="G60" s="17" t="s">
        <v>231</v>
      </c>
      <c r="H60" s="17">
        <v>5200</v>
      </c>
      <c r="I60" s="16" t="s">
        <v>201</v>
      </c>
      <c r="J60" s="24">
        <v>2.5616141732283501E-4</v>
      </c>
      <c r="K60" s="62">
        <v>1.3320393700787401</v>
      </c>
      <c r="L60" s="67"/>
      <c r="M60" s="32"/>
      <c r="N60" s="32"/>
      <c r="O60" s="32"/>
      <c r="P60" s="35" t="s">
        <v>232</v>
      </c>
      <c r="Q60" s="23" t="s">
        <v>212</v>
      </c>
      <c r="R60" s="21">
        <v>41929</v>
      </c>
      <c r="S60" s="21">
        <v>41936</v>
      </c>
      <c r="T60" s="21" t="s">
        <v>233</v>
      </c>
      <c r="U60" s="16" t="s">
        <v>221</v>
      </c>
    </row>
    <row r="61" spans="1:1024" ht="15">
      <c r="A61" s="88" t="s">
        <v>115</v>
      </c>
      <c r="B61" s="89" t="s">
        <v>234</v>
      </c>
      <c r="C61" s="88" t="s">
        <v>235</v>
      </c>
      <c r="D61" s="90"/>
      <c r="E61" s="90" t="s">
        <v>236</v>
      </c>
      <c r="F61" s="91" t="s">
        <v>160</v>
      </c>
      <c r="G61" s="90" t="s">
        <v>237</v>
      </c>
      <c r="H61" s="90">
        <v>3000</v>
      </c>
      <c r="I61" s="88" t="s">
        <v>201</v>
      </c>
      <c r="J61" s="24">
        <v>2.5616141732283501E-4</v>
      </c>
      <c r="K61" s="92">
        <v>0.76848425196850401</v>
      </c>
      <c r="L61" s="93"/>
      <c r="M61" s="91"/>
      <c r="N61" s="91"/>
      <c r="O61" s="91"/>
      <c r="P61" s="94" t="s">
        <v>238</v>
      </c>
      <c r="Q61" s="95" t="s">
        <v>203</v>
      </c>
      <c r="R61" s="96">
        <v>41929</v>
      </c>
      <c r="S61" s="96" t="s">
        <v>122</v>
      </c>
      <c r="T61" s="97" t="s">
        <v>239</v>
      </c>
      <c r="U61" s="88" t="s">
        <v>240</v>
      </c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8"/>
      <c r="CE61" s="98"/>
      <c r="CF61" s="98"/>
      <c r="CG61" s="98"/>
      <c r="CH61" s="98"/>
      <c r="CI61" s="98"/>
      <c r="CJ61" s="98"/>
      <c r="CK61" s="98"/>
      <c r="CL61" s="98"/>
      <c r="CM61" s="98"/>
      <c r="CN61" s="98"/>
      <c r="CO61" s="98"/>
      <c r="CP61" s="98"/>
      <c r="CQ61" s="98"/>
      <c r="CR61" s="98"/>
      <c r="CS61" s="98"/>
      <c r="CT61" s="98"/>
      <c r="CU61" s="98"/>
      <c r="CV61" s="98"/>
      <c r="CW61" s="98"/>
      <c r="CX61" s="98"/>
      <c r="CY61" s="98"/>
      <c r="CZ61" s="98"/>
      <c r="DA61" s="98"/>
      <c r="DB61" s="98"/>
      <c r="DC61" s="98"/>
      <c r="DD61" s="98"/>
      <c r="DE61" s="98"/>
      <c r="DF61" s="98"/>
      <c r="DG61" s="98"/>
      <c r="DH61" s="98"/>
      <c r="DI61" s="98"/>
      <c r="DJ61" s="98"/>
      <c r="DK61" s="98"/>
      <c r="DL61" s="98"/>
      <c r="DM61" s="98"/>
      <c r="DN61" s="98"/>
      <c r="DO61" s="98"/>
      <c r="DP61" s="98"/>
      <c r="DQ61" s="98"/>
      <c r="DR61" s="98"/>
      <c r="DS61" s="98"/>
      <c r="DT61" s="98"/>
      <c r="DU61" s="98"/>
      <c r="DV61" s="98"/>
      <c r="DW61" s="98"/>
      <c r="DX61" s="98"/>
      <c r="DY61" s="98"/>
      <c r="DZ61" s="98"/>
      <c r="EA61" s="98"/>
      <c r="EB61" s="98"/>
      <c r="EC61" s="98"/>
      <c r="ED61" s="98"/>
      <c r="EE61" s="98"/>
      <c r="EF61" s="98"/>
      <c r="EG61" s="98"/>
      <c r="EH61" s="98"/>
      <c r="EI61" s="98"/>
      <c r="EJ61" s="98"/>
      <c r="EK61" s="98"/>
      <c r="EL61" s="98"/>
      <c r="EM61" s="98"/>
      <c r="EN61" s="98"/>
      <c r="EO61" s="98"/>
      <c r="EP61" s="98"/>
      <c r="EQ61" s="98"/>
      <c r="ER61" s="98"/>
      <c r="ES61" s="98"/>
      <c r="ET61" s="98"/>
      <c r="EU61" s="98"/>
      <c r="EV61" s="98"/>
      <c r="EW61" s="98"/>
      <c r="EX61" s="98"/>
      <c r="EY61" s="98"/>
      <c r="EZ61" s="98"/>
      <c r="FA61" s="98"/>
      <c r="FB61" s="98"/>
      <c r="FC61" s="98"/>
      <c r="FD61" s="98"/>
      <c r="FE61" s="98"/>
      <c r="FF61" s="98"/>
      <c r="FG61" s="98"/>
      <c r="FH61" s="98"/>
      <c r="FI61" s="98"/>
      <c r="FJ61" s="98"/>
      <c r="FK61" s="98"/>
      <c r="FL61" s="98"/>
      <c r="FM61" s="98"/>
      <c r="FN61" s="98"/>
      <c r="FO61" s="98"/>
      <c r="FP61" s="98"/>
      <c r="FQ61" s="98"/>
      <c r="FR61" s="98"/>
      <c r="FS61" s="98"/>
      <c r="FT61" s="98"/>
      <c r="FU61" s="98"/>
      <c r="FV61" s="98"/>
      <c r="FW61" s="98"/>
      <c r="FX61" s="98"/>
      <c r="FY61" s="98"/>
      <c r="FZ61" s="98"/>
      <c r="GA61" s="98"/>
      <c r="GB61" s="98"/>
      <c r="GC61" s="98"/>
      <c r="GD61" s="98"/>
      <c r="GE61" s="98"/>
      <c r="GF61" s="98"/>
      <c r="GG61" s="98"/>
      <c r="GH61" s="98"/>
      <c r="GI61" s="98"/>
      <c r="GJ61" s="98"/>
      <c r="GK61" s="98"/>
      <c r="GL61" s="98"/>
      <c r="GM61" s="98"/>
      <c r="GN61" s="98"/>
      <c r="GO61" s="98"/>
      <c r="GP61" s="98"/>
      <c r="GQ61" s="98"/>
      <c r="GR61" s="98"/>
      <c r="GS61" s="98"/>
      <c r="GT61" s="98"/>
      <c r="GU61" s="98"/>
      <c r="GV61" s="98"/>
      <c r="GW61" s="98"/>
      <c r="GX61" s="98"/>
      <c r="GY61" s="98"/>
      <c r="GZ61" s="98"/>
      <c r="HA61" s="98"/>
      <c r="HB61" s="98"/>
      <c r="HC61" s="98"/>
      <c r="HD61" s="98"/>
      <c r="HE61" s="98"/>
      <c r="HF61" s="98"/>
      <c r="HG61" s="98"/>
      <c r="HH61" s="98"/>
      <c r="HI61" s="98"/>
      <c r="HJ61" s="98"/>
      <c r="HK61" s="98"/>
      <c r="HL61" s="98"/>
      <c r="HM61" s="98"/>
      <c r="HN61" s="98"/>
      <c r="HO61" s="98"/>
      <c r="HP61" s="98"/>
      <c r="HQ61" s="98"/>
      <c r="HR61" s="98"/>
      <c r="HS61" s="98"/>
      <c r="HT61" s="98"/>
      <c r="HU61" s="98"/>
      <c r="HV61" s="98"/>
      <c r="HW61" s="98"/>
      <c r="HX61" s="98"/>
      <c r="HY61" s="98"/>
      <c r="HZ61" s="98"/>
      <c r="IA61" s="98"/>
      <c r="IB61" s="98"/>
      <c r="IC61" s="98"/>
      <c r="ID61" s="98"/>
      <c r="IE61" s="98"/>
      <c r="IF61" s="98"/>
      <c r="IG61" s="98"/>
      <c r="IH61" s="98"/>
      <c r="II61" s="98"/>
      <c r="IJ61" s="98"/>
      <c r="IK61" s="98"/>
      <c r="IL61" s="98"/>
      <c r="IM61" s="98"/>
      <c r="IN61" s="98"/>
      <c r="IO61" s="98"/>
      <c r="IP61" s="98"/>
      <c r="IQ61" s="98"/>
      <c r="IR61" s="98"/>
      <c r="IS61" s="98"/>
      <c r="IT61" s="98"/>
      <c r="IU61" s="98"/>
      <c r="IV61" s="98"/>
      <c r="IW61" s="98"/>
      <c r="IX61" s="98"/>
      <c r="IY61" s="98"/>
      <c r="IZ61" s="98"/>
      <c r="JA61" s="98"/>
      <c r="JB61" s="98"/>
      <c r="JC61" s="98"/>
      <c r="JD61" s="98"/>
      <c r="JE61" s="98"/>
      <c r="JF61" s="98"/>
      <c r="JG61" s="98"/>
      <c r="JH61" s="98"/>
      <c r="JI61" s="98"/>
      <c r="JJ61" s="98"/>
      <c r="JK61" s="98"/>
      <c r="JL61" s="98"/>
      <c r="JM61" s="98"/>
      <c r="JN61" s="98"/>
      <c r="JO61" s="98"/>
      <c r="JP61" s="98"/>
      <c r="JQ61" s="98"/>
      <c r="JR61" s="98"/>
      <c r="JS61" s="98"/>
      <c r="JT61" s="98"/>
      <c r="JU61" s="98"/>
      <c r="JV61" s="98"/>
      <c r="JW61" s="98"/>
      <c r="JX61" s="98"/>
      <c r="JY61" s="98"/>
      <c r="JZ61" s="98"/>
      <c r="KA61" s="98"/>
      <c r="KB61" s="98"/>
      <c r="KC61" s="98"/>
      <c r="KD61" s="98"/>
      <c r="KE61" s="98"/>
      <c r="KF61" s="98"/>
      <c r="KG61" s="98"/>
      <c r="KH61" s="98"/>
      <c r="KI61" s="98"/>
      <c r="KJ61" s="98"/>
      <c r="KK61" s="98"/>
      <c r="KL61" s="98"/>
      <c r="KM61" s="98"/>
      <c r="KN61" s="98"/>
      <c r="KO61" s="98"/>
      <c r="KP61" s="98"/>
      <c r="KQ61" s="98"/>
      <c r="KR61" s="98"/>
      <c r="KS61" s="98"/>
      <c r="KT61" s="98"/>
      <c r="KU61" s="98"/>
      <c r="KV61" s="98"/>
      <c r="KW61" s="98"/>
      <c r="KX61" s="98"/>
      <c r="KY61" s="98"/>
      <c r="KZ61" s="98"/>
      <c r="LA61" s="98"/>
      <c r="LB61" s="98"/>
      <c r="LC61" s="98"/>
      <c r="LD61" s="98"/>
      <c r="LE61" s="98"/>
      <c r="LF61" s="98"/>
      <c r="LG61" s="98"/>
      <c r="LH61" s="98"/>
      <c r="LI61" s="98"/>
      <c r="LJ61" s="98"/>
      <c r="LK61" s="98"/>
      <c r="LL61" s="98"/>
      <c r="LM61" s="98"/>
      <c r="LN61" s="98"/>
      <c r="LO61" s="98"/>
      <c r="LP61" s="98"/>
      <c r="LQ61" s="98"/>
      <c r="LR61" s="98"/>
      <c r="LS61" s="98"/>
      <c r="LT61" s="98"/>
      <c r="LU61" s="98"/>
      <c r="LV61" s="98"/>
      <c r="LW61" s="98"/>
      <c r="LX61" s="98"/>
      <c r="LY61" s="98"/>
      <c r="LZ61" s="98"/>
      <c r="MA61" s="98"/>
      <c r="MB61" s="98"/>
      <c r="MC61" s="98"/>
      <c r="MD61" s="98"/>
      <c r="ME61" s="98"/>
      <c r="MF61" s="98"/>
      <c r="MG61" s="98"/>
      <c r="MH61" s="98"/>
      <c r="MI61" s="98"/>
      <c r="MJ61" s="98"/>
      <c r="MK61" s="98"/>
      <c r="ML61" s="98"/>
      <c r="MM61" s="98"/>
      <c r="MN61" s="98"/>
      <c r="MO61" s="98"/>
      <c r="MP61" s="98"/>
      <c r="MQ61" s="98"/>
      <c r="MR61" s="98"/>
      <c r="MS61" s="98"/>
      <c r="MT61" s="98"/>
      <c r="MU61" s="98"/>
      <c r="MV61" s="98"/>
      <c r="MW61" s="98"/>
      <c r="MX61" s="98"/>
      <c r="MY61" s="98"/>
      <c r="MZ61" s="98"/>
      <c r="NA61" s="98"/>
      <c r="NB61" s="98"/>
      <c r="NC61" s="98"/>
      <c r="ND61" s="98"/>
      <c r="NE61" s="98"/>
      <c r="NF61" s="98"/>
      <c r="NG61" s="98"/>
      <c r="NH61" s="98"/>
      <c r="NI61" s="98"/>
      <c r="NJ61" s="98"/>
      <c r="NK61" s="98"/>
      <c r="NL61" s="98"/>
      <c r="NM61" s="98"/>
      <c r="NN61" s="98"/>
      <c r="NO61" s="98"/>
      <c r="NP61" s="98"/>
      <c r="NQ61" s="98"/>
      <c r="NR61" s="98"/>
      <c r="NS61" s="98"/>
      <c r="NT61" s="98"/>
      <c r="NU61" s="98"/>
      <c r="NV61" s="98"/>
      <c r="NW61" s="98"/>
      <c r="NX61" s="98"/>
      <c r="NY61" s="98"/>
      <c r="NZ61" s="98"/>
      <c r="OA61" s="98"/>
      <c r="OB61" s="98"/>
      <c r="OC61" s="98"/>
      <c r="OD61" s="98"/>
      <c r="OE61" s="98"/>
      <c r="OF61" s="98"/>
      <c r="OG61" s="98"/>
      <c r="OH61" s="98"/>
      <c r="OI61" s="98"/>
      <c r="OJ61" s="98"/>
      <c r="OK61" s="98"/>
      <c r="OL61" s="98"/>
      <c r="OM61" s="98"/>
      <c r="ON61" s="98"/>
      <c r="OO61" s="98"/>
      <c r="OP61" s="98"/>
      <c r="OQ61" s="98"/>
      <c r="OR61" s="98"/>
      <c r="OS61" s="98"/>
      <c r="OT61" s="98"/>
      <c r="OU61" s="98"/>
      <c r="OV61" s="98"/>
      <c r="OW61" s="98"/>
      <c r="OX61" s="98"/>
      <c r="OY61" s="98"/>
      <c r="OZ61" s="98"/>
      <c r="PA61" s="98"/>
      <c r="PB61" s="98"/>
      <c r="PC61" s="98"/>
      <c r="PD61" s="98"/>
      <c r="PE61" s="98"/>
      <c r="PF61" s="98"/>
      <c r="PG61" s="98"/>
      <c r="PH61" s="98"/>
      <c r="PI61" s="98"/>
      <c r="PJ61" s="98"/>
      <c r="PK61" s="98"/>
      <c r="PL61" s="98"/>
      <c r="PM61" s="98"/>
      <c r="PN61" s="98"/>
      <c r="PO61" s="98"/>
      <c r="PP61" s="98"/>
      <c r="PQ61" s="98"/>
      <c r="PR61" s="98"/>
      <c r="PS61" s="98"/>
      <c r="PT61" s="98"/>
      <c r="PU61" s="98"/>
      <c r="PV61" s="98"/>
      <c r="PW61" s="98"/>
      <c r="PX61" s="98"/>
      <c r="PY61" s="98"/>
      <c r="PZ61" s="98"/>
      <c r="QA61" s="98"/>
      <c r="QB61" s="98"/>
      <c r="QC61" s="98"/>
      <c r="QD61" s="98"/>
      <c r="QE61" s="98"/>
      <c r="QF61" s="98"/>
      <c r="QG61" s="98"/>
      <c r="QH61" s="98"/>
      <c r="QI61" s="98"/>
      <c r="QJ61" s="98"/>
      <c r="QK61" s="98"/>
      <c r="QL61" s="98"/>
      <c r="QM61" s="98"/>
      <c r="QN61" s="98"/>
      <c r="QO61" s="98"/>
      <c r="QP61" s="98"/>
      <c r="QQ61" s="98"/>
      <c r="QR61" s="98"/>
      <c r="QS61" s="98"/>
      <c r="QT61" s="98"/>
      <c r="QU61" s="98"/>
      <c r="QV61" s="98"/>
      <c r="QW61" s="98"/>
      <c r="QX61" s="98"/>
      <c r="QY61" s="98"/>
      <c r="QZ61" s="98"/>
      <c r="RA61" s="98"/>
      <c r="RB61" s="98"/>
      <c r="RC61" s="98"/>
      <c r="RD61" s="98"/>
      <c r="RE61" s="98"/>
      <c r="RF61" s="98"/>
      <c r="RG61" s="98"/>
      <c r="RH61" s="98"/>
      <c r="RI61" s="98"/>
      <c r="RJ61" s="98"/>
      <c r="RK61" s="98"/>
      <c r="RL61" s="98"/>
      <c r="RM61" s="98"/>
      <c r="RN61" s="98"/>
      <c r="RO61" s="98"/>
      <c r="RP61" s="98"/>
      <c r="RQ61" s="98"/>
      <c r="RR61" s="98"/>
      <c r="RS61" s="98"/>
      <c r="RT61" s="98"/>
      <c r="RU61" s="98"/>
      <c r="RV61" s="98"/>
      <c r="RW61" s="98"/>
      <c r="RX61" s="98"/>
      <c r="RY61" s="98"/>
      <c r="RZ61" s="98"/>
      <c r="SA61" s="98"/>
      <c r="SB61" s="98"/>
      <c r="SC61" s="98"/>
      <c r="SD61" s="98"/>
      <c r="SE61" s="98"/>
      <c r="SF61" s="98"/>
      <c r="SG61" s="98"/>
      <c r="SH61" s="98"/>
      <c r="SI61" s="98"/>
      <c r="SJ61" s="98"/>
      <c r="SK61" s="98"/>
      <c r="SL61" s="98"/>
      <c r="SM61" s="98"/>
      <c r="SN61" s="98"/>
      <c r="SO61" s="98"/>
      <c r="SP61" s="98"/>
      <c r="SQ61" s="98"/>
      <c r="SR61" s="98"/>
      <c r="SS61" s="98"/>
      <c r="ST61" s="98"/>
      <c r="SU61" s="98"/>
      <c r="SV61" s="98"/>
      <c r="SW61" s="98"/>
      <c r="SX61" s="98"/>
      <c r="SY61" s="98"/>
      <c r="SZ61" s="98"/>
      <c r="TA61" s="98"/>
      <c r="TB61" s="98"/>
      <c r="TC61" s="98"/>
      <c r="TD61" s="98"/>
      <c r="TE61" s="98"/>
      <c r="TF61" s="98"/>
      <c r="TG61" s="98"/>
      <c r="TH61" s="98"/>
      <c r="TI61" s="98"/>
      <c r="TJ61" s="98"/>
      <c r="TK61" s="98"/>
      <c r="TL61" s="98"/>
      <c r="TM61" s="98"/>
      <c r="TN61" s="98"/>
      <c r="TO61" s="98"/>
      <c r="TP61" s="98"/>
      <c r="TQ61" s="98"/>
      <c r="TR61" s="98"/>
      <c r="TS61" s="98"/>
      <c r="TT61" s="98"/>
      <c r="TU61" s="98"/>
      <c r="TV61" s="98"/>
      <c r="TW61" s="98"/>
      <c r="TX61" s="98"/>
      <c r="TY61" s="98"/>
      <c r="TZ61" s="98"/>
      <c r="UA61" s="98"/>
      <c r="UB61" s="98"/>
      <c r="UC61" s="98"/>
      <c r="UD61" s="98"/>
      <c r="UE61" s="98"/>
      <c r="UF61" s="98"/>
      <c r="UG61" s="98"/>
      <c r="UH61" s="98"/>
      <c r="UI61" s="98"/>
      <c r="UJ61" s="98"/>
      <c r="UK61" s="98"/>
      <c r="UL61" s="98"/>
      <c r="UM61" s="98"/>
      <c r="UN61" s="98"/>
      <c r="UO61" s="98"/>
      <c r="UP61" s="98"/>
      <c r="UQ61" s="98"/>
      <c r="UR61" s="98"/>
      <c r="US61" s="98"/>
      <c r="UT61" s="98"/>
      <c r="UU61" s="98"/>
      <c r="UV61" s="98"/>
      <c r="UW61" s="98"/>
      <c r="UX61" s="98"/>
      <c r="UY61" s="98"/>
      <c r="UZ61" s="98"/>
      <c r="VA61" s="98"/>
      <c r="VB61" s="98"/>
      <c r="VC61" s="98"/>
      <c r="VD61" s="98"/>
      <c r="VE61" s="98"/>
      <c r="VF61" s="98"/>
      <c r="VG61" s="98"/>
      <c r="VH61" s="98"/>
      <c r="VI61" s="98"/>
      <c r="VJ61" s="98"/>
      <c r="VK61" s="98"/>
      <c r="VL61" s="98"/>
      <c r="VM61" s="98"/>
      <c r="VN61" s="98"/>
      <c r="VO61" s="98"/>
      <c r="VP61" s="98"/>
      <c r="VQ61" s="98"/>
      <c r="VR61" s="98"/>
      <c r="VS61" s="98"/>
      <c r="VT61" s="98"/>
      <c r="VU61" s="98"/>
      <c r="VV61" s="98"/>
      <c r="VW61" s="98"/>
      <c r="VX61" s="98"/>
      <c r="VY61" s="98"/>
      <c r="VZ61" s="98"/>
      <c r="WA61" s="98"/>
      <c r="WB61" s="98"/>
      <c r="WC61" s="98"/>
      <c r="WD61" s="98"/>
      <c r="WE61" s="98"/>
      <c r="WF61" s="98"/>
      <c r="WG61" s="98"/>
      <c r="WH61" s="98"/>
      <c r="WI61" s="98"/>
      <c r="WJ61" s="98"/>
      <c r="WK61" s="98"/>
      <c r="WL61" s="98"/>
      <c r="WM61" s="98"/>
      <c r="WN61" s="98"/>
      <c r="WO61" s="98"/>
      <c r="WP61" s="98"/>
      <c r="WQ61" s="98"/>
      <c r="WR61" s="98"/>
      <c r="WS61" s="98"/>
      <c r="WT61" s="98"/>
      <c r="WU61" s="98"/>
      <c r="WV61" s="98"/>
      <c r="WW61" s="98"/>
      <c r="WX61" s="98"/>
      <c r="WY61" s="98"/>
      <c r="WZ61" s="98"/>
      <c r="XA61" s="98"/>
      <c r="XB61" s="98"/>
      <c r="XC61" s="98"/>
      <c r="XD61" s="98"/>
      <c r="XE61" s="98"/>
      <c r="XF61" s="98"/>
      <c r="XG61" s="98"/>
      <c r="XH61" s="98"/>
      <c r="XI61" s="98"/>
      <c r="XJ61" s="98"/>
      <c r="XK61" s="98"/>
      <c r="XL61" s="98"/>
      <c r="XM61" s="98"/>
      <c r="XN61" s="98"/>
      <c r="XO61" s="98"/>
      <c r="XP61" s="98"/>
      <c r="XQ61" s="98"/>
      <c r="XR61" s="98"/>
      <c r="XS61" s="98"/>
      <c r="XT61" s="98"/>
      <c r="XU61" s="98"/>
      <c r="XV61" s="98"/>
      <c r="XW61" s="98"/>
      <c r="XX61" s="98"/>
      <c r="XY61" s="98"/>
      <c r="XZ61" s="98"/>
      <c r="YA61" s="98"/>
      <c r="YB61" s="98"/>
      <c r="YC61" s="98"/>
      <c r="YD61" s="98"/>
      <c r="YE61" s="98"/>
      <c r="YF61" s="98"/>
      <c r="YG61" s="98"/>
      <c r="YH61" s="98"/>
      <c r="YI61" s="98"/>
      <c r="YJ61" s="98"/>
      <c r="YK61" s="98"/>
      <c r="YL61" s="98"/>
      <c r="YM61" s="98"/>
      <c r="YN61" s="98"/>
      <c r="YO61" s="98"/>
      <c r="YP61" s="98"/>
      <c r="YQ61" s="98"/>
      <c r="YR61" s="98"/>
      <c r="YS61" s="98"/>
      <c r="YT61" s="98"/>
      <c r="YU61" s="98"/>
      <c r="YV61" s="98"/>
      <c r="YW61" s="98"/>
      <c r="YX61" s="98"/>
      <c r="YY61" s="98"/>
      <c r="YZ61" s="98"/>
      <c r="ZA61" s="98"/>
      <c r="ZB61" s="98"/>
      <c r="ZC61" s="98"/>
      <c r="ZD61" s="98"/>
      <c r="ZE61" s="98"/>
      <c r="ZF61" s="98"/>
      <c r="ZG61" s="98"/>
      <c r="ZH61" s="98"/>
      <c r="ZI61" s="98"/>
      <c r="ZJ61" s="98"/>
      <c r="ZK61" s="98"/>
      <c r="ZL61" s="98"/>
      <c r="ZM61" s="98"/>
      <c r="ZN61" s="98"/>
      <c r="ZO61" s="98"/>
      <c r="ZP61" s="98"/>
      <c r="ZQ61" s="98"/>
      <c r="ZR61" s="98"/>
      <c r="ZS61" s="98"/>
      <c r="ZT61" s="98"/>
      <c r="ZU61" s="98"/>
      <c r="ZV61" s="98"/>
      <c r="ZW61" s="98"/>
      <c r="ZX61" s="98"/>
      <c r="ZY61" s="98"/>
      <c r="ZZ61" s="98"/>
      <c r="AAA61" s="98"/>
      <c r="AAB61" s="98"/>
      <c r="AAC61" s="98"/>
      <c r="AAD61" s="98"/>
      <c r="AAE61" s="98"/>
      <c r="AAF61" s="98"/>
      <c r="AAG61" s="98"/>
      <c r="AAH61" s="98"/>
      <c r="AAI61" s="98"/>
      <c r="AAJ61" s="98"/>
      <c r="AAK61" s="98"/>
      <c r="AAL61" s="98"/>
      <c r="AAM61" s="98"/>
      <c r="AAN61" s="98"/>
      <c r="AAO61" s="98"/>
      <c r="AAP61" s="98"/>
      <c r="AAQ61" s="98"/>
      <c r="AAR61" s="98"/>
      <c r="AAS61" s="98"/>
      <c r="AAT61" s="98"/>
      <c r="AAU61" s="98"/>
      <c r="AAV61" s="98"/>
      <c r="AAW61" s="98"/>
      <c r="AAX61" s="98"/>
      <c r="AAY61" s="98"/>
      <c r="AAZ61" s="98"/>
      <c r="ABA61" s="98"/>
      <c r="ABB61" s="98"/>
      <c r="ABC61" s="98"/>
      <c r="ABD61" s="98"/>
      <c r="ABE61" s="98"/>
      <c r="ABF61" s="98"/>
      <c r="ABG61" s="98"/>
      <c r="ABH61" s="98"/>
      <c r="ABI61" s="98"/>
      <c r="ABJ61" s="98"/>
      <c r="ABK61" s="98"/>
      <c r="ABL61" s="98"/>
      <c r="ABM61" s="98"/>
      <c r="ABN61" s="98"/>
      <c r="ABO61" s="98"/>
      <c r="ABP61" s="98"/>
      <c r="ABQ61" s="98"/>
      <c r="ABR61" s="98"/>
      <c r="ABS61" s="98"/>
      <c r="ABT61" s="98"/>
      <c r="ABU61" s="98"/>
      <c r="ABV61" s="98"/>
      <c r="ABW61" s="98"/>
      <c r="ABX61" s="98"/>
      <c r="ABY61" s="98"/>
      <c r="ABZ61" s="98"/>
      <c r="ACA61" s="98"/>
      <c r="ACB61" s="98"/>
      <c r="ACC61" s="98"/>
      <c r="ACD61" s="98"/>
      <c r="ACE61" s="98"/>
      <c r="ACF61" s="98"/>
      <c r="ACG61" s="98"/>
      <c r="ACH61" s="98"/>
      <c r="ACI61" s="98"/>
      <c r="ACJ61" s="98"/>
      <c r="ACK61" s="98"/>
      <c r="ACL61" s="98"/>
      <c r="ACM61" s="98"/>
      <c r="ACN61" s="98"/>
      <c r="ACO61" s="98"/>
      <c r="ACP61" s="98"/>
      <c r="ACQ61" s="98"/>
      <c r="ACR61" s="98"/>
      <c r="ACS61" s="98"/>
      <c r="ACT61" s="98"/>
      <c r="ACU61" s="98"/>
      <c r="ACV61" s="98"/>
      <c r="ACW61" s="98"/>
      <c r="ACX61" s="98"/>
      <c r="ACY61" s="98"/>
      <c r="ACZ61" s="98"/>
      <c r="ADA61" s="98"/>
      <c r="ADB61" s="98"/>
      <c r="ADC61" s="98"/>
      <c r="ADD61" s="98"/>
      <c r="ADE61" s="98"/>
      <c r="ADF61" s="98"/>
      <c r="ADG61" s="98"/>
      <c r="ADH61" s="98"/>
      <c r="ADI61" s="98"/>
      <c r="ADJ61" s="98"/>
      <c r="ADK61" s="98"/>
      <c r="ADL61" s="98"/>
      <c r="ADM61" s="98"/>
      <c r="ADN61" s="98"/>
      <c r="ADO61" s="98"/>
      <c r="ADP61" s="98"/>
      <c r="ADQ61" s="98"/>
      <c r="ADR61" s="98"/>
      <c r="ADS61" s="98"/>
      <c r="ADT61" s="98"/>
      <c r="ADU61" s="98"/>
      <c r="ADV61" s="98"/>
      <c r="ADW61" s="98"/>
      <c r="ADX61" s="98"/>
      <c r="ADY61" s="98"/>
      <c r="ADZ61" s="98"/>
      <c r="AEA61" s="98"/>
      <c r="AEB61" s="98"/>
      <c r="AEC61" s="98"/>
      <c r="AED61" s="98"/>
      <c r="AEE61" s="98"/>
      <c r="AEF61" s="98"/>
      <c r="AEG61" s="98"/>
      <c r="AEH61" s="98"/>
      <c r="AEI61" s="98"/>
      <c r="AEJ61" s="98"/>
      <c r="AEK61" s="98"/>
      <c r="AEL61" s="98"/>
      <c r="AEM61" s="98"/>
      <c r="AEN61" s="98"/>
      <c r="AEO61" s="98"/>
      <c r="AEP61" s="98"/>
      <c r="AEQ61" s="98"/>
      <c r="AER61" s="98"/>
      <c r="AES61" s="98"/>
      <c r="AET61" s="98"/>
      <c r="AEU61" s="98"/>
      <c r="AEV61" s="98"/>
      <c r="AEW61" s="98"/>
      <c r="AEX61" s="98"/>
      <c r="AEY61" s="98"/>
      <c r="AEZ61" s="98"/>
      <c r="AFA61" s="98"/>
      <c r="AFB61" s="98"/>
      <c r="AFC61" s="98"/>
      <c r="AFD61" s="98"/>
      <c r="AFE61" s="98"/>
      <c r="AFF61" s="98"/>
      <c r="AFG61" s="98"/>
      <c r="AFH61" s="98"/>
      <c r="AFI61" s="98"/>
      <c r="AFJ61" s="98"/>
      <c r="AFK61" s="98"/>
      <c r="AFL61" s="98"/>
      <c r="AFM61" s="98"/>
      <c r="AFN61" s="98"/>
      <c r="AFO61" s="98"/>
      <c r="AFP61" s="98"/>
      <c r="AFQ61" s="98"/>
      <c r="AFR61" s="98"/>
      <c r="AFS61" s="98"/>
      <c r="AFT61" s="98"/>
      <c r="AFU61" s="98"/>
      <c r="AFV61" s="98"/>
      <c r="AFW61" s="98"/>
      <c r="AFX61" s="98"/>
      <c r="AFY61" s="98"/>
      <c r="AFZ61" s="98"/>
      <c r="AGA61" s="98"/>
      <c r="AGB61" s="98"/>
      <c r="AGC61" s="98"/>
      <c r="AGD61" s="98"/>
      <c r="AGE61" s="98"/>
      <c r="AGF61" s="98"/>
      <c r="AGG61" s="98"/>
      <c r="AGH61" s="98"/>
      <c r="AGI61" s="98"/>
      <c r="AGJ61" s="98"/>
      <c r="AGK61" s="98"/>
      <c r="AGL61" s="98"/>
      <c r="AGM61" s="98"/>
      <c r="AGN61" s="98"/>
      <c r="AGO61" s="98"/>
      <c r="AGP61" s="98"/>
      <c r="AGQ61" s="98"/>
      <c r="AGR61" s="98"/>
      <c r="AGS61" s="98"/>
      <c r="AGT61" s="98"/>
      <c r="AGU61" s="98"/>
      <c r="AGV61" s="98"/>
      <c r="AGW61" s="98"/>
      <c r="AGX61" s="98"/>
      <c r="AGY61" s="98"/>
      <c r="AGZ61" s="98"/>
      <c r="AHA61" s="98"/>
      <c r="AHB61" s="98"/>
      <c r="AHC61" s="98"/>
      <c r="AHD61" s="98"/>
      <c r="AHE61" s="98"/>
      <c r="AHF61" s="98"/>
      <c r="AHG61" s="98"/>
      <c r="AHH61" s="98"/>
      <c r="AHI61" s="98"/>
      <c r="AHJ61" s="98"/>
      <c r="AHK61" s="98"/>
      <c r="AHL61" s="98"/>
      <c r="AHM61" s="98"/>
      <c r="AHN61" s="98"/>
      <c r="AHO61" s="98"/>
      <c r="AHP61" s="98"/>
      <c r="AHQ61" s="98"/>
      <c r="AHR61" s="98"/>
      <c r="AHS61" s="98"/>
      <c r="AHT61" s="98"/>
      <c r="AHU61" s="98"/>
      <c r="AHV61" s="98"/>
      <c r="AHW61" s="98"/>
      <c r="AHX61" s="98"/>
      <c r="AHY61" s="98"/>
      <c r="AHZ61" s="98"/>
      <c r="AIA61" s="98"/>
      <c r="AIB61" s="98"/>
      <c r="AIC61" s="98"/>
      <c r="AID61" s="98"/>
      <c r="AIE61" s="98"/>
      <c r="AIF61" s="98"/>
      <c r="AIG61" s="98"/>
      <c r="AIH61" s="98"/>
      <c r="AII61" s="98"/>
      <c r="AIJ61" s="98"/>
      <c r="AIK61" s="98"/>
      <c r="AIL61" s="98"/>
      <c r="AIM61" s="98"/>
      <c r="AIN61" s="98"/>
      <c r="AIO61" s="98"/>
      <c r="AIP61" s="98"/>
      <c r="AIQ61" s="98"/>
      <c r="AIR61" s="98"/>
      <c r="AIS61" s="98"/>
      <c r="AIT61" s="98"/>
      <c r="AIU61" s="98"/>
      <c r="AIV61" s="98"/>
      <c r="AIW61" s="98"/>
      <c r="AIX61" s="98"/>
      <c r="AIY61" s="98"/>
      <c r="AIZ61" s="98"/>
      <c r="AJA61" s="98"/>
      <c r="AJB61" s="98"/>
      <c r="AJC61" s="98"/>
      <c r="AJD61" s="98"/>
      <c r="AJE61" s="98"/>
      <c r="AJF61" s="98"/>
      <c r="AJG61" s="98"/>
      <c r="AJH61" s="98"/>
      <c r="AJI61" s="98"/>
      <c r="AJJ61" s="98"/>
      <c r="AJK61" s="98"/>
      <c r="AJL61" s="98"/>
      <c r="AJM61" s="98"/>
      <c r="AJN61" s="98"/>
      <c r="AJO61" s="98"/>
      <c r="AJP61" s="98"/>
      <c r="AJQ61" s="98"/>
      <c r="AJR61" s="98"/>
      <c r="AJS61" s="98"/>
      <c r="AJT61" s="98"/>
      <c r="AJU61" s="98"/>
      <c r="AJV61" s="98"/>
      <c r="AJW61" s="98"/>
      <c r="AJX61" s="98"/>
      <c r="AJY61" s="98"/>
      <c r="AJZ61" s="98"/>
      <c r="AKA61" s="98"/>
      <c r="AKB61" s="98"/>
      <c r="AKC61" s="98"/>
      <c r="AKD61" s="98"/>
      <c r="AKE61" s="98"/>
      <c r="AKF61" s="98"/>
      <c r="AKG61" s="98"/>
      <c r="AKH61" s="98"/>
      <c r="AKI61" s="98"/>
      <c r="AKJ61" s="98"/>
      <c r="AKK61" s="98"/>
      <c r="AKL61" s="98"/>
      <c r="AKM61" s="98"/>
      <c r="AKN61" s="98"/>
      <c r="AKO61" s="98"/>
      <c r="AKP61" s="98"/>
      <c r="AKQ61" s="98"/>
      <c r="AKR61" s="98"/>
      <c r="AKS61" s="98"/>
      <c r="AKT61" s="98"/>
      <c r="AKU61" s="98"/>
      <c r="AKV61" s="98"/>
      <c r="AKW61" s="98"/>
      <c r="AKX61" s="98"/>
      <c r="AKY61" s="98"/>
      <c r="AKZ61" s="98"/>
      <c r="ALA61" s="98"/>
      <c r="ALB61" s="98"/>
      <c r="ALC61" s="98"/>
      <c r="ALD61" s="98"/>
      <c r="ALE61" s="98"/>
      <c r="ALF61" s="98"/>
      <c r="ALG61" s="98"/>
      <c r="ALH61" s="98"/>
      <c r="ALI61" s="98"/>
      <c r="ALJ61" s="98"/>
      <c r="ALK61" s="98"/>
      <c r="ALL61" s="98"/>
      <c r="ALM61" s="98"/>
      <c r="ALN61" s="98"/>
      <c r="ALO61" s="98"/>
      <c r="ALP61" s="98"/>
      <c r="ALQ61" s="98"/>
      <c r="ALR61" s="98"/>
      <c r="ALS61" s="98"/>
      <c r="ALT61" s="98"/>
      <c r="ALU61" s="98"/>
      <c r="ALV61" s="98"/>
      <c r="ALW61" s="98"/>
      <c r="ALX61" s="98"/>
      <c r="ALY61" s="98"/>
      <c r="ALZ61" s="98"/>
      <c r="AMA61" s="98"/>
      <c r="AMB61" s="98"/>
      <c r="AMC61" s="99"/>
      <c r="AMD61" s="99"/>
      <c r="AME61" s="99"/>
      <c r="AMF61" s="99"/>
      <c r="AMG61" s="99"/>
      <c r="AMH61" s="99"/>
      <c r="AMI61" s="99"/>
      <c r="AMJ61" s="99"/>
    </row>
    <row r="62" spans="1:1024">
      <c r="A62" s="16" t="s">
        <v>115</v>
      </c>
      <c r="B62" s="25" t="s">
        <v>241</v>
      </c>
      <c r="C62" s="16" t="s">
        <v>242</v>
      </c>
      <c r="D62" s="17"/>
      <c r="E62" s="17" t="s">
        <v>243</v>
      </c>
      <c r="F62" s="32" t="s">
        <v>160</v>
      </c>
      <c r="G62" s="17" t="s">
        <v>244</v>
      </c>
      <c r="H62" s="17">
        <v>550</v>
      </c>
      <c r="I62" s="16" t="s">
        <v>201</v>
      </c>
      <c r="J62" s="24">
        <v>3.1309055118110198E-4</v>
      </c>
      <c r="K62" s="62">
        <v>0.17219980314960601</v>
      </c>
      <c r="L62" s="67"/>
      <c r="M62" s="32"/>
      <c r="N62" s="32"/>
      <c r="O62" s="32"/>
      <c r="P62" s="35" t="s">
        <v>245</v>
      </c>
      <c r="Q62" s="23" t="s">
        <v>203</v>
      </c>
      <c r="R62" s="21">
        <v>41929</v>
      </c>
      <c r="S62" s="21">
        <v>41936</v>
      </c>
      <c r="T62" s="21" t="s">
        <v>246</v>
      </c>
      <c r="U62" s="32"/>
    </row>
    <row r="63" spans="1:1024">
      <c r="A63" s="16" t="s">
        <v>115</v>
      </c>
      <c r="B63" s="25" t="s">
        <v>247</v>
      </c>
      <c r="C63" s="16" t="s">
        <v>248</v>
      </c>
      <c r="D63" s="17"/>
      <c r="E63" s="17" t="s">
        <v>249</v>
      </c>
      <c r="F63" s="32" t="s">
        <v>209</v>
      </c>
      <c r="G63" s="17" t="s">
        <v>250</v>
      </c>
      <c r="H63" s="17">
        <v>1800</v>
      </c>
      <c r="I63" s="16" t="s">
        <v>201</v>
      </c>
      <c r="J63" s="24">
        <v>3.1309055118110198E-4</v>
      </c>
      <c r="K63" s="62">
        <v>0.56356299212598404</v>
      </c>
      <c r="L63" s="67"/>
      <c r="M63" s="32"/>
      <c r="N63" s="32"/>
      <c r="O63" s="32"/>
      <c r="P63" s="35" t="s">
        <v>251</v>
      </c>
      <c r="Q63" s="23" t="s">
        <v>212</v>
      </c>
      <c r="R63" s="21">
        <v>41929</v>
      </c>
      <c r="S63" s="21">
        <v>41936</v>
      </c>
      <c r="T63" s="21" t="s">
        <v>246</v>
      </c>
      <c r="U63" s="32" t="s">
        <v>221</v>
      </c>
    </row>
    <row r="64" spans="1:1024">
      <c r="A64" s="16" t="s">
        <v>115</v>
      </c>
      <c r="B64" s="25" t="s">
        <v>252</v>
      </c>
      <c r="C64" s="16" t="s">
        <v>253</v>
      </c>
      <c r="D64" s="17"/>
      <c r="E64" s="17" t="s">
        <v>254</v>
      </c>
      <c r="F64" s="32" t="s">
        <v>160</v>
      </c>
      <c r="G64" s="17" t="s">
        <v>255</v>
      </c>
      <c r="H64" s="17">
        <v>1310</v>
      </c>
      <c r="I64" s="16" t="s">
        <v>201</v>
      </c>
      <c r="J64" s="24">
        <v>2.5616141732283501E-4</v>
      </c>
      <c r="K64" s="62">
        <v>0.33557145669291299</v>
      </c>
      <c r="L64" s="67"/>
      <c r="M64" s="32"/>
      <c r="N64" s="32"/>
      <c r="O64" s="32"/>
      <c r="P64" s="35" t="s">
        <v>256</v>
      </c>
      <c r="Q64" s="23" t="s">
        <v>203</v>
      </c>
      <c r="R64" s="21">
        <v>41929</v>
      </c>
      <c r="S64" s="21">
        <v>41936</v>
      </c>
      <c r="T64" s="21" t="s">
        <v>220</v>
      </c>
      <c r="U64" s="32"/>
    </row>
    <row r="65" spans="1:1024">
      <c r="A65" s="25" t="s">
        <v>115</v>
      </c>
      <c r="B65" s="25" t="s">
        <v>257</v>
      </c>
      <c r="C65" s="53" t="s">
        <v>258</v>
      </c>
      <c r="D65" s="26"/>
      <c r="E65" s="26" t="s">
        <v>259</v>
      </c>
      <c r="F65" s="32" t="s">
        <v>160</v>
      </c>
      <c r="G65" s="54" t="s">
        <v>260</v>
      </c>
      <c r="H65" s="26">
        <v>400</v>
      </c>
      <c r="I65" s="25" t="s">
        <v>201</v>
      </c>
      <c r="J65" s="24">
        <v>6.9471784776902901E-3</v>
      </c>
      <c r="K65" s="62">
        <v>2.77887139107612</v>
      </c>
      <c r="L65" s="67"/>
      <c r="M65" s="32"/>
      <c r="N65" s="32"/>
      <c r="O65" s="32"/>
      <c r="P65" s="35" t="s">
        <v>245</v>
      </c>
      <c r="Q65" s="23" t="s">
        <v>203</v>
      </c>
      <c r="R65" s="21">
        <v>41929</v>
      </c>
      <c r="S65" s="21">
        <v>41936</v>
      </c>
      <c r="T65" s="21" t="s">
        <v>246</v>
      </c>
      <c r="U65" s="32"/>
    </row>
    <row r="66" spans="1:1024">
      <c r="A66" s="16" t="s">
        <v>115</v>
      </c>
      <c r="B66" s="63" t="s">
        <v>261</v>
      </c>
      <c r="C66" s="16" t="s">
        <v>262</v>
      </c>
      <c r="D66" s="100" t="s">
        <v>263</v>
      </c>
      <c r="E66" s="17" t="s">
        <v>264</v>
      </c>
      <c r="F66" s="32" t="s">
        <v>209</v>
      </c>
      <c r="G66" s="17" t="s">
        <v>265</v>
      </c>
      <c r="H66" s="17">
        <v>1270</v>
      </c>
      <c r="I66" s="16" t="s">
        <v>201</v>
      </c>
      <c r="J66" s="24">
        <v>6.9471784776902901E-3</v>
      </c>
      <c r="K66" s="62">
        <v>8.8229166666666696</v>
      </c>
      <c r="L66" s="67"/>
      <c r="M66" s="32"/>
      <c r="N66" s="32"/>
      <c r="O66" s="32"/>
      <c r="P66" s="35" t="s">
        <v>256</v>
      </c>
      <c r="Q66" s="23" t="s">
        <v>212</v>
      </c>
      <c r="R66" s="21">
        <v>41929</v>
      </c>
      <c r="S66" s="21" t="s">
        <v>122</v>
      </c>
      <c r="T66" s="21" t="s">
        <v>266</v>
      </c>
      <c r="U66" s="32" t="s">
        <v>267</v>
      </c>
      <c r="AMC66" s="87"/>
      <c r="AMD66" s="87"/>
      <c r="AME66" s="87"/>
      <c r="AMF66" s="87"/>
      <c r="AMG66" s="87"/>
      <c r="AMH66" s="87"/>
      <c r="AMI66" s="87"/>
      <c r="AMJ66" s="87"/>
    </row>
    <row r="67" spans="1:1024" ht="15">
      <c r="A67" s="101" t="s">
        <v>115</v>
      </c>
      <c r="B67" s="102" t="s">
        <v>268</v>
      </c>
      <c r="C67" s="101" t="s">
        <v>269</v>
      </c>
      <c r="D67" s="103"/>
      <c r="E67" s="103" t="s">
        <v>270</v>
      </c>
      <c r="F67" s="104" t="s">
        <v>160</v>
      </c>
      <c r="G67" s="103" t="s">
        <v>271</v>
      </c>
      <c r="H67" s="103">
        <v>130</v>
      </c>
      <c r="I67" s="101" t="s">
        <v>201</v>
      </c>
      <c r="J67" s="105">
        <v>6.9471784776902901E-3</v>
      </c>
      <c r="K67" s="106">
        <v>0.90313320209973702</v>
      </c>
      <c r="L67" s="107"/>
      <c r="M67" s="104"/>
      <c r="N67" s="104"/>
      <c r="O67" s="104"/>
      <c r="P67" s="108" t="s">
        <v>272</v>
      </c>
      <c r="Q67" s="109" t="s">
        <v>203</v>
      </c>
      <c r="R67" s="110">
        <v>41929</v>
      </c>
      <c r="S67" s="110" t="s">
        <v>122</v>
      </c>
      <c r="T67" s="111" t="s">
        <v>273</v>
      </c>
      <c r="U67" s="104" t="s">
        <v>274</v>
      </c>
      <c r="V67" s="112"/>
      <c r="W67" s="112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3"/>
      <c r="CI67" s="113"/>
      <c r="CJ67" s="113"/>
      <c r="CK67" s="113"/>
      <c r="CL67" s="113"/>
      <c r="CM67" s="113"/>
      <c r="CN67" s="113"/>
      <c r="CO67" s="113"/>
      <c r="CP67" s="113"/>
      <c r="CQ67" s="113"/>
      <c r="CR67" s="113"/>
      <c r="CS67" s="113"/>
      <c r="CT67" s="113"/>
      <c r="CU67" s="113"/>
      <c r="CV67" s="113"/>
      <c r="CW67" s="113"/>
      <c r="CX67" s="113"/>
      <c r="CY67" s="113"/>
      <c r="CZ67" s="113"/>
      <c r="DA67" s="113"/>
      <c r="DB67" s="113"/>
      <c r="DC67" s="113"/>
      <c r="DD67" s="113"/>
      <c r="DE67" s="113"/>
      <c r="DF67" s="113"/>
      <c r="DG67" s="113"/>
      <c r="DH67" s="113"/>
      <c r="DI67" s="113"/>
      <c r="DJ67" s="113"/>
      <c r="DK67" s="113"/>
      <c r="DL67" s="113"/>
      <c r="DM67" s="113"/>
      <c r="DN67" s="113"/>
      <c r="DO67" s="113"/>
      <c r="DP67" s="113"/>
      <c r="DQ67" s="113"/>
      <c r="DR67" s="113"/>
      <c r="DS67" s="113"/>
      <c r="DT67" s="113"/>
      <c r="DU67" s="113"/>
      <c r="DV67" s="113"/>
      <c r="DW67" s="113"/>
      <c r="DX67" s="113"/>
      <c r="DY67" s="113"/>
      <c r="DZ67" s="113"/>
      <c r="EA67" s="113"/>
      <c r="EB67" s="113"/>
      <c r="EC67" s="113"/>
      <c r="ED67" s="113"/>
      <c r="EE67" s="113"/>
      <c r="EF67" s="113"/>
      <c r="EG67" s="113"/>
      <c r="EH67" s="113"/>
      <c r="EI67" s="113"/>
      <c r="EJ67" s="113"/>
      <c r="EK67" s="113"/>
      <c r="EL67" s="113"/>
      <c r="EM67" s="113"/>
      <c r="EN67" s="113"/>
      <c r="EO67" s="113"/>
      <c r="EP67" s="113"/>
      <c r="EQ67" s="113"/>
      <c r="ER67" s="113"/>
      <c r="ES67" s="113"/>
      <c r="ET67" s="113"/>
      <c r="EU67" s="113"/>
      <c r="EV67" s="113"/>
      <c r="EW67" s="113"/>
      <c r="EX67" s="113"/>
      <c r="EY67" s="113"/>
      <c r="EZ67" s="113"/>
      <c r="FA67" s="113"/>
      <c r="FB67" s="113"/>
      <c r="FC67" s="113"/>
      <c r="FD67" s="113"/>
      <c r="FE67" s="113"/>
      <c r="FF67" s="113"/>
      <c r="FG67" s="113"/>
      <c r="FH67" s="113"/>
      <c r="FI67" s="113"/>
      <c r="FJ67" s="113"/>
      <c r="FK67" s="113"/>
      <c r="FL67" s="113"/>
      <c r="FM67" s="113"/>
      <c r="FN67" s="113"/>
      <c r="FO67" s="113"/>
      <c r="FP67" s="113"/>
      <c r="FQ67" s="113"/>
      <c r="FR67" s="113"/>
      <c r="FS67" s="113"/>
      <c r="FT67" s="113"/>
      <c r="FU67" s="113"/>
      <c r="FV67" s="113"/>
      <c r="FW67" s="113"/>
      <c r="FX67" s="113"/>
      <c r="FY67" s="113"/>
      <c r="FZ67" s="113"/>
      <c r="GA67" s="113"/>
      <c r="GB67" s="113"/>
      <c r="GC67" s="113"/>
      <c r="GD67" s="113"/>
      <c r="GE67" s="113"/>
      <c r="GF67" s="113"/>
      <c r="GG67" s="113"/>
      <c r="GH67" s="113"/>
      <c r="GI67" s="113"/>
      <c r="GJ67" s="113"/>
      <c r="GK67" s="113"/>
      <c r="GL67" s="113"/>
      <c r="GM67" s="113"/>
      <c r="GN67" s="113"/>
      <c r="GO67" s="113"/>
      <c r="GP67" s="113"/>
      <c r="GQ67" s="113"/>
      <c r="GR67" s="113"/>
      <c r="GS67" s="113"/>
      <c r="GT67" s="113"/>
      <c r="GU67" s="113"/>
      <c r="GV67" s="113"/>
      <c r="GW67" s="113"/>
      <c r="GX67" s="113"/>
      <c r="GY67" s="113"/>
      <c r="GZ67" s="113"/>
      <c r="HA67" s="113"/>
      <c r="HB67" s="113"/>
      <c r="HC67" s="113"/>
      <c r="HD67" s="113"/>
      <c r="HE67" s="113"/>
      <c r="HF67" s="113"/>
      <c r="HG67" s="113"/>
      <c r="HH67" s="113"/>
      <c r="HI67" s="113"/>
      <c r="HJ67" s="113"/>
      <c r="HK67" s="113"/>
      <c r="HL67" s="113"/>
      <c r="HM67" s="113"/>
      <c r="HN67" s="113"/>
      <c r="HO67" s="113"/>
      <c r="HP67" s="113"/>
      <c r="HQ67" s="113"/>
      <c r="HR67" s="113"/>
      <c r="HS67" s="113"/>
      <c r="HT67" s="113"/>
      <c r="HU67" s="113"/>
      <c r="HV67" s="113"/>
      <c r="HW67" s="113"/>
      <c r="HX67" s="113"/>
      <c r="HY67" s="113"/>
      <c r="HZ67" s="113"/>
      <c r="IA67" s="113"/>
      <c r="IB67" s="113"/>
      <c r="IC67" s="113"/>
      <c r="ID67" s="113"/>
      <c r="IE67" s="113"/>
      <c r="IF67" s="113"/>
      <c r="IG67" s="113"/>
      <c r="IH67" s="113"/>
      <c r="II67" s="113"/>
      <c r="IJ67" s="113"/>
      <c r="IK67" s="113"/>
      <c r="IL67" s="113"/>
      <c r="IM67" s="113"/>
      <c r="IN67" s="113"/>
      <c r="IO67" s="113"/>
      <c r="IP67" s="113"/>
      <c r="IQ67" s="113"/>
      <c r="IR67" s="113"/>
      <c r="IS67" s="113"/>
      <c r="IT67" s="113"/>
      <c r="IU67" s="113"/>
      <c r="IV67" s="113"/>
      <c r="IW67" s="113"/>
      <c r="IX67" s="113"/>
      <c r="IY67" s="113"/>
      <c r="IZ67" s="113"/>
      <c r="JA67" s="113"/>
      <c r="JB67" s="113"/>
      <c r="JC67" s="113"/>
      <c r="JD67" s="113"/>
      <c r="JE67" s="113"/>
      <c r="JF67" s="113"/>
      <c r="JG67" s="113"/>
      <c r="JH67" s="113"/>
      <c r="JI67" s="113"/>
      <c r="JJ67" s="113"/>
      <c r="JK67" s="113"/>
      <c r="JL67" s="113"/>
      <c r="JM67" s="113"/>
      <c r="JN67" s="113"/>
      <c r="JO67" s="113"/>
      <c r="JP67" s="113"/>
      <c r="JQ67" s="113"/>
      <c r="JR67" s="113"/>
      <c r="JS67" s="113"/>
      <c r="JT67" s="113"/>
      <c r="JU67" s="113"/>
      <c r="JV67" s="113"/>
      <c r="JW67" s="113"/>
      <c r="JX67" s="113"/>
      <c r="JY67" s="113"/>
      <c r="JZ67" s="113"/>
      <c r="KA67" s="113"/>
      <c r="KB67" s="113"/>
      <c r="KC67" s="113"/>
      <c r="KD67" s="113"/>
      <c r="KE67" s="113"/>
      <c r="KF67" s="113"/>
      <c r="KG67" s="113"/>
      <c r="KH67" s="113"/>
      <c r="KI67" s="113"/>
      <c r="KJ67" s="113"/>
      <c r="KK67" s="113"/>
      <c r="KL67" s="113"/>
      <c r="KM67" s="113"/>
      <c r="KN67" s="113"/>
      <c r="KO67" s="113"/>
      <c r="KP67" s="113"/>
      <c r="KQ67" s="113"/>
      <c r="KR67" s="113"/>
      <c r="KS67" s="113"/>
      <c r="KT67" s="113"/>
      <c r="KU67" s="113"/>
      <c r="KV67" s="113"/>
      <c r="KW67" s="113"/>
      <c r="KX67" s="113"/>
      <c r="KY67" s="113"/>
      <c r="KZ67" s="113"/>
      <c r="LA67" s="113"/>
      <c r="LB67" s="113"/>
      <c r="LC67" s="113"/>
      <c r="LD67" s="113"/>
      <c r="LE67" s="113"/>
      <c r="LF67" s="113"/>
      <c r="LG67" s="113"/>
      <c r="LH67" s="113"/>
      <c r="LI67" s="113"/>
      <c r="LJ67" s="113"/>
      <c r="LK67" s="113"/>
      <c r="LL67" s="113"/>
      <c r="LM67" s="113"/>
      <c r="LN67" s="113"/>
      <c r="LO67" s="113"/>
      <c r="LP67" s="113"/>
      <c r="LQ67" s="113"/>
      <c r="LR67" s="113"/>
      <c r="LS67" s="113"/>
      <c r="LT67" s="113"/>
      <c r="LU67" s="113"/>
      <c r="LV67" s="113"/>
      <c r="LW67" s="113"/>
      <c r="LX67" s="113"/>
      <c r="LY67" s="113"/>
      <c r="LZ67" s="113"/>
      <c r="MA67" s="113"/>
      <c r="MB67" s="113"/>
      <c r="MC67" s="113"/>
      <c r="MD67" s="113"/>
      <c r="ME67" s="113"/>
      <c r="MF67" s="113"/>
      <c r="MG67" s="113"/>
      <c r="MH67" s="113"/>
      <c r="MI67" s="113"/>
      <c r="MJ67" s="113"/>
      <c r="MK67" s="113"/>
      <c r="ML67" s="113"/>
      <c r="MM67" s="113"/>
      <c r="MN67" s="113"/>
      <c r="MO67" s="113"/>
      <c r="MP67" s="113"/>
      <c r="MQ67" s="113"/>
      <c r="MR67" s="113"/>
      <c r="MS67" s="113"/>
      <c r="MT67" s="113"/>
      <c r="MU67" s="113"/>
      <c r="MV67" s="113"/>
      <c r="MW67" s="113"/>
      <c r="MX67" s="113"/>
      <c r="MY67" s="113"/>
      <c r="MZ67" s="113"/>
      <c r="NA67" s="113"/>
      <c r="NB67" s="113"/>
      <c r="NC67" s="113"/>
      <c r="ND67" s="113"/>
      <c r="NE67" s="113"/>
      <c r="NF67" s="113"/>
      <c r="NG67" s="113"/>
      <c r="NH67" s="113"/>
      <c r="NI67" s="113"/>
      <c r="NJ67" s="113"/>
      <c r="NK67" s="113"/>
      <c r="NL67" s="113"/>
      <c r="NM67" s="113"/>
      <c r="NN67" s="113"/>
      <c r="NO67" s="113"/>
      <c r="NP67" s="113"/>
      <c r="NQ67" s="113"/>
      <c r="NR67" s="113"/>
      <c r="NS67" s="113"/>
      <c r="NT67" s="113"/>
      <c r="NU67" s="113"/>
      <c r="NV67" s="113"/>
      <c r="NW67" s="113"/>
      <c r="NX67" s="113"/>
      <c r="NY67" s="113"/>
      <c r="NZ67" s="113"/>
      <c r="OA67" s="113"/>
      <c r="OB67" s="113"/>
      <c r="OC67" s="113"/>
      <c r="OD67" s="113"/>
      <c r="OE67" s="113"/>
      <c r="OF67" s="113"/>
      <c r="OG67" s="113"/>
      <c r="OH67" s="113"/>
      <c r="OI67" s="113"/>
      <c r="OJ67" s="113"/>
      <c r="OK67" s="113"/>
      <c r="OL67" s="113"/>
      <c r="OM67" s="113"/>
      <c r="ON67" s="113"/>
      <c r="OO67" s="113"/>
      <c r="OP67" s="113"/>
      <c r="OQ67" s="113"/>
      <c r="OR67" s="113"/>
      <c r="OS67" s="113"/>
      <c r="OT67" s="113"/>
      <c r="OU67" s="113"/>
      <c r="OV67" s="113"/>
      <c r="OW67" s="113"/>
      <c r="OX67" s="113"/>
      <c r="OY67" s="113"/>
      <c r="OZ67" s="113"/>
      <c r="PA67" s="113"/>
      <c r="PB67" s="113"/>
      <c r="PC67" s="113"/>
      <c r="PD67" s="113"/>
      <c r="PE67" s="113"/>
      <c r="PF67" s="113"/>
      <c r="PG67" s="113"/>
      <c r="PH67" s="113"/>
      <c r="PI67" s="113"/>
      <c r="PJ67" s="113"/>
      <c r="PK67" s="113"/>
      <c r="PL67" s="113"/>
      <c r="PM67" s="113"/>
      <c r="PN67" s="113"/>
      <c r="PO67" s="113"/>
      <c r="PP67" s="113"/>
      <c r="PQ67" s="113"/>
      <c r="PR67" s="113"/>
      <c r="PS67" s="113"/>
      <c r="PT67" s="113"/>
      <c r="PU67" s="113"/>
      <c r="PV67" s="113"/>
      <c r="PW67" s="113"/>
      <c r="PX67" s="113"/>
      <c r="PY67" s="113"/>
      <c r="PZ67" s="113"/>
      <c r="QA67" s="113"/>
      <c r="QB67" s="113"/>
      <c r="QC67" s="113"/>
      <c r="QD67" s="113"/>
      <c r="QE67" s="113"/>
      <c r="QF67" s="113"/>
      <c r="QG67" s="113"/>
      <c r="QH67" s="113"/>
      <c r="QI67" s="113"/>
      <c r="QJ67" s="113"/>
      <c r="QK67" s="113"/>
      <c r="QL67" s="113"/>
      <c r="QM67" s="113"/>
      <c r="QN67" s="113"/>
      <c r="QO67" s="113"/>
      <c r="QP67" s="113"/>
      <c r="QQ67" s="113"/>
      <c r="QR67" s="113"/>
      <c r="QS67" s="113"/>
      <c r="QT67" s="113"/>
      <c r="QU67" s="113"/>
      <c r="QV67" s="113"/>
      <c r="QW67" s="113"/>
      <c r="QX67" s="113"/>
      <c r="QY67" s="113"/>
      <c r="QZ67" s="113"/>
      <c r="RA67" s="113"/>
      <c r="RB67" s="113"/>
      <c r="RC67" s="113"/>
      <c r="RD67" s="113"/>
      <c r="RE67" s="113"/>
      <c r="RF67" s="113"/>
      <c r="RG67" s="113"/>
      <c r="RH67" s="113"/>
      <c r="RI67" s="113"/>
      <c r="RJ67" s="113"/>
      <c r="RK67" s="113"/>
      <c r="RL67" s="113"/>
      <c r="RM67" s="113"/>
      <c r="RN67" s="113"/>
      <c r="RO67" s="113"/>
      <c r="RP67" s="113"/>
      <c r="RQ67" s="113"/>
      <c r="RR67" s="113"/>
      <c r="RS67" s="113"/>
      <c r="RT67" s="113"/>
      <c r="RU67" s="113"/>
      <c r="RV67" s="113"/>
      <c r="RW67" s="113"/>
      <c r="RX67" s="113"/>
      <c r="RY67" s="113"/>
      <c r="RZ67" s="113"/>
      <c r="SA67" s="113"/>
      <c r="SB67" s="113"/>
      <c r="SC67" s="113"/>
      <c r="SD67" s="113"/>
      <c r="SE67" s="113"/>
      <c r="SF67" s="113"/>
      <c r="SG67" s="113"/>
      <c r="SH67" s="113"/>
      <c r="SI67" s="113"/>
      <c r="SJ67" s="113"/>
      <c r="SK67" s="113"/>
      <c r="SL67" s="113"/>
      <c r="SM67" s="113"/>
      <c r="SN67" s="113"/>
      <c r="SO67" s="113"/>
      <c r="SP67" s="113"/>
      <c r="SQ67" s="113"/>
      <c r="SR67" s="113"/>
      <c r="SS67" s="113"/>
      <c r="ST67" s="113"/>
      <c r="SU67" s="113"/>
      <c r="SV67" s="113"/>
      <c r="SW67" s="113"/>
      <c r="SX67" s="113"/>
      <c r="SY67" s="113"/>
      <c r="SZ67" s="113"/>
      <c r="TA67" s="113"/>
      <c r="TB67" s="113"/>
      <c r="TC67" s="113"/>
      <c r="TD67" s="113"/>
      <c r="TE67" s="113"/>
      <c r="TF67" s="113"/>
      <c r="TG67" s="113"/>
      <c r="TH67" s="113"/>
      <c r="TI67" s="113"/>
      <c r="TJ67" s="113"/>
      <c r="TK67" s="113"/>
      <c r="TL67" s="113"/>
      <c r="TM67" s="113"/>
      <c r="TN67" s="113"/>
      <c r="TO67" s="113"/>
      <c r="TP67" s="113"/>
      <c r="TQ67" s="113"/>
      <c r="TR67" s="113"/>
      <c r="TS67" s="113"/>
      <c r="TT67" s="113"/>
      <c r="TU67" s="113"/>
      <c r="TV67" s="113"/>
      <c r="TW67" s="113"/>
      <c r="TX67" s="113"/>
      <c r="TY67" s="113"/>
      <c r="TZ67" s="113"/>
      <c r="UA67" s="113"/>
      <c r="UB67" s="113"/>
      <c r="UC67" s="113"/>
      <c r="UD67" s="113"/>
      <c r="UE67" s="113"/>
      <c r="UF67" s="113"/>
      <c r="UG67" s="113"/>
      <c r="UH67" s="113"/>
      <c r="UI67" s="113"/>
      <c r="UJ67" s="113"/>
      <c r="UK67" s="113"/>
      <c r="UL67" s="113"/>
      <c r="UM67" s="113"/>
      <c r="UN67" s="113"/>
      <c r="UO67" s="113"/>
      <c r="UP67" s="113"/>
      <c r="UQ67" s="113"/>
      <c r="UR67" s="113"/>
      <c r="US67" s="113"/>
      <c r="UT67" s="113"/>
      <c r="UU67" s="113"/>
      <c r="UV67" s="113"/>
      <c r="UW67" s="113"/>
      <c r="UX67" s="113"/>
      <c r="UY67" s="113"/>
      <c r="UZ67" s="113"/>
      <c r="VA67" s="113"/>
      <c r="VB67" s="113"/>
      <c r="VC67" s="113"/>
      <c r="VD67" s="113"/>
      <c r="VE67" s="113"/>
      <c r="VF67" s="113"/>
      <c r="VG67" s="113"/>
      <c r="VH67" s="113"/>
      <c r="VI67" s="113"/>
      <c r="VJ67" s="113"/>
      <c r="VK67" s="113"/>
      <c r="VL67" s="113"/>
      <c r="VM67" s="113"/>
      <c r="VN67" s="113"/>
      <c r="VO67" s="113"/>
      <c r="VP67" s="113"/>
      <c r="VQ67" s="113"/>
      <c r="VR67" s="113"/>
      <c r="VS67" s="113"/>
      <c r="VT67" s="113"/>
      <c r="VU67" s="113"/>
      <c r="VV67" s="113"/>
      <c r="VW67" s="113"/>
      <c r="VX67" s="113"/>
      <c r="VY67" s="113"/>
      <c r="VZ67" s="113"/>
      <c r="WA67" s="113"/>
      <c r="WB67" s="113"/>
      <c r="WC67" s="113"/>
      <c r="WD67" s="113"/>
      <c r="WE67" s="113"/>
      <c r="WF67" s="113"/>
      <c r="WG67" s="113"/>
      <c r="WH67" s="113"/>
      <c r="WI67" s="113"/>
      <c r="WJ67" s="113"/>
      <c r="WK67" s="113"/>
      <c r="WL67" s="113"/>
      <c r="WM67" s="113"/>
      <c r="WN67" s="113"/>
      <c r="WO67" s="113"/>
      <c r="WP67" s="113"/>
      <c r="WQ67" s="113"/>
      <c r="WR67" s="113"/>
      <c r="WS67" s="113"/>
      <c r="WT67" s="113"/>
      <c r="WU67" s="113"/>
      <c r="WV67" s="113"/>
      <c r="WW67" s="113"/>
      <c r="WX67" s="113"/>
      <c r="WY67" s="113"/>
      <c r="WZ67" s="113"/>
      <c r="XA67" s="113"/>
      <c r="XB67" s="113"/>
      <c r="XC67" s="113"/>
      <c r="XD67" s="113"/>
      <c r="XE67" s="113"/>
      <c r="XF67" s="113"/>
      <c r="XG67" s="113"/>
      <c r="XH67" s="113"/>
      <c r="XI67" s="113"/>
      <c r="XJ67" s="113"/>
      <c r="XK67" s="113"/>
      <c r="XL67" s="113"/>
      <c r="XM67" s="113"/>
      <c r="XN67" s="113"/>
      <c r="XO67" s="113"/>
      <c r="XP67" s="113"/>
      <c r="XQ67" s="113"/>
      <c r="XR67" s="113"/>
      <c r="XS67" s="113"/>
      <c r="XT67" s="113"/>
      <c r="XU67" s="113"/>
      <c r="XV67" s="113"/>
      <c r="XW67" s="113"/>
      <c r="XX67" s="113"/>
      <c r="XY67" s="113"/>
      <c r="XZ67" s="113"/>
      <c r="YA67" s="113"/>
      <c r="YB67" s="113"/>
      <c r="YC67" s="113"/>
      <c r="YD67" s="113"/>
      <c r="YE67" s="113"/>
      <c r="YF67" s="113"/>
      <c r="YG67" s="113"/>
      <c r="YH67" s="113"/>
      <c r="YI67" s="113"/>
      <c r="YJ67" s="113"/>
      <c r="YK67" s="113"/>
      <c r="YL67" s="113"/>
      <c r="YM67" s="113"/>
      <c r="YN67" s="113"/>
      <c r="YO67" s="113"/>
      <c r="YP67" s="113"/>
      <c r="YQ67" s="113"/>
      <c r="YR67" s="113"/>
      <c r="YS67" s="113"/>
      <c r="YT67" s="113"/>
      <c r="YU67" s="113"/>
      <c r="YV67" s="113"/>
      <c r="YW67" s="113"/>
      <c r="YX67" s="113"/>
      <c r="YY67" s="113"/>
      <c r="YZ67" s="113"/>
      <c r="ZA67" s="113"/>
      <c r="ZB67" s="113"/>
      <c r="ZC67" s="113"/>
      <c r="ZD67" s="113"/>
      <c r="ZE67" s="113"/>
      <c r="ZF67" s="113"/>
      <c r="ZG67" s="113"/>
      <c r="ZH67" s="113"/>
      <c r="ZI67" s="113"/>
      <c r="ZJ67" s="113"/>
      <c r="ZK67" s="113"/>
      <c r="ZL67" s="113"/>
      <c r="ZM67" s="113"/>
      <c r="ZN67" s="113"/>
      <c r="ZO67" s="113"/>
      <c r="ZP67" s="113"/>
      <c r="ZQ67" s="113"/>
      <c r="ZR67" s="113"/>
      <c r="ZS67" s="113"/>
      <c r="ZT67" s="113"/>
      <c r="ZU67" s="113"/>
      <c r="ZV67" s="113"/>
      <c r="ZW67" s="113"/>
      <c r="ZX67" s="113"/>
      <c r="ZY67" s="113"/>
      <c r="ZZ67" s="113"/>
      <c r="AAA67" s="113"/>
      <c r="AAB67" s="113"/>
      <c r="AAC67" s="113"/>
      <c r="AAD67" s="113"/>
      <c r="AAE67" s="113"/>
      <c r="AAF67" s="113"/>
      <c r="AAG67" s="113"/>
      <c r="AAH67" s="113"/>
      <c r="AAI67" s="113"/>
      <c r="AAJ67" s="113"/>
      <c r="AAK67" s="113"/>
      <c r="AAL67" s="113"/>
      <c r="AAM67" s="113"/>
      <c r="AAN67" s="113"/>
      <c r="AAO67" s="113"/>
      <c r="AAP67" s="113"/>
      <c r="AAQ67" s="113"/>
      <c r="AAR67" s="113"/>
      <c r="AAS67" s="113"/>
      <c r="AAT67" s="113"/>
      <c r="AAU67" s="113"/>
      <c r="AAV67" s="113"/>
      <c r="AAW67" s="113"/>
      <c r="AAX67" s="113"/>
      <c r="AAY67" s="113"/>
      <c r="AAZ67" s="113"/>
      <c r="ABA67" s="113"/>
      <c r="ABB67" s="113"/>
      <c r="ABC67" s="113"/>
      <c r="ABD67" s="113"/>
      <c r="ABE67" s="113"/>
      <c r="ABF67" s="113"/>
      <c r="ABG67" s="113"/>
      <c r="ABH67" s="113"/>
      <c r="ABI67" s="113"/>
      <c r="ABJ67" s="113"/>
      <c r="ABK67" s="113"/>
      <c r="ABL67" s="113"/>
      <c r="ABM67" s="113"/>
      <c r="ABN67" s="113"/>
      <c r="ABO67" s="113"/>
      <c r="ABP67" s="113"/>
      <c r="ABQ67" s="113"/>
      <c r="ABR67" s="113"/>
      <c r="ABS67" s="113"/>
      <c r="ABT67" s="113"/>
      <c r="ABU67" s="113"/>
      <c r="ABV67" s="113"/>
      <c r="ABW67" s="113"/>
      <c r="ABX67" s="113"/>
      <c r="ABY67" s="113"/>
      <c r="ABZ67" s="113"/>
      <c r="ACA67" s="113"/>
      <c r="ACB67" s="113"/>
      <c r="ACC67" s="113"/>
      <c r="ACD67" s="113"/>
      <c r="ACE67" s="113"/>
      <c r="ACF67" s="113"/>
      <c r="ACG67" s="113"/>
      <c r="ACH67" s="113"/>
      <c r="ACI67" s="113"/>
      <c r="ACJ67" s="113"/>
      <c r="ACK67" s="113"/>
      <c r="ACL67" s="113"/>
      <c r="ACM67" s="113"/>
      <c r="ACN67" s="113"/>
      <c r="ACO67" s="113"/>
      <c r="ACP67" s="113"/>
      <c r="ACQ67" s="113"/>
      <c r="ACR67" s="113"/>
      <c r="ACS67" s="113"/>
      <c r="ACT67" s="113"/>
      <c r="ACU67" s="113"/>
      <c r="ACV67" s="113"/>
      <c r="ACW67" s="113"/>
      <c r="ACX67" s="113"/>
      <c r="ACY67" s="113"/>
      <c r="ACZ67" s="113"/>
      <c r="ADA67" s="113"/>
      <c r="ADB67" s="113"/>
      <c r="ADC67" s="113"/>
      <c r="ADD67" s="113"/>
      <c r="ADE67" s="113"/>
      <c r="ADF67" s="113"/>
      <c r="ADG67" s="113"/>
      <c r="ADH67" s="113"/>
      <c r="ADI67" s="113"/>
      <c r="ADJ67" s="113"/>
      <c r="ADK67" s="113"/>
      <c r="ADL67" s="113"/>
      <c r="ADM67" s="113"/>
      <c r="ADN67" s="113"/>
      <c r="ADO67" s="113"/>
      <c r="ADP67" s="113"/>
      <c r="ADQ67" s="113"/>
      <c r="ADR67" s="113"/>
      <c r="ADS67" s="113"/>
      <c r="ADT67" s="113"/>
      <c r="ADU67" s="113"/>
      <c r="ADV67" s="113"/>
      <c r="ADW67" s="113"/>
      <c r="ADX67" s="113"/>
      <c r="ADY67" s="113"/>
      <c r="ADZ67" s="113"/>
      <c r="AEA67" s="113"/>
      <c r="AEB67" s="113"/>
      <c r="AEC67" s="113"/>
      <c r="AED67" s="113"/>
      <c r="AEE67" s="113"/>
      <c r="AEF67" s="113"/>
      <c r="AEG67" s="113"/>
      <c r="AEH67" s="113"/>
      <c r="AEI67" s="113"/>
      <c r="AEJ67" s="113"/>
      <c r="AEK67" s="113"/>
      <c r="AEL67" s="113"/>
      <c r="AEM67" s="113"/>
      <c r="AEN67" s="113"/>
      <c r="AEO67" s="113"/>
      <c r="AEP67" s="113"/>
      <c r="AEQ67" s="113"/>
      <c r="AER67" s="113"/>
      <c r="AES67" s="113"/>
      <c r="AET67" s="113"/>
      <c r="AEU67" s="113"/>
      <c r="AEV67" s="113"/>
      <c r="AEW67" s="113"/>
      <c r="AEX67" s="113"/>
      <c r="AEY67" s="113"/>
      <c r="AEZ67" s="113"/>
      <c r="AFA67" s="113"/>
      <c r="AFB67" s="113"/>
      <c r="AFC67" s="113"/>
      <c r="AFD67" s="113"/>
      <c r="AFE67" s="113"/>
      <c r="AFF67" s="113"/>
      <c r="AFG67" s="113"/>
      <c r="AFH67" s="113"/>
      <c r="AFI67" s="113"/>
      <c r="AFJ67" s="113"/>
      <c r="AFK67" s="113"/>
      <c r="AFL67" s="113"/>
      <c r="AFM67" s="113"/>
      <c r="AFN67" s="113"/>
      <c r="AFO67" s="113"/>
      <c r="AFP67" s="113"/>
      <c r="AFQ67" s="113"/>
      <c r="AFR67" s="113"/>
      <c r="AFS67" s="113"/>
      <c r="AFT67" s="113"/>
      <c r="AFU67" s="113"/>
      <c r="AFV67" s="113"/>
      <c r="AFW67" s="113"/>
      <c r="AFX67" s="113"/>
      <c r="AFY67" s="113"/>
      <c r="AFZ67" s="113"/>
      <c r="AGA67" s="113"/>
      <c r="AGB67" s="113"/>
      <c r="AGC67" s="113"/>
      <c r="AGD67" s="113"/>
      <c r="AGE67" s="113"/>
      <c r="AGF67" s="113"/>
      <c r="AGG67" s="113"/>
      <c r="AGH67" s="113"/>
      <c r="AGI67" s="113"/>
      <c r="AGJ67" s="113"/>
      <c r="AGK67" s="113"/>
      <c r="AGL67" s="113"/>
      <c r="AGM67" s="113"/>
      <c r="AGN67" s="113"/>
      <c r="AGO67" s="113"/>
      <c r="AGP67" s="113"/>
      <c r="AGQ67" s="113"/>
      <c r="AGR67" s="113"/>
      <c r="AGS67" s="113"/>
      <c r="AGT67" s="113"/>
      <c r="AGU67" s="113"/>
      <c r="AGV67" s="113"/>
      <c r="AGW67" s="113"/>
      <c r="AGX67" s="113"/>
      <c r="AGY67" s="113"/>
      <c r="AGZ67" s="113"/>
      <c r="AHA67" s="113"/>
      <c r="AHB67" s="113"/>
      <c r="AHC67" s="113"/>
      <c r="AHD67" s="113"/>
      <c r="AHE67" s="113"/>
      <c r="AHF67" s="113"/>
      <c r="AHG67" s="113"/>
      <c r="AHH67" s="113"/>
      <c r="AHI67" s="113"/>
      <c r="AHJ67" s="113"/>
      <c r="AHK67" s="113"/>
      <c r="AHL67" s="113"/>
      <c r="AHM67" s="113"/>
      <c r="AHN67" s="113"/>
      <c r="AHO67" s="113"/>
      <c r="AHP67" s="113"/>
      <c r="AHQ67" s="113"/>
      <c r="AHR67" s="113"/>
      <c r="AHS67" s="113"/>
      <c r="AHT67" s="113"/>
      <c r="AHU67" s="113"/>
      <c r="AHV67" s="113"/>
      <c r="AHW67" s="113"/>
      <c r="AHX67" s="113"/>
      <c r="AHY67" s="113"/>
      <c r="AHZ67" s="113"/>
      <c r="AIA67" s="113"/>
      <c r="AIB67" s="113"/>
      <c r="AIC67" s="113"/>
      <c r="AID67" s="113"/>
      <c r="AIE67" s="113"/>
      <c r="AIF67" s="113"/>
      <c r="AIG67" s="113"/>
      <c r="AIH67" s="113"/>
      <c r="AII67" s="113"/>
      <c r="AIJ67" s="113"/>
      <c r="AIK67" s="113"/>
      <c r="AIL67" s="113"/>
      <c r="AIM67" s="113"/>
      <c r="AIN67" s="113"/>
      <c r="AIO67" s="113"/>
      <c r="AIP67" s="113"/>
      <c r="AIQ67" s="113"/>
      <c r="AIR67" s="113"/>
      <c r="AIS67" s="113"/>
      <c r="AIT67" s="113"/>
      <c r="AIU67" s="113"/>
      <c r="AIV67" s="113"/>
      <c r="AIW67" s="113"/>
      <c r="AIX67" s="113"/>
      <c r="AIY67" s="113"/>
      <c r="AIZ67" s="113"/>
      <c r="AJA67" s="113"/>
      <c r="AJB67" s="113"/>
      <c r="AJC67" s="113"/>
      <c r="AJD67" s="113"/>
      <c r="AJE67" s="113"/>
      <c r="AJF67" s="113"/>
      <c r="AJG67" s="113"/>
      <c r="AJH67" s="113"/>
      <c r="AJI67" s="113"/>
      <c r="AJJ67" s="113"/>
      <c r="AJK67" s="113"/>
      <c r="AJL67" s="113"/>
      <c r="AJM67" s="113"/>
      <c r="AJN67" s="113"/>
      <c r="AJO67" s="113"/>
      <c r="AJP67" s="113"/>
      <c r="AJQ67" s="113"/>
      <c r="AJR67" s="113"/>
      <c r="AJS67" s="113"/>
      <c r="AJT67" s="113"/>
      <c r="AJU67" s="113"/>
      <c r="AJV67" s="113"/>
      <c r="AJW67" s="113"/>
      <c r="AJX67" s="113"/>
      <c r="AJY67" s="113"/>
      <c r="AJZ67" s="113"/>
      <c r="AKA67" s="113"/>
      <c r="AKB67" s="113"/>
      <c r="AKC67" s="113"/>
      <c r="AKD67" s="113"/>
      <c r="AKE67" s="113"/>
      <c r="AKF67" s="113"/>
      <c r="AKG67" s="113"/>
      <c r="AKH67" s="113"/>
      <c r="AKI67" s="113"/>
      <c r="AKJ67" s="113"/>
      <c r="AKK67" s="113"/>
      <c r="AKL67" s="113"/>
      <c r="AKM67" s="113"/>
      <c r="AKN67" s="113"/>
      <c r="AKO67" s="113"/>
      <c r="AKP67" s="113"/>
      <c r="AKQ67" s="113"/>
      <c r="AKR67" s="113"/>
      <c r="AKS67" s="113"/>
      <c r="AKT67" s="113"/>
      <c r="AKU67" s="113"/>
      <c r="AKV67" s="113"/>
      <c r="AKW67" s="113"/>
      <c r="AKX67" s="113"/>
      <c r="AKY67" s="113"/>
      <c r="AKZ67" s="113"/>
      <c r="ALA67" s="113"/>
      <c r="ALB67" s="113"/>
      <c r="ALC67" s="113"/>
      <c r="ALD67" s="113"/>
      <c r="ALE67" s="113"/>
      <c r="ALF67" s="113"/>
      <c r="ALG67" s="113"/>
      <c r="ALH67" s="113"/>
      <c r="ALI67" s="113"/>
      <c r="ALJ67" s="113"/>
      <c r="ALK67" s="113"/>
      <c r="ALL67" s="113"/>
      <c r="ALM67" s="113"/>
      <c r="ALN67" s="113"/>
      <c r="ALO67" s="113"/>
      <c r="ALP67" s="113"/>
      <c r="ALQ67" s="113"/>
      <c r="ALR67" s="113"/>
      <c r="ALS67" s="113"/>
      <c r="ALT67" s="113"/>
      <c r="ALU67" s="113"/>
      <c r="ALV67" s="113"/>
      <c r="ALW67" s="113"/>
      <c r="ALX67" s="113"/>
      <c r="ALY67" s="113"/>
      <c r="ALZ67" s="113"/>
      <c r="AMA67" s="113"/>
      <c r="AMB67" s="113"/>
      <c r="AMC67" s="114"/>
      <c r="AMD67" s="114"/>
      <c r="AME67" s="114"/>
      <c r="AMF67" s="114"/>
      <c r="AMG67" s="114"/>
      <c r="AMH67" s="114"/>
      <c r="AMI67" s="114"/>
      <c r="AMJ67" s="114"/>
    </row>
    <row r="68" spans="1:1024">
      <c r="A68" s="16" t="s">
        <v>115</v>
      </c>
      <c r="B68" s="25" t="s">
        <v>275</v>
      </c>
      <c r="C68" s="16" t="s">
        <v>276</v>
      </c>
      <c r="D68" s="100" t="s">
        <v>263</v>
      </c>
      <c r="E68" s="17" t="s">
        <v>277</v>
      </c>
      <c r="F68" s="32" t="s">
        <v>209</v>
      </c>
      <c r="G68" s="17" t="s">
        <v>278</v>
      </c>
      <c r="H68" s="17">
        <v>870</v>
      </c>
      <c r="I68" s="16" t="s">
        <v>201</v>
      </c>
      <c r="J68" s="24">
        <v>6.9471784776902901E-3</v>
      </c>
      <c r="K68" s="62">
        <v>6.04404527559055</v>
      </c>
      <c r="L68" s="67"/>
      <c r="M68" s="32"/>
      <c r="N68" s="32"/>
      <c r="O68" s="32"/>
      <c r="P68" s="35" t="s">
        <v>279</v>
      </c>
      <c r="Q68" s="23" t="s">
        <v>212</v>
      </c>
      <c r="R68" s="21">
        <v>41929</v>
      </c>
      <c r="S68" s="21">
        <v>41936</v>
      </c>
      <c r="T68" s="21" t="s">
        <v>246</v>
      </c>
      <c r="U68" s="32" t="s">
        <v>221</v>
      </c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/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/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/>
      <c r="OY68" s="10"/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/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/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/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/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/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/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</row>
    <row r="69" spans="1:1024">
      <c r="A69" s="16" t="s">
        <v>115</v>
      </c>
      <c r="B69" s="25" t="s">
        <v>280</v>
      </c>
      <c r="C69" s="16" t="s">
        <v>281</v>
      </c>
      <c r="D69" s="17"/>
      <c r="E69" s="17" t="s">
        <v>282</v>
      </c>
      <c r="F69" s="16" t="s">
        <v>160</v>
      </c>
      <c r="G69" s="17" t="s">
        <v>283</v>
      </c>
      <c r="H69" s="17">
        <v>1100</v>
      </c>
      <c r="I69" s="16" t="s">
        <v>201</v>
      </c>
      <c r="J69" s="24">
        <v>1.25885826771654E-3</v>
      </c>
      <c r="K69" s="62">
        <v>1.3847440944881899</v>
      </c>
      <c r="L69" s="67"/>
      <c r="M69" s="32"/>
      <c r="N69" s="32"/>
      <c r="O69" s="32"/>
      <c r="P69" s="35" t="s">
        <v>284</v>
      </c>
      <c r="Q69" s="23" t="s">
        <v>285</v>
      </c>
      <c r="R69" s="21"/>
      <c r="S69" s="21"/>
      <c r="T69" s="47" t="s">
        <v>273</v>
      </c>
      <c r="U69" s="32" t="s">
        <v>286</v>
      </c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/>
      <c r="LK69" s="10"/>
      <c r="LL69" s="10"/>
      <c r="LM69" s="10"/>
      <c r="LN69" s="10"/>
      <c r="LO69" s="10"/>
      <c r="LP69" s="10"/>
      <c r="LQ69" s="10"/>
      <c r="LR69" s="10"/>
      <c r="LS69" s="10"/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/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/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/>
      <c r="OG69" s="10"/>
      <c r="OH69" s="10"/>
      <c r="OI69" s="10"/>
      <c r="OJ69" s="10"/>
      <c r="OK69" s="10"/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/>
      <c r="PN69" s="10"/>
      <c r="PO69" s="10"/>
      <c r="PP69" s="10"/>
      <c r="PQ69" s="10"/>
      <c r="PR69" s="10"/>
      <c r="PS69" s="10"/>
      <c r="PT69" s="10"/>
      <c r="PU69" s="10"/>
      <c r="PV69" s="10"/>
      <c r="PW69" s="10"/>
      <c r="PX69" s="10"/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/>
      <c r="RB69" s="10"/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/>
      <c r="RU69" s="10"/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/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/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/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/>
      <c r="WK69" s="10"/>
      <c r="WL69" s="10"/>
      <c r="WM69" s="10"/>
      <c r="WN69" s="10"/>
      <c r="WO69" s="10"/>
      <c r="WP69" s="10"/>
      <c r="WQ69" s="10"/>
      <c r="WR69" s="10"/>
      <c r="WS69" s="10"/>
      <c r="WT69" s="10"/>
      <c r="WU69" s="10"/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/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/>
      <c r="AAI69" s="10"/>
      <c r="AAJ69" s="10"/>
      <c r="AAK69" s="10"/>
      <c r="AAL69" s="10"/>
      <c r="AAM69" s="10"/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/>
      <c r="ABG69" s="10"/>
      <c r="ABH69" s="10"/>
      <c r="ABI69" s="10"/>
      <c r="ABJ69" s="10"/>
      <c r="ABK69" s="10"/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/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/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/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/>
      <c r="ADV69" s="10"/>
      <c r="ADW69" s="10"/>
      <c r="ADX69" s="10"/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/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/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/>
      <c r="AFU69" s="10"/>
      <c r="AFV69" s="10"/>
      <c r="AFW69" s="10"/>
      <c r="AFX69" s="10"/>
      <c r="AFY69" s="10"/>
      <c r="AFZ69" s="10"/>
      <c r="AGA69" s="10"/>
      <c r="AGB69" s="10"/>
      <c r="AGC69" s="10"/>
      <c r="AGD69" s="10"/>
      <c r="AGE69" s="10"/>
      <c r="AGF69" s="10"/>
      <c r="AGG69" s="10"/>
      <c r="AGH69" s="10"/>
      <c r="AGI69" s="10"/>
      <c r="AGJ69" s="10"/>
      <c r="AGK69" s="10"/>
      <c r="AGL69" s="10"/>
      <c r="AGM69" s="10"/>
      <c r="AGN69" s="10"/>
      <c r="AGO69" s="10"/>
      <c r="AGP69" s="10"/>
      <c r="AGQ69" s="10"/>
      <c r="AGR69" s="10"/>
      <c r="AGS69" s="10"/>
      <c r="AGT69" s="10"/>
      <c r="AGU69" s="10"/>
      <c r="AGV69" s="10"/>
      <c r="AGW69" s="10"/>
      <c r="AGX69" s="10"/>
      <c r="AGY69" s="10"/>
      <c r="AGZ69" s="10"/>
      <c r="AHA69" s="10"/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/>
      <c r="AIO69" s="10"/>
      <c r="AIP69" s="10"/>
      <c r="AIQ69" s="10"/>
      <c r="AIR69" s="10"/>
      <c r="AIS69" s="10"/>
      <c r="AIT69" s="10"/>
      <c r="AIU69" s="10"/>
      <c r="AIV69" s="10"/>
      <c r="AIW69" s="10"/>
      <c r="AIX69" s="10"/>
      <c r="AIY69" s="10"/>
      <c r="AIZ69" s="10"/>
      <c r="AJA69" s="10"/>
      <c r="AJB69" s="10"/>
      <c r="AJC69" s="10"/>
      <c r="AJD69" s="10"/>
      <c r="AJE69" s="10"/>
      <c r="AJF69" s="10"/>
      <c r="AJG69" s="10"/>
      <c r="AJH69" s="10"/>
      <c r="AJI69" s="10"/>
      <c r="AJJ69" s="10"/>
      <c r="AJK69" s="10"/>
      <c r="AJL69" s="10"/>
      <c r="AJM69" s="10"/>
      <c r="AJN69" s="10"/>
      <c r="AJO69" s="10"/>
      <c r="AJP69" s="10"/>
      <c r="AJQ69" s="10"/>
      <c r="AJR69" s="10"/>
      <c r="AJS69" s="10"/>
      <c r="AJT69" s="10"/>
      <c r="AJU69" s="10"/>
      <c r="AJV69" s="10"/>
      <c r="AJW69" s="10"/>
      <c r="AJX69" s="10"/>
      <c r="AJY69" s="10"/>
      <c r="AJZ69" s="10"/>
      <c r="AKA69" s="10"/>
      <c r="AKB69" s="10"/>
      <c r="AKC69" s="10"/>
      <c r="AKD69" s="10"/>
      <c r="AKE69" s="10"/>
      <c r="AKF69" s="10"/>
      <c r="AKG69" s="10"/>
      <c r="AKH69" s="10"/>
      <c r="AKI69" s="10"/>
      <c r="AKJ69" s="10"/>
      <c r="AKK69" s="10"/>
      <c r="AKL69" s="10"/>
      <c r="AKM69" s="10"/>
      <c r="AKN69" s="10"/>
      <c r="AKO69" s="10"/>
      <c r="AKP69" s="10"/>
      <c r="AKQ69" s="10"/>
      <c r="AKR69" s="10"/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/>
      <c r="ALE69" s="10"/>
      <c r="ALF69" s="10"/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</row>
    <row r="70" spans="1:1024">
      <c r="A70" s="16" t="s">
        <v>115</v>
      </c>
      <c r="B70" s="25" t="s">
        <v>287</v>
      </c>
      <c r="C70" s="16" t="s">
        <v>288</v>
      </c>
      <c r="D70" s="16" t="s">
        <v>289</v>
      </c>
      <c r="E70" s="17" t="s">
        <v>290</v>
      </c>
      <c r="F70" s="16" t="s">
        <v>291</v>
      </c>
      <c r="G70" s="17" t="s">
        <v>292</v>
      </c>
      <c r="H70" s="17">
        <v>6</v>
      </c>
      <c r="I70" s="16" t="s">
        <v>26</v>
      </c>
      <c r="J70" s="24">
        <v>0.33512999999999998</v>
      </c>
      <c r="K70" s="62">
        <v>2.01078</v>
      </c>
      <c r="L70" s="67"/>
      <c r="M70" s="32"/>
      <c r="N70" s="32"/>
      <c r="O70" s="32"/>
      <c r="P70" s="35">
        <v>6120</v>
      </c>
      <c r="Q70" s="23" t="s">
        <v>293</v>
      </c>
      <c r="R70" s="21">
        <v>41961</v>
      </c>
      <c r="S70" s="21">
        <v>41962</v>
      </c>
      <c r="T70" s="21"/>
      <c r="U70" s="32" t="s">
        <v>294</v>
      </c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/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/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/>
      <c r="RY70" s="10"/>
      <c r="RZ70" s="10"/>
      <c r="SA70" s="10"/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/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/>
      <c r="TV70" s="10"/>
      <c r="TW70" s="10"/>
      <c r="TX70" s="10"/>
      <c r="TY70" s="10"/>
      <c r="TZ70" s="10"/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/>
      <c r="VO70" s="10"/>
      <c r="VP70" s="10"/>
      <c r="VQ70" s="10"/>
      <c r="VR70" s="10"/>
      <c r="VS70" s="10"/>
      <c r="VT70" s="10"/>
      <c r="VU70" s="10"/>
      <c r="VV70" s="10"/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/>
      <c r="WK70" s="10"/>
      <c r="WL70" s="10"/>
      <c r="WM70" s="10"/>
      <c r="WN70" s="10"/>
      <c r="WO70" s="10"/>
      <c r="WP70" s="10"/>
      <c r="WQ70" s="10"/>
      <c r="WR70" s="10"/>
      <c r="WS70" s="10"/>
      <c r="WT70" s="10"/>
      <c r="WU70" s="10"/>
      <c r="WV70" s="10"/>
      <c r="WW70" s="10"/>
      <c r="WX70" s="10"/>
      <c r="WY70" s="10"/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/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/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/>
      <c r="AAO70" s="10"/>
      <c r="AAP70" s="10"/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/>
      <c r="ABF70" s="10"/>
      <c r="ABG70" s="10"/>
      <c r="ABH70" s="10"/>
      <c r="ABI70" s="10"/>
      <c r="ABJ70" s="10"/>
      <c r="ABK70" s="10"/>
      <c r="ABL70" s="10"/>
      <c r="ABM70" s="10"/>
      <c r="ABN70" s="10"/>
      <c r="ABO70" s="10"/>
      <c r="ABP70" s="10"/>
      <c r="ABQ70" s="10"/>
      <c r="ABR70" s="10"/>
      <c r="ABS70" s="10"/>
      <c r="ABT70" s="10"/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/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/>
      <c r="ADT70" s="10"/>
      <c r="ADU70" s="10"/>
      <c r="ADV70" s="10"/>
      <c r="ADW70" s="10"/>
      <c r="ADX70" s="10"/>
      <c r="ADY70" s="10"/>
      <c r="ADZ70" s="10"/>
      <c r="AEA70" s="10"/>
      <c r="AEB70" s="10"/>
      <c r="AEC70" s="10"/>
      <c r="AED70" s="10"/>
      <c r="AEE70" s="10"/>
      <c r="AEF70" s="10"/>
      <c r="AEG70" s="10"/>
      <c r="AEH70" s="10"/>
      <c r="AEI70" s="10"/>
      <c r="AEJ70" s="10"/>
      <c r="AEK70" s="10"/>
      <c r="AEL70" s="10"/>
      <c r="AEM70" s="10"/>
      <c r="AEN70" s="10"/>
      <c r="AEO70" s="10"/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/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/>
      <c r="AFO70" s="10"/>
      <c r="AFP70" s="10"/>
      <c r="AFQ70" s="10"/>
      <c r="AFR70" s="10"/>
      <c r="AFS70" s="10"/>
      <c r="AFT70" s="10"/>
      <c r="AFU70" s="10"/>
      <c r="AFV70" s="10"/>
      <c r="AFW70" s="10"/>
      <c r="AFX70" s="10"/>
      <c r="AFY70" s="10"/>
      <c r="AFZ70" s="10"/>
      <c r="AGA70" s="10"/>
      <c r="AGB70" s="10"/>
      <c r="AGC70" s="10"/>
      <c r="AGD70" s="10"/>
      <c r="AGE70" s="10"/>
      <c r="AGF70" s="10"/>
      <c r="AGG70" s="10"/>
      <c r="AGH70" s="10"/>
      <c r="AGI70" s="10"/>
      <c r="AGJ70" s="10"/>
      <c r="AGK70" s="10"/>
      <c r="AGL70" s="10"/>
      <c r="AGM70" s="10"/>
      <c r="AGN70" s="10"/>
      <c r="AGO70" s="10"/>
      <c r="AGP70" s="10"/>
      <c r="AGQ70" s="10"/>
      <c r="AGR70" s="10"/>
      <c r="AGS70" s="10"/>
      <c r="AGT70" s="10"/>
      <c r="AGU70" s="10"/>
      <c r="AGV70" s="10"/>
      <c r="AGW70" s="10"/>
      <c r="AGX70" s="10"/>
      <c r="AGY70" s="10"/>
      <c r="AGZ70" s="10"/>
      <c r="AHA70" s="10"/>
      <c r="AHB70" s="10"/>
      <c r="AHC70" s="10"/>
      <c r="AHD70" s="10"/>
      <c r="AHE70" s="10"/>
      <c r="AHF70" s="10"/>
      <c r="AHG70" s="10"/>
      <c r="AHH70" s="10"/>
      <c r="AHI70" s="10"/>
      <c r="AHJ70" s="10"/>
      <c r="AHK70" s="10"/>
      <c r="AHL70" s="10"/>
      <c r="AHM70" s="10"/>
      <c r="AHN70" s="10"/>
      <c r="AHO70" s="10"/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/>
      <c r="AIE70" s="10"/>
      <c r="AIF70" s="10"/>
      <c r="AIG70" s="10"/>
      <c r="AIH70" s="10"/>
      <c r="AII70" s="10"/>
      <c r="AIJ70" s="10"/>
      <c r="AIK70" s="10"/>
      <c r="AIL70" s="10"/>
      <c r="AIM70" s="10"/>
      <c r="AIN70" s="10"/>
      <c r="AIO70" s="10"/>
      <c r="AIP70" s="10"/>
      <c r="AIQ70" s="10"/>
      <c r="AIR70" s="10"/>
      <c r="AIS70" s="10"/>
      <c r="AIT70" s="10"/>
      <c r="AIU70" s="10"/>
      <c r="AIV70" s="10"/>
      <c r="AIW70" s="10"/>
      <c r="AIX70" s="10"/>
      <c r="AIY70" s="10"/>
      <c r="AIZ70" s="10"/>
      <c r="AJA70" s="10"/>
      <c r="AJB70" s="10"/>
      <c r="AJC70" s="10"/>
      <c r="AJD70" s="10"/>
      <c r="AJE70" s="10"/>
      <c r="AJF70" s="10"/>
      <c r="AJG70" s="10"/>
      <c r="AJH70" s="10"/>
      <c r="AJI70" s="10"/>
      <c r="AJJ70" s="10"/>
      <c r="AJK70" s="10"/>
      <c r="AJL70" s="10"/>
      <c r="AJM70" s="10"/>
      <c r="AJN70" s="10"/>
      <c r="AJO70" s="10"/>
      <c r="AJP70" s="10"/>
      <c r="AJQ70" s="10"/>
      <c r="AJR70" s="10"/>
      <c r="AJS70" s="10"/>
      <c r="AJT70" s="10"/>
      <c r="AJU70" s="10"/>
      <c r="AJV70" s="10"/>
      <c r="AJW70" s="10"/>
      <c r="AJX70" s="10"/>
      <c r="AJY70" s="10"/>
      <c r="AJZ70" s="10"/>
      <c r="AKA70" s="10"/>
      <c r="AKB70" s="10"/>
      <c r="AKC70" s="10"/>
      <c r="AKD70" s="10"/>
      <c r="AKE70" s="10"/>
      <c r="AKF70" s="10"/>
      <c r="AKG70" s="10"/>
      <c r="AKH70" s="10"/>
      <c r="AKI70" s="10"/>
      <c r="AKJ70" s="10"/>
      <c r="AKK70" s="10"/>
      <c r="AKL70" s="10"/>
      <c r="AKM70" s="10"/>
      <c r="AKN70" s="10"/>
      <c r="AKO70" s="10"/>
      <c r="AKP70" s="10"/>
      <c r="AKQ70" s="10"/>
      <c r="AKR70" s="10"/>
      <c r="AKS70" s="10"/>
      <c r="AKT70" s="10"/>
      <c r="AKU70" s="10"/>
      <c r="AKV70" s="10"/>
      <c r="AKW70" s="10"/>
      <c r="AKX70" s="10"/>
      <c r="AKY70" s="10"/>
      <c r="AKZ70" s="10"/>
      <c r="ALA70" s="10"/>
      <c r="ALB70" s="10"/>
      <c r="ALC70" s="10"/>
      <c r="ALD70" s="10"/>
      <c r="ALE70" s="10"/>
      <c r="ALF70" s="10"/>
      <c r="ALG70" s="10"/>
      <c r="ALH70" s="10"/>
      <c r="ALI70" s="10"/>
      <c r="ALJ70" s="10"/>
      <c r="ALK70" s="10"/>
      <c r="ALL70" s="10"/>
      <c r="ALM70" s="10"/>
      <c r="ALN70" s="10"/>
      <c r="ALO70" s="10"/>
      <c r="ALP70" s="10"/>
      <c r="ALQ70" s="10"/>
      <c r="ALR70" s="10"/>
      <c r="ALS70" s="10"/>
      <c r="ALT70" s="10"/>
      <c r="ALU70" s="10"/>
      <c r="ALV70" s="10"/>
      <c r="ALW70" s="10"/>
      <c r="ALX70" s="10"/>
      <c r="ALY70" s="10"/>
      <c r="ALZ70" s="10"/>
      <c r="AMA70" s="10"/>
      <c r="AMB70" s="10"/>
      <c r="AMC70" s="12"/>
      <c r="AMD70" s="12"/>
      <c r="AME70" s="12"/>
      <c r="AMF70" s="12"/>
      <c r="AMG70" s="12"/>
      <c r="AMH70" s="12"/>
      <c r="AMI70" s="12"/>
      <c r="AMJ70" s="12"/>
    </row>
    <row r="71" spans="1:1024">
      <c r="A71" s="16" t="s">
        <v>115</v>
      </c>
      <c r="B71" s="25" t="s">
        <v>295</v>
      </c>
      <c r="C71" s="16" t="s">
        <v>296</v>
      </c>
      <c r="D71" s="16" t="s">
        <v>289</v>
      </c>
      <c r="E71" s="17" t="s">
        <v>297</v>
      </c>
      <c r="F71" s="16" t="s">
        <v>160</v>
      </c>
      <c r="G71" s="17" t="s">
        <v>298</v>
      </c>
      <c r="H71" s="17">
        <v>1</v>
      </c>
      <c r="I71" s="16" t="s">
        <v>26</v>
      </c>
      <c r="J71" s="24">
        <v>0.62549999999999994</v>
      </c>
      <c r="K71" s="62">
        <v>0.62549999999999994</v>
      </c>
      <c r="L71" s="115"/>
      <c r="M71" s="116"/>
      <c r="N71" s="116"/>
      <c r="O71" s="116"/>
      <c r="P71" s="35">
        <v>1050</v>
      </c>
      <c r="Q71" s="23" t="s">
        <v>299</v>
      </c>
      <c r="R71" s="21">
        <v>41991</v>
      </c>
      <c r="S71" s="21">
        <v>41995</v>
      </c>
      <c r="T71" s="21"/>
      <c r="U71" s="32" t="s">
        <v>300</v>
      </c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2"/>
      <c r="AMD71" s="12"/>
      <c r="AME71" s="12"/>
      <c r="AMF71" s="12"/>
      <c r="AMG71" s="12"/>
      <c r="AMH71" s="12"/>
      <c r="AMI71" s="12"/>
      <c r="AMJ71" s="12"/>
    </row>
    <row r="72" spans="1:1024">
      <c r="A72" s="25" t="s">
        <v>115</v>
      </c>
      <c r="B72" s="25" t="s">
        <v>301</v>
      </c>
      <c r="C72" s="53" t="s">
        <v>302</v>
      </c>
      <c r="D72" s="25"/>
      <c r="E72" s="26"/>
      <c r="F72" s="25" t="s">
        <v>160</v>
      </c>
      <c r="G72" s="54" t="s">
        <v>303</v>
      </c>
      <c r="H72" s="26">
        <v>1</v>
      </c>
      <c r="I72" s="25" t="s">
        <v>26</v>
      </c>
      <c r="J72" s="56">
        <v>1.218</v>
      </c>
      <c r="K72" s="18">
        <v>1.218</v>
      </c>
      <c r="L72" s="19"/>
      <c r="M72" s="56">
        <v>1.218</v>
      </c>
      <c r="N72" s="18">
        <v>1.218</v>
      </c>
      <c r="O72" s="19"/>
      <c r="P72" s="35">
        <v>1050</v>
      </c>
      <c r="Q72" s="23" t="s">
        <v>304</v>
      </c>
      <c r="R72" s="21">
        <v>41901</v>
      </c>
      <c r="S72" s="58" t="s">
        <v>122</v>
      </c>
      <c r="T72" s="33" t="s">
        <v>305</v>
      </c>
      <c r="U72" s="32" t="s">
        <v>306</v>
      </c>
    </row>
    <row r="73" spans="1:1024">
      <c r="A73" s="25" t="s">
        <v>115</v>
      </c>
      <c r="B73" s="25" t="s">
        <v>307</v>
      </c>
      <c r="C73" s="53" t="s">
        <v>308</v>
      </c>
      <c r="D73" s="25"/>
      <c r="E73" s="26"/>
      <c r="F73" s="25" t="s">
        <v>127</v>
      </c>
      <c r="G73" s="54" t="s">
        <v>309</v>
      </c>
      <c r="H73" s="26">
        <v>2</v>
      </c>
      <c r="I73" s="25" t="s">
        <v>26</v>
      </c>
      <c r="J73" s="56">
        <v>0.45600000000000002</v>
      </c>
      <c r="K73" s="18">
        <v>0.91200000000000003</v>
      </c>
      <c r="L73" s="19"/>
      <c r="M73" s="56">
        <v>0.55859999999999999</v>
      </c>
      <c r="N73" s="18">
        <v>1.1172</v>
      </c>
      <c r="O73" s="19"/>
      <c r="P73" s="35">
        <v>2050</v>
      </c>
      <c r="Q73" s="23" t="s">
        <v>304</v>
      </c>
      <c r="R73" s="21">
        <v>41901</v>
      </c>
      <c r="S73" s="21">
        <v>41908</v>
      </c>
      <c r="T73" s="21" t="s">
        <v>147</v>
      </c>
      <c r="U73" s="16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2"/>
      <c r="AMD73" s="12"/>
      <c r="AME73" s="12"/>
      <c r="AMF73" s="12"/>
      <c r="AMG73" s="12"/>
      <c r="AMH73" s="12"/>
      <c r="AMI73" s="12"/>
      <c r="AMJ73" s="12"/>
    </row>
    <row r="74" spans="1:1024">
      <c r="A74" s="25" t="s">
        <v>115</v>
      </c>
      <c r="B74" s="25" t="s">
        <v>310</v>
      </c>
      <c r="C74" s="53" t="s">
        <v>311</v>
      </c>
      <c r="D74" s="25"/>
      <c r="E74" s="26"/>
      <c r="F74" s="25" t="s">
        <v>160</v>
      </c>
      <c r="G74" s="54" t="s">
        <v>312</v>
      </c>
      <c r="H74" s="26">
        <v>2</v>
      </c>
      <c r="I74" s="25" t="s">
        <v>26</v>
      </c>
      <c r="J74" s="55">
        <v>0.6</v>
      </c>
      <c r="K74" s="18">
        <v>1.2</v>
      </c>
      <c r="L74" s="67"/>
      <c r="M74" s="32"/>
      <c r="N74" s="32"/>
      <c r="O74" s="32"/>
      <c r="P74" s="68">
        <v>2040</v>
      </c>
      <c r="Q74" s="23" t="s">
        <v>313</v>
      </c>
      <c r="R74" s="21">
        <v>41948</v>
      </c>
      <c r="S74" s="21">
        <v>41950</v>
      </c>
      <c r="T74" s="21" t="s">
        <v>314</v>
      </c>
      <c r="U74" s="16" t="s">
        <v>315</v>
      </c>
      <c r="V74" s="10"/>
      <c r="W74" s="10"/>
      <c r="AMC74" s="12"/>
      <c r="AMD74" s="12"/>
      <c r="AME74" s="12"/>
      <c r="AMF74" s="12"/>
      <c r="AMG74" s="12"/>
      <c r="AMH74" s="12"/>
      <c r="AMI74" s="12"/>
      <c r="AMJ74" s="12"/>
    </row>
    <row r="75" spans="1:1024">
      <c r="A75" s="16"/>
      <c r="B75" s="16"/>
      <c r="C75" s="16"/>
      <c r="D75" s="16"/>
      <c r="E75" s="17"/>
      <c r="F75" s="16"/>
      <c r="G75" s="17"/>
      <c r="H75" s="17"/>
      <c r="I75" s="16"/>
      <c r="J75" s="24"/>
      <c r="K75" s="18"/>
      <c r="L75" s="19"/>
      <c r="M75" s="18"/>
      <c r="N75" s="18"/>
      <c r="O75" s="19"/>
      <c r="P75" s="22"/>
      <c r="Q75" s="33"/>
      <c r="R75" s="58"/>
      <c r="S75" s="117"/>
      <c r="T75" s="117"/>
      <c r="U75" s="32"/>
    </row>
    <row r="76" spans="1:1024">
      <c r="A76" s="16" t="s">
        <v>115</v>
      </c>
      <c r="B76" s="16" t="s">
        <v>316</v>
      </c>
      <c r="C76" s="16" t="s">
        <v>317</v>
      </c>
      <c r="D76" s="16" t="s">
        <v>318</v>
      </c>
      <c r="E76" s="17" t="s">
        <v>319</v>
      </c>
      <c r="F76" s="16" t="s">
        <v>135</v>
      </c>
      <c r="G76" s="17" t="s">
        <v>320</v>
      </c>
      <c r="H76" s="17">
        <v>7</v>
      </c>
      <c r="I76" s="16" t="s">
        <v>26</v>
      </c>
      <c r="J76" s="24">
        <v>0.11985</v>
      </c>
      <c r="K76" s="18">
        <v>0.83894999999999997</v>
      </c>
      <c r="L76" s="19">
        <v>79.779049507874007</v>
      </c>
      <c r="M76" s="24">
        <v>0.11129</v>
      </c>
      <c r="N76" s="18">
        <v>0.77903</v>
      </c>
      <c r="O76" s="19">
        <v>81.024352066929197</v>
      </c>
      <c r="P76" s="35">
        <v>7000</v>
      </c>
      <c r="Q76" s="23" t="s">
        <v>321</v>
      </c>
      <c r="R76" s="21">
        <v>41908</v>
      </c>
      <c r="S76" s="21">
        <v>41915</v>
      </c>
      <c r="T76" s="21" t="s">
        <v>322</v>
      </c>
      <c r="U76" s="16" t="s">
        <v>323</v>
      </c>
      <c r="V76" s="10"/>
      <c r="W76" s="10"/>
    </row>
    <row r="77" spans="1:1024">
      <c r="A77" s="32"/>
      <c r="B77" s="32"/>
      <c r="C77" s="32"/>
      <c r="D77" s="32"/>
      <c r="E77" s="33"/>
      <c r="F77" s="32"/>
      <c r="G77" s="33"/>
      <c r="H77" s="33"/>
      <c r="I77" s="32"/>
      <c r="J77" s="32"/>
      <c r="K77" s="18" t="e">
        <v>#VALUE!</v>
      </c>
      <c r="L77" s="67"/>
      <c r="M77" s="32"/>
      <c r="N77" s="32"/>
      <c r="O77" s="32"/>
      <c r="P77" s="33"/>
      <c r="Q77" s="33"/>
      <c r="R77" s="58"/>
      <c r="S77" s="58"/>
      <c r="T77" s="58"/>
      <c r="U77" s="32"/>
    </row>
    <row r="78" spans="1:1024">
      <c r="A78" s="16" t="s">
        <v>21</v>
      </c>
      <c r="B78" s="16" t="s">
        <v>324</v>
      </c>
      <c r="C78" s="16" t="s">
        <v>325</v>
      </c>
      <c r="D78" s="16"/>
      <c r="E78" s="17"/>
      <c r="F78" s="16" t="s">
        <v>326</v>
      </c>
      <c r="G78" s="17"/>
      <c r="H78" s="17">
        <v>1</v>
      </c>
      <c r="I78" s="16" t="s">
        <v>26</v>
      </c>
      <c r="J78" s="24">
        <v>23</v>
      </c>
      <c r="K78" s="18">
        <v>23</v>
      </c>
      <c r="L78" s="67"/>
      <c r="M78" s="32"/>
      <c r="N78" s="32"/>
      <c r="O78" s="32"/>
      <c r="P78" s="68">
        <v>1020</v>
      </c>
      <c r="Q78" s="33" t="s">
        <v>327</v>
      </c>
      <c r="R78" s="58">
        <v>41928</v>
      </c>
      <c r="S78" s="58">
        <v>41955</v>
      </c>
      <c r="T78" s="58" t="s">
        <v>328</v>
      </c>
      <c r="U78" s="118" t="s">
        <v>329</v>
      </c>
    </row>
    <row r="79" spans="1:1024">
      <c r="A79" s="16"/>
      <c r="B79" s="16"/>
      <c r="C79" s="16"/>
      <c r="D79" s="16"/>
      <c r="E79" s="17"/>
      <c r="F79" s="16"/>
      <c r="G79" s="119"/>
      <c r="H79" s="17"/>
      <c r="I79" s="16"/>
      <c r="J79" s="18"/>
      <c r="K79" s="18" t="e">
        <v>#VALUE!</v>
      </c>
      <c r="L79" s="67"/>
      <c r="M79" s="32"/>
      <c r="N79" s="32"/>
      <c r="O79" s="32"/>
      <c r="P79" s="33"/>
      <c r="Q79" s="33"/>
      <c r="R79" s="58"/>
      <c r="S79" s="58"/>
      <c r="T79" s="58"/>
      <c r="U79" s="32"/>
    </row>
    <row r="80" spans="1:1024">
      <c r="A80" s="16" t="s">
        <v>90</v>
      </c>
      <c r="B80" s="16" t="s">
        <v>330</v>
      </c>
      <c r="C80" s="16" t="s">
        <v>331</v>
      </c>
      <c r="D80" s="34"/>
      <c r="E80" s="17"/>
      <c r="F80" s="16" t="s">
        <v>332</v>
      </c>
      <c r="G80" s="17"/>
      <c r="H80" s="17">
        <v>1</v>
      </c>
      <c r="I80" s="16" t="s">
        <v>26</v>
      </c>
      <c r="J80" s="120">
        <v>19.5</v>
      </c>
      <c r="K80" s="120"/>
      <c r="L80" s="67"/>
      <c r="M80" s="32"/>
      <c r="N80" s="32"/>
      <c r="O80" s="32"/>
      <c r="P80" s="68">
        <v>200</v>
      </c>
      <c r="Q80" s="33" t="s">
        <v>333</v>
      </c>
      <c r="R80" s="58">
        <v>41934</v>
      </c>
      <c r="S80" s="58">
        <v>41964</v>
      </c>
      <c r="T80" s="58" t="s">
        <v>334</v>
      </c>
      <c r="U80" s="32" t="s">
        <v>335</v>
      </c>
      <c r="AMC80" s="37"/>
      <c r="AMD80" s="37"/>
      <c r="AME80" s="37"/>
      <c r="AMF80" s="37"/>
      <c r="AMG80" s="37"/>
      <c r="AMH80" s="37"/>
      <c r="AMI80" s="37"/>
      <c r="AMJ80" s="37"/>
    </row>
    <row r="81" spans="1:1024">
      <c r="A81" s="16" t="s">
        <v>90</v>
      </c>
      <c r="B81" s="16" t="s">
        <v>336</v>
      </c>
      <c r="C81" s="16" t="s">
        <v>337</v>
      </c>
      <c r="D81" s="34"/>
      <c r="E81" s="17"/>
      <c r="F81" s="16" t="s">
        <v>332</v>
      </c>
      <c r="G81" s="17"/>
      <c r="H81" s="17">
        <v>1</v>
      </c>
      <c r="I81" s="16" t="s">
        <v>26</v>
      </c>
      <c r="J81" s="120">
        <v>12.75</v>
      </c>
      <c r="K81" s="120"/>
      <c r="L81" s="67"/>
      <c r="M81" s="32"/>
      <c r="N81" s="32"/>
      <c r="O81" s="32"/>
      <c r="P81" s="68">
        <v>200</v>
      </c>
      <c r="Q81" s="33" t="s">
        <v>333</v>
      </c>
      <c r="R81" s="58">
        <v>41934</v>
      </c>
      <c r="S81" s="58">
        <v>41964</v>
      </c>
      <c r="T81" s="58" t="s">
        <v>334</v>
      </c>
      <c r="U81" s="32" t="s">
        <v>338</v>
      </c>
      <c r="AMC81" s="37"/>
      <c r="AMD81" s="37"/>
      <c r="AME81" s="37"/>
      <c r="AMF81" s="37"/>
      <c r="AMG81" s="37"/>
      <c r="AMH81" s="37"/>
      <c r="AMI81" s="37"/>
      <c r="AMJ81" s="37"/>
    </row>
    <row r="82" spans="1:1024">
      <c r="A82" s="16" t="s">
        <v>90</v>
      </c>
      <c r="B82" s="16" t="s">
        <v>339</v>
      </c>
      <c r="C82" s="16" t="s">
        <v>340</v>
      </c>
      <c r="D82" s="34"/>
      <c r="E82" s="17"/>
      <c r="F82" s="16" t="s">
        <v>332</v>
      </c>
      <c r="G82" s="17"/>
      <c r="H82" s="17">
        <v>1</v>
      </c>
      <c r="I82" s="16" t="s">
        <v>26</v>
      </c>
      <c r="J82" s="120">
        <v>21</v>
      </c>
      <c r="K82" s="120"/>
      <c r="L82" s="67"/>
      <c r="M82" s="32"/>
      <c r="N82" s="32"/>
      <c r="O82" s="32"/>
      <c r="P82" s="68">
        <v>200</v>
      </c>
      <c r="Q82" s="33" t="s">
        <v>333</v>
      </c>
      <c r="R82" s="58">
        <v>41934</v>
      </c>
      <c r="S82" s="58">
        <v>41964</v>
      </c>
      <c r="T82" s="58" t="s">
        <v>334</v>
      </c>
      <c r="U82" s="32" t="s">
        <v>335</v>
      </c>
      <c r="AMC82" s="37"/>
      <c r="AMD82" s="37"/>
      <c r="AME82" s="37"/>
      <c r="AMF82" s="37"/>
      <c r="AMG82" s="37"/>
      <c r="AMH82" s="37"/>
      <c r="AMI82" s="37"/>
      <c r="AMJ82" s="37"/>
    </row>
    <row r="83" spans="1:1024">
      <c r="A83" s="16" t="s">
        <v>90</v>
      </c>
      <c r="B83" s="16" t="s">
        <v>341</v>
      </c>
      <c r="C83" s="16" t="s">
        <v>342</v>
      </c>
      <c r="D83" s="34"/>
      <c r="E83" s="17"/>
      <c r="F83" s="16" t="s">
        <v>332</v>
      </c>
      <c r="G83" s="17"/>
      <c r="H83" s="17">
        <v>1</v>
      </c>
      <c r="I83" s="16" t="s">
        <v>26</v>
      </c>
      <c r="J83" s="120">
        <v>32.25</v>
      </c>
      <c r="K83" s="120"/>
      <c r="L83" s="67"/>
      <c r="M83" s="32"/>
      <c r="N83" s="32"/>
      <c r="O83" s="32"/>
      <c r="P83" s="68">
        <v>200</v>
      </c>
      <c r="Q83" s="33" t="s">
        <v>333</v>
      </c>
      <c r="R83" s="58">
        <v>41934</v>
      </c>
      <c r="S83" s="58">
        <v>41964</v>
      </c>
      <c r="T83" s="58" t="s">
        <v>334</v>
      </c>
      <c r="U83" s="32" t="s">
        <v>335</v>
      </c>
      <c r="AMC83" s="37"/>
      <c r="AMD83" s="37"/>
      <c r="AME83" s="37"/>
      <c r="AMF83" s="37"/>
      <c r="AMG83" s="37"/>
      <c r="AMH83" s="37"/>
      <c r="AMI83" s="37"/>
      <c r="AMJ83" s="37"/>
    </row>
    <row r="84" spans="1:1024">
      <c r="A84" s="16" t="s">
        <v>90</v>
      </c>
      <c r="B84" s="16" t="s">
        <v>343</v>
      </c>
      <c r="C84" s="16" t="s">
        <v>344</v>
      </c>
      <c r="D84" s="34"/>
      <c r="E84" s="17"/>
      <c r="F84" s="16" t="s">
        <v>332</v>
      </c>
      <c r="G84" s="17"/>
      <c r="H84" s="17">
        <v>1</v>
      </c>
      <c r="I84" s="16" t="s">
        <v>26</v>
      </c>
      <c r="J84" s="120">
        <v>8.25</v>
      </c>
      <c r="K84" s="120"/>
      <c r="L84" s="67"/>
      <c r="M84" s="32"/>
      <c r="N84" s="32"/>
      <c r="O84" s="32"/>
      <c r="P84" s="68">
        <v>200</v>
      </c>
      <c r="Q84" s="33" t="s">
        <v>333</v>
      </c>
      <c r="R84" s="58">
        <v>41934</v>
      </c>
      <c r="S84" s="58">
        <v>41964</v>
      </c>
      <c r="T84" s="58" t="s">
        <v>334</v>
      </c>
      <c r="U84" s="32" t="s">
        <v>335</v>
      </c>
      <c r="AMC84" s="37"/>
      <c r="AMD84" s="37"/>
      <c r="AME84" s="37"/>
      <c r="AMF84" s="37"/>
      <c r="AMG84" s="37"/>
      <c r="AMH84" s="37"/>
      <c r="AMI84" s="37"/>
      <c r="AMJ84" s="37"/>
    </row>
    <row r="85" spans="1:1024">
      <c r="A85" s="16" t="s">
        <v>90</v>
      </c>
      <c r="B85" s="16" t="s">
        <v>345</v>
      </c>
      <c r="C85" s="16" t="s">
        <v>346</v>
      </c>
      <c r="D85" s="34"/>
      <c r="E85" s="17"/>
      <c r="F85" s="16" t="s">
        <v>332</v>
      </c>
      <c r="G85" s="17"/>
      <c r="H85" s="17">
        <v>1</v>
      </c>
      <c r="I85" s="16" t="s">
        <v>26</v>
      </c>
      <c r="J85" s="120">
        <v>19</v>
      </c>
      <c r="K85" s="120"/>
      <c r="L85" s="67"/>
      <c r="M85" s="32"/>
      <c r="N85" s="32"/>
      <c r="O85" s="32"/>
      <c r="P85" s="68">
        <v>200</v>
      </c>
      <c r="Q85" s="33" t="s">
        <v>333</v>
      </c>
      <c r="R85" s="58">
        <v>41934</v>
      </c>
      <c r="S85" s="58">
        <v>41964</v>
      </c>
      <c r="T85" s="58" t="s">
        <v>334</v>
      </c>
      <c r="U85" s="32" t="s">
        <v>335</v>
      </c>
      <c r="AMC85" s="37"/>
      <c r="AMD85" s="37"/>
      <c r="AME85" s="37"/>
      <c r="AMF85" s="37"/>
      <c r="AMG85" s="37"/>
      <c r="AMH85" s="37"/>
      <c r="AMI85" s="37"/>
      <c r="AMJ85" s="37"/>
    </row>
    <row r="86" spans="1:1024">
      <c r="A86" s="16"/>
      <c r="B86" s="16"/>
      <c r="C86" s="16"/>
      <c r="D86" s="34"/>
      <c r="E86" s="17"/>
      <c r="F86" s="16"/>
      <c r="G86" s="17"/>
      <c r="H86" s="17"/>
      <c r="I86" s="16"/>
      <c r="J86" s="120"/>
      <c r="K86" s="18"/>
      <c r="L86" s="67"/>
      <c r="M86" s="32"/>
      <c r="N86" s="32"/>
      <c r="O86" s="32"/>
      <c r="P86" s="33"/>
      <c r="Q86" s="33"/>
      <c r="R86" s="58"/>
      <c r="S86" s="58"/>
      <c r="T86" s="58"/>
      <c r="U86" s="32"/>
      <c r="AMC86" s="37"/>
      <c r="AMD86" s="37"/>
      <c r="AME86" s="37"/>
      <c r="AMF86" s="37"/>
      <c r="AMG86" s="37"/>
      <c r="AMH86" s="37"/>
      <c r="AMI86" s="37"/>
      <c r="AMJ86" s="37"/>
    </row>
    <row r="87" spans="1:1024">
      <c r="A87" s="16" t="s">
        <v>90</v>
      </c>
      <c r="B87" s="16" t="s">
        <v>330</v>
      </c>
      <c r="C87" s="16" t="s">
        <v>331</v>
      </c>
      <c r="D87" s="34"/>
      <c r="E87" s="17"/>
      <c r="F87" s="16" t="s">
        <v>347</v>
      </c>
      <c r="G87" s="17"/>
      <c r="H87" s="17">
        <v>1</v>
      </c>
      <c r="I87" s="16" t="s">
        <v>26</v>
      </c>
      <c r="J87" s="120">
        <v>19.5</v>
      </c>
      <c r="K87" s="18">
        <v>19.5</v>
      </c>
      <c r="L87" s="67"/>
      <c r="M87" s="32"/>
      <c r="N87" s="32"/>
      <c r="O87" s="32"/>
      <c r="P87" s="68">
        <v>810</v>
      </c>
      <c r="Q87" s="33" t="s">
        <v>348</v>
      </c>
      <c r="R87" s="58">
        <v>41934</v>
      </c>
      <c r="S87" s="58" t="s">
        <v>122</v>
      </c>
      <c r="T87" s="58" t="s">
        <v>334</v>
      </c>
      <c r="U87" s="32" t="s">
        <v>349</v>
      </c>
      <c r="AMC87" s="37"/>
      <c r="AMD87" s="37"/>
      <c r="AME87" s="37"/>
      <c r="AMF87" s="37"/>
      <c r="AMG87" s="37"/>
      <c r="AMH87" s="37"/>
      <c r="AMI87" s="37"/>
      <c r="AMJ87" s="37"/>
    </row>
    <row r="88" spans="1:1024">
      <c r="A88" s="16" t="s">
        <v>90</v>
      </c>
      <c r="B88" s="16" t="s">
        <v>336</v>
      </c>
      <c r="C88" s="16" t="s">
        <v>337</v>
      </c>
      <c r="D88" s="34"/>
      <c r="E88" s="17"/>
      <c r="F88" s="16" t="s">
        <v>347</v>
      </c>
      <c r="G88" s="17"/>
      <c r="H88" s="17">
        <v>1</v>
      </c>
      <c r="I88" s="16" t="s">
        <v>26</v>
      </c>
      <c r="J88" s="120">
        <v>12.75</v>
      </c>
      <c r="K88" s="18">
        <v>12.75</v>
      </c>
      <c r="L88" s="67"/>
      <c r="M88" s="32"/>
      <c r="N88" s="32"/>
      <c r="O88" s="32"/>
      <c r="P88" s="68">
        <v>810</v>
      </c>
      <c r="Q88" s="33" t="s">
        <v>348</v>
      </c>
      <c r="R88" s="58">
        <v>41934</v>
      </c>
      <c r="S88" s="58" t="s">
        <v>122</v>
      </c>
      <c r="T88" s="58" t="s">
        <v>334</v>
      </c>
      <c r="U88" s="32" t="s">
        <v>349</v>
      </c>
      <c r="AMC88" s="37"/>
      <c r="AMD88" s="37"/>
      <c r="AME88" s="37"/>
      <c r="AMF88" s="37"/>
      <c r="AMG88" s="37"/>
      <c r="AMH88" s="37"/>
      <c r="AMI88" s="37"/>
      <c r="AMJ88" s="37"/>
    </row>
    <row r="89" spans="1:1024">
      <c r="A89" s="16" t="s">
        <v>90</v>
      </c>
      <c r="B89" s="16" t="s">
        <v>339</v>
      </c>
      <c r="C89" s="16" t="s">
        <v>340</v>
      </c>
      <c r="D89" s="34"/>
      <c r="E89" s="17"/>
      <c r="F89" s="16" t="s">
        <v>347</v>
      </c>
      <c r="G89" s="17"/>
      <c r="H89" s="17">
        <v>1</v>
      </c>
      <c r="I89" s="16" t="s">
        <v>26</v>
      </c>
      <c r="J89" s="120">
        <v>18.75</v>
      </c>
      <c r="K89" s="18">
        <v>18.75</v>
      </c>
      <c r="L89" s="67"/>
      <c r="M89" s="32"/>
      <c r="N89" s="32"/>
      <c r="O89" s="32"/>
      <c r="P89" s="68">
        <v>810</v>
      </c>
      <c r="Q89" s="33" t="s">
        <v>348</v>
      </c>
      <c r="R89" s="58">
        <v>41934</v>
      </c>
      <c r="S89" s="58" t="s">
        <v>122</v>
      </c>
      <c r="T89" s="58" t="s">
        <v>334</v>
      </c>
      <c r="U89" s="32" t="s">
        <v>349</v>
      </c>
      <c r="AMC89" s="37"/>
      <c r="AMD89" s="37"/>
      <c r="AME89" s="37"/>
      <c r="AMF89" s="37"/>
      <c r="AMG89" s="37"/>
      <c r="AMH89" s="37"/>
      <c r="AMI89" s="37"/>
      <c r="AMJ89" s="37"/>
    </row>
    <row r="90" spans="1:1024">
      <c r="A90" s="16" t="s">
        <v>90</v>
      </c>
      <c r="B90" s="16" t="s">
        <v>341</v>
      </c>
      <c r="C90" s="16" t="s">
        <v>342</v>
      </c>
      <c r="D90" s="34"/>
      <c r="E90" s="17"/>
      <c r="F90" s="16" t="s">
        <v>347</v>
      </c>
      <c r="G90" s="17"/>
      <c r="H90" s="17">
        <v>1</v>
      </c>
      <c r="I90" s="16" t="s">
        <v>26</v>
      </c>
      <c r="J90" s="120">
        <v>27.75</v>
      </c>
      <c r="K90" s="18">
        <v>27.75</v>
      </c>
      <c r="L90" s="67"/>
      <c r="M90" s="32"/>
      <c r="N90" s="32"/>
      <c r="O90" s="32"/>
      <c r="P90" s="68">
        <v>810</v>
      </c>
      <c r="Q90" s="33" t="s">
        <v>348</v>
      </c>
      <c r="R90" s="58">
        <v>41934</v>
      </c>
      <c r="S90" s="58" t="s">
        <v>122</v>
      </c>
      <c r="T90" s="58" t="s">
        <v>334</v>
      </c>
      <c r="U90" s="32" t="s">
        <v>349</v>
      </c>
      <c r="AMC90" s="37"/>
      <c r="AMD90" s="37"/>
      <c r="AME90" s="37"/>
      <c r="AMF90" s="37"/>
      <c r="AMG90" s="37"/>
      <c r="AMH90" s="37"/>
      <c r="AMI90" s="37"/>
      <c r="AMJ90" s="37"/>
    </row>
    <row r="91" spans="1:1024">
      <c r="A91" s="16" t="s">
        <v>90</v>
      </c>
      <c r="B91" s="16" t="s">
        <v>343</v>
      </c>
      <c r="C91" s="16" t="s">
        <v>344</v>
      </c>
      <c r="D91" s="34"/>
      <c r="E91" s="17"/>
      <c r="F91" s="16" t="s">
        <v>347</v>
      </c>
      <c r="G91" s="17"/>
      <c r="H91" s="17">
        <v>1</v>
      </c>
      <c r="I91" s="16" t="s">
        <v>26</v>
      </c>
      <c r="J91" s="120">
        <v>8.25</v>
      </c>
      <c r="K91" s="18">
        <v>8.25</v>
      </c>
      <c r="L91" s="67"/>
      <c r="M91" s="32"/>
      <c r="N91" s="32"/>
      <c r="O91" s="32"/>
      <c r="P91" s="68">
        <v>810</v>
      </c>
      <c r="Q91" s="33" t="s">
        <v>348</v>
      </c>
      <c r="R91" s="58">
        <v>41934</v>
      </c>
      <c r="S91" s="58" t="s">
        <v>122</v>
      </c>
      <c r="T91" s="58" t="s">
        <v>334</v>
      </c>
      <c r="U91" s="32" t="s">
        <v>349</v>
      </c>
      <c r="AMC91" s="37"/>
      <c r="AMD91" s="37"/>
      <c r="AME91" s="37"/>
      <c r="AMF91" s="37"/>
      <c r="AMG91" s="37"/>
      <c r="AMH91" s="37"/>
      <c r="AMI91" s="37"/>
      <c r="AMJ91" s="37"/>
    </row>
    <row r="92" spans="1:1024">
      <c r="A92" s="16" t="s">
        <v>90</v>
      </c>
      <c r="B92" s="16" t="s">
        <v>345</v>
      </c>
      <c r="C92" s="16" t="s">
        <v>346</v>
      </c>
      <c r="D92" s="34"/>
      <c r="E92" s="17"/>
      <c r="F92" s="16" t="s">
        <v>347</v>
      </c>
      <c r="G92" s="33"/>
      <c r="H92" s="33">
        <v>1</v>
      </c>
      <c r="I92" s="32" t="s">
        <v>26</v>
      </c>
      <c r="J92" s="36">
        <v>19</v>
      </c>
      <c r="K92" s="18">
        <v>19</v>
      </c>
      <c r="L92" s="67"/>
      <c r="M92" s="32"/>
      <c r="N92" s="32"/>
      <c r="O92" s="32"/>
      <c r="P92" s="68">
        <v>810</v>
      </c>
      <c r="Q92" s="33" t="s">
        <v>348</v>
      </c>
      <c r="R92" s="58">
        <v>41934</v>
      </c>
      <c r="S92" s="58" t="s">
        <v>122</v>
      </c>
      <c r="T92" s="58" t="s">
        <v>334</v>
      </c>
      <c r="U92" s="32" t="s">
        <v>349</v>
      </c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37"/>
      <c r="AMD92" s="37"/>
      <c r="AME92" s="37"/>
      <c r="AMF92" s="37"/>
      <c r="AMG92" s="37"/>
      <c r="AMH92" s="37"/>
      <c r="AMI92" s="37"/>
      <c r="AMJ92" s="37"/>
    </row>
    <row r="93" spans="1:1024">
      <c r="A93" s="40"/>
      <c r="B93" s="40"/>
      <c r="C93" s="40"/>
      <c r="D93" s="121"/>
      <c r="E93" s="41"/>
      <c r="F93" s="40"/>
      <c r="G93" s="33"/>
      <c r="H93" s="33"/>
      <c r="I93" s="32"/>
      <c r="J93" s="32"/>
      <c r="K93" s="18"/>
      <c r="L93" s="67"/>
      <c r="M93" s="32"/>
      <c r="N93" s="32"/>
      <c r="O93" s="32"/>
      <c r="P93" s="33"/>
      <c r="Q93" s="33"/>
      <c r="R93" s="58"/>
      <c r="S93" s="58"/>
      <c r="T93" s="58"/>
      <c r="U93" s="32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2"/>
      <c r="AMD93" s="12"/>
      <c r="AME93" s="12"/>
      <c r="AMF93" s="12"/>
      <c r="AMG93" s="12"/>
      <c r="AMH93" s="12"/>
      <c r="AMI93" s="12"/>
      <c r="AMJ93" s="12"/>
    </row>
    <row r="94" spans="1:1024" ht="15">
      <c r="A94" s="40" t="s">
        <v>21</v>
      </c>
      <c r="B94" s="40" t="s">
        <v>350</v>
      </c>
      <c r="C94" s="40" t="s">
        <v>351</v>
      </c>
      <c r="D94" s="40"/>
      <c r="E94" s="41"/>
      <c r="F94" s="40" t="s">
        <v>352</v>
      </c>
      <c r="G94" s="41" t="s">
        <v>353</v>
      </c>
      <c r="H94" s="41">
        <v>813</v>
      </c>
      <c r="I94" s="40" t="s">
        <v>201</v>
      </c>
      <c r="J94" s="42">
        <v>2.0260498687664E-2</v>
      </c>
      <c r="K94" s="43">
        <v>16.471785433070899</v>
      </c>
      <c r="L94" s="71"/>
      <c r="M94" s="72"/>
      <c r="N94" s="72"/>
      <c r="O94" s="72"/>
      <c r="P94" s="73" t="s">
        <v>354</v>
      </c>
      <c r="Q94" s="75" t="s">
        <v>355</v>
      </c>
      <c r="R94" s="80">
        <v>41929</v>
      </c>
      <c r="S94" s="80">
        <v>41960</v>
      </c>
      <c r="T94" s="122" t="s">
        <v>356</v>
      </c>
      <c r="U94" s="72" t="s">
        <v>357</v>
      </c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2"/>
      <c r="CD94" s="82"/>
      <c r="CE94" s="82"/>
      <c r="CF94" s="8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/>
      <c r="DT94" s="82"/>
      <c r="DU94" s="82"/>
      <c r="DV94" s="82"/>
      <c r="DW94" s="8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82"/>
      <c r="EO94" s="82"/>
      <c r="EP94" s="82"/>
      <c r="EQ94" s="82"/>
      <c r="ER94" s="82"/>
      <c r="ES94" s="82"/>
      <c r="ET94" s="82"/>
      <c r="EU94" s="82"/>
      <c r="EV94" s="82"/>
      <c r="EW94" s="82"/>
      <c r="EX94" s="82"/>
      <c r="EY94" s="82"/>
      <c r="EZ94" s="82"/>
      <c r="FA94" s="82"/>
      <c r="FB94" s="82"/>
      <c r="FC94" s="82"/>
      <c r="FD94" s="82"/>
      <c r="FE94" s="82"/>
      <c r="FF94" s="82"/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/>
      <c r="FV94" s="82"/>
      <c r="FW94" s="82"/>
      <c r="FX94" s="82"/>
      <c r="FY94" s="82"/>
      <c r="FZ94" s="82"/>
      <c r="GA94" s="82"/>
      <c r="GB94" s="82"/>
      <c r="GC94" s="82"/>
      <c r="GD94" s="82"/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/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/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/>
      <c r="IX94" s="82"/>
      <c r="IY94" s="82"/>
      <c r="IZ94" s="82"/>
      <c r="JA94" s="82"/>
      <c r="JB94" s="82"/>
      <c r="JC94" s="82"/>
      <c r="JD94" s="82"/>
      <c r="JE94" s="82"/>
      <c r="JF94" s="82"/>
      <c r="JG94" s="82"/>
      <c r="JH94" s="82"/>
      <c r="JI94" s="82"/>
      <c r="JJ94" s="82"/>
      <c r="JK94" s="82"/>
      <c r="JL94" s="82"/>
      <c r="JM94" s="82"/>
      <c r="JN94" s="82"/>
      <c r="JO94" s="82"/>
      <c r="JP94" s="82"/>
      <c r="JQ94" s="82"/>
      <c r="JR94" s="82"/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/>
      <c r="KM94" s="82"/>
      <c r="KN94" s="82"/>
      <c r="KO94" s="82"/>
      <c r="KP94" s="82"/>
      <c r="KQ94" s="82"/>
      <c r="KR94" s="82"/>
      <c r="KS94" s="82"/>
      <c r="KT94" s="82"/>
      <c r="KU94" s="82"/>
      <c r="KV94" s="82"/>
      <c r="KW94" s="82"/>
      <c r="KX94" s="82"/>
      <c r="KY94" s="82"/>
      <c r="KZ94" s="82"/>
      <c r="LA94" s="82"/>
      <c r="LB94" s="82"/>
      <c r="LC94" s="82"/>
      <c r="LD94" s="82"/>
      <c r="LE94" s="82"/>
      <c r="LF94" s="82"/>
      <c r="LG94" s="82"/>
      <c r="LH94" s="82"/>
      <c r="LI94" s="82"/>
      <c r="LJ94" s="82"/>
      <c r="LK94" s="82"/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/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/>
      <c r="MV94" s="82"/>
      <c r="MW94" s="82"/>
      <c r="MX94" s="82"/>
      <c r="MY94" s="82"/>
      <c r="MZ94" s="82"/>
      <c r="NA94" s="82"/>
      <c r="NB94" s="82"/>
      <c r="NC94" s="82"/>
      <c r="ND94" s="82"/>
      <c r="NE94" s="82"/>
      <c r="NF94" s="82"/>
      <c r="NG94" s="82"/>
      <c r="NH94" s="82"/>
      <c r="NI94" s="82"/>
      <c r="NJ94" s="82"/>
      <c r="NK94" s="82"/>
      <c r="NL94" s="82"/>
      <c r="NM94" s="82"/>
      <c r="NN94" s="82"/>
      <c r="NO94" s="82"/>
      <c r="NP94" s="82"/>
      <c r="NQ94" s="82"/>
      <c r="NR94" s="82"/>
      <c r="NS94" s="82"/>
      <c r="NT94" s="82"/>
      <c r="NU94" s="82"/>
      <c r="NV94" s="82"/>
      <c r="NW94" s="82"/>
      <c r="NX94" s="82"/>
      <c r="NY94" s="82"/>
      <c r="NZ94" s="82"/>
      <c r="OA94" s="82"/>
      <c r="OB94" s="82"/>
      <c r="OC94" s="82"/>
      <c r="OD94" s="82"/>
      <c r="OE94" s="82"/>
      <c r="OF94" s="82"/>
      <c r="OG94" s="82"/>
      <c r="OH94" s="82"/>
      <c r="OI94" s="82"/>
      <c r="OJ94" s="82"/>
      <c r="OK94" s="82"/>
      <c r="OL94" s="82"/>
      <c r="OM94" s="82"/>
      <c r="ON94" s="82"/>
      <c r="OO94" s="82"/>
      <c r="OP94" s="82"/>
      <c r="OQ94" s="82"/>
      <c r="OR94" s="82"/>
      <c r="OS94" s="82"/>
      <c r="OT94" s="82"/>
      <c r="OU94" s="82"/>
      <c r="OV94" s="82"/>
      <c r="OW94" s="82"/>
      <c r="OX94" s="82"/>
      <c r="OY94" s="82"/>
      <c r="OZ94" s="82"/>
      <c r="PA94" s="82"/>
      <c r="PB94" s="82"/>
      <c r="PC94" s="82"/>
      <c r="PD94" s="82"/>
      <c r="PE94" s="82"/>
      <c r="PF94" s="82"/>
      <c r="PG94" s="82"/>
      <c r="PH94" s="82"/>
      <c r="PI94" s="82"/>
      <c r="PJ94" s="82"/>
      <c r="PK94" s="82"/>
      <c r="PL94" s="82"/>
      <c r="PM94" s="82"/>
      <c r="PN94" s="82"/>
      <c r="PO94" s="82"/>
      <c r="PP94" s="82"/>
      <c r="PQ94" s="82"/>
      <c r="PR94" s="82"/>
      <c r="PS94" s="82"/>
      <c r="PT94" s="82"/>
      <c r="PU94" s="82"/>
      <c r="PV94" s="82"/>
      <c r="PW94" s="82"/>
      <c r="PX94" s="82"/>
      <c r="PY94" s="82"/>
      <c r="PZ94" s="82"/>
      <c r="QA94" s="82"/>
      <c r="QB94" s="82"/>
      <c r="QC94" s="82"/>
      <c r="QD94" s="82"/>
      <c r="QE94" s="82"/>
      <c r="QF94" s="82"/>
      <c r="QG94" s="82"/>
      <c r="QH94" s="82"/>
      <c r="QI94" s="82"/>
      <c r="QJ94" s="82"/>
      <c r="QK94" s="82"/>
      <c r="QL94" s="82"/>
      <c r="QM94" s="82"/>
      <c r="QN94" s="82"/>
      <c r="QO94" s="82"/>
      <c r="QP94" s="82"/>
      <c r="QQ94" s="82"/>
      <c r="QR94" s="82"/>
      <c r="QS94" s="82"/>
      <c r="QT94" s="82"/>
      <c r="QU94" s="82"/>
      <c r="QV94" s="82"/>
      <c r="QW94" s="82"/>
      <c r="QX94" s="82"/>
      <c r="QY94" s="82"/>
      <c r="QZ94" s="82"/>
      <c r="RA94" s="82"/>
      <c r="RB94" s="82"/>
      <c r="RC94" s="82"/>
      <c r="RD94" s="82"/>
      <c r="RE94" s="82"/>
      <c r="RF94" s="82"/>
      <c r="RG94" s="82"/>
      <c r="RH94" s="82"/>
      <c r="RI94" s="82"/>
      <c r="RJ94" s="82"/>
      <c r="RK94" s="82"/>
      <c r="RL94" s="82"/>
      <c r="RM94" s="82"/>
      <c r="RN94" s="82"/>
      <c r="RO94" s="82"/>
      <c r="RP94" s="82"/>
      <c r="RQ94" s="82"/>
      <c r="RR94" s="82"/>
      <c r="RS94" s="82"/>
      <c r="RT94" s="82"/>
      <c r="RU94" s="82"/>
      <c r="RV94" s="82"/>
      <c r="RW94" s="82"/>
      <c r="RX94" s="82"/>
      <c r="RY94" s="82"/>
      <c r="RZ94" s="82"/>
      <c r="SA94" s="82"/>
      <c r="SB94" s="82"/>
      <c r="SC94" s="82"/>
      <c r="SD94" s="82"/>
      <c r="SE94" s="82"/>
      <c r="SF94" s="82"/>
      <c r="SG94" s="82"/>
      <c r="SH94" s="82"/>
      <c r="SI94" s="82"/>
      <c r="SJ94" s="82"/>
      <c r="SK94" s="82"/>
      <c r="SL94" s="82"/>
      <c r="SM94" s="82"/>
      <c r="SN94" s="82"/>
      <c r="SO94" s="82"/>
      <c r="SP94" s="82"/>
      <c r="SQ94" s="82"/>
      <c r="SR94" s="82"/>
      <c r="SS94" s="82"/>
      <c r="ST94" s="82"/>
      <c r="SU94" s="82"/>
      <c r="SV94" s="82"/>
      <c r="SW94" s="82"/>
      <c r="SX94" s="82"/>
      <c r="SY94" s="82"/>
      <c r="SZ94" s="82"/>
      <c r="TA94" s="82"/>
      <c r="TB94" s="82"/>
      <c r="TC94" s="82"/>
      <c r="TD94" s="82"/>
      <c r="TE94" s="82"/>
      <c r="TF94" s="82"/>
      <c r="TG94" s="82"/>
      <c r="TH94" s="82"/>
      <c r="TI94" s="82"/>
      <c r="TJ94" s="82"/>
      <c r="TK94" s="82"/>
      <c r="TL94" s="82"/>
      <c r="TM94" s="82"/>
      <c r="TN94" s="82"/>
      <c r="TO94" s="82"/>
      <c r="TP94" s="82"/>
      <c r="TQ94" s="82"/>
      <c r="TR94" s="82"/>
      <c r="TS94" s="82"/>
      <c r="TT94" s="82"/>
      <c r="TU94" s="82"/>
      <c r="TV94" s="82"/>
      <c r="TW94" s="82"/>
      <c r="TX94" s="82"/>
      <c r="TY94" s="82"/>
      <c r="TZ94" s="82"/>
      <c r="UA94" s="82"/>
      <c r="UB94" s="82"/>
      <c r="UC94" s="82"/>
      <c r="UD94" s="82"/>
      <c r="UE94" s="82"/>
      <c r="UF94" s="82"/>
      <c r="UG94" s="82"/>
      <c r="UH94" s="82"/>
      <c r="UI94" s="82"/>
      <c r="UJ94" s="82"/>
      <c r="UK94" s="82"/>
      <c r="UL94" s="82"/>
      <c r="UM94" s="82"/>
      <c r="UN94" s="82"/>
      <c r="UO94" s="82"/>
      <c r="UP94" s="82"/>
      <c r="UQ94" s="82"/>
      <c r="UR94" s="82"/>
      <c r="US94" s="82"/>
      <c r="UT94" s="82"/>
      <c r="UU94" s="82"/>
      <c r="UV94" s="82"/>
      <c r="UW94" s="82"/>
      <c r="UX94" s="82"/>
      <c r="UY94" s="82"/>
      <c r="UZ94" s="82"/>
      <c r="VA94" s="82"/>
      <c r="VB94" s="82"/>
      <c r="VC94" s="82"/>
      <c r="VD94" s="82"/>
      <c r="VE94" s="82"/>
      <c r="VF94" s="82"/>
      <c r="VG94" s="82"/>
      <c r="VH94" s="82"/>
      <c r="VI94" s="82"/>
      <c r="VJ94" s="82"/>
      <c r="VK94" s="82"/>
      <c r="VL94" s="82"/>
      <c r="VM94" s="82"/>
      <c r="VN94" s="82"/>
      <c r="VO94" s="82"/>
      <c r="VP94" s="82"/>
      <c r="VQ94" s="82"/>
      <c r="VR94" s="82"/>
      <c r="VS94" s="82"/>
      <c r="VT94" s="82"/>
      <c r="VU94" s="82"/>
      <c r="VV94" s="82"/>
      <c r="VW94" s="82"/>
      <c r="VX94" s="82"/>
      <c r="VY94" s="82"/>
      <c r="VZ94" s="82"/>
      <c r="WA94" s="82"/>
      <c r="WB94" s="82"/>
      <c r="WC94" s="82"/>
      <c r="WD94" s="82"/>
      <c r="WE94" s="82"/>
      <c r="WF94" s="82"/>
      <c r="WG94" s="82"/>
      <c r="WH94" s="82"/>
      <c r="WI94" s="82"/>
      <c r="WJ94" s="82"/>
      <c r="WK94" s="82"/>
      <c r="WL94" s="82"/>
      <c r="WM94" s="82"/>
      <c r="WN94" s="82"/>
      <c r="WO94" s="82"/>
      <c r="WP94" s="82"/>
      <c r="WQ94" s="82"/>
      <c r="WR94" s="82"/>
      <c r="WS94" s="82"/>
      <c r="WT94" s="82"/>
      <c r="WU94" s="82"/>
      <c r="WV94" s="82"/>
      <c r="WW94" s="82"/>
      <c r="WX94" s="82"/>
      <c r="WY94" s="82"/>
      <c r="WZ94" s="82"/>
      <c r="XA94" s="82"/>
      <c r="XB94" s="82"/>
      <c r="XC94" s="82"/>
      <c r="XD94" s="82"/>
      <c r="XE94" s="82"/>
      <c r="XF94" s="82"/>
      <c r="XG94" s="82"/>
      <c r="XH94" s="82"/>
      <c r="XI94" s="82"/>
      <c r="XJ94" s="82"/>
      <c r="XK94" s="82"/>
      <c r="XL94" s="82"/>
      <c r="XM94" s="82"/>
      <c r="XN94" s="82"/>
      <c r="XO94" s="82"/>
      <c r="XP94" s="82"/>
      <c r="XQ94" s="82"/>
      <c r="XR94" s="82"/>
      <c r="XS94" s="82"/>
      <c r="XT94" s="82"/>
      <c r="XU94" s="82"/>
      <c r="XV94" s="82"/>
      <c r="XW94" s="82"/>
      <c r="XX94" s="82"/>
      <c r="XY94" s="82"/>
      <c r="XZ94" s="82"/>
      <c r="YA94" s="82"/>
      <c r="YB94" s="82"/>
      <c r="YC94" s="82"/>
      <c r="YD94" s="82"/>
      <c r="YE94" s="82"/>
      <c r="YF94" s="82"/>
      <c r="YG94" s="82"/>
      <c r="YH94" s="82"/>
      <c r="YI94" s="82"/>
      <c r="YJ94" s="82"/>
      <c r="YK94" s="82"/>
      <c r="YL94" s="82"/>
      <c r="YM94" s="82"/>
      <c r="YN94" s="82"/>
      <c r="YO94" s="82"/>
      <c r="YP94" s="82"/>
      <c r="YQ94" s="82"/>
      <c r="YR94" s="82"/>
      <c r="YS94" s="82"/>
      <c r="YT94" s="82"/>
      <c r="YU94" s="82"/>
      <c r="YV94" s="82"/>
      <c r="YW94" s="82"/>
      <c r="YX94" s="82"/>
      <c r="YY94" s="82"/>
      <c r="YZ94" s="82"/>
      <c r="ZA94" s="82"/>
      <c r="ZB94" s="82"/>
      <c r="ZC94" s="82"/>
      <c r="ZD94" s="82"/>
      <c r="ZE94" s="82"/>
      <c r="ZF94" s="82"/>
      <c r="ZG94" s="82"/>
      <c r="ZH94" s="82"/>
      <c r="ZI94" s="82"/>
      <c r="ZJ94" s="82"/>
      <c r="ZK94" s="82"/>
      <c r="ZL94" s="82"/>
      <c r="ZM94" s="82"/>
      <c r="ZN94" s="82"/>
      <c r="ZO94" s="82"/>
      <c r="ZP94" s="82"/>
      <c r="ZQ94" s="82"/>
      <c r="ZR94" s="82"/>
      <c r="ZS94" s="82"/>
      <c r="ZT94" s="82"/>
      <c r="ZU94" s="82"/>
      <c r="ZV94" s="82"/>
      <c r="ZW94" s="82"/>
      <c r="ZX94" s="82"/>
      <c r="ZY94" s="82"/>
      <c r="ZZ94" s="82"/>
      <c r="AAA94" s="82"/>
      <c r="AAB94" s="82"/>
      <c r="AAC94" s="82"/>
      <c r="AAD94" s="82"/>
      <c r="AAE94" s="82"/>
      <c r="AAF94" s="82"/>
      <c r="AAG94" s="82"/>
      <c r="AAH94" s="82"/>
      <c r="AAI94" s="82"/>
      <c r="AAJ94" s="82"/>
      <c r="AAK94" s="82"/>
      <c r="AAL94" s="82"/>
      <c r="AAM94" s="82"/>
      <c r="AAN94" s="82"/>
      <c r="AAO94" s="82"/>
      <c r="AAP94" s="82"/>
      <c r="AAQ94" s="82"/>
      <c r="AAR94" s="82"/>
      <c r="AAS94" s="82"/>
      <c r="AAT94" s="82"/>
      <c r="AAU94" s="82"/>
      <c r="AAV94" s="82"/>
      <c r="AAW94" s="82"/>
      <c r="AAX94" s="82"/>
      <c r="AAY94" s="82"/>
      <c r="AAZ94" s="82"/>
      <c r="ABA94" s="82"/>
      <c r="ABB94" s="82"/>
      <c r="ABC94" s="82"/>
      <c r="ABD94" s="82"/>
      <c r="ABE94" s="82"/>
      <c r="ABF94" s="82"/>
      <c r="ABG94" s="82"/>
      <c r="ABH94" s="82"/>
      <c r="ABI94" s="82"/>
      <c r="ABJ94" s="82"/>
      <c r="ABK94" s="82"/>
      <c r="ABL94" s="82"/>
      <c r="ABM94" s="82"/>
      <c r="ABN94" s="82"/>
      <c r="ABO94" s="82"/>
      <c r="ABP94" s="82"/>
      <c r="ABQ94" s="82"/>
      <c r="ABR94" s="82"/>
      <c r="ABS94" s="82"/>
      <c r="ABT94" s="82"/>
      <c r="ABU94" s="82"/>
      <c r="ABV94" s="82"/>
      <c r="ABW94" s="82"/>
      <c r="ABX94" s="82"/>
      <c r="ABY94" s="82"/>
      <c r="ABZ94" s="82"/>
      <c r="ACA94" s="82"/>
      <c r="ACB94" s="82"/>
      <c r="ACC94" s="82"/>
      <c r="ACD94" s="82"/>
      <c r="ACE94" s="82"/>
      <c r="ACF94" s="82"/>
      <c r="ACG94" s="82"/>
      <c r="ACH94" s="82"/>
      <c r="ACI94" s="82"/>
      <c r="ACJ94" s="82"/>
      <c r="ACK94" s="82"/>
      <c r="ACL94" s="82"/>
      <c r="ACM94" s="82"/>
      <c r="ACN94" s="82"/>
      <c r="ACO94" s="82"/>
      <c r="ACP94" s="82"/>
      <c r="ACQ94" s="82"/>
      <c r="ACR94" s="82"/>
      <c r="ACS94" s="82"/>
      <c r="ACT94" s="82"/>
      <c r="ACU94" s="82"/>
      <c r="ACV94" s="82"/>
      <c r="ACW94" s="82"/>
      <c r="ACX94" s="82"/>
      <c r="ACY94" s="82"/>
      <c r="ACZ94" s="82"/>
      <c r="ADA94" s="82"/>
      <c r="ADB94" s="82"/>
      <c r="ADC94" s="82"/>
      <c r="ADD94" s="82"/>
      <c r="ADE94" s="82"/>
      <c r="ADF94" s="82"/>
      <c r="ADG94" s="82"/>
      <c r="ADH94" s="82"/>
      <c r="ADI94" s="82"/>
      <c r="ADJ94" s="82"/>
      <c r="ADK94" s="82"/>
      <c r="ADL94" s="82"/>
      <c r="ADM94" s="82"/>
      <c r="ADN94" s="82"/>
      <c r="ADO94" s="82"/>
      <c r="ADP94" s="82"/>
      <c r="ADQ94" s="82"/>
      <c r="ADR94" s="82"/>
      <c r="ADS94" s="82"/>
      <c r="ADT94" s="82"/>
      <c r="ADU94" s="82"/>
      <c r="ADV94" s="82"/>
      <c r="ADW94" s="82"/>
      <c r="ADX94" s="82"/>
      <c r="ADY94" s="82"/>
      <c r="ADZ94" s="82"/>
      <c r="AEA94" s="82"/>
      <c r="AEB94" s="82"/>
      <c r="AEC94" s="82"/>
      <c r="AED94" s="82"/>
      <c r="AEE94" s="82"/>
      <c r="AEF94" s="82"/>
      <c r="AEG94" s="82"/>
      <c r="AEH94" s="82"/>
      <c r="AEI94" s="82"/>
      <c r="AEJ94" s="82"/>
      <c r="AEK94" s="82"/>
      <c r="AEL94" s="82"/>
      <c r="AEM94" s="82"/>
      <c r="AEN94" s="82"/>
      <c r="AEO94" s="82"/>
      <c r="AEP94" s="82"/>
      <c r="AEQ94" s="82"/>
      <c r="AER94" s="82"/>
      <c r="AES94" s="82"/>
      <c r="AET94" s="82"/>
      <c r="AEU94" s="82"/>
      <c r="AEV94" s="82"/>
      <c r="AEW94" s="82"/>
      <c r="AEX94" s="82"/>
      <c r="AEY94" s="82"/>
      <c r="AEZ94" s="82"/>
      <c r="AFA94" s="82"/>
      <c r="AFB94" s="82"/>
      <c r="AFC94" s="82"/>
      <c r="AFD94" s="82"/>
      <c r="AFE94" s="82"/>
      <c r="AFF94" s="82"/>
      <c r="AFG94" s="82"/>
      <c r="AFH94" s="82"/>
      <c r="AFI94" s="82"/>
      <c r="AFJ94" s="82"/>
      <c r="AFK94" s="82"/>
      <c r="AFL94" s="82"/>
      <c r="AFM94" s="82"/>
      <c r="AFN94" s="82"/>
      <c r="AFO94" s="82"/>
      <c r="AFP94" s="82"/>
      <c r="AFQ94" s="82"/>
      <c r="AFR94" s="82"/>
      <c r="AFS94" s="82"/>
      <c r="AFT94" s="82"/>
      <c r="AFU94" s="82"/>
      <c r="AFV94" s="82"/>
      <c r="AFW94" s="82"/>
      <c r="AFX94" s="82"/>
      <c r="AFY94" s="82"/>
      <c r="AFZ94" s="82"/>
      <c r="AGA94" s="82"/>
      <c r="AGB94" s="82"/>
      <c r="AGC94" s="82"/>
      <c r="AGD94" s="82"/>
      <c r="AGE94" s="82"/>
      <c r="AGF94" s="82"/>
      <c r="AGG94" s="82"/>
      <c r="AGH94" s="82"/>
      <c r="AGI94" s="82"/>
      <c r="AGJ94" s="82"/>
      <c r="AGK94" s="82"/>
      <c r="AGL94" s="82"/>
      <c r="AGM94" s="82"/>
      <c r="AGN94" s="82"/>
      <c r="AGO94" s="82"/>
      <c r="AGP94" s="82"/>
      <c r="AGQ94" s="82"/>
      <c r="AGR94" s="82"/>
      <c r="AGS94" s="82"/>
      <c r="AGT94" s="82"/>
      <c r="AGU94" s="82"/>
      <c r="AGV94" s="82"/>
      <c r="AGW94" s="82"/>
      <c r="AGX94" s="82"/>
      <c r="AGY94" s="82"/>
      <c r="AGZ94" s="82"/>
      <c r="AHA94" s="82"/>
      <c r="AHB94" s="82"/>
      <c r="AHC94" s="82"/>
      <c r="AHD94" s="82"/>
      <c r="AHE94" s="82"/>
      <c r="AHF94" s="82"/>
      <c r="AHG94" s="82"/>
      <c r="AHH94" s="82"/>
      <c r="AHI94" s="82"/>
      <c r="AHJ94" s="82"/>
      <c r="AHK94" s="82"/>
      <c r="AHL94" s="82"/>
      <c r="AHM94" s="82"/>
      <c r="AHN94" s="82"/>
      <c r="AHO94" s="82"/>
      <c r="AHP94" s="82"/>
      <c r="AHQ94" s="82"/>
      <c r="AHR94" s="82"/>
      <c r="AHS94" s="82"/>
      <c r="AHT94" s="82"/>
      <c r="AHU94" s="82"/>
      <c r="AHV94" s="82"/>
      <c r="AHW94" s="82"/>
      <c r="AHX94" s="82"/>
      <c r="AHY94" s="82"/>
      <c r="AHZ94" s="82"/>
      <c r="AIA94" s="82"/>
      <c r="AIB94" s="82"/>
      <c r="AIC94" s="82"/>
      <c r="AID94" s="82"/>
      <c r="AIE94" s="82"/>
      <c r="AIF94" s="82"/>
      <c r="AIG94" s="82"/>
      <c r="AIH94" s="82"/>
      <c r="AII94" s="82"/>
      <c r="AIJ94" s="82"/>
      <c r="AIK94" s="82"/>
      <c r="AIL94" s="82"/>
      <c r="AIM94" s="82"/>
      <c r="AIN94" s="82"/>
      <c r="AIO94" s="82"/>
      <c r="AIP94" s="82"/>
      <c r="AIQ94" s="82"/>
      <c r="AIR94" s="82"/>
      <c r="AIS94" s="82"/>
      <c r="AIT94" s="82"/>
      <c r="AIU94" s="82"/>
      <c r="AIV94" s="82"/>
      <c r="AIW94" s="82"/>
      <c r="AIX94" s="82"/>
      <c r="AIY94" s="82"/>
      <c r="AIZ94" s="82"/>
      <c r="AJA94" s="82"/>
      <c r="AJB94" s="82"/>
      <c r="AJC94" s="82"/>
      <c r="AJD94" s="82"/>
      <c r="AJE94" s="82"/>
      <c r="AJF94" s="82"/>
      <c r="AJG94" s="82"/>
      <c r="AJH94" s="82"/>
      <c r="AJI94" s="82"/>
      <c r="AJJ94" s="82"/>
      <c r="AJK94" s="82"/>
      <c r="AJL94" s="82"/>
      <c r="AJM94" s="82"/>
      <c r="AJN94" s="82"/>
      <c r="AJO94" s="82"/>
      <c r="AJP94" s="82"/>
      <c r="AJQ94" s="82"/>
      <c r="AJR94" s="82"/>
      <c r="AJS94" s="82"/>
      <c r="AJT94" s="82"/>
      <c r="AJU94" s="82"/>
      <c r="AJV94" s="82"/>
      <c r="AJW94" s="82"/>
      <c r="AJX94" s="82"/>
      <c r="AJY94" s="82"/>
      <c r="AJZ94" s="82"/>
      <c r="AKA94" s="82"/>
      <c r="AKB94" s="82"/>
      <c r="AKC94" s="82"/>
      <c r="AKD94" s="82"/>
      <c r="AKE94" s="82"/>
      <c r="AKF94" s="82"/>
      <c r="AKG94" s="82"/>
      <c r="AKH94" s="82"/>
      <c r="AKI94" s="82"/>
      <c r="AKJ94" s="82"/>
      <c r="AKK94" s="82"/>
      <c r="AKL94" s="82"/>
      <c r="AKM94" s="82"/>
      <c r="AKN94" s="82"/>
      <c r="AKO94" s="82"/>
      <c r="AKP94" s="82"/>
      <c r="AKQ94" s="82"/>
      <c r="AKR94" s="82"/>
      <c r="AKS94" s="82"/>
      <c r="AKT94" s="82"/>
      <c r="AKU94" s="82"/>
      <c r="AKV94" s="82"/>
      <c r="AKW94" s="82"/>
      <c r="AKX94" s="82"/>
      <c r="AKY94" s="82"/>
      <c r="AKZ94" s="82"/>
      <c r="ALA94" s="82"/>
      <c r="ALB94" s="82"/>
      <c r="ALC94" s="82"/>
      <c r="ALD94" s="82"/>
      <c r="ALE94" s="82"/>
      <c r="ALF94" s="82"/>
      <c r="ALG94" s="82"/>
      <c r="ALH94" s="82"/>
      <c r="ALI94" s="82"/>
      <c r="ALJ94" s="82"/>
      <c r="ALK94" s="82"/>
      <c r="ALL94" s="82"/>
      <c r="ALM94" s="82"/>
      <c r="ALN94" s="82"/>
      <c r="ALO94" s="82"/>
      <c r="ALP94" s="82"/>
      <c r="ALQ94" s="82"/>
      <c r="ALR94" s="82"/>
      <c r="ALS94" s="82"/>
      <c r="ALT94" s="82"/>
      <c r="ALU94" s="82"/>
      <c r="ALV94" s="82"/>
      <c r="ALW94" s="82"/>
      <c r="ALX94" s="82"/>
      <c r="ALY94" s="82"/>
      <c r="ALZ94" s="82"/>
      <c r="AMA94" s="82"/>
      <c r="AMB94" s="82"/>
      <c r="AMC94" s="84"/>
      <c r="AMD94" s="84"/>
      <c r="AME94" s="84"/>
      <c r="AMF94" s="84"/>
      <c r="AMG94" s="84"/>
      <c r="AMH94" s="84"/>
      <c r="AMI94" s="84"/>
      <c r="AMJ94" s="84"/>
    </row>
    <row r="95" spans="1:1024" ht="15">
      <c r="A95" s="40" t="s">
        <v>21</v>
      </c>
      <c r="B95" s="40" t="s">
        <v>358</v>
      </c>
      <c r="C95" s="40" t="s">
        <v>359</v>
      </c>
      <c r="D95" s="40"/>
      <c r="E95" s="41"/>
      <c r="F95" s="40" t="s">
        <v>352</v>
      </c>
      <c r="G95" s="123" t="s">
        <v>360</v>
      </c>
      <c r="H95" s="41">
        <v>3</v>
      </c>
      <c r="I95" s="40" t="s">
        <v>26</v>
      </c>
      <c r="J95" s="42">
        <v>3.33</v>
      </c>
      <c r="K95" s="43">
        <v>9.99</v>
      </c>
      <c r="L95" s="71"/>
      <c r="M95" s="72"/>
      <c r="N95" s="72"/>
      <c r="O95" s="72"/>
      <c r="P95" s="73">
        <v>3030</v>
      </c>
      <c r="Q95" s="75" t="s">
        <v>355</v>
      </c>
      <c r="R95" s="80">
        <v>41929</v>
      </c>
      <c r="S95" s="80">
        <v>41936</v>
      </c>
      <c r="T95" s="58" t="s">
        <v>361</v>
      </c>
      <c r="U95" s="72" t="s">
        <v>362</v>
      </c>
      <c r="V95" s="82"/>
      <c r="W95" s="82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8"/>
      <c r="FE95" s="38"/>
      <c r="FF95" s="38"/>
      <c r="FG95" s="38"/>
      <c r="FH95" s="38"/>
      <c r="FI95" s="38"/>
      <c r="FJ95" s="38"/>
      <c r="FK95" s="38"/>
      <c r="FL95" s="38"/>
      <c r="FM95" s="38"/>
      <c r="FN95" s="38"/>
      <c r="FO95" s="38"/>
      <c r="FP95" s="38"/>
      <c r="FQ95" s="38"/>
      <c r="FR95" s="38"/>
      <c r="FS95" s="38"/>
      <c r="FT95" s="38"/>
      <c r="FU95" s="38"/>
      <c r="FV95" s="38"/>
      <c r="FW95" s="38"/>
      <c r="FX95" s="38"/>
      <c r="FY95" s="38"/>
      <c r="FZ95" s="38"/>
      <c r="GA95" s="38"/>
      <c r="GB95" s="38"/>
      <c r="GC95" s="38"/>
      <c r="GD95" s="38"/>
      <c r="GE95" s="38"/>
      <c r="GF95" s="38"/>
      <c r="GG95" s="38"/>
      <c r="GH95" s="38"/>
      <c r="GI95" s="38"/>
      <c r="GJ95" s="38"/>
      <c r="GK95" s="38"/>
      <c r="GL95" s="38"/>
      <c r="GM95" s="38"/>
      <c r="GN95" s="38"/>
      <c r="GO95" s="38"/>
      <c r="GP95" s="38"/>
      <c r="GQ95" s="38"/>
      <c r="GR95" s="38"/>
      <c r="GS95" s="38"/>
      <c r="GT95" s="38"/>
      <c r="GU95" s="38"/>
      <c r="GV95" s="38"/>
      <c r="GW95" s="38"/>
      <c r="GX95" s="38"/>
      <c r="GY95" s="38"/>
      <c r="GZ95" s="38"/>
      <c r="HA95" s="38"/>
      <c r="HB95" s="38"/>
      <c r="HC95" s="38"/>
      <c r="HD95" s="38"/>
      <c r="HE95" s="38"/>
      <c r="HF95" s="38"/>
      <c r="HG95" s="38"/>
      <c r="HH95" s="38"/>
      <c r="HI95" s="38"/>
      <c r="HJ95" s="38"/>
      <c r="HK95" s="38"/>
      <c r="HL95" s="38"/>
      <c r="HM95" s="38"/>
      <c r="HN95" s="38"/>
      <c r="HO95" s="38"/>
      <c r="HP95" s="38"/>
      <c r="HQ95" s="38"/>
      <c r="HR95" s="38"/>
      <c r="HS95" s="38"/>
      <c r="HT95" s="38"/>
      <c r="HU95" s="38"/>
      <c r="HV95" s="38"/>
      <c r="HW95" s="38"/>
      <c r="HX95" s="38"/>
      <c r="HY95" s="38"/>
      <c r="HZ95" s="38"/>
      <c r="IA95" s="38"/>
      <c r="IB95" s="38"/>
      <c r="IC95" s="38"/>
      <c r="ID95" s="38"/>
      <c r="IE95" s="38"/>
      <c r="IF95" s="38"/>
      <c r="IG95" s="38"/>
      <c r="IH95" s="38"/>
      <c r="II95" s="38"/>
      <c r="IJ95" s="38"/>
      <c r="IK95" s="38"/>
      <c r="IL95" s="38"/>
      <c r="IM95" s="38"/>
      <c r="IN95" s="38"/>
      <c r="IO95" s="38"/>
      <c r="IP95" s="38"/>
      <c r="IQ95" s="38"/>
      <c r="IR95" s="38"/>
      <c r="IS95" s="38"/>
      <c r="IT95" s="38"/>
      <c r="IU95" s="38"/>
      <c r="IV95" s="38"/>
      <c r="IW95" s="38"/>
      <c r="IX95" s="38"/>
      <c r="IY95" s="38"/>
      <c r="IZ95" s="38"/>
      <c r="JA95" s="38"/>
      <c r="JB95" s="38"/>
      <c r="JC95" s="38"/>
      <c r="JD95" s="38"/>
      <c r="JE95" s="38"/>
      <c r="JF95" s="38"/>
      <c r="JG95" s="38"/>
      <c r="JH95" s="38"/>
      <c r="JI95" s="38"/>
      <c r="JJ95" s="38"/>
      <c r="JK95" s="38"/>
      <c r="JL95" s="38"/>
      <c r="JM95" s="38"/>
      <c r="JN95" s="38"/>
      <c r="JO95" s="38"/>
      <c r="JP95" s="38"/>
      <c r="JQ95" s="38"/>
      <c r="JR95" s="38"/>
      <c r="JS95" s="38"/>
      <c r="JT95" s="38"/>
      <c r="JU95" s="38"/>
      <c r="JV95" s="38"/>
      <c r="JW95" s="38"/>
      <c r="JX95" s="38"/>
      <c r="JY95" s="38"/>
      <c r="JZ95" s="38"/>
      <c r="KA95" s="38"/>
      <c r="KB95" s="38"/>
      <c r="KC95" s="38"/>
      <c r="KD95" s="38"/>
      <c r="KE95" s="38"/>
      <c r="KF95" s="38"/>
      <c r="KG95" s="38"/>
      <c r="KH95" s="38"/>
      <c r="KI95" s="38"/>
      <c r="KJ95" s="38"/>
      <c r="KK95" s="38"/>
      <c r="KL95" s="38"/>
      <c r="KM95" s="38"/>
      <c r="KN95" s="38"/>
      <c r="KO95" s="38"/>
      <c r="KP95" s="38"/>
      <c r="KQ95" s="38"/>
      <c r="KR95" s="38"/>
      <c r="KS95" s="38"/>
      <c r="KT95" s="38"/>
      <c r="KU95" s="38"/>
      <c r="KV95" s="38"/>
      <c r="KW95" s="38"/>
      <c r="KX95" s="38"/>
      <c r="KY95" s="38"/>
      <c r="KZ95" s="38"/>
      <c r="LA95" s="38"/>
      <c r="LB95" s="38"/>
      <c r="LC95" s="38"/>
      <c r="LD95" s="38"/>
      <c r="LE95" s="38"/>
      <c r="LF95" s="38"/>
      <c r="LG95" s="38"/>
      <c r="LH95" s="38"/>
      <c r="LI95" s="38"/>
      <c r="LJ95" s="38"/>
      <c r="LK95" s="38"/>
      <c r="LL95" s="38"/>
      <c r="LM95" s="38"/>
      <c r="LN95" s="38"/>
      <c r="LO95" s="38"/>
      <c r="LP95" s="38"/>
      <c r="LQ95" s="38"/>
      <c r="LR95" s="38"/>
      <c r="LS95" s="38"/>
      <c r="LT95" s="38"/>
      <c r="LU95" s="38"/>
      <c r="LV95" s="38"/>
      <c r="LW95" s="38"/>
      <c r="LX95" s="38"/>
      <c r="LY95" s="38"/>
      <c r="LZ95" s="38"/>
      <c r="MA95" s="38"/>
      <c r="MB95" s="38"/>
      <c r="MC95" s="38"/>
      <c r="MD95" s="38"/>
      <c r="ME95" s="38"/>
      <c r="MF95" s="38"/>
      <c r="MG95" s="38"/>
      <c r="MH95" s="38"/>
      <c r="MI95" s="38"/>
      <c r="MJ95" s="38"/>
      <c r="MK95" s="38"/>
      <c r="ML95" s="38"/>
      <c r="MM95" s="38"/>
      <c r="MN95" s="38"/>
      <c r="MO95" s="38"/>
      <c r="MP95" s="38"/>
      <c r="MQ95" s="38"/>
      <c r="MR95" s="38"/>
      <c r="MS95" s="38"/>
      <c r="MT95" s="38"/>
      <c r="MU95" s="38"/>
      <c r="MV95" s="38"/>
      <c r="MW95" s="38"/>
      <c r="MX95" s="38"/>
      <c r="MY95" s="38"/>
      <c r="MZ95" s="38"/>
      <c r="NA95" s="38"/>
      <c r="NB95" s="38"/>
      <c r="NC95" s="38"/>
      <c r="ND95" s="38"/>
      <c r="NE95" s="38"/>
      <c r="NF95" s="38"/>
      <c r="NG95" s="38"/>
      <c r="NH95" s="38"/>
      <c r="NI95" s="38"/>
      <c r="NJ95" s="38"/>
      <c r="NK95" s="38"/>
      <c r="NL95" s="38"/>
      <c r="NM95" s="38"/>
      <c r="NN95" s="38"/>
      <c r="NO95" s="38"/>
      <c r="NP95" s="38"/>
      <c r="NQ95" s="38"/>
      <c r="NR95" s="38"/>
      <c r="NS95" s="38"/>
      <c r="NT95" s="38"/>
      <c r="NU95" s="38"/>
      <c r="NV95" s="38"/>
      <c r="NW95" s="38"/>
      <c r="NX95" s="38"/>
      <c r="NY95" s="38"/>
      <c r="NZ95" s="38"/>
      <c r="OA95" s="38"/>
      <c r="OB95" s="38"/>
      <c r="OC95" s="38"/>
      <c r="OD95" s="38"/>
      <c r="OE95" s="38"/>
      <c r="OF95" s="38"/>
      <c r="OG95" s="38"/>
      <c r="OH95" s="38"/>
      <c r="OI95" s="38"/>
      <c r="OJ95" s="38"/>
      <c r="OK95" s="38"/>
      <c r="OL95" s="38"/>
      <c r="OM95" s="38"/>
      <c r="ON95" s="38"/>
      <c r="OO95" s="38"/>
      <c r="OP95" s="38"/>
      <c r="OQ95" s="38"/>
      <c r="OR95" s="38"/>
      <c r="OS95" s="38"/>
      <c r="OT95" s="38"/>
      <c r="OU95" s="38"/>
      <c r="OV95" s="38"/>
      <c r="OW95" s="38"/>
      <c r="OX95" s="38"/>
      <c r="OY95" s="38"/>
      <c r="OZ95" s="38"/>
      <c r="PA95" s="38"/>
      <c r="PB95" s="38"/>
      <c r="PC95" s="38"/>
      <c r="PD95" s="38"/>
      <c r="PE95" s="38"/>
      <c r="PF95" s="38"/>
      <c r="PG95" s="38"/>
      <c r="PH95" s="38"/>
      <c r="PI95" s="38"/>
      <c r="PJ95" s="38"/>
      <c r="PK95" s="38"/>
      <c r="PL95" s="38"/>
      <c r="PM95" s="38"/>
      <c r="PN95" s="38"/>
      <c r="PO95" s="38"/>
      <c r="PP95" s="38"/>
      <c r="PQ95" s="38"/>
      <c r="PR95" s="38"/>
      <c r="PS95" s="38"/>
      <c r="PT95" s="38"/>
      <c r="PU95" s="38"/>
      <c r="PV95" s="38"/>
      <c r="PW95" s="38"/>
      <c r="PX95" s="38"/>
      <c r="PY95" s="38"/>
      <c r="PZ95" s="38"/>
      <c r="QA95" s="38"/>
      <c r="QB95" s="38"/>
      <c r="QC95" s="38"/>
      <c r="QD95" s="38"/>
      <c r="QE95" s="38"/>
      <c r="QF95" s="38"/>
      <c r="QG95" s="38"/>
      <c r="QH95" s="38"/>
      <c r="QI95" s="38"/>
      <c r="QJ95" s="38"/>
      <c r="QK95" s="38"/>
      <c r="QL95" s="38"/>
      <c r="QM95" s="38"/>
      <c r="QN95" s="38"/>
      <c r="QO95" s="38"/>
      <c r="QP95" s="38"/>
      <c r="QQ95" s="38"/>
      <c r="QR95" s="38"/>
      <c r="QS95" s="38"/>
      <c r="QT95" s="38"/>
      <c r="QU95" s="38"/>
      <c r="QV95" s="38"/>
      <c r="QW95" s="38"/>
      <c r="QX95" s="38"/>
      <c r="QY95" s="38"/>
      <c r="QZ95" s="38"/>
      <c r="RA95" s="38"/>
      <c r="RB95" s="38"/>
      <c r="RC95" s="38"/>
      <c r="RD95" s="38"/>
      <c r="RE95" s="38"/>
      <c r="RF95" s="38"/>
      <c r="RG95" s="38"/>
      <c r="RH95" s="38"/>
      <c r="RI95" s="38"/>
      <c r="RJ95" s="38"/>
      <c r="RK95" s="38"/>
      <c r="RL95" s="38"/>
      <c r="RM95" s="38"/>
      <c r="RN95" s="38"/>
      <c r="RO95" s="38"/>
      <c r="RP95" s="38"/>
      <c r="RQ95" s="38"/>
      <c r="RR95" s="38"/>
      <c r="RS95" s="38"/>
      <c r="RT95" s="38"/>
      <c r="RU95" s="38"/>
      <c r="RV95" s="38"/>
      <c r="RW95" s="38"/>
      <c r="RX95" s="38"/>
      <c r="RY95" s="38"/>
      <c r="RZ95" s="38"/>
      <c r="SA95" s="38"/>
      <c r="SB95" s="38"/>
      <c r="SC95" s="38"/>
      <c r="SD95" s="38"/>
      <c r="SE95" s="38"/>
      <c r="SF95" s="38"/>
      <c r="SG95" s="38"/>
      <c r="SH95" s="38"/>
      <c r="SI95" s="38"/>
      <c r="SJ95" s="38"/>
      <c r="SK95" s="38"/>
      <c r="SL95" s="38"/>
      <c r="SM95" s="38"/>
      <c r="SN95" s="38"/>
      <c r="SO95" s="38"/>
      <c r="SP95" s="38"/>
      <c r="SQ95" s="38"/>
      <c r="SR95" s="38"/>
      <c r="SS95" s="38"/>
      <c r="ST95" s="38"/>
      <c r="SU95" s="38"/>
      <c r="SV95" s="38"/>
      <c r="SW95" s="38"/>
      <c r="SX95" s="38"/>
      <c r="SY95" s="38"/>
      <c r="SZ95" s="38"/>
      <c r="TA95" s="38"/>
      <c r="TB95" s="38"/>
      <c r="TC95" s="38"/>
      <c r="TD95" s="38"/>
      <c r="TE95" s="38"/>
      <c r="TF95" s="38"/>
      <c r="TG95" s="38"/>
      <c r="TH95" s="38"/>
      <c r="TI95" s="38"/>
      <c r="TJ95" s="38"/>
      <c r="TK95" s="38"/>
      <c r="TL95" s="38"/>
      <c r="TM95" s="38"/>
      <c r="TN95" s="38"/>
      <c r="TO95" s="38"/>
      <c r="TP95" s="38"/>
      <c r="TQ95" s="38"/>
      <c r="TR95" s="38"/>
      <c r="TS95" s="38"/>
      <c r="TT95" s="38"/>
      <c r="TU95" s="38"/>
      <c r="TV95" s="38"/>
      <c r="TW95" s="38"/>
      <c r="TX95" s="38"/>
      <c r="TY95" s="38"/>
      <c r="TZ95" s="38"/>
      <c r="UA95" s="38"/>
      <c r="UB95" s="38"/>
      <c r="UC95" s="38"/>
      <c r="UD95" s="38"/>
      <c r="UE95" s="38"/>
      <c r="UF95" s="38"/>
      <c r="UG95" s="38"/>
      <c r="UH95" s="38"/>
      <c r="UI95" s="38"/>
      <c r="UJ95" s="38"/>
      <c r="UK95" s="38"/>
      <c r="UL95" s="38"/>
      <c r="UM95" s="38"/>
      <c r="UN95" s="38"/>
      <c r="UO95" s="38"/>
      <c r="UP95" s="38"/>
      <c r="UQ95" s="38"/>
      <c r="UR95" s="38"/>
      <c r="US95" s="38"/>
      <c r="UT95" s="38"/>
      <c r="UU95" s="38"/>
      <c r="UV95" s="38"/>
      <c r="UW95" s="38"/>
      <c r="UX95" s="38"/>
      <c r="UY95" s="38"/>
      <c r="UZ95" s="38"/>
      <c r="VA95" s="38"/>
      <c r="VB95" s="38"/>
      <c r="VC95" s="38"/>
      <c r="VD95" s="38"/>
      <c r="VE95" s="38"/>
      <c r="VF95" s="38"/>
      <c r="VG95" s="38"/>
      <c r="VH95" s="38"/>
      <c r="VI95" s="38"/>
      <c r="VJ95" s="38"/>
      <c r="VK95" s="38"/>
      <c r="VL95" s="38"/>
      <c r="VM95" s="38"/>
      <c r="VN95" s="38"/>
      <c r="VO95" s="38"/>
      <c r="VP95" s="38"/>
      <c r="VQ95" s="38"/>
      <c r="VR95" s="38"/>
      <c r="VS95" s="38"/>
      <c r="VT95" s="38"/>
      <c r="VU95" s="38"/>
      <c r="VV95" s="38"/>
      <c r="VW95" s="38"/>
      <c r="VX95" s="38"/>
      <c r="VY95" s="38"/>
      <c r="VZ95" s="38"/>
      <c r="WA95" s="38"/>
      <c r="WB95" s="38"/>
      <c r="WC95" s="38"/>
      <c r="WD95" s="38"/>
      <c r="WE95" s="38"/>
      <c r="WF95" s="38"/>
      <c r="WG95" s="38"/>
      <c r="WH95" s="38"/>
      <c r="WI95" s="38"/>
      <c r="WJ95" s="38"/>
      <c r="WK95" s="38"/>
      <c r="WL95" s="38"/>
      <c r="WM95" s="38"/>
      <c r="WN95" s="38"/>
      <c r="WO95" s="38"/>
      <c r="WP95" s="38"/>
      <c r="WQ95" s="38"/>
      <c r="WR95" s="38"/>
      <c r="WS95" s="38"/>
      <c r="WT95" s="38"/>
      <c r="WU95" s="38"/>
      <c r="WV95" s="38"/>
      <c r="WW95" s="38"/>
      <c r="WX95" s="38"/>
      <c r="WY95" s="38"/>
      <c r="WZ95" s="38"/>
      <c r="XA95" s="38"/>
      <c r="XB95" s="38"/>
      <c r="XC95" s="38"/>
      <c r="XD95" s="38"/>
      <c r="XE95" s="38"/>
      <c r="XF95" s="38"/>
      <c r="XG95" s="38"/>
      <c r="XH95" s="38"/>
      <c r="XI95" s="38"/>
      <c r="XJ95" s="38"/>
      <c r="XK95" s="38"/>
      <c r="XL95" s="38"/>
      <c r="XM95" s="38"/>
      <c r="XN95" s="38"/>
      <c r="XO95" s="38"/>
      <c r="XP95" s="38"/>
      <c r="XQ95" s="38"/>
      <c r="XR95" s="38"/>
      <c r="XS95" s="38"/>
      <c r="XT95" s="38"/>
      <c r="XU95" s="38"/>
      <c r="XV95" s="38"/>
      <c r="XW95" s="38"/>
      <c r="XX95" s="38"/>
      <c r="XY95" s="38"/>
      <c r="XZ95" s="38"/>
      <c r="YA95" s="38"/>
      <c r="YB95" s="38"/>
      <c r="YC95" s="38"/>
      <c r="YD95" s="38"/>
      <c r="YE95" s="38"/>
      <c r="YF95" s="38"/>
      <c r="YG95" s="38"/>
      <c r="YH95" s="38"/>
      <c r="YI95" s="38"/>
      <c r="YJ95" s="38"/>
      <c r="YK95" s="38"/>
      <c r="YL95" s="38"/>
      <c r="YM95" s="38"/>
      <c r="YN95" s="38"/>
      <c r="YO95" s="38"/>
      <c r="YP95" s="38"/>
      <c r="YQ95" s="38"/>
      <c r="YR95" s="38"/>
      <c r="YS95" s="38"/>
      <c r="YT95" s="38"/>
      <c r="YU95" s="38"/>
      <c r="YV95" s="38"/>
      <c r="YW95" s="38"/>
      <c r="YX95" s="38"/>
      <c r="YY95" s="38"/>
      <c r="YZ95" s="38"/>
      <c r="ZA95" s="38"/>
      <c r="ZB95" s="38"/>
      <c r="ZC95" s="38"/>
      <c r="ZD95" s="38"/>
      <c r="ZE95" s="38"/>
      <c r="ZF95" s="38"/>
      <c r="ZG95" s="38"/>
      <c r="ZH95" s="38"/>
      <c r="ZI95" s="38"/>
      <c r="ZJ95" s="38"/>
      <c r="ZK95" s="38"/>
      <c r="ZL95" s="38"/>
      <c r="ZM95" s="38"/>
      <c r="ZN95" s="38"/>
      <c r="ZO95" s="38"/>
      <c r="ZP95" s="38"/>
      <c r="ZQ95" s="38"/>
      <c r="ZR95" s="38"/>
      <c r="ZS95" s="38"/>
      <c r="ZT95" s="38"/>
      <c r="ZU95" s="38"/>
      <c r="ZV95" s="38"/>
      <c r="ZW95" s="38"/>
      <c r="ZX95" s="38"/>
      <c r="ZY95" s="38"/>
      <c r="ZZ95" s="38"/>
      <c r="AAA95" s="38"/>
      <c r="AAB95" s="38"/>
      <c r="AAC95" s="38"/>
      <c r="AAD95" s="38"/>
      <c r="AAE95" s="38"/>
      <c r="AAF95" s="38"/>
      <c r="AAG95" s="38"/>
      <c r="AAH95" s="38"/>
      <c r="AAI95" s="38"/>
      <c r="AAJ95" s="38"/>
      <c r="AAK95" s="38"/>
      <c r="AAL95" s="38"/>
      <c r="AAM95" s="38"/>
      <c r="AAN95" s="38"/>
      <c r="AAO95" s="38"/>
      <c r="AAP95" s="38"/>
      <c r="AAQ95" s="38"/>
      <c r="AAR95" s="38"/>
      <c r="AAS95" s="38"/>
      <c r="AAT95" s="38"/>
      <c r="AAU95" s="38"/>
      <c r="AAV95" s="38"/>
      <c r="AAW95" s="38"/>
      <c r="AAX95" s="38"/>
      <c r="AAY95" s="38"/>
      <c r="AAZ95" s="38"/>
      <c r="ABA95" s="38"/>
      <c r="ABB95" s="38"/>
      <c r="ABC95" s="38"/>
      <c r="ABD95" s="38"/>
      <c r="ABE95" s="38"/>
      <c r="ABF95" s="38"/>
      <c r="ABG95" s="38"/>
      <c r="ABH95" s="38"/>
      <c r="ABI95" s="38"/>
      <c r="ABJ95" s="38"/>
      <c r="ABK95" s="38"/>
      <c r="ABL95" s="38"/>
      <c r="ABM95" s="38"/>
      <c r="ABN95" s="38"/>
      <c r="ABO95" s="38"/>
      <c r="ABP95" s="38"/>
      <c r="ABQ95" s="38"/>
      <c r="ABR95" s="38"/>
      <c r="ABS95" s="38"/>
      <c r="ABT95" s="38"/>
      <c r="ABU95" s="38"/>
      <c r="ABV95" s="38"/>
      <c r="ABW95" s="38"/>
      <c r="ABX95" s="38"/>
      <c r="ABY95" s="38"/>
      <c r="ABZ95" s="38"/>
      <c r="ACA95" s="38"/>
      <c r="ACB95" s="38"/>
      <c r="ACC95" s="38"/>
      <c r="ACD95" s="38"/>
      <c r="ACE95" s="38"/>
      <c r="ACF95" s="38"/>
      <c r="ACG95" s="38"/>
      <c r="ACH95" s="38"/>
      <c r="ACI95" s="38"/>
      <c r="ACJ95" s="38"/>
      <c r="ACK95" s="38"/>
      <c r="ACL95" s="38"/>
      <c r="ACM95" s="38"/>
      <c r="ACN95" s="38"/>
      <c r="ACO95" s="38"/>
      <c r="ACP95" s="38"/>
      <c r="ACQ95" s="38"/>
      <c r="ACR95" s="38"/>
      <c r="ACS95" s="38"/>
      <c r="ACT95" s="38"/>
      <c r="ACU95" s="38"/>
      <c r="ACV95" s="38"/>
      <c r="ACW95" s="38"/>
      <c r="ACX95" s="38"/>
      <c r="ACY95" s="38"/>
      <c r="ACZ95" s="38"/>
      <c r="ADA95" s="38"/>
      <c r="ADB95" s="38"/>
      <c r="ADC95" s="38"/>
      <c r="ADD95" s="38"/>
      <c r="ADE95" s="38"/>
      <c r="ADF95" s="38"/>
      <c r="ADG95" s="38"/>
      <c r="ADH95" s="38"/>
      <c r="ADI95" s="38"/>
      <c r="ADJ95" s="38"/>
      <c r="ADK95" s="38"/>
      <c r="ADL95" s="38"/>
      <c r="ADM95" s="38"/>
      <c r="ADN95" s="38"/>
      <c r="ADO95" s="38"/>
      <c r="ADP95" s="38"/>
      <c r="ADQ95" s="38"/>
      <c r="ADR95" s="38"/>
      <c r="ADS95" s="38"/>
      <c r="ADT95" s="38"/>
      <c r="ADU95" s="38"/>
      <c r="ADV95" s="38"/>
      <c r="ADW95" s="38"/>
      <c r="ADX95" s="38"/>
      <c r="ADY95" s="38"/>
      <c r="ADZ95" s="38"/>
      <c r="AEA95" s="38"/>
      <c r="AEB95" s="38"/>
      <c r="AEC95" s="38"/>
      <c r="AED95" s="38"/>
      <c r="AEE95" s="38"/>
      <c r="AEF95" s="38"/>
      <c r="AEG95" s="38"/>
      <c r="AEH95" s="38"/>
      <c r="AEI95" s="38"/>
      <c r="AEJ95" s="38"/>
      <c r="AEK95" s="38"/>
      <c r="AEL95" s="38"/>
      <c r="AEM95" s="38"/>
      <c r="AEN95" s="38"/>
      <c r="AEO95" s="38"/>
      <c r="AEP95" s="38"/>
      <c r="AEQ95" s="38"/>
      <c r="AER95" s="38"/>
      <c r="AES95" s="38"/>
      <c r="AET95" s="38"/>
      <c r="AEU95" s="38"/>
      <c r="AEV95" s="38"/>
      <c r="AEW95" s="38"/>
      <c r="AEX95" s="38"/>
      <c r="AEY95" s="38"/>
      <c r="AEZ95" s="38"/>
      <c r="AFA95" s="38"/>
      <c r="AFB95" s="38"/>
      <c r="AFC95" s="38"/>
      <c r="AFD95" s="38"/>
      <c r="AFE95" s="38"/>
      <c r="AFF95" s="38"/>
      <c r="AFG95" s="38"/>
      <c r="AFH95" s="38"/>
      <c r="AFI95" s="38"/>
      <c r="AFJ95" s="38"/>
      <c r="AFK95" s="38"/>
      <c r="AFL95" s="38"/>
      <c r="AFM95" s="38"/>
      <c r="AFN95" s="38"/>
      <c r="AFO95" s="38"/>
      <c r="AFP95" s="38"/>
      <c r="AFQ95" s="38"/>
      <c r="AFR95" s="38"/>
      <c r="AFS95" s="38"/>
      <c r="AFT95" s="38"/>
      <c r="AFU95" s="38"/>
      <c r="AFV95" s="38"/>
      <c r="AFW95" s="38"/>
      <c r="AFX95" s="38"/>
      <c r="AFY95" s="38"/>
      <c r="AFZ95" s="38"/>
      <c r="AGA95" s="38"/>
      <c r="AGB95" s="38"/>
      <c r="AGC95" s="38"/>
      <c r="AGD95" s="38"/>
      <c r="AGE95" s="38"/>
      <c r="AGF95" s="38"/>
      <c r="AGG95" s="38"/>
      <c r="AGH95" s="38"/>
      <c r="AGI95" s="38"/>
      <c r="AGJ95" s="38"/>
      <c r="AGK95" s="38"/>
      <c r="AGL95" s="38"/>
      <c r="AGM95" s="38"/>
      <c r="AGN95" s="38"/>
      <c r="AGO95" s="38"/>
      <c r="AGP95" s="38"/>
      <c r="AGQ95" s="38"/>
      <c r="AGR95" s="38"/>
      <c r="AGS95" s="38"/>
      <c r="AGT95" s="38"/>
      <c r="AGU95" s="38"/>
      <c r="AGV95" s="38"/>
      <c r="AGW95" s="38"/>
      <c r="AGX95" s="38"/>
      <c r="AGY95" s="38"/>
      <c r="AGZ95" s="38"/>
      <c r="AHA95" s="38"/>
      <c r="AHB95" s="38"/>
      <c r="AHC95" s="38"/>
      <c r="AHD95" s="38"/>
      <c r="AHE95" s="38"/>
      <c r="AHF95" s="38"/>
      <c r="AHG95" s="38"/>
      <c r="AHH95" s="38"/>
      <c r="AHI95" s="38"/>
      <c r="AHJ95" s="38"/>
      <c r="AHK95" s="38"/>
      <c r="AHL95" s="38"/>
      <c r="AHM95" s="38"/>
      <c r="AHN95" s="38"/>
      <c r="AHO95" s="38"/>
      <c r="AHP95" s="38"/>
      <c r="AHQ95" s="38"/>
      <c r="AHR95" s="38"/>
      <c r="AHS95" s="38"/>
      <c r="AHT95" s="38"/>
      <c r="AHU95" s="38"/>
      <c r="AHV95" s="38"/>
      <c r="AHW95" s="38"/>
      <c r="AHX95" s="38"/>
      <c r="AHY95" s="38"/>
      <c r="AHZ95" s="38"/>
      <c r="AIA95" s="38"/>
      <c r="AIB95" s="38"/>
      <c r="AIC95" s="38"/>
      <c r="AID95" s="38"/>
      <c r="AIE95" s="38"/>
      <c r="AIF95" s="38"/>
      <c r="AIG95" s="38"/>
      <c r="AIH95" s="38"/>
      <c r="AII95" s="38"/>
      <c r="AIJ95" s="38"/>
      <c r="AIK95" s="38"/>
      <c r="AIL95" s="38"/>
      <c r="AIM95" s="38"/>
      <c r="AIN95" s="38"/>
      <c r="AIO95" s="38"/>
      <c r="AIP95" s="38"/>
      <c r="AIQ95" s="38"/>
      <c r="AIR95" s="38"/>
      <c r="AIS95" s="38"/>
      <c r="AIT95" s="38"/>
      <c r="AIU95" s="38"/>
      <c r="AIV95" s="38"/>
      <c r="AIW95" s="38"/>
      <c r="AIX95" s="38"/>
      <c r="AIY95" s="38"/>
      <c r="AIZ95" s="38"/>
      <c r="AJA95" s="38"/>
      <c r="AJB95" s="38"/>
      <c r="AJC95" s="38"/>
      <c r="AJD95" s="38"/>
      <c r="AJE95" s="38"/>
      <c r="AJF95" s="38"/>
      <c r="AJG95" s="38"/>
      <c r="AJH95" s="38"/>
      <c r="AJI95" s="38"/>
      <c r="AJJ95" s="38"/>
      <c r="AJK95" s="38"/>
      <c r="AJL95" s="38"/>
      <c r="AJM95" s="38"/>
      <c r="AJN95" s="38"/>
      <c r="AJO95" s="38"/>
      <c r="AJP95" s="38"/>
      <c r="AJQ95" s="38"/>
      <c r="AJR95" s="38"/>
      <c r="AJS95" s="38"/>
      <c r="AJT95" s="38"/>
      <c r="AJU95" s="38"/>
      <c r="AJV95" s="38"/>
      <c r="AJW95" s="38"/>
      <c r="AJX95" s="38"/>
      <c r="AJY95" s="38"/>
      <c r="AJZ95" s="38"/>
      <c r="AKA95" s="38"/>
      <c r="AKB95" s="38"/>
      <c r="AKC95" s="38"/>
      <c r="AKD95" s="38"/>
      <c r="AKE95" s="38"/>
      <c r="AKF95" s="38"/>
      <c r="AKG95" s="38"/>
      <c r="AKH95" s="38"/>
      <c r="AKI95" s="38"/>
      <c r="AKJ95" s="38"/>
      <c r="AKK95" s="38"/>
      <c r="AKL95" s="38"/>
      <c r="AKM95" s="38"/>
      <c r="AKN95" s="38"/>
      <c r="AKO95" s="38"/>
      <c r="AKP95" s="38"/>
      <c r="AKQ95" s="38"/>
      <c r="AKR95" s="38"/>
      <c r="AKS95" s="38"/>
      <c r="AKT95" s="38"/>
      <c r="AKU95" s="38"/>
      <c r="AKV95" s="38"/>
      <c r="AKW95" s="38"/>
      <c r="AKX95" s="38"/>
      <c r="AKY95" s="38"/>
      <c r="AKZ95" s="38"/>
      <c r="ALA95" s="38"/>
      <c r="ALB95" s="38"/>
      <c r="ALC95" s="38"/>
      <c r="ALD95" s="38"/>
      <c r="ALE95" s="38"/>
      <c r="ALF95" s="38"/>
      <c r="ALG95" s="38"/>
      <c r="ALH95" s="38"/>
      <c r="ALI95" s="38"/>
      <c r="ALJ95" s="38"/>
      <c r="ALK95" s="38"/>
      <c r="ALL95" s="38"/>
      <c r="ALM95" s="38"/>
      <c r="ALN95" s="38"/>
      <c r="ALO95" s="38"/>
      <c r="ALP95" s="38"/>
      <c r="ALQ95" s="38"/>
      <c r="ALR95" s="38"/>
      <c r="ALS95" s="38"/>
      <c r="ALT95" s="38"/>
      <c r="ALU95" s="38"/>
      <c r="ALV95" s="38"/>
      <c r="ALW95" s="38"/>
      <c r="ALX95" s="38"/>
      <c r="ALY95" s="38"/>
      <c r="ALZ95" s="38"/>
      <c r="AMA95" s="38"/>
      <c r="AMB95" s="38"/>
      <c r="AMC95" s="84"/>
      <c r="AMD95" s="84"/>
      <c r="AME95" s="84"/>
      <c r="AMF95" s="84"/>
      <c r="AMG95" s="84"/>
      <c r="AMH95" s="84"/>
      <c r="AMI95" s="84"/>
      <c r="AMJ95" s="84"/>
    </row>
    <row r="96" spans="1:1024">
      <c r="A96" s="16" t="s">
        <v>90</v>
      </c>
      <c r="B96" s="16" t="s">
        <v>363</v>
      </c>
      <c r="C96" s="16" t="s">
        <v>364</v>
      </c>
      <c r="D96" s="16"/>
      <c r="E96" s="17"/>
      <c r="F96" s="16" t="s">
        <v>352</v>
      </c>
      <c r="G96" s="17" t="s">
        <v>365</v>
      </c>
      <c r="H96" s="17">
        <v>12</v>
      </c>
      <c r="I96" s="16" t="s">
        <v>26</v>
      </c>
      <c r="J96" s="18">
        <v>2</v>
      </c>
      <c r="K96" s="18">
        <v>24</v>
      </c>
      <c r="L96" s="19">
        <v>50.461785433070901</v>
      </c>
      <c r="M96" s="18">
        <v>2</v>
      </c>
      <c r="N96" s="18">
        <v>24</v>
      </c>
      <c r="O96" s="19">
        <v>24</v>
      </c>
      <c r="P96" s="35">
        <v>12100</v>
      </c>
      <c r="Q96" s="23" t="s">
        <v>366</v>
      </c>
      <c r="R96" s="21">
        <v>41904</v>
      </c>
      <c r="S96" s="21">
        <v>41912</v>
      </c>
      <c r="T96" s="21" t="s">
        <v>367</v>
      </c>
      <c r="U96" s="16"/>
      <c r="V96" s="10"/>
      <c r="W96" s="10"/>
    </row>
    <row r="97" spans="1:1024">
      <c r="A97" s="32"/>
      <c r="B97" s="32"/>
      <c r="C97" s="32"/>
      <c r="D97" s="32"/>
      <c r="E97" s="33"/>
      <c r="F97" s="32"/>
      <c r="G97" s="33"/>
      <c r="H97" s="33"/>
      <c r="I97" s="32"/>
      <c r="J97" s="32"/>
      <c r="K97" s="18" t="e">
        <v>#VALUE!</v>
      </c>
      <c r="L97" s="67"/>
      <c r="M97" s="32"/>
      <c r="N97" s="32"/>
      <c r="O97" s="32"/>
      <c r="P97" s="33"/>
      <c r="Q97" s="33"/>
      <c r="R97" s="58"/>
      <c r="S97" s="58"/>
      <c r="T97" s="58"/>
      <c r="U97" s="32"/>
    </row>
    <row r="98" spans="1:1024">
      <c r="A98" s="124" t="s">
        <v>115</v>
      </c>
      <c r="B98" s="16" t="s">
        <v>368</v>
      </c>
      <c r="C98" s="16" t="s">
        <v>369</v>
      </c>
      <c r="D98" s="16"/>
      <c r="E98" s="17" t="s">
        <v>370</v>
      </c>
      <c r="F98" s="16" t="s">
        <v>371</v>
      </c>
      <c r="G98" s="17">
        <v>69829</v>
      </c>
      <c r="H98" s="17">
        <v>1</v>
      </c>
      <c r="I98" s="16" t="s">
        <v>26</v>
      </c>
      <c r="J98" s="24">
        <v>1.55</v>
      </c>
      <c r="K98" s="18">
        <v>1.55</v>
      </c>
      <c r="L98" s="124"/>
      <c r="M98" s="124"/>
      <c r="N98" s="124"/>
      <c r="O98" s="124"/>
      <c r="P98" s="125">
        <v>1050</v>
      </c>
      <c r="Q98" s="126" t="s">
        <v>372</v>
      </c>
      <c r="R98" s="127">
        <v>41928</v>
      </c>
      <c r="S98" s="127" t="s">
        <v>122</v>
      </c>
      <c r="T98" s="127" t="s">
        <v>373</v>
      </c>
      <c r="U98" s="124" t="s">
        <v>374</v>
      </c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24"/>
      <c r="AMD98" s="124"/>
      <c r="AME98" s="124"/>
      <c r="AMF98" s="124"/>
      <c r="AMG98" s="124"/>
      <c r="AMH98" s="124"/>
      <c r="AMI98" s="124"/>
      <c r="AMJ98" s="124"/>
    </row>
    <row r="99" spans="1:1024">
      <c r="A99" s="16" t="s">
        <v>115</v>
      </c>
      <c r="B99" s="16" t="s">
        <v>375</v>
      </c>
      <c r="C99" s="29" t="s">
        <v>376</v>
      </c>
      <c r="D99" s="16"/>
      <c r="E99" s="26" t="s">
        <v>377</v>
      </c>
      <c r="F99" s="16" t="s">
        <v>371</v>
      </c>
      <c r="G99" s="26">
        <v>69866</v>
      </c>
      <c r="H99" s="17">
        <v>1</v>
      </c>
      <c r="I99" s="16" t="s">
        <v>26</v>
      </c>
      <c r="J99" s="18">
        <v>2.5499999999999998</v>
      </c>
      <c r="K99" s="18">
        <v>2.5499999999999998</v>
      </c>
      <c r="L99" s="19">
        <v>2.5499999999999998</v>
      </c>
      <c r="M99" s="18">
        <v>1.95</v>
      </c>
      <c r="N99" s="18">
        <v>1.95</v>
      </c>
      <c r="O99" s="19">
        <v>1.95</v>
      </c>
      <c r="P99" s="35">
        <v>1010</v>
      </c>
      <c r="Q99" s="23" t="s">
        <v>378</v>
      </c>
      <c r="R99" s="21">
        <v>41914</v>
      </c>
      <c r="S99" s="58" t="s">
        <v>122</v>
      </c>
      <c r="T99" s="58" t="s">
        <v>379</v>
      </c>
      <c r="U99" s="16"/>
      <c r="V99" s="124"/>
      <c r="W99" s="124"/>
      <c r="X99" s="124"/>
      <c r="Y99" s="124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24"/>
      <c r="AMD99" s="124"/>
      <c r="AME99" s="124"/>
      <c r="AMF99" s="124"/>
      <c r="AMG99" s="124"/>
      <c r="AMH99" s="124"/>
      <c r="AMI99" s="124"/>
      <c r="AMJ99" s="124"/>
    </row>
    <row r="100" spans="1:1024">
      <c r="A100" s="16"/>
      <c r="B100" s="16"/>
      <c r="C100" s="16"/>
      <c r="D100" s="16"/>
      <c r="E100" s="17"/>
      <c r="F100" s="16"/>
      <c r="G100" s="17"/>
      <c r="H100" s="17"/>
      <c r="I100" s="16"/>
      <c r="J100" s="18"/>
      <c r="K100" s="18"/>
      <c r="L100" s="67"/>
      <c r="M100" s="32"/>
      <c r="N100" s="32"/>
      <c r="O100" s="32"/>
      <c r="P100" s="33"/>
      <c r="Q100" s="33"/>
      <c r="R100" s="58"/>
      <c r="S100" s="58"/>
      <c r="T100" s="58"/>
      <c r="U100" s="32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/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</row>
    <row r="101" spans="1:1024" ht="15">
      <c r="A101" s="40" t="s">
        <v>90</v>
      </c>
      <c r="B101" s="40" t="s">
        <v>380</v>
      </c>
      <c r="C101" s="40" t="s">
        <v>381</v>
      </c>
      <c r="D101" s="40"/>
      <c r="E101" s="41"/>
      <c r="F101" s="40" t="s">
        <v>382</v>
      </c>
      <c r="G101" s="41"/>
      <c r="H101" s="41">
        <v>6</v>
      </c>
      <c r="I101" s="40" t="s">
        <v>26</v>
      </c>
      <c r="J101" s="42">
        <v>8.9</v>
      </c>
      <c r="K101" s="43">
        <v>53.4</v>
      </c>
      <c r="L101" s="71"/>
      <c r="M101" s="72"/>
      <c r="N101" s="72"/>
      <c r="O101" s="72"/>
      <c r="P101" s="73">
        <v>6060</v>
      </c>
      <c r="Q101" s="75" t="s">
        <v>383</v>
      </c>
      <c r="R101" s="80">
        <v>41928</v>
      </c>
      <c r="S101" s="80">
        <v>41953</v>
      </c>
      <c r="T101" s="122" t="s">
        <v>384</v>
      </c>
      <c r="U101" s="72" t="s">
        <v>385</v>
      </c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2"/>
      <c r="DR101" s="82"/>
      <c r="DS101" s="82"/>
      <c r="DT101" s="82"/>
      <c r="DU101" s="82"/>
      <c r="DV101" s="82"/>
      <c r="DW101" s="8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82"/>
      <c r="EZ101" s="82"/>
      <c r="FA101" s="82"/>
      <c r="FB101" s="82"/>
      <c r="FC101" s="82"/>
      <c r="FD101" s="82"/>
      <c r="FE101" s="82"/>
      <c r="FF101" s="82"/>
      <c r="FG101" s="82"/>
      <c r="FH101" s="82"/>
      <c r="FI101" s="82"/>
      <c r="FJ101" s="82"/>
      <c r="FK101" s="82"/>
      <c r="FL101" s="82"/>
      <c r="FM101" s="82"/>
      <c r="FN101" s="82"/>
      <c r="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FY101" s="82"/>
      <c r="FZ101" s="82"/>
      <c r="GA101" s="82"/>
      <c r="GB101" s="82"/>
      <c r="GC101" s="82"/>
      <c r="GD101" s="82"/>
      <c r="GE101" s="82"/>
      <c r="GF101" s="82"/>
      <c r="GG101" s="82"/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Y101" s="82"/>
      <c r="GZ101" s="82"/>
      <c r="HA101" s="82"/>
      <c r="HB101" s="82"/>
      <c r="HC101" s="82"/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/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/>
      <c r="OH101" s="82"/>
      <c r="OI101" s="82"/>
      <c r="OJ101" s="82"/>
      <c r="OK101" s="82"/>
      <c r="OL101" s="82"/>
      <c r="OM101" s="82"/>
      <c r="ON101" s="82"/>
      <c r="OO101" s="82"/>
      <c r="OP101" s="82"/>
      <c r="OQ101" s="82"/>
      <c r="OR101" s="82"/>
      <c r="OS101" s="82"/>
      <c r="OT101" s="82"/>
      <c r="OU101" s="82"/>
      <c r="OV101" s="82"/>
      <c r="OW101" s="82"/>
      <c r="OX101" s="82"/>
      <c r="OY101" s="82"/>
      <c r="OZ101" s="82"/>
      <c r="PA101" s="82"/>
      <c r="PB101" s="82"/>
      <c r="PC101" s="82"/>
      <c r="PD101" s="82"/>
      <c r="PE101" s="82"/>
      <c r="PF101" s="82"/>
      <c r="PG101" s="82"/>
      <c r="PH101" s="82"/>
      <c r="PI101" s="82"/>
      <c r="PJ101" s="82"/>
      <c r="PK101" s="82"/>
      <c r="PL101" s="82"/>
      <c r="PM101" s="82"/>
      <c r="PN101" s="82"/>
      <c r="PO101" s="82"/>
      <c r="PP101" s="82"/>
      <c r="PQ101" s="82"/>
      <c r="PR101" s="82"/>
      <c r="PS101" s="82"/>
      <c r="PT101" s="82"/>
      <c r="PU101" s="82"/>
      <c r="PV101" s="82"/>
      <c r="PW101" s="82"/>
      <c r="PX101" s="82"/>
      <c r="PY101" s="82"/>
      <c r="PZ101" s="82"/>
      <c r="QA101" s="82"/>
      <c r="QB101" s="82"/>
      <c r="QC101" s="82"/>
      <c r="QD101" s="82"/>
      <c r="QE101" s="82"/>
      <c r="QF101" s="82"/>
      <c r="QG101" s="82"/>
      <c r="QH101" s="82"/>
      <c r="QI101" s="82"/>
      <c r="QJ101" s="82"/>
      <c r="QK101" s="82"/>
      <c r="QL101" s="82"/>
      <c r="QM101" s="82"/>
      <c r="QN101" s="82"/>
      <c r="QO101" s="82"/>
      <c r="QP101" s="82"/>
      <c r="QQ101" s="82"/>
      <c r="QR101" s="82"/>
      <c r="QS101" s="82"/>
      <c r="QT101" s="82"/>
      <c r="QU101" s="82"/>
      <c r="QV101" s="82"/>
      <c r="QW101" s="82"/>
      <c r="QX101" s="82"/>
      <c r="QY101" s="82"/>
      <c r="QZ101" s="82"/>
      <c r="RA101" s="82"/>
      <c r="RB101" s="82"/>
      <c r="RC101" s="82"/>
      <c r="RD101" s="82"/>
      <c r="RE101" s="82"/>
      <c r="RF101" s="82"/>
      <c r="RG101" s="82"/>
      <c r="RH101" s="82"/>
      <c r="RI101" s="82"/>
      <c r="RJ101" s="82"/>
      <c r="RK101" s="82"/>
      <c r="RL101" s="82"/>
      <c r="RM101" s="82"/>
      <c r="RN101" s="82"/>
      <c r="RO101" s="82"/>
      <c r="RP101" s="82"/>
      <c r="RQ101" s="82"/>
      <c r="RR101" s="82"/>
      <c r="RS101" s="82"/>
      <c r="RT101" s="82"/>
      <c r="RU101" s="82"/>
      <c r="RV101" s="82"/>
      <c r="RW101" s="82"/>
      <c r="RX101" s="82"/>
      <c r="RY101" s="82"/>
      <c r="RZ101" s="82"/>
      <c r="SA101" s="82"/>
      <c r="SB101" s="82"/>
      <c r="SC101" s="82"/>
      <c r="SD101" s="82"/>
      <c r="SE101" s="82"/>
      <c r="SF101" s="82"/>
      <c r="SG101" s="82"/>
      <c r="SH101" s="82"/>
      <c r="SI101" s="82"/>
      <c r="SJ101" s="82"/>
      <c r="SK101" s="82"/>
      <c r="SL101" s="82"/>
      <c r="SM101" s="82"/>
      <c r="SN101" s="82"/>
      <c r="SO101" s="82"/>
      <c r="SP101" s="82"/>
      <c r="SQ101" s="82"/>
      <c r="SR101" s="82"/>
      <c r="SS101" s="82"/>
      <c r="ST101" s="82"/>
      <c r="SU101" s="82"/>
      <c r="SV101" s="82"/>
      <c r="SW101" s="82"/>
      <c r="SX101" s="82"/>
      <c r="SY101" s="82"/>
      <c r="SZ101" s="82"/>
      <c r="TA101" s="82"/>
      <c r="TB101" s="82"/>
      <c r="TC101" s="82"/>
      <c r="TD101" s="82"/>
      <c r="TE101" s="82"/>
      <c r="TF101" s="82"/>
      <c r="TG101" s="82"/>
      <c r="TH101" s="82"/>
      <c r="TI101" s="82"/>
      <c r="TJ101" s="82"/>
      <c r="TK101" s="82"/>
      <c r="TL101" s="82"/>
      <c r="TM101" s="82"/>
      <c r="TN101" s="82"/>
      <c r="TO101" s="82"/>
      <c r="TP101" s="82"/>
      <c r="TQ101" s="82"/>
      <c r="TR101" s="82"/>
      <c r="TS101" s="82"/>
      <c r="TT101" s="82"/>
      <c r="TU101" s="82"/>
      <c r="TV101" s="82"/>
      <c r="TW101" s="82"/>
      <c r="TX101" s="82"/>
      <c r="TY101" s="82"/>
      <c r="TZ101" s="82"/>
      <c r="UA101" s="82"/>
      <c r="UB101" s="82"/>
      <c r="UC101" s="82"/>
      <c r="UD101" s="82"/>
      <c r="UE101" s="82"/>
      <c r="UF101" s="82"/>
      <c r="UG101" s="82"/>
      <c r="UH101" s="82"/>
      <c r="UI101" s="82"/>
      <c r="UJ101" s="82"/>
      <c r="UK101" s="82"/>
      <c r="UL101" s="82"/>
      <c r="UM101" s="82"/>
      <c r="UN101" s="82"/>
      <c r="UO101" s="82"/>
      <c r="UP101" s="82"/>
      <c r="UQ101" s="82"/>
      <c r="UR101" s="82"/>
      <c r="US101" s="82"/>
      <c r="UT101" s="82"/>
      <c r="UU101" s="82"/>
      <c r="UV101" s="82"/>
      <c r="UW101" s="82"/>
      <c r="UX101" s="82"/>
      <c r="UY101" s="82"/>
      <c r="UZ101" s="82"/>
      <c r="VA101" s="82"/>
      <c r="VB101" s="82"/>
      <c r="VC101" s="82"/>
      <c r="VD101" s="82"/>
      <c r="VE101" s="82"/>
      <c r="VF101" s="82"/>
      <c r="VG101" s="82"/>
      <c r="VH101" s="82"/>
      <c r="VI101" s="82"/>
      <c r="VJ101" s="82"/>
      <c r="VK101" s="82"/>
      <c r="VL101" s="82"/>
      <c r="VM101" s="82"/>
      <c r="VN101" s="82"/>
      <c r="VO101" s="82"/>
      <c r="VP101" s="82"/>
      <c r="VQ101" s="82"/>
      <c r="VR101" s="82"/>
      <c r="VS101" s="82"/>
      <c r="VT101" s="82"/>
      <c r="VU101" s="82"/>
      <c r="VV101" s="82"/>
      <c r="VW101" s="82"/>
      <c r="VX101" s="82"/>
      <c r="VY101" s="82"/>
      <c r="VZ101" s="82"/>
      <c r="WA101" s="82"/>
      <c r="WB101" s="82"/>
      <c r="WC101" s="82"/>
      <c r="WD101" s="82"/>
      <c r="WE101" s="82"/>
      <c r="WF101" s="82"/>
      <c r="WG101" s="82"/>
      <c r="WH101" s="82"/>
      <c r="WI101" s="82"/>
      <c r="WJ101" s="82"/>
      <c r="WK101" s="82"/>
      <c r="WL101" s="82"/>
      <c r="WM101" s="82"/>
      <c r="WN101" s="82"/>
      <c r="WO101" s="82"/>
      <c r="WP101" s="82"/>
      <c r="WQ101" s="82"/>
      <c r="WR101" s="82"/>
      <c r="WS101" s="82"/>
      <c r="WT101" s="82"/>
      <c r="WU101" s="82"/>
      <c r="WV101" s="82"/>
      <c r="WW101" s="82"/>
      <c r="WX101" s="82"/>
      <c r="WY101" s="82"/>
      <c r="WZ101" s="82"/>
      <c r="XA101" s="82"/>
      <c r="XB101" s="82"/>
      <c r="XC101" s="82"/>
      <c r="XD101" s="82"/>
      <c r="XE101" s="82"/>
      <c r="XF101" s="82"/>
      <c r="XG101" s="82"/>
      <c r="XH101" s="82"/>
      <c r="XI101" s="82"/>
      <c r="XJ101" s="82"/>
      <c r="XK101" s="82"/>
      <c r="XL101" s="82"/>
      <c r="XM101" s="82"/>
      <c r="XN101" s="82"/>
      <c r="XO101" s="82"/>
      <c r="XP101" s="82"/>
      <c r="XQ101" s="82"/>
      <c r="XR101" s="82"/>
      <c r="XS101" s="82"/>
      <c r="XT101" s="82"/>
      <c r="XU101" s="82"/>
      <c r="XV101" s="82"/>
      <c r="XW101" s="82"/>
      <c r="XX101" s="82"/>
      <c r="XY101" s="82"/>
      <c r="XZ101" s="82"/>
      <c r="YA101" s="82"/>
      <c r="YB101" s="82"/>
      <c r="YC101" s="82"/>
      <c r="YD101" s="82"/>
      <c r="YE101" s="82"/>
      <c r="YF101" s="82"/>
      <c r="YG101" s="82"/>
      <c r="YH101" s="82"/>
      <c r="YI101" s="82"/>
      <c r="YJ101" s="82"/>
      <c r="YK101" s="82"/>
      <c r="YL101" s="82"/>
      <c r="YM101" s="82"/>
      <c r="YN101" s="82"/>
      <c r="YO101" s="82"/>
      <c r="YP101" s="82"/>
      <c r="YQ101" s="82"/>
      <c r="YR101" s="82"/>
      <c r="YS101" s="82"/>
      <c r="YT101" s="82"/>
      <c r="YU101" s="82"/>
      <c r="YV101" s="82"/>
      <c r="YW101" s="82"/>
      <c r="YX101" s="82"/>
      <c r="YY101" s="82"/>
      <c r="YZ101" s="82"/>
      <c r="ZA101" s="82"/>
      <c r="ZB101" s="82"/>
      <c r="ZC101" s="82"/>
      <c r="ZD101" s="82"/>
      <c r="ZE101" s="82"/>
      <c r="ZF101" s="82"/>
      <c r="ZG101" s="82"/>
      <c r="ZH101" s="82"/>
      <c r="ZI101" s="82"/>
      <c r="ZJ101" s="82"/>
      <c r="ZK101" s="82"/>
      <c r="ZL101" s="82"/>
      <c r="ZM101" s="82"/>
      <c r="ZN101" s="82"/>
      <c r="ZO101" s="82"/>
      <c r="ZP101" s="82"/>
      <c r="ZQ101" s="82"/>
      <c r="ZR101" s="82"/>
      <c r="ZS101" s="82"/>
      <c r="ZT101" s="82"/>
      <c r="ZU101" s="82"/>
      <c r="ZV101" s="82"/>
      <c r="ZW101" s="82"/>
      <c r="ZX101" s="82"/>
      <c r="ZY101" s="82"/>
      <c r="ZZ101" s="82"/>
      <c r="AAA101" s="82"/>
      <c r="AAB101" s="82"/>
      <c r="AAC101" s="82"/>
      <c r="AAD101" s="82"/>
      <c r="AAE101" s="82"/>
      <c r="AAF101" s="82"/>
      <c r="AAG101" s="82"/>
      <c r="AAH101" s="82"/>
      <c r="AAI101" s="82"/>
      <c r="AAJ101" s="82"/>
      <c r="AAK101" s="82"/>
      <c r="AAL101" s="82"/>
      <c r="AAM101" s="82"/>
      <c r="AAN101" s="82"/>
      <c r="AAO101" s="82"/>
      <c r="AAP101" s="82"/>
      <c r="AAQ101" s="82"/>
      <c r="AAR101" s="82"/>
      <c r="AAS101" s="82"/>
      <c r="AAT101" s="82"/>
      <c r="AAU101" s="82"/>
      <c r="AAV101" s="82"/>
      <c r="AAW101" s="82"/>
      <c r="AAX101" s="82"/>
      <c r="AAY101" s="82"/>
      <c r="AAZ101" s="82"/>
      <c r="ABA101" s="82"/>
      <c r="ABB101" s="82"/>
      <c r="ABC101" s="82"/>
      <c r="ABD101" s="82"/>
      <c r="ABE101" s="82"/>
      <c r="ABF101" s="82"/>
      <c r="ABG101" s="82"/>
      <c r="ABH101" s="82"/>
      <c r="ABI101" s="82"/>
      <c r="ABJ101" s="82"/>
      <c r="ABK101" s="82"/>
      <c r="ABL101" s="82"/>
      <c r="ABM101" s="82"/>
      <c r="ABN101" s="82"/>
      <c r="ABO101" s="82"/>
      <c r="ABP101" s="82"/>
      <c r="ABQ101" s="82"/>
      <c r="ABR101" s="82"/>
      <c r="ABS101" s="82"/>
      <c r="ABT101" s="82"/>
      <c r="ABU101" s="82"/>
      <c r="ABV101" s="82"/>
      <c r="ABW101" s="82"/>
      <c r="ABX101" s="82"/>
      <c r="ABY101" s="82"/>
      <c r="ABZ101" s="82"/>
      <c r="ACA101" s="82"/>
      <c r="ACB101" s="82"/>
      <c r="ACC101" s="82"/>
      <c r="ACD101" s="82"/>
      <c r="ACE101" s="82"/>
      <c r="ACF101" s="82"/>
      <c r="ACG101" s="82"/>
      <c r="ACH101" s="82"/>
      <c r="ACI101" s="82"/>
      <c r="ACJ101" s="82"/>
      <c r="ACK101" s="82"/>
      <c r="ACL101" s="82"/>
      <c r="ACM101" s="82"/>
      <c r="ACN101" s="82"/>
      <c r="ACO101" s="82"/>
      <c r="ACP101" s="82"/>
      <c r="ACQ101" s="82"/>
      <c r="ACR101" s="82"/>
      <c r="ACS101" s="82"/>
      <c r="ACT101" s="82"/>
      <c r="ACU101" s="82"/>
      <c r="ACV101" s="82"/>
      <c r="ACW101" s="82"/>
      <c r="ACX101" s="82"/>
      <c r="ACY101" s="82"/>
      <c r="ACZ101" s="82"/>
      <c r="ADA101" s="82"/>
      <c r="ADB101" s="82"/>
      <c r="ADC101" s="82"/>
      <c r="ADD101" s="82"/>
      <c r="ADE101" s="82"/>
      <c r="ADF101" s="82"/>
      <c r="ADG101" s="82"/>
      <c r="ADH101" s="82"/>
      <c r="ADI101" s="82"/>
      <c r="ADJ101" s="82"/>
      <c r="ADK101" s="82"/>
      <c r="ADL101" s="82"/>
      <c r="ADM101" s="82"/>
      <c r="ADN101" s="82"/>
      <c r="ADO101" s="82"/>
      <c r="ADP101" s="82"/>
      <c r="ADQ101" s="82"/>
      <c r="ADR101" s="82"/>
      <c r="ADS101" s="82"/>
      <c r="ADT101" s="82"/>
      <c r="ADU101" s="82"/>
      <c r="ADV101" s="82"/>
      <c r="ADW101" s="82"/>
      <c r="ADX101" s="82"/>
      <c r="ADY101" s="82"/>
      <c r="ADZ101" s="82"/>
      <c r="AEA101" s="82"/>
      <c r="AEB101" s="82"/>
      <c r="AEC101" s="82"/>
      <c r="AED101" s="82"/>
      <c r="AEE101" s="82"/>
      <c r="AEF101" s="82"/>
      <c r="AEG101" s="82"/>
      <c r="AEH101" s="82"/>
      <c r="AEI101" s="82"/>
      <c r="AEJ101" s="82"/>
      <c r="AEK101" s="82"/>
      <c r="AEL101" s="82"/>
      <c r="AEM101" s="82"/>
      <c r="AEN101" s="82"/>
      <c r="AEO101" s="82"/>
      <c r="AEP101" s="82"/>
      <c r="AEQ101" s="82"/>
      <c r="AER101" s="82"/>
      <c r="AES101" s="82"/>
      <c r="AET101" s="82"/>
      <c r="AEU101" s="82"/>
      <c r="AEV101" s="82"/>
      <c r="AEW101" s="82"/>
      <c r="AEX101" s="82"/>
      <c r="AEY101" s="82"/>
      <c r="AEZ101" s="82"/>
      <c r="AFA101" s="82"/>
      <c r="AFB101" s="82"/>
      <c r="AFC101" s="82"/>
      <c r="AFD101" s="82"/>
      <c r="AFE101" s="82"/>
      <c r="AFF101" s="82"/>
      <c r="AFG101" s="82"/>
      <c r="AFH101" s="82"/>
      <c r="AFI101" s="82"/>
      <c r="AFJ101" s="82"/>
      <c r="AFK101" s="82"/>
      <c r="AFL101" s="82"/>
      <c r="AFM101" s="82"/>
      <c r="AFN101" s="82"/>
      <c r="AFO101" s="82"/>
      <c r="AFP101" s="82"/>
      <c r="AFQ101" s="82"/>
      <c r="AFR101" s="82"/>
      <c r="AFS101" s="82"/>
      <c r="AFT101" s="82"/>
      <c r="AFU101" s="82"/>
      <c r="AFV101" s="82"/>
      <c r="AFW101" s="82"/>
      <c r="AFX101" s="82"/>
      <c r="AFY101" s="82"/>
      <c r="AFZ101" s="82"/>
      <c r="AGA101" s="82"/>
      <c r="AGB101" s="82"/>
      <c r="AGC101" s="82"/>
      <c r="AGD101" s="82"/>
      <c r="AGE101" s="82"/>
      <c r="AGF101" s="82"/>
      <c r="AGG101" s="82"/>
      <c r="AGH101" s="82"/>
      <c r="AGI101" s="82"/>
      <c r="AGJ101" s="82"/>
      <c r="AGK101" s="82"/>
      <c r="AGL101" s="82"/>
      <c r="AGM101" s="82"/>
      <c r="AGN101" s="82"/>
      <c r="AGO101" s="82"/>
      <c r="AGP101" s="82"/>
      <c r="AGQ101" s="82"/>
      <c r="AGR101" s="82"/>
      <c r="AGS101" s="82"/>
      <c r="AGT101" s="82"/>
      <c r="AGU101" s="82"/>
      <c r="AGV101" s="82"/>
      <c r="AGW101" s="82"/>
      <c r="AGX101" s="82"/>
      <c r="AGY101" s="82"/>
      <c r="AGZ101" s="82"/>
      <c r="AHA101" s="82"/>
      <c r="AHB101" s="82"/>
      <c r="AHC101" s="82"/>
      <c r="AHD101" s="82"/>
      <c r="AHE101" s="82"/>
      <c r="AHF101" s="82"/>
      <c r="AHG101" s="82"/>
      <c r="AHH101" s="82"/>
      <c r="AHI101" s="82"/>
      <c r="AHJ101" s="82"/>
      <c r="AHK101" s="82"/>
      <c r="AHL101" s="82"/>
      <c r="AHM101" s="82"/>
      <c r="AHN101" s="82"/>
      <c r="AHO101" s="82"/>
      <c r="AHP101" s="82"/>
      <c r="AHQ101" s="82"/>
      <c r="AHR101" s="82"/>
      <c r="AHS101" s="82"/>
      <c r="AHT101" s="82"/>
      <c r="AHU101" s="82"/>
      <c r="AHV101" s="82"/>
      <c r="AHW101" s="82"/>
      <c r="AHX101" s="82"/>
      <c r="AHY101" s="82"/>
      <c r="AHZ101" s="82"/>
      <c r="AIA101" s="82"/>
      <c r="AIB101" s="82"/>
      <c r="AIC101" s="82"/>
      <c r="AID101" s="82"/>
      <c r="AIE101" s="82"/>
      <c r="AIF101" s="82"/>
      <c r="AIG101" s="82"/>
      <c r="AIH101" s="82"/>
      <c r="AII101" s="82"/>
      <c r="AIJ101" s="82"/>
      <c r="AIK101" s="82"/>
      <c r="AIL101" s="82"/>
      <c r="AIM101" s="82"/>
      <c r="AIN101" s="82"/>
      <c r="AIO101" s="82"/>
      <c r="AIP101" s="82"/>
      <c r="AIQ101" s="82"/>
      <c r="AIR101" s="82"/>
      <c r="AIS101" s="82"/>
      <c r="AIT101" s="82"/>
      <c r="AIU101" s="82"/>
      <c r="AIV101" s="82"/>
      <c r="AIW101" s="82"/>
      <c r="AIX101" s="82"/>
      <c r="AIY101" s="82"/>
      <c r="AIZ101" s="82"/>
      <c r="AJA101" s="82"/>
      <c r="AJB101" s="82"/>
      <c r="AJC101" s="82"/>
      <c r="AJD101" s="82"/>
      <c r="AJE101" s="82"/>
      <c r="AJF101" s="82"/>
      <c r="AJG101" s="82"/>
      <c r="AJH101" s="82"/>
      <c r="AJI101" s="82"/>
      <c r="AJJ101" s="82"/>
      <c r="AJK101" s="82"/>
      <c r="AJL101" s="82"/>
      <c r="AJM101" s="82"/>
      <c r="AJN101" s="82"/>
      <c r="AJO101" s="82"/>
      <c r="AJP101" s="82"/>
      <c r="AJQ101" s="82"/>
      <c r="AJR101" s="82"/>
      <c r="AJS101" s="82"/>
      <c r="AJT101" s="82"/>
      <c r="AJU101" s="82"/>
      <c r="AJV101" s="82"/>
      <c r="AJW101" s="82"/>
      <c r="AJX101" s="82"/>
      <c r="AJY101" s="82"/>
      <c r="AJZ101" s="82"/>
      <c r="AKA101" s="82"/>
      <c r="AKB101" s="82"/>
      <c r="AKC101" s="82"/>
      <c r="AKD101" s="82"/>
      <c r="AKE101" s="82"/>
      <c r="AKF101" s="82"/>
      <c r="AKG101" s="82"/>
      <c r="AKH101" s="82"/>
      <c r="AKI101" s="82"/>
      <c r="AKJ101" s="82"/>
      <c r="AKK101" s="82"/>
      <c r="AKL101" s="82"/>
      <c r="AKM101" s="82"/>
      <c r="AKN101" s="82"/>
      <c r="AKO101" s="82"/>
      <c r="AKP101" s="82"/>
      <c r="AKQ101" s="82"/>
      <c r="AKR101" s="82"/>
      <c r="AKS101" s="82"/>
      <c r="AKT101" s="82"/>
      <c r="AKU101" s="82"/>
      <c r="AKV101" s="82"/>
      <c r="AKW101" s="82"/>
      <c r="AKX101" s="82"/>
      <c r="AKY101" s="82"/>
      <c r="AKZ101" s="82"/>
      <c r="ALA101" s="82"/>
      <c r="ALB101" s="82"/>
      <c r="ALC101" s="82"/>
      <c r="ALD101" s="82"/>
      <c r="ALE101" s="82"/>
      <c r="ALF101" s="82"/>
      <c r="ALG101" s="82"/>
      <c r="ALH101" s="82"/>
      <c r="ALI101" s="82"/>
      <c r="ALJ101" s="82"/>
      <c r="ALK101" s="82"/>
      <c r="ALL101" s="82"/>
      <c r="ALM101" s="82"/>
      <c r="ALN101" s="82"/>
      <c r="ALO101" s="82"/>
      <c r="ALP101" s="82"/>
      <c r="ALQ101" s="82"/>
      <c r="ALR101" s="82"/>
      <c r="ALS101" s="82"/>
      <c r="ALT101" s="82"/>
      <c r="ALU101" s="82"/>
      <c r="ALV101" s="82"/>
      <c r="ALW101" s="82"/>
      <c r="ALX101" s="82"/>
      <c r="ALY101" s="82"/>
      <c r="ALZ101" s="82"/>
      <c r="AMA101" s="82"/>
      <c r="AMB101" s="82"/>
      <c r="AMC101" s="84"/>
      <c r="AMD101" s="84"/>
      <c r="AME101" s="84"/>
      <c r="AMF101" s="84"/>
      <c r="AMG101" s="84"/>
      <c r="AMH101" s="84"/>
      <c r="AMI101" s="84"/>
      <c r="AMJ101" s="84"/>
    </row>
    <row r="102" spans="1:1024">
      <c r="A102" s="16" t="s">
        <v>90</v>
      </c>
      <c r="B102" s="16" t="s">
        <v>386</v>
      </c>
      <c r="C102" s="16" t="s">
        <v>387</v>
      </c>
      <c r="D102" s="16"/>
      <c r="E102" s="17"/>
      <c r="F102" s="16" t="s">
        <v>382</v>
      </c>
      <c r="G102" s="17"/>
      <c r="H102" s="17">
        <v>1</v>
      </c>
      <c r="I102" s="16" t="s">
        <v>26</v>
      </c>
      <c r="J102" s="18">
        <v>4.5999999999999996</v>
      </c>
      <c r="K102" s="18">
        <v>4.5999999999999996</v>
      </c>
      <c r="L102" s="19"/>
      <c r="M102" s="18">
        <v>4.5</v>
      </c>
      <c r="N102" s="18">
        <v>4.5</v>
      </c>
      <c r="O102" s="19"/>
      <c r="P102" s="35">
        <v>1010</v>
      </c>
      <c r="Q102" s="23" t="s">
        <v>388</v>
      </c>
      <c r="R102" s="21">
        <v>41897</v>
      </c>
      <c r="S102" s="21">
        <v>41917</v>
      </c>
      <c r="T102" s="21" t="s">
        <v>389</v>
      </c>
      <c r="U102" s="16"/>
      <c r="V102" s="10"/>
      <c r="W102" s="10"/>
      <c r="AMC102" s="124"/>
      <c r="AMD102" s="124"/>
      <c r="AME102" s="124"/>
      <c r="AMF102" s="124"/>
      <c r="AMG102" s="124"/>
      <c r="AMH102" s="124"/>
      <c r="AMI102" s="124"/>
      <c r="AMJ102" s="124"/>
    </row>
    <row r="103" spans="1:1024">
      <c r="A103" s="16" t="s">
        <v>21</v>
      </c>
      <c r="B103" s="16" t="s">
        <v>390</v>
      </c>
      <c r="C103" s="16" t="s">
        <v>391</v>
      </c>
      <c r="D103" s="16"/>
      <c r="E103" s="17"/>
      <c r="F103" s="16" t="s">
        <v>392</v>
      </c>
      <c r="G103" s="17"/>
      <c r="H103" s="17">
        <v>1</v>
      </c>
      <c r="I103" s="16" t="s">
        <v>26</v>
      </c>
      <c r="J103" s="24">
        <v>5.87</v>
      </c>
      <c r="K103" s="18">
        <v>5.87</v>
      </c>
      <c r="L103" s="19"/>
      <c r="M103" s="18"/>
      <c r="N103" s="18"/>
      <c r="O103" s="19"/>
      <c r="P103" s="35">
        <v>1010</v>
      </c>
      <c r="Q103" s="23" t="s">
        <v>393</v>
      </c>
      <c r="R103" s="21">
        <v>41901</v>
      </c>
      <c r="S103" s="21">
        <v>41922</v>
      </c>
      <c r="T103" s="21" t="s">
        <v>394</v>
      </c>
      <c r="U103" s="16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128"/>
      <c r="AMD103" s="128"/>
      <c r="AME103" s="128"/>
      <c r="AMF103" s="128"/>
      <c r="AMG103" s="128"/>
      <c r="AMH103" s="128"/>
      <c r="AMI103" s="128"/>
      <c r="AMJ103" s="128"/>
    </row>
    <row r="104" spans="1:1024">
      <c r="A104" s="16" t="s">
        <v>21</v>
      </c>
      <c r="B104" s="16" t="s">
        <v>395</v>
      </c>
      <c r="C104" s="16" t="s">
        <v>396</v>
      </c>
      <c r="D104" s="16"/>
      <c r="E104" s="17"/>
      <c r="F104" s="16" t="s">
        <v>382</v>
      </c>
      <c r="G104" s="17"/>
      <c r="H104" s="17">
        <v>4</v>
      </c>
      <c r="I104" s="16" t="s">
        <v>26</v>
      </c>
      <c r="J104" s="24">
        <v>2.9</v>
      </c>
      <c r="K104" s="18">
        <v>11.6</v>
      </c>
      <c r="L104" s="67"/>
      <c r="M104" s="32"/>
      <c r="N104" s="32"/>
      <c r="O104" s="32"/>
      <c r="P104" s="68">
        <v>4040</v>
      </c>
      <c r="Q104" s="33" t="s">
        <v>383</v>
      </c>
      <c r="R104" s="58">
        <v>41928</v>
      </c>
      <c r="S104" s="58">
        <v>41953</v>
      </c>
      <c r="T104" s="58" t="s">
        <v>397</v>
      </c>
      <c r="U104" s="32" t="s">
        <v>398</v>
      </c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128"/>
      <c r="AMD104" s="128"/>
      <c r="AME104" s="128"/>
      <c r="AMF104" s="128"/>
      <c r="AMG104" s="128"/>
      <c r="AMH104" s="128"/>
      <c r="AMI104" s="128"/>
      <c r="AMJ104" s="128"/>
    </row>
    <row r="105" spans="1:1024">
      <c r="A105" s="32"/>
      <c r="B105" s="32"/>
      <c r="C105" s="32"/>
      <c r="D105" s="32"/>
      <c r="E105" s="33"/>
      <c r="F105" s="32"/>
      <c r="G105" s="33"/>
      <c r="H105" s="33"/>
      <c r="I105" s="32"/>
      <c r="J105" s="32"/>
      <c r="K105" s="18"/>
      <c r="L105" s="67"/>
      <c r="M105" s="32"/>
      <c r="N105" s="32"/>
      <c r="O105" s="32"/>
      <c r="P105" s="33"/>
      <c r="Q105" s="33"/>
      <c r="R105" s="58"/>
      <c r="S105" s="58"/>
      <c r="T105" s="58"/>
      <c r="U105" s="32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/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</row>
    <row r="106" spans="1:1024" ht="14.1" customHeight="1">
      <c r="A106" s="32" t="s">
        <v>115</v>
      </c>
      <c r="B106" s="32" t="s">
        <v>399</v>
      </c>
      <c r="C106" s="32" t="s">
        <v>400</v>
      </c>
      <c r="D106" s="32" t="s">
        <v>401</v>
      </c>
      <c r="E106" s="33" t="s">
        <v>402</v>
      </c>
      <c r="F106" s="16" t="s">
        <v>403</v>
      </c>
      <c r="G106" s="33" t="s">
        <v>402</v>
      </c>
      <c r="H106" s="33">
        <v>450</v>
      </c>
      <c r="I106" s="32" t="s">
        <v>201</v>
      </c>
      <c r="J106" s="36">
        <v>1.3238188976378001E-2</v>
      </c>
      <c r="K106" s="18">
        <v>5.9571850393700796</v>
      </c>
      <c r="L106" s="19"/>
      <c r="M106" s="36">
        <v>1.4698162729658799E-2</v>
      </c>
      <c r="N106" s="18">
        <v>6.61417322834646</v>
      </c>
      <c r="O106" s="19"/>
      <c r="P106" s="35" t="s">
        <v>404</v>
      </c>
      <c r="Q106" s="23" t="s">
        <v>405</v>
      </c>
      <c r="R106" s="21">
        <v>41929</v>
      </c>
      <c r="S106" s="21" t="s">
        <v>122</v>
      </c>
      <c r="T106" s="51"/>
      <c r="U106" s="16" t="s">
        <v>406</v>
      </c>
      <c r="V106" s="10" t="s">
        <v>407</v>
      </c>
      <c r="W106" s="10"/>
      <c r="AMC106" s="124"/>
      <c r="AMD106" s="124"/>
      <c r="AME106" s="124"/>
      <c r="AMF106" s="124"/>
      <c r="AMG106" s="124"/>
      <c r="AMH106" s="124"/>
      <c r="AMI106" s="124"/>
      <c r="AMJ106" s="124"/>
    </row>
    <row r="107" spans="1:1024">
      <c r="A107" s="32" t="s">
        <v>115</v>
      </c>
      <c r="B107" s="32" t="s">
        <v>408</v>
      </c>
      <c r="C107" s="32" t="s">
        <v>409</v>
      </c>
      <c r="D107" s="32" t="s">
        <v>401</v>
      </c>
      <c r="E107" s="33" t="s">
        <v>410</v>
      </c>
      <c r="F107" s="16" t="s">
        <v>403</v>
      </c>
      <c r="G107" s="33" t="s">
        <v>410</v>
      </c>
      <c r="H107" s="33">
        <v>125</v>
      </c>
      <c r="I107" s="32" t="s">
        <v>201</v>
      </c>
      <c r="J107" s="36">
        <v>2.37860892388451E-2</v>
      </c>
      <c r="K107" s="18">
        <v>2.9732611548556398</v>
      </c>
      <c r="L107" s="25"/>
      <c r="M107" s="36">
        <v>2.6640419947506599E-2</v>
      </c>
      <c r="N107" s="18">
        <v>3.3300524934383202</v>
      </c>
      <c r="O107" s="25"/>
      <c r="P107" s="35" t="s">
        <v>411</v>
      </c>
      <c r="Q107" s="23" t="s">
        <v>405</v>
      </c>
      <c r="R107" s="21">
        <v>41929</v>
      </c>
      <c r="S107" s="21" t="s">
        <v>122</v>
      </c>
      <c r="T107" s="51"/>
      <c r="U107" s="16" t="s">
        <v>412</v>
      </c>
      <c r="V107" s="10" t="s">
        <v>413</v>
      </c>
      <c r="W107" s="10"/>
      <c r="AMC107" s="124"/>
      <c r="AMD107" s="124"/>
      <c r="AME107" s="124"/>
      <c r="AMF107" s="124"/>
      <c r="AMG107" s="124"/>
      <c r="AMH107" s="124"/>
      <c r="AMI107" s="124"/>
      <c r="AMJ107" s="124"/>
    </row>
    <row r="108" spans="1:1024">
      <c r="A108" s="32" t="s">
        <v>21</v>
      </c>
      <c r="B108" s="32" t="s">
        <v>414</v>
      </c>
      <c r="C108" s="32" t="s">
        <v>415</v>
      </c>
      <c r="D108" s="32"/>
      <c r="E108" s="33"/>
      <c r="F108" s="16" t="s">
        <v>416</v>
      </c>
      <c r="G108" s="33" t="s">
        <v>417</v>
      </c>
      <c r="H108" s="33">
        <v>4</v>
      </c>
      <c r="I108" s="32" t="s">
        <v>26</v>
      </c>
      <c r="J108" s="129">
        <v>1.95E-2</v>
      </c>
      <c r="K108" s="18">
        <v>7.8E-2</v>
      </c>
      <c r="L108" s="67"/>
      <c r="M108" s="32"/>
      <c r="N108" s="32"/>
      <c r="O108" s="32"/>
      <c r="P108" s="68">
        <v>4100</v>
      </c>
      <c r="Q108" s="23" t="s">
        <v>418</v>
      </c>
      <c r="R108" s="21">
        <v>41929</v>
      </c>
      <c r="S108" s="21">
        <v>41932</v>
      </c>
      <c r="T108" s="21" t="s">
        <v>419</v>
      </c>
      <c r="U108" s="16" t="s">
        <v>420</v>
      </c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/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</row>
    <row r="109" spans="1:1024">
      <c r="A109" s="32" t="s">
        <v>421</v>
      </c>
      <c r="B109" s="16" t="s">
        <v>422</v>
      </c>
      <c r="C109" s="16" t="s">
        <v>423</v>
      </c>
      <c r="D109" s="16"/>
      <c r="E109" s="17"/>
      <c r="F109" s="16" t="s">
        <v>416</v>
      </c>
      <c r="G109" s="17" t="s">
        <v>424</v>
      </c>
      <c r="H109" s="100">
        <v>270</v>
      </c>
      <c r="I109" s="16" t="s">
        <v>201</v>
      </c>
      <c r="J109" s="24">
        <v>1.41076115485564E-3</v>
      </c>
      <c r="K109" s="18">
        <v>0.380905511811024</v>
      </c>
      <c r="L109" s="67"/>
      <c r="M109" s="32"/>
      <c r="N109" s="32"/>
      <c r="O109" s="32"/>
      <c r="P109" s="68" t="s">
        <v>272</v>
      </c>
      <c r="Q109" s="23" t="s">
        <v>425</v>
      </c>
      <c r="R109" s="58">
        <v>41929</v>
      </c>
      <c r="S109" s="58">
        <v>41932</v>
      </c>
      <c r="T109" s="58" t="s">
        <v>273</v>
      </c>
      <c r="U109" s="16" t="s">
        <v>420</v>
      </c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</row>
    <row r="110" spans="1:1024" ht="15">
      <c r="A110" s="72" t="s">
        <v>21</v>
      </c>
      <c r="B110" s="40" t="s">
        <v>426</v>
      </c>
      <c r="C110" s="40" t="s">
        <v>427</v>
      </c>
      <c r="D110" s="40"/>
      <c r="E110" s="41"/>
      <c r="F110" s="40" t="s">
        <v>416</v>
      </c>
      <c r="G110" s="130" t="s">
        <v>428</v>
      </c>
      <c r="H110" s="41">
        <v>4</v>
      </c>
      <c r="I110" s="40" t="s">
        <v>26</v>
      </c>
      <c r="J110" s="42">
        <v>0.35</v>
      </c>
      <c r="K110" s="43">
        <v>1.4</v>
      </c>
      <c r="L110" s="71"/>
      <c r="M110" s="72"/>
      <c r="N110" s="72"/>
      <c r="O110" s="72"/>
      <c r="P110" s="73">
        <v>4050</v>
      </c>
      <c r="Q110" s="131" t="s">
        <v>425</v>
      </c>
      <c r="R110" s="46">
        <v>41929</v>
      </c>
      <c r="S110" s="46">
        <v>41940</v>
      </c>
      <c r="T110" s="47" t="s">
        <v>429</v>
      </c>
      <c r="U110" s="72" t="s">
        <v>430</v>
      </c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4"/>
      <c r="AMD110" s="84"/>
      <c r="AME110" s="84"/>
      <c r="AMF110" s="84"/>
      <c r="AMG110" s="84"/>
      <c r="AMH110" s="84"/>
      <c r="AMI110" s="84"/>
      <c r="AMJ110" s="84"/>
    </row>
    <row r="111" spans="1:1024">
      <c r="A111" s="16" t="s">
        <v>115</v>
      </c>
      <c r="B111" s="16" t="s">
        <v>431</v>
      </c>
      <c r="C111" s="16" t="s">
        <v>432</v>
      </c>
      <c r="D111" s="16" t="s">
        <v>433</v>
      </c>
      <c r="E111" s="17">
        <v>708161</v>
      </c>
      <c r="F111" s="16" t="s">
        <v>434</v>
      </c>
      <c r="G111" s="17">
        <v>708161</v>
      </c>
      <c r="H111" s="17">
        <v>695</v>
      </c>
      <c r="I111" s="16" t="s">
        <v>201</v>
      </c>
      <c r="J111" s="24">
        <v>2.9166666666666702E-4</v>
      </c>
      <c r="K111" s="18">
        <v>0.20270833333333299</v>
      </c>
      <c r="L111" s="19"/>
      <c r="M111" s="18"/>
      <c r="N111" s="18"/>
      <c r="O111" s="19"/>
      <c r="P111" s="35" t="s">
        <v>435</v>
      </c>
      <c r="Q111" s="23" t="s">
        <v>436</v>
      </c>
      <c r="R111" s="21">
        <v>41929</v>
      </c>
      <c r="S111" s="21">
        <v>41936</v>
      </c>
      <c r="T111" s="21" t="s">
        <v>437</v>
      </c>
      <c r="U111" s="16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2"/>
      <c r="AMD111" s="12"/>
      <c r="AME111" s="12"/>
      <c r="AMF111" s="12"/>
      <c r="AMG111" s="12"/>
      <c r="AMH111" s="12"/>
      <c r="AMI111" s="12"/>
      <c r="AMJ111" s="12"/>
    </row>
    <row r="112" spans="1:1024">
      <c r="A112" s="16" t="s">
        <v>21</v>
      </c>
      <c r="B112" s="16" t="s">
        <v>438</v>
      </c>
      <c r="C112" s="16" t="s">
        <v>439</v>
      </c>
      <c r="D112" s="16"/>
      <c r="E112" s="17"/>
      <c r="F112" s="25" t="s">
        <v>440</v>
      </c>
      <c r="G112" s="26"/>
      <c r="H112" s="17">
        <v>1</v>
      </c>
      <c r="I112" s="16" t="s">
        <v>26</v>
      </c>
      <c r="J112" s="62">
        <v>0.11700000000000001</v>
      </c>
      <c r="K112" s="62">
        <v>0.11700000000000001</v>
      </c>
      <c r="L112" s="19"/>
      <c r="M112" s="62">
        <v>0.2908</v>
      </c>
      <c r="N112" s="18">
        <v>0.2908</v>
      </c>
      <c r="O112" s="19"/>
      <c r="P112" s="35">
        <v>1020</v>
      </c>
      <c r="Q112" s="23" t="s">
        <v>441</v>
      </c>
      <c r="R112" s="58">
        <v>41919</v>
      </c>
      <c r="S112" s="58">
        <v>41933</v>
      </c>
      <c r="T112" s="58" t="s">
        <v>442</v>
      </c>
      <c r="U112" s="16"/>
      <c r="V112" s="10" t="s">
        <v>416</v>
      </c>
      <c r="W112" s="10" t="s">
        <v>443</v>
      </c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/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/>
      <c r="YU112" s="10"/>
      <c r="YV112" s="10"/>
      <c r="YW112" s="10"/>
      <c r="YX112" s="10"/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/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/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/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/>
      <c r="ACJ112" s="10"/>
      <c r="ACK112" s="10"/>
      <c r="ACL112" s="10"/>
      <c r="ACM112" s="10"/>
      <c r="ACN112" s="10"/>
      <c r="ACO112" s="10"/>
      <c r="ACP112" s="10"/>
      <c r="ACQ112" s="10"/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/>
      <c r="ADS112" s="10"/>
      <c r="ADT112" s="10"/>
      <c r="ADU112" s="10"/>
      <c r="ADV112" s="10"/>
      <c r="ADW112" s="10"/>
      <c r="ADX112" s="10"/>
      <c r="ADY112" s="10"/>
      <c r="ADZ112" s="10"/>
      <c r="AEA112" s="10"/>
      <c r="AEB112" s="10"/>
      <c r="AEC112" s="10"/>
      <c r="AED112" s="10"/>
      <c r="AEE112" s="10"/>
      <c r="AEF112" s="10"/>
      <c r="AEG112" s="10"/>
      <c r="AEH112" s="10"/>
      <c r="AEI112" s="10"/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/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/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/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/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/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/>
      <c r="ALV112" s="10"/>
      <c r="ALW112" s="10"/>
      <c r="ALX112" s="10"/>
      <c r="ALY112" s="10"/>
      <c r="ALZ112" s="10"/>
      <c r="AMA112" s="10"/>
      <c r="AMB112" s="10"/>
    </row>
    <row r="113" spans="1:1024">
      <c r="A113" s="16" t="s">
        <v>21</v>
      </c>
      <c r="B113" s="16" t="s">
        <v>444</v>
      </c>
      <c r="C113" s="16" t="s">
        <v>445</v>
      </c>
      <c r="D113" s="16"/>
      <c r="E113" s="17"/>
      <c r="F113" s="25" t="s">
        <v>440</v>
      </c>
      <c r="G113" s="26"/>
      <c r="H113" s="17">
        <v>1</v>
      </c>
      <c r="I113" s="16" t="s">
        <v>26</v>
      </c>
      <c r="J113" s="62">
        <v>0.13320000000000001</v>
      </c>
      <c r="K113" s="62">
        <v>0.13320000000000001</v>
      </c>
      <c r="L113" s="19"/>
      <c r="M113" s="62">
        <v>0.33040000000000003</v>
      </c>
      <c r="N113" s="18">
        <v>0.33040000000000003</v>
      </c>
      <c r="O113" s="19"/>
      <c r="P113" s="35">
        <v>1020</v>
      </c>
      <c r="Q113" s="23" t="s">
        <v>441</v>
      </c>
      <c r="R113" s="58">
        <v>41919</v>
      </c>
      <c r="S113" s="58">
        <v>41933</v>
      </c>
      <c r="T113" s="58" t="s">
        <v>442</v>
      </c>
      <c r="U113" s="16"/>
      <c r="V113" s="10" t="s">
        <v>416</v>
      </c>
      <c r="W113" s="10" t="s">
        <v>446</v>
      </c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/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</row>
    <row r="114" spans="1:1024">
      <c r="A114" s="16" t="s">
        <v>21</v>
      </c>
      <c r="B114" s="16" t="s">
        <v>447</v>
      </c>
      <c r="C114" s="16" t="s">
        <v>448</v>
      </c>
      <c r="D114" s="16"/>
      <c r="E114" s="17"/>
      <c r="F114" s="16" t="s">
        <v>449</v>
      </c>
      <c r="G114" s="132" t="s">
        <v>450</v>
      </c>
      <c r="H114" s="17">
        <v>13</v>
      </c>
      <c r="I114" s="16" t="s">
        <v>26</v>
      </c>
      <c r="J114" s="133">
        <v>0.1028</v>
      </c>
      <c r="K114" s="18">
        <v>1.3364</v>
      </c>
      <c r="L114" s="19"/>
      <c r="M114" s="133">
        <v>8.8800000000000004E-2</v>
      </c>
      <c r="N114" s="18">
        <v>1.1544000000000001</v>
      </c>
      <c r="O114" s="19"/>
      <c r="P114" s="35">
        <v>13000</v>
      </c>
      <c r="Q114" s="23" t="s">
        <v>451</v>
      </c>
      <c r="R114" s="21">
        <v>41929</v>
      </c>
      <c r="S114" s="21">
        <v>41932</v>
      </c>
      <c r="T114" s="21" t="s">
        <v>452</v>
      </c>
      <c r="U114" s="16" t="s">
        <v>453</v>
      </c>
      <c r="V114" s="10" t="s">
        <v>416</v>
      </c>
      <c r="W114" s="34" t="s">
        <v>450</v>
      </c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50"/>
      <c r="AMD114" s="50"/>
      <c r="AME114" s="50"/>
      <c r="AMF114" s="50"/>
      <c r="AMG114" s="50"/>
      <c r="AMH114" s="50"/>
      <c r="AMI114" s="50"/>
      <c r="AMJ114" s="50"/>
    </row>
    <row r="115" spans="1:1024" ht="15">
      <c r="A115" s="16" t="s">
        <v>21</v>
      </c>
      <c r="B115" s="16" t="s">
        <v>454</v>
      </c>
      <c r="C115" s="16" t="s">
        <v>455</v>
      </c>
      <c r="D115" s="16"/>
      <c r="E115" s="17"/>
      <c r="F115" s="25" t="s">
        <v>434</v>
      </c>
      <c r="G115" s="26"/>
      <c r="H115" s="17">
        <v>12</v>
      </c>
      <c r="I115" s="16" t="s">
        <v>26</v>
      </c>
      <c r="J115" s="133">
        <v>2.1899999999999999E-2</v>
      </c>
      <c r="K115" s="18">
        <v>0.26279999999999998</v>
      </c>
      <c r="L115" s="19"/>
      <c r="M115" s="133">
        <v>3.6700000000000003E-2</v>
      </c>
      <c r="N115" s="18">
        <v>0.44040000000000001</v>
      </c>
      <c r="O115" s="19"/>
      <c r="P115" s="35">
        <v>12000</v>
      </c>
      <c r="Q115" s="23" t="s">
        <v>425</v>
      </c>
      <c r="R115" s="21">
        <v>41929</v>
      </c>
      <c r="S115" s="21">
        <v>41932</v>
      </c>
      <c r="T115" s="21" t="s">
        <v>456</v>
      </c>
      <c r="U115" s="16" t="s">
        <v>420</v>
      </c>
      <c r="V115" s="10" t="s">
        <v>416</v>
      </c>
      <c r="W115" s="34" t="s">
        <v>457</v>
      </c>
      <c r="X115" s="134"/>
      <c r="Y115" s="134"/>
      <c r="Z115" s="134"/>
      <c r="AA115" s="134"/>
      <c r="AB115" s="134"/>
      <c r="AC115" s="134"/>
      <c r="AD115" s="134"/>
      <c r="AE115" s="134"/>
      <c r="AF115" s="134"/>
      <c r="AG115" s="134"/>
      <c r="AH115" s="134"/>
      <c r="AI115" s="134"/>
      <c r="AJ115" s="134"/>
      <c r="AK115" s="134"/>
      <c r="AL115" s="134"/>
      <c r="AM115" s="134"/>
      <c r="AN115" s="134"/>
      <c r="AO115" s="134"/>
      <c r="AP115" s="134"/>
      <c r="AQ115" s="134"/>
      <c r="AR115" s="134"/>
      <c r="AS115" s="134"/>
      <c r="AT115" s="134"/>
      <c r="AU115" s="134"/>
      <c r="AV115" s="134"/>
      <c r="AW115" s="134"/>
      <c r="AX115" s="134"/>
      <c r="AY115" s="134"/>
      <c r="AZ115" s="134"/>
      <c r="BA115" s="134"/>
      <c r="BB115" s="134"/>
      <c r="BC115" s="134"/>
      <c r="BD115" s="134"/>
      <c r="BE115" s="134"/>
      <c r="BF115" s="134"/>
      <c r="BG115" s="134"/>
      <c r="BH115" s="134"/>
      <c r="BI115" s="134"/>
      <c r="BJ115" s="134"/>
      <c r="BK115" s="134"/>
      <c r="BL115" s="134"/>
      <c r="BM115" s="134"/>
      <c r="BN115" s="134"/>
      <c r="BO115" s="134"/>
      <c r="BP115" s="134"/>
      <c r="BQ115" s="134"/>
      <c r="BR115" s="134"/>
      <c r="BS115" s="134"/>
      <c r="BT115" s="134"/>
      <c r="BU115" s="134"/>
      <c r="BV115" s="134"/>
      <c r="BW115" s="134"/>
      <c r="BX115" s="134"/>
      <c r="BY115" s="134"/>
      <c r="BZ115" s="134"/>
      <c r="CA115" s="134"/>
      <c r="CB115" s="134"/>
      <c r="CC115" s="134"/>
      <c r="CD115" s="134"/>
      <c r="CE115" s="134"/>
      <c r="CF115" s="134"/>
      <c r="CG115" s="134"/>
      <c r="CH115" s="134"/>
      <c r="CI115" s="134"/>
      <c r="CJ115" s="134"/>
      <c r="CK115" s="134"/>
      <c r="CL115" s="134"/>
      <c r="CM115" s="134"/>
      <c r="CN115" s="134"/>
      <c r="CO115" s="134"/>
      <c r="CP115" s="134"/>
      <c r="CQ115" s="134"/>
      <c r="CR115" s="134"/>
      <c r="CS115" s="134"/>
      <c r="CT115" s="134"/>
      <c r="CU115" s="134"/>
      <c r="CV115" s="134"/>
      <c r="CW115" s="134"/>
      <c r="CX115" s="134"/>
      <c r="CY115" s="134"/>
      <c r="CZ115" s="134"/>
      <c r="DA115" s="134"/>
      <c r="DB115" s="134"/>
      <c r="DC115" s="134"/>
      <c r="DD115" s="134"/>
      <c r="DE115" s="134"/>
      <c r="DF115" s="134"/>
      <c r="DG115" s="134"/>
      <c r="DH115" s="134"/>
      <c r="DI115" s="134"/>
      <c r="DJ115" s="134"/>
      <c r="DK115" s="134"/>
      <c r="DL115" s="134"/>
      <c r="DM115" s="134"/>
      <c r="DN115" s="134"/>
      <c r="DO115" s="134"/>
      <c r="DP115" s="134"/>
      <c r="DQ115" s="134"/>
      <c r="DR115" s="134"/>
      <c r="DS115" s="134"/>
      <c r="DT115" s="134"/>
      <c r="DU115" s="134"/>
      <c r="DV115" s="134"/>
      <c r="DW115" s="134"/>
      <c r="DX115" s="134"/>
      <c r="DY115" s="134"/>
      <c r="DZ115" s="134"/>
      <c r="EA115" s="134"/>
      <c r="EB115" s="134"/>
      <c r="EC115" s="134"/>
      <c r="ED115" s="134"/>
      <c r="EE115" s="134"/>
      <c r="EF115" s="134"/>
      <c r="EG115" s="134"/>
      <c r="EH115" s="134"/>
      <c r="EI115" s="134"/>
      <c r="EJ115" s="134"/>
      <c r="EK115" s="134"/>
      <c r="EL115" s="134"/>
      <c r="EM115" s="134"/>
      <c r="EN115" s="134"/>
      <c r="EO115" s="134"/>
      <c r="EP115" s="134"/>
      <c r="EQ115" s="134"/>
      <c r="ER115" s="134"/>
      <c r="ES115" s="134"/>
      <c r="ET115" s="134"/>
      <c r="EU115" s="134"/>
      <c r="EV115" s="134"/>
      <c r="EW115" s="134"/>
      <c r="EX115" s="134"/>
      <c r="EY115" s="134"/>
      <c r="EZ115" s="134"/>
      <c r="FA115" s="134"/>
      <c r="FB115" s="134"/>
      <c r="FC115" s="134"/>
      <c r="FD115" s="134"/>
      <c r="FE115" s="134"/>
      <c r="FF115" s="134"/>
      <c r="FG115" s="134"/>
      <c r="FH115" s="134"/>
      <c r="FI115" s="134"/>
      <c r="FJ115" s="134"/>
      <c r="FK115" s="134"/>
      <c r="FL115" s="134"/>
      <c r="FM115" s="134"/>
      <c r="FN115" s="134"/>
      <c r="FO115" s="134"/>
      <c r="FP115" s="134"/>
      <c r="FQ115" s="134"/>
      <c r="FR115" s="134"/>
      <c r="FS115" s="134"/>
      <c r="FT115" s="134"/>
      <c r="FU115" s="134"/>
      <c r="FV115" s="134"/>
      <c r="FW115" s="134"/>
      <c r="FX115" s="134"/>
      <c r="FY115" s="134"/>
      <c r="FZ115" s="134"/>
      <c r="GA115" s="134"/>
      <c r="GB115" s="134"/>
      <c r="GC115" s="134"/>
      <c r="GD115" s="134"/>
      <c r="GE115" s="134"/>
      <c r="GF115" s="134"/>
      <c r="GG115" s="134"/>
      <c r="GH115" s="134"/>
      <c r="GI115" s="134"/>
      <c r="GJ115" s="134"/>
      <c r="GK115" s="134"/>
      <c r="GL115" s="134"/>
      <c r="GM115" s="134"/>
      <c r="GN115" s="134"/>
      <c r="GO115" s="134"/>
      <c r="GP115" s="134"/>
      <c r="GQ115" s="134"/>
      <c r="GR115" s="134"/>
      <c r="GS115" s="134"/>
      <c r="GT115" s="134"/>
      <c r="GU115" s="134"/>
      <c r="GV115" s="134"/>
      <c r="GW115" s="134"/>
      <c r="GX115" s="134"/>
      <c r="GY115" s="134"/>
      <c r="GZ115" s="134"/>
      <c r="HA115" s="134"/>
      <c r="HB115" s="134"/>
      <c r="HC115" s="134"/>
      <c r="HD115" s="134"/>
      <c r="HE115" s="134"/>
      <c r="HF115" s="134"/>
      <c r="HG115" s="134"/>
      <c r="HH115" s="134"/>
      <c r="HI115" s="134"/>
      <c r="HJ115" s="134"/>
      <c r="HK115" s="134"/>
      <c r="HL115" s="134"/>
      <c r="HM115" s="134"/>
      <c r="HN115" s="134"/>
      <c r="HO115" s="134"/>
      <c r="HP115" s="134"/>
      <c r="HQ115" s="134"/>
      <c r="HR115" s="134"/>
      <c r="HS115" s="134"/>
      <c r="HT115" s="134"/>
      <c r="HU115" s="134"/>
      <c r="HV115" s="134"/>
      <c r="HW115" s="134"/>
      <c r="HX115" s="134"/>
      <c r="HY115" s="134"/>
      <c r="HZ115" s="134"/>
      <c r="IA115" s="134"/>
      <c r="IB115" s="134"/>
      <c r="IC115" s="134"/>
      <c r="ID115" s="134"/>
      <c r="IE115" s="134"/>
      <c r="IF115" s="134"/>
      <c r="IG115" s="134"/>
      <c r="IH115" s="134"/>
      <c r="II115" s="134"/>
      <c r="IJ115" s="134"/>
      <c r="IK115" s="134"/>
      <c r="IL115" s="134"/>
      <c r="IM115" s="134"/>
      <c r="IN115" s="134"/>
      <c r="IO115" s="134"/>
      <c r="IP115" s="134"/>
      <c r="IQ115" s="134"/>
      <c r="IR115" s="134"/>
      <c r="IS115" s="134"/>
      <c r="IT115" s="134"/>
      <c r="IU115" s="134"/>
      <c r="IV115" s="134"/>
      <c r="IW115" s="134"/>
      <c r="IX115" s="134"/>
      <c r="IY115" s="134"/>
      <c r="IZ115" s="134"/>
      <c r="JA115" s="134"/>
      <c r="JB115" s="134"/>
      <c r="JC115" s="134"/>
      <c r="JD115" s="134"/>
      <c r="JE115" s="134"/>
      <c r="JF115" s="134"/>
      <c r="JG115" s="134"/>
      <c r="JH115" s="134"/>
      <c r="JI115" s="134"/>
      <c r="JJ115" s="134"/>
      <c r="JK115" s="134"/>
      <c r="JL115" s="134"/>
      <c r="JM115" s="134"/>
      <c r="JN115" s="134"/>
      <c r="JO115" s="134"/>
      <c r="JP115" s="134"/>
      <c r="JQ115" s="134"/>
      <c r="JR115" s="134"/>
      <c r="JS115" s="134"/>
      <c r="JT115" s="134"/>
      <c r="JU115" s="134"/>
      <c r="JV115" s="134"/>
      <c r="JW115" s="134"/>
      <c r="JX115" s="134"/>
      <c r="JY115" s="134"/>
      <c r="JZ115" s="134"/>
      <c r="KA115" s="134"/>
      <c r="KB115" s="134"/>
      <c r="KC115" s="134"/>
      <c r="KD115" s="134"/>
      <c r="KE115" s="134"/>
      <c r="KF115" s="134"/>
      <c r="KG115" s="134"/>
      <c r="KH115" s="134"/>
      <c r="KI115" s="134"/>
      <c r="KJ115" s="134"/>
      <c r="KK115" s="134"/>
      <c r="KL115" s="134"/>
      <c r="KM115" s="134"/>
      <c r="KN115" s="134"/>
      <c r="KO115" s="134"/>
      <c r="KP115" s="134"/>
      <c r="KQ115" s="134"/>
      <c r="KR115" s="134"/>
      <c r="KS115" s="134"/>
      <c r="KT115" s="134"/>
      <c r="KU115" s="134"/>
      <c r="KV115" s="134"/>
      <c r="KW115" s="134"/>
      <c r="KX115" s="134"/>
      <c r="KY115" s="134"/>
      <c r="KZ115" s="134"/>
      <c r="LA115" s="134"/>
      <c r="LB115" s="134"/>
      <c r="LC115" s="134"/>
      <c r="LD115" s="134"/>
      <c r="LE115" s="134"/>
      <c r="LF115" s="134"/>
      <c r="LG115" s="134"/>
      <c r="LH115" s="134"/>
      <c r="LI115" s="134"/>
      <c r="LJ115" s="134"/>
      <c r="LK115" s="134"/>
      <c r="LL115" s="134"/>
      <c r="LM115" s="134"/>
      <c r="LN115" s="134"/>
      <c r="LO115" s="134"/>
      <c r="LP115" s="134"/>
      <c r="LQ115" s="134"/>
      <c r="LR115" s="134"/>
      <c r="LS115" s="134"/>
      <c r="LT115" s="134"/>
      <c r="LU115" s="134"/>
      <c r="LV115" s="134"/>
      <c r="LW115" s="134"/>
      <c r="LX115" s="134"/>
      <c r="LY115" s="134"/>
      <c r="LZ115" s="134"/>
      <c r="MA115" s="134"/>
      <c r="MB115" s="134"/>
      <c r="MC115" s="134"/>
      <c r="MD115" s="134"/>
      <c r="ME115" s="134"/>
      <c r="MF115" s="134"/>
      <c r="MG115" s="134"/>
      <c r="MH115" s="134"/>
      <c r="MI115" s="134"/>
      <c r="MJ115" s="134"/>
      <c r="MK115" s="134"/>
      <c r="ML115" s="134"/>
      <c r="MM115" s="134"/>
      <c r="MN115" s="134"/>
      <c r="MO115" s="134"/>
      <c r="MP115" s="134"/>
      <c r="MQ115" s="134"/>
      <c r="MR115" s="134"/>
      <c r="MS115" s="134"/>
      <c r="MT115" s="134"/>
      <c r="MU115" s="134"/>
      <c r="MV115" s="134"/>
      <c r="MW115" s="134"/>
      <c r="MX115" s="134"/>
      <c r="MY115" s="134"/>
      <c r="MZ115" s="134"/>
      <c r="NA115" s="134"/>
      <c r="NB115" s="134"/>
      <c r="NC115" s="134"/>
      <c r="ND115" s="134"/>
      <c r="NE115" s="134"/>
      <c r="NF115" s="134"/>
      <c r="NG115" s="134"/>
      <c r="NH115" s="134"/>
      <c r="NI115" s="134"/>
      <c r="NJ115" s="134"/>
      <c r="NK115" s="134"/>
      <c r="NL115" s="134"/>
      <c r="NM115" s="134"/>
      <c r="NN115" s="134"/>
      <c r="NO115" s="134"/>
      <c r="NP115" s="134"/>
      <c r="NQ115" s="134"/>
      <c r="NR115" s="134"/>
      <c r="NS115" s="134"/>
      <c r="NT115" s="134"/>
      <c r="NU115" s="134"/>
      <c r="NV115" s="134"/>
      <c r="NW115" s="134"/>
      <c r="NX115" s="134"/>
      <c r="NY115" s="134"/>
      <c r="NZ115" s="134"/>
      <c r="OA115" s="134"/>
      <c r="OB115" s="134"/>
      <c r="OC115" s="134"/>
      <c r="OD115" s="134"/>
      <c r="OE115" s="134"/>
      <c r="OF115" s="134"/>
      <c r="OG115" s="134"/>
      <c r="OH115" s="134"/>
      <c r="OI115" s="134"/>
      <c r="OJ115" s="134"/>
      <c r="OK115" s="134"/>
      <c r="OL115" s="134"/>
      <c r="OM115" s="134"/>
      <c r="ON115" s="134"/>
      <c r="OO115" s="134"/>
      <c r="OP115" s="134"/>
      <c r="OQ115" s="134"/>
      <c r="OR115" s="134"/>
      <c r="OS115" s="134"/>
      <c r="OT115" s="134"/>
      <c r="OU115" s="134"/>
      <c r="OV115" s="134"/>
      <c r="OW115" s="134"/>
      <c r="OX115" s="134"/>
      <c r="OY115" s="134"/>
      <c r="OZ115" s="134"/>
      <c r="PA115" s="134"/>
      <c r="PB115" s="134"/>
      <c r="PC115" s="134"/>
      <c r="PD115" s="134"/>
      <c r="PE115" s="134"/>
      <c r="PF115" s="134"/>
      <c r="PG115" s="134"/>
      <c r="PH115" s="134"/>
      <c r="PI115" s="134"/>
      <c r="PJ115" s="134"/>
      <c r="PK115" s="134"/>
      <c r="PL115" s="134"/>
      <c r="PM115" s="134"/>
      <c r="PN115" s="134"/>
      <c r="PO115" s="134"/>
      <c r="PP115" s="134"/>
      <c r="PQ115" s="134"/>
      <c r="PR115" s="134"/>
      <c r="PS115" s="134"/>
      <c r="PT115" s="134"/>
      <c r="PU115" s="134"/>
      <c r="PV115" s="134"/>
      <c r="PW115" s="134"/>
      <c r="PX115" s="134"/>
      <c r="PY115" s="134"/>
      <c r="PZ115" s="134"/>
      <c r="QA115" s="134"/>
      <c r="QB115" s="134"/>
      <c r="QC115" s="134"/>
      <c r="QD115" s="134"/>
      <c r="QE115" s="134"/>
      <c r="QF115" s="134"/>
      <c r="QG115" s="134"/>
      <c r="QH115" s="134"/>
      <c r="QI115" s="134"/>
      <c r="QJ115" s="134"/>
      <c r="QK115" s="134"/>
      <c r="QL115" s="134"/>
      <c r="QM115" s="134"/>
      <c r="QN115" s="134"/>
      <c r="QO115" s="134"/>
      <c r="QP115" s="134"/>
      <c r="QQ115" s="134"/>
      <c r="QR115" s="134"/>
      <c r="QS115" s="134"/>
      <c r="QT115" s="134"/>
      <c r="QU115" s="134"/>
      <c r="QV115" s="134"/>
      <c r="QW115" s="134"/>
      <c r="QX115" s="134"/>
      <c r="QY115" s="134"/>
      <c r="QZ115" s="134"/>
      <c r="RA115" s="134"/>
      <c r="RB115" s="134"/>
      <c r="RC115" s="134"/>
      <c r="RD115" s="134"/>
      <c r="RE115" s="134"/>
      <c r="RF115" s="134"/>
      <c r="RG115" s="134"/>
      <c r="RH115" s="134"/>
      <c r="RI115" s="134"/>
      <c r="RJ115" s="134"/>
      <c r="RK115" s="134"/>
      <c r="RL115" s="134"/>
      <c r="RM115" s="134"/>
      <c r="RN115" s="134"/>
      <c r="RO115" s="134"/>
      <c r="RP115" s="134"/>
      <c r="RQ115" s="134"/>
      <c r="RR115" s="134"/>
      <c r="RS115" s="134"/>
      <c r="RT115" s="134"/>
      <c r="RU115" s="134"/>
      <c r="RV115" s="134"/>
      <c r="RW115" s="134"/>
      <c r="RX115" s="134"/>
      <c r="RY115" s="134"/>
      <c r="RZ115" s="134"/>
      <c r="SA115" s="134"/>
      <c r="SB115" s="134"/>
      <c r="SC115" s="134"/>
      <c r="SD115" s="134"/>
      <c r="SE115" s="134"/>
      <c r="SF115" s="134"/>
      <c r="SG115" s="134"/>
      <c r="SH115" s="134"/>
      <c r="SI115" s="134"/>
      <c r="SJ115" s="134"/>
      <c r="SK115" s="134"/>
      <c r="SL115" s="134"/>
      <c r="SM115" s="134"/>
      <c r="SN115" s="134"/>
      <c r="SO115" s="134"/>
      <c r="SP115" s="134"/>
      <c r="SQ115" s="134"/>
      <c r="SR115" s="134"/>
      <c r="SS115" s="134"/>
      <c r="ST115" s="134"/>
      <c r="SU115" s="134"/>
      <c r="SV115" s="134"/>
      <c r="SW115" s="134"/>
      <c r="SX115" s="134"/>
      <c r="SY115" s="134"/>
      <c r="SZ115" s="134"/>
      <c r="TA115" s="134"/>
      <c r="TB115" s="134"/>
      <c r="TC115" s="134"/>
      <c r="TD115" s="134"/>
      <c r="TE115" s="134"/>
      <c r="TF115" s="134"/>
      <c r="TG115" s="134"/>
      <c r="TH115" s="134"/>
      <c r="TI115" s="134"/>
      <c r="TJ115" s="134"/>
      <c r="TK115" s="134"/>
      <c r="TL115" s="134"/>
      <c r="TM115" s="134"/>
      <c r="TN115" s="134"/>
      <c r="TO115" s="134"/>
      <c r="TP115" s="134"/>
      <c r="TQ115" s="134"/>
      <c r="TR115" s="134"/>
      <c r="TS115" s="134"/>
      <c r="TT115" s="134"/>
      <c r="TU115" s="134"/>
      <c r="TV115" s="134"/>
      <c r="TW115" s="134"/>
      <c r="TX115" s="134"/>
      <c r="TY115" s="134"/>
      <c r="TZ115" s="134"/>
      <c r="UA115" s="134"/>
      <c r="UB115" s="134"/>
      <c r="UC115" s="134"/>
      <c r="UD115" s="134"/>
      <c r="UE115" s="134"/>
      <c r="UF115" s="134"/>
      <c r="UG115" s="134"/>
      <c r="UH115" s="134"/>
      <c r="UI115" s="134"/>
      <c r="UJ115" s="134"/>
      <c r="UK115" s="134"/>
      <c r="UL115" s="134"/>
      <c r="UM115" s="134"/>
      <c r="UN115" s="134"/>
      <c r="UO115" s="134"/>
      <c r="UP115" s="134"/>
      <c r="UQ115" s="134"/>
      <c r="UR115" s="134"/>
      <c r="US115" s="134"/>
      <c r="UT115" s="134"/>
      <c r="UU115" s="134"/>
      <c r="UV115" s="134"/>
      <c r="UW115" s="134"/>
      <c r="UX115" s="134"/>
      <c r="UY115" s="134"/>
      <c r="UZ115" s="134"/>
      <c r="VA115" s="134"/>
      <c r="VB115" s="134"/>
      <c r="VC115" s="134"/>
      <c r="VD115" s="134"/>
      <c r="VE115" s="134"/>
      <c r="VF115" s="134"/>
      <c r="VG115" s="134"/>
      <c r="VH115" s="134"/>
      <c r="VI115" s="134"/>
      <c r="VJ115" s="134"/>
      <c r="VK115" s="134"/>
      <c r="VL115" s="134"/>
      <c r="VM115" s="134"/>
      <c r="VN115" s="134"/>
      <c r="VO115" s="134"/>
      <c r="VP115" s="134"/>
      <c r="VQ115" s="134"/>
      <c r="VR115" s="134"/>
      <c r="VS115" s="134"/>
      <c r="VT115" s="134"/>
      <c r="VU115" s="134"/>
      <c r="VV115" s="134"/>
      <c r="VW115" s="134"/>
      <c r="VX115" s="134"/>
      <c r="VY115" s="134"/>
      <c r="VZ115" s="134"/>
      <c r="WA115" s="134"/>
      <c r="WB115" s="134"/>
      <c r="WC115" s="134"/>
      <c r="WD115" s="134"/>
      <c r="WE115" s="134"/>
      <c r="WF115" s="134"/>
      <c r="WG115" s="134"/>
      <c r="WH115" s="134"/>
      <c r="WI115" s="134"/>
      <c r="WJ115" s="134"/>
      <c r="WK115" s="134"/>
      <c r="WL115" s="134"/>
      <c r="WM115" s="134"/>
      <c r="WN115" s="134"/>
      <c r="WO115" s="134"/>
      <c r="WP115" s="134"/>
      <c r="WQ115" s="134"/>
      <c r="WR115" s="134"/>
      <c r="WS115" s="134"/>
      <c r="WT115" s="134"/>
      <c r="WU115" s="134"/>
      <c r="WV115" s="134"/>
      <c r="WW115" s="134"/>
      <c r="WX115" s="134"/>
      <c r="WY115" s="134"/>
      <c r="WZ115" s="134"/>
      <c r="XA115" s="134"/>
      <c r="XB115" s="134"/>
      <c r="XC115" s="134"/>
      <c r="XD115" s="134"/>
      <c r="XE115" s="134"/>
      <c r="XF115" s="134"/>
      <c r="XG115" s="134"/>
      <c r="XH115" s="134"/>
      <c r="XI115" s="134"/>
      <c r="XJ115" s="134"/>
      <c r="XK115" s="134"/>
      <c r="XL115" s="134"/>
      <c r="XM115" s="134"/>
      <c r="XN115" s="134"/>
      <c r="XO115" s="134"/>
      <c r="XP115" s="134"/>
      <c r="XQ115" s="134"/>
      <c r="XR115" s="134"/>
      <c r="XS115" s="134"/>
      <c r="XT115" s="134"/>
      <c r="XU115" s="134"/>
      <c r="XV115" s="134"/>
      <c r="XW115" s="134"/>
      <c r="XX115" s="134"/>
      <c r="XY115" s="134"/>
      <c r="XZ115" s="134"/>
      <c r="YA115" s="134"/>
      <c r="YB115" s="134"/>
      <c r="YC115" s="134"/>
      <c r="YD115" s="134"/>
      <c r="YE115" s="134"/>
      <c r="YF115" s="134"/>
      <c r="YG115" s="134"/>
      <c r="YH115" s="134"/>
      <c r="YI115" s="134"/>
      <c r="YJ115" s="134"/>
      <c r="YK115" s="134"/>
      <c r="YL115" s="134"/>
      <c r="YM115" s="134"/>
      <c r="YN115" s="134"/>
      <c r="YO115" s="134"/>
      <c r="YP115" s="134"/>
      <c r="YQ115" s="134"/>
      <c r="YR115" s="134"/>
      <c r="YS115" s="134"/>
      <c r="YT115" s="134"/>
      <c r="YU115" s="134"/>
      <c r="YV115" s="134"/>
      <c r="YW115" s="134"/>
      <c r="YX115" s="134"/>
      <c r="YY115" s="134"/>
      <c r="YZ115" s="134"/>
      <c r="ZA115" s="134"/>
      <c r="ZB115" s="134"/>
      <c r="ZC115" s="134"/>
      <c r="ZD115" s="134"/>
      <c r="ZE115" s="134"/>
      <c r="ZF115" s="134"/>
      <c r="ZG115" s="134"/>
      <c r="ZH115" s="134"/>
      <c r="ZI115" s="134"/>
      <c r="ZJ115" s="134"/>
      <c r="ZK115" s="134"/>
      <c r="ZL115" s="134"/>
      <c r="ZM115" s="134"/>
      <c r="ZN115" s="134"/>
      <c r="ZO115" s="134"/>
      <c r="ZP115" s="134"/>
      <c r="ZQ115" s="134"/>
      <c r="ZR115" s="134"/>
      <c r="ZS115" s="134"/>
      <c r="ZT115" s="134"/>
      <c r="ZU115" s="134"/>
      <c r="ZV115" s="134"/>
      <c r="ZW115" s="134"/>
      <c r="ZX115" s="134"/>
      <c r="ZY115" s="134"/>
      <c r="ZZ115" s="134"/>
      <c r="AAA115" s="134"/>
      <c r="AAB115" s="134"/>
      <c r="AAC115" s="134"/>
      <c r="AAD115" s="134"/>
      <c r="AAE115" s="134"/>
      <c r="AAF115" s="134"/>
      <c r="AAG115" s="134"/>
      <c r="AAH115" s="134"/>
      <c r="AAI115" s="134"/>
      <c r="AAJ115" s="134"/>
      <c r="AAK115" s="134"/>
      <c r="AAL115" s="134"/>
      <c r="AAM115" s="134"/>
      <c r="AAN115" s="134"/>
      <c r="AAO115" s="134"/>
      <c r="AAP115" s="134"/>
      <c r="AAQ115" s="134"/>
      <c r="AAR115" s="134"/>
      <c r="AAS115" s="134"/>
      <c r="AAT115" s="134"/>
      <c r="AAU115" s="134"/>
      <c r="AAV115" s="134"/>
      <c r="AAW115" s="134"/>
      <c r="AAX115" s="134"/>
      <c r="AAY115" s="134"/>
      <c r="AAZ115" s="134"/>
      <c r="ABA115" s="134"/>
      <c r="ABB115" s="134"/>
      <c r="ABC115" s="134"/>
      <c r="ABD115" s="134"/>
      <c r="ABE115" s="134"/>
      <c r="ABF115" s="134"/>
      <c r="ABG115" s="134"/>
      <c r="ABH115" s="134"/>
      <c r="ABI115" s="134"/>
      <c r="ABJ115" s="134"/>
      <c r="ABK115" s="134"/>
      <c r="ABL115" s="134"/>
      <c r="ABM115" s="134"/>
      <c r="ABN115" s="134"/>
      <c r="ABO115" s="134"/>
      <c r="ABP115" s="134"/>
      <c r="ABQ115" s="134"/>
      <c r="ABR115" s="134"/>
      <c r="ABS115" s="134"/>
      <c r="ABT115" s="134"/>
      <c r="ABU115" s="134"/>
      <c r="ABV115" s="134"/>
      <c r="ABW115" s="134"/>
      <c r="ABX115" s="134"/>
      <c r="ABY115" s="134"/>
      <c r="ABZ115" s="134"/>
      <c r="ACA115" s="134"/>
      <c r="ACB115" s="134"/>
      <c r="ACC115" s="134"/>
      <c r="ACD115" s="134"/>
      <c r="ACE115" s="134"/>
      <c r="ACF115" s="134"/>
      <c r="ACG115" s="134"/>
      <c r="ACH115" s="134"/>
      <c r="ACI115" s="134"/>
      <c r="ACJ115" s="134"/>
      <c r="ACK115" s="134"/>
      <c r="ACL115" s="134"/>
      <c r="ACM115" s="134"/>
      <c r="ACN115" s="134"/>
      <c r="ACO115" s="134"/>
      <c r="ACP115" s="134"/>
      <c r="ACQ115" s="134"/>
      <c r="ACR115" s="134"/>
      <c r="ACS115" s="134"/>
      <c r="ACT115" s="134"/>
      <c r="ACU115" s="134"/>
      <c r="ACV115" s="134"/>
      <c r="ACW115" s="134"/>
      <c r="ACX115" s="134"/>
      <c r="ACY115" s="134"/>
      <c r="ACZ115" s="134"/>
      <c r="ADA115" s="134"/>
      <c r="ADB115" s="134"/>
      <c r="ADC115" s="134"/>
      <c r="ADD115" s="134"/>
      <c r="ADE115" s="134"/>
      <c r="ADF115" s="134"/>
      <c r="ADG115" s="134"/>
      <c r="ADH115" s="134"/>
      <c r="ADI115" s="134"/>
      <c r="ADJ115" s="134"/>
      <c r="ADK115" s="134"/>
      <c r="ADL115" s="134"/>
      <c r="ADM115" s="134"/>
      <c r="ADN115" s="134"/>
      <c r="ADO115" s="134"/>
      <c r="ADP115" s="134"/>
      <c r="ADQ115" s="134"/>
      <c r="ADR115" s="134"/>
      <c r="ADS115" s="134"/>
      <c r="ADT115" s="134"/>
      <c r="ADU115" s="134"/>
      <c r="ADV115" s="134"/>
      <c r="ADW115" s="134"/>
      <c r="ADX115" s="134"/>
      <c r="ADY115" s="134"/>
      <c r="ADZ115" s="134"/>
      <c r="AEA115" s="134"/>
      <c r="AEB115" s="134"/>
      <c r="AEC115" s="134"/>
      <c r="AED115" s="134"/>
      <c r="AEE115" s="134"/>
      <c r="AEF115" s="134"/>
      <c r="AEG115" s="134"/>
      <c r="AEH115" s="134"/>
      <c r="AEI115" s="134"/>
      <c r="AEJ115" s="134"/>
      <c r="AEK115" s="134"/>
      <c r="AEL115" s="134"/>
      <c r="AEM115" s="134"/>
      <c r="AEN115" s="134"/>
      <c r="AEO115" s="134"/>
      <c r="AEP115" s="134"/>
      <c r="AEQ115" s="134"/>
      <c r="AER115" s="134"/>
      <c r="AES115" s="134"/>
      <c r="AET115" s="134"/>
      <c r="AEU115" s="134"/>
      <c r="AEV115" s="134"/>
      <c r="AEW115" s="134"/>
      <c r="AEX115" s="134"/>
      <c r="AEY115" s="134"/>
      <c r="AEZ115" s="134"/>
      <c r="AFA115" s="134"/>
      <c r="AFB115" s="134"/>
      <c r="AFC115" s="134"/>
      <c r="AFD115" s="134"/>
      <c r="AFE115" s="134"/>
      <c r="AFF115" s="134"/>
      <c r="AFG115" s="134"/>
      <c r="AFH115" s="134"/>
      <c r="AFI115" s="134"/>
      <c r="AFJ115" s="134"/>
      <c r="AFK115" s="134"/>
      <c r="AFL115" s="134"/>
      <c r="AFM115" s="134"/>
      <c r="AFN115" s="134"/>
      <c r="AFO115" s="134"/>
      <c r="AFP115" s="134"/>
      <c r="AFQ115" s="134"/>
      <c r="AFR115" s="134"/>
      <c r="AFS115" s="134"/>
      <c r="AFT115" s="134"/>
      <c r="AFU115" s="134"/>
      <c r="AFV115" s="134"/>
      <c r="AFW115" s="134"/>
      <c r="AFX115" s="134"/>
      <c r="AFY115" s="134"/>
      <c r="AFZ115" s="134"/>
      <c r="AGA115" s="134"/>
      <c r="AGB115" s="134"/>
      <c r="AGC115" s="134"/>
      <c r="AGD115" s="134"/>
      <c r="AGE115" s="134"/>
      <c r="AGF115" s="134"/>
      <c r="AGG115" s="134"/>
      <c r="AGH115" s="134"/>
      <c r="AGI115" s="134"/>
      <c r="AGJ115" s="134"/>
      <c r="AGK115" s="134"/>
      <c r="AGL115" s="134"/>
      <c r="AGM115" s="134"/>
      <c r="AGN115" s="134"/>
      <c r="AGO115" s="134"/>
      <c r="AGP115" s="134"/>
      <c r="AGQ115" s="134"/>
      <c r="AGR115" s="134"/>
      <c r="AGS115" s="134"/>
      <c r="AGT115" s="134"/>
      <c r="AGU115" s="134"/>
      <c r="AGV115" s="134"/>
      <c r="AGW115" s="134"/>
      <c r="AGX115" s="134"/>
      <c r="AGY115" s="134"/>
      <c r="AGZ115" s="134"/>
      <c r="AHA115" s="134"/>
      <c r="AHB115" s="134"/>
      <c r="AHC115" s="134"/>
      <c r="AHD115" s="134"/>
      <c r="AHE115" s="134"/>
      <c r="AHF115" s="134"/>
      <c r="AHG115" s="134"/>
      <c r="AHH115" s="134"/>
      <c r="AHI115" s="134"/>
      <c r="AHJ115" s="134"/>
      <c r="AHK115" s="134"/>
      <c r="AHL115" s="134"/>
      <c r="AHM115" s="134"/>
      <c r="AHN115" s="134"/>
      <c r="AHO115" s="134"/>
      <c r="AHP115" s="134"/>
      <c r="AHQ115" s="134"/>
      <c r="AHR115" s="134"/>
      <c r="AHS115" s="134"/>
      <c r="AHT115" s="134"/>
      <c r="AHU115" s="134"/>
      <c r="AHV115" s="134"/>
      <c r="AHW115" s="134"/>
      <c r="AHX115" s="134"/>
      <c r="AHY115" s="134"/>
      <c r="AHZ115" s="134"/>
      <c r="AIA115" s="134"/>
      <c r="AIB115" s="134"/>
      <c r="AIC115" s="134"/>
      <c r="AID115" s="134"/>
      <c r="AIE115" s="134"/>
      <c r="AIF115" s="134"/>
      <c r="AIG115" s="134"/>
      <c r="AIH115" s="134"/>
      <c r="AII115" s="134"/>
      <c r="AIJ115" s="134"/>
      <c r="AIK115" s="134"/>
      <c r="AIL115" s="134"/>
      <c r="AIM115" s="134"/>
      <c r="AIN115" s="134"/>
      <c r="AIO115" s="134"/>
      <c r="AIP115" s="134"/>
      <c r="AIQ115" s="134"/>
      <c r="AIR115" s="134"/>
      <c r="AIS115" s="134"/>
      <c r="AIT115" s="134"/>
      <c r="AIU115" s="134"/>
      <c r="AIV115" s="134"/>
      <c r="AIW115" s="134"/>
      <c r="AIX115" s="134"/>
      <c r="AIY115" s="134"/>
      <c r="AIZ115" s="134"/>
      <c r="AJA115" s="134"/>
      <c r="AJB115" s="134"/>
      <c r="AJC115" s="134"/>
      <c r="AJD115" s="134"/>
      <c r="AJE115" s="134"/>
      <c r="AJF115" s="134"/>
      <c r="AJG115" s="134"/>
      <c r="AJH115" s="134"/>
      <c r="AJI115" s="134"/>
      <c r="AJJ115" s="134"/>
      <c r="AJK115" s="134"/>
      <c r="AJL115" s="134"/>
      <c r="AJM115" s="134"/>
      <c r="AJN115" s="134"/>
      <c r="AJO115" s="134"/>
      <c r="AJP115" s="134"/>
      <c r="AJQ115" s="134"/>
      <c r="AJR115" s="134"/>
      <c r="AJS115" s="134"/>
      <c r="AJT115" s="134"/>
      <c r="AJU115" s="134"/>
      <c r="AJV115" s="134"/>
      <c r="AJW115" s="134"/>
      <c r="AJX115" s="134"/>
      <c r="AJY115" s="134"/>
      <c r="AJZ115" s="134"/>
      <c r="AKA115" s="134"/>
      <c r="AKB115" s="134"/>
      <c r="AKC115" s="134"/>
      <c r="AKD115" s="134"/>
      <c r="AKE115" s="134"/>
      <c r="AKF115" s="134"/>
      <c r="AKG115" s="134"/>
      <c r="AKH115" s="134"/>
      <c r="AKI115" s="134"/>
      <c r="AKJ115" s="134"/>
      <c r="AKK115" s="134"/>
      <c r="AKL115" s="134"/>
      <c r="AKM115" s="134"/>
      <c r="AKN115" s="134"/>
      <c r="AKO115" s="134"/>
      <c r="AKP115" s="134"/>
      <c r="AKQ115" s="134"/>
      <c r="AKR115" s="134"/>
      <c r="AKS115" s="134"/>
      <c r="AKT115" s="134"/>
      <c r="AKU115" s="134"/>
      <c r="AKV115" s="134"/>
      <c r="AKW115" s="134"/>
      <c r="AKX115" s="134"/>
      <c r="AKY115" s="134"/>
      <c r="AKZ115" s="134"/>
      <c r="ALA115" s="134"/>
      <c r="ALB115" s="134"/>
      <c r="ALC115" s="134"/>
      <c r="ALD115" s="134"/>
      <c r="ALE115" s="134"/>
      <c r="ALF115" s="134"/>
      <c r="ALG115" s="134"/>
      <c r="ALH115" s="134"/>
      <c r="ALI115" s="134"/>
      <c r="ALJ115" s="134"/>
      <c r="ALK115" s="134"/>
      <c r="ALL115" s="134"/>
      <c r="ALM115" s="134"/>
      <c r="ALN115" s="134"/>
      <c r="ALO115" s="134"/>
      <c r="ALP115" s="134"/>
      <c r="ALQ115" s="134"/>
      <c r="ALR115" s="134"/>
      <c r="ALS115" s="134"/>
      <c r="ALT115" s="134"/>
      <c r="ALU115" s="134"/>
      <c r="ALV115" s="134"/>
      <c r="ALW115" s="134"/>
      <c r="ALX115" s="134"/>
      <c r="ALY115" s="134"/>
      <c r="ALZ115" s="134"/>
      <c r="AMA115" s="134"/>
      <c r="AMB115" s="134"/>
      <c r="AMC115" s="135"/>
      <c r="AMD115" s="135"/>
      <c r="AME115" s="135"/>
      <c r="AMF115" s="135"/>
      <c r="AMG115" s="135"/>
      <c r="AMH115" s="135"/>
      <c r="AMI115" s="135"/>
      <c r="AMJ115" s="135"/>
    </row>
    <row r="116" spans="1:1024" ht="15">
      <c r="A116" s="16" t="s">
        <v>21</v>
      </c>
      <c r="B116" s="16" t="s">
        <v>458</v>
      </c>
      <c r="C116" s="16" t="s">
        <v>459</v>
      </c>
      <c r="D116" s="16"/>
      <c r="E116" s="17">
        <v>40350</v>
      </c>
      <c r="F116" s="25" t="s">
        <v>434</v>
      </c>
      <c r="G116" s="26">
        <v>40350</v>
      </c>
      <c r="H116" s="17">
        <v>12</v>
      </c>
      <c r="I116" s="16" t="s">
        <v>26</v>
      </c>
      <c r="J116" s="133">
        <v>1.5E-3</v>
      </c>
      <c r="K116" s="18">
        <v>1.7999999999999999E-2</v>
      </c>
      <c r="L116" s="19"/>
      <c r="M116" s="133">
        <v>3.3999999999999998E-3</v>
      </c>
      <c r="N116" s="18">
        <v>4.0800000000000003E-2</v>
      </c>
      <c r="O116" s="19"/>
      <c r="P116" s="35">
        <v>12000</v>
      </c>
      <c r="Q116" s="23" t="s">
        <v>425</v>
      </c>
      <c r="R116" s="21">
        <v>41929</v>
      </c>
      <c r="S116" s="21">
        <v>41932</v>
      </c>
      <c r="T116" s="21" t="s">
        <v>456</v>
      </c>
      <c r="U116" s="16" t="s">
        <v>420</v>
      </c>
      <c r="V116" s="10" t="s">
        <v>416</v>
      </c>
      <c r="W116" s="34" t="s">
        <v>460</v>
      </c>
      <c r="X116" s="134"/>
      <c r="Y116" s="134"/>
      <c r="Z116" s="134"/>
      <c r="AA116" s="134"/>
      <c r="AB116" s="134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34"/>
      <c r="AQ116" s="134"/>
      <c r="AR116" s="134"/>
      <c r="AS116" s="134"/>
      <c r="AT116" s="134"/>
      <c r="AU116" s="134"/>
      <c r="AV116" s="134"/>
      <c r="AW116" s="134"/>
      <c r="AX116" s="134"/>
      <c r="AY116" s="134"/>
      <c r="AZ116" s="134"/>
      <c r="BA116" s="134"/>
      <c r="BB116" s="134"/>
      <c r="BC116" s="134"/>
      <c r="BD116" s="134"/>
      <c r="BE116" s="134"/>
      <c r="BF116" s="134"/>
      <c r="BG116" s="134"/>
      <c r="BH116" s="134"/>
      <c r="BI116" s="134"/>
      <c r="BJ116" s="134"/>
      <c r="BK116" s="134"/>
      <c r="BL116" s="134"/>
      <c r="BM116" s="134"/>
      <c r="BN116" s="134"/>
      <c r="BO116" s="134"/>
      <c r="BP116" s="134"/>
      <c r="BQ116" s="134"/>
      <c r="BR116" s="134"/>
      <c r="BS116" s="134"/>
      <c r="BT116" s="134"/>
      <c r="BU116" s="134"/>
      <c r="BV116" s="134"/>
      <c r="BW116" s="134"/>
      <c r="BX116" s="134"/>
      <c r="BY116" s="134"/>
      <c r="BZ116" s="134"/>
      <c r="CA116" s="134"/>
      <c r="CB116" s="134"/>
      <c r="CC116" s="134"/>
      <c r="CD116" s="134"/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34"/>
      <c r="CO116" s="134"/>
      <c r="CP116" s="134"/>
      <c r="CQ116" s="134"/>
      <c r="CR116" s="134"/>
      <c r="CS116" s="134"/>
      <c r="CT116" s="134"/>
      <c r="CU116" s="134"/>
      <c r="CV116" s="134"/>
      <c r="CW116" s="134"/>
      <c r="CX116" s="134"/>
      <c r="CY116" s="134"/>
      <c r="CZ116" s="134"/>
      <c r="DA116" s="134"/>
      <c r="DB116" s="134"/>
      <c r="DC116" s="134"/>
      <c r="DD116" s="134"/>
      <c r="DE116" s="134"/>
      <c r="DF116" s="134"/>
      <c r="DG116" s="134"/>
      <c r="DH116" s="134"/>
      <c r="DI116" s="134"/>
      <c r="DJ116" s="134"/>
      <c r="DK116" s="134"/>
      <c r="DL116" s="134"/>
      <c r="DM116" s="134"/>
      <c r="DN116" s="134"/>
      <c r="DO116" s="134"/>
      <c r="DP116" s="134"/>
      <c r="DQ116" s="134"/>
      <c r="DR116" s="134"/>
      <c r="DS116" s="134"/>
      <c r="DT116" s="134"/>
      <c r="DU116" s="134"/>
      <c r="DV116" s="134"/>
      <c r="DW116" s="134"/>
      <c r="DX116" s="134"/>
      <c r="DY116" s="134"/>
      <c r="DZ116" s="134"/>
      <c r="EA116" s="134"/>
      <c r="EB116" s="134"/>
      <c r="EC116" s="134"/>
      <c r="ED116" s="134"/>
      <c r="EE116" s="134"/>
      <c r="EF116" s="134"/>
      <c r="EG116" s="134"/>
      <c r="EH116" s="134"/>
      <c r="EI116" s="134"/>
      <c r="EJ116" s="134"/>
      <c r="EK116" s="134"/>
      <c r="EL116" s="134"/>
      <c r="EM116" s="134"/>
      <c r="EN116" s="134"/>
      <c r="EO116" s="134"/>
      <c r="EP116" s="134"/>
      <c r="EQ116" s="134"/>
      <c r="ER116" s="134"/>
      <c r="ES116" s="134"/>
      <c r="ET116" s="134"/>
      <c r="EU116" s="134"/>
      <c r="EV116" s="134"/>
      <c r="EW116" s="134"/>
      <c r="EX116" s="134"/>
      <c r="EY116" s="134"/>
      <c r="EZ116" s="134"/>
      <c r="FA116" s="134"/>
      <c r="FB116" s="134"/>
      <c r="FC116" s="134"/>
      <c r="FD116" s="134"/>
      <c r="FE116" s="134"/>
      <c r="FF116" s="134"/>
      <c r="FG116" s="134"/>
      <c r="FH116" s="134"/>
      <c r="FI116" s="134"/>
      <c r="FJ116" s="134"/>
      <c r="FK116" s="134"/>
      <c r="FL116" s="134"/>
      <c r="FM116" s="134"/>
      <c r="FN116" s="134"/>
      <c r="FO116" s="134"/>
      <c r="FP116" s="134"/>
      <c r="FQ116" s="134"/>
      <c r="FR116" s="134"/>
      <c r="FS116" s="134"/>
      <c r="FT116" s="134"/>
      <c r="FU116" s="134"/>
      <c r="FV116" s="134"/>
      <c r="FW116" s="134"/>
      <c r="FX116" s="134"/>
      <c r="FY116" s="134"/>
      <c r="FZ116" s="134"/>
      <c r="GA116" s="134"/>
      <c r="GB116" s="134"/>
      <c r="GC116" s="134"/>
      <c r="GD116" s="134"/>
      <c r="GE116" s="134"/>
      <c r="GF116" s="134"/>
      <c r="GG116" s="134"/>
      <c r="GH116" s="134"/>
      <c r="GI116" s="134"/>
      <c r="GJ116" s="134"/>
      <c r="GK116" s="134"/>
      <c r="GL116" s="134"/>
      <c r="GM116" s="134"/>
      <c r="GN116" s="134"/>
      <c r="GO116" s="134"/>
      <c r="GP116" s="134"/>
      <c r="GQ116" s="134"/>
      <c r="GR116" s="134"/>
      <c r="GS116" s="134"/>
      <c r="GT116" s="134"/>
      <c r="GU116" s="134"/>
      <c r="GV116" s="134"/>
      <c r="GW116" s="134"/>
      <c r="GX116" s="134"/>
      <c r="GY116" s="134"/>
      <c r="GZ116" s="134"/>
      <c r="HA116" s="134"/>
      <c r="HB116" s="134"/>
      <c r="HC116" s="134"/>
      <c r="HD116" s="134"/>
      <c r="HE116" s="134"/>
      <c r="HF116" s="134"/>
      <c r="HG116" s="134"/>
      <c r="HH116" s="134"/>
      <c r="HI116" s="134"/>
      <c r="HJ116" s="134"/>
      <c r="HK116" s="134"/>
      <c r="HL116" s="134"/>
      <c r="HM116" s="134"/>
      <c r="HN116" s="134"/>
      <c r="HO116" s="134"/>
      <c r="HP116" s="134"/>
      <c r="HQ116" s="134"/>
      <c r="HR116" s="134"/>
      <c r="HS116" s="134"/>
      <c r="HT116" s="134"/>
      <c r="HU116" s="134"/>
      <c r="HV116" s="134"/>
      <c r="HW116" s="134"/>
      <c r="HX116" s="134"/>
      <c r="HY116" s="134"/>
      <c r="HZ116" s="134"/>
      <c r="IA116" s="134"/>
      <c r="IB116" s="134"/>
      <c r="IC116" s="134"/>
      <c r="ID116" s="134"/>
      <c r="IE116" s="134"/>
      <c r="IF116" s="134"/>
      <c r="IG116" s="134"/>
      <c r="IH116" s="134"/>
      <c r="II116" s="134"/>
      <c r="IJ116" s="134"/>
      <c r="IK116" s="134"/>
      <c r="IL116" s="134"/>
      <c r="IM116" s="134"/>
      <c r="IN116" s="134"/>
      <c r="IO116" s="134"/>
      <c r="IP116" s="134"/>
      <c r="IQ116" s="134"/>
      <c r="IR116" s="134"/>
      <c r="IS116" s="134"/>
      <c r="IT116" s="134"/>
      <c r="IU116" s="134"/>
      <c r="IV116" s="134"/>
      <c r="IW116" s="134"/>
      <c r="IX116" s="134"/>
      <c r="IY116" s="134"/>
      <c r="IZ116" s="134"/>
      <c r="JA116" s="134"/>
      <c r="JB116" s="134"/>
      <c r="JC116" s="134"/>
      <c r="JD116" s="134"/>
      <c r="JE116" s="134"/>
      <c r="JF116" s="134"/>
      <c r="JG116" s="134"/>
      <c r="JH116" s="134"/>
      <c r="JI116" s="134"/>
      <c r="JJ116" s="134"/>
      <c r="JK116" s="134"/>
      <c r="JL116" s="134"/>
      <c r="JM116" s="134"/>
      <c r="JN116" s="134"/>
      <c r="JO116" s="134"/>
      <c r="JP116" s="134"/>
      <c r="JQ116" s="134"/>
      <c r="JR116" s="134"/>
      <c r="JS116" s="134"/>
      <c r="JT116" s="134"/>
      <c r="JU116" s="134"/>
      <c r="JV116" s="134"/>
      <c r="JW116" s="134"/>
      <c r="JX116" s="134"/>
      <c r="JY116" s="134"/>
      <c r="JZ116" s="134"/>
      <c r="KA116" s="134"/>
      <c r="KB116" s="134"/>
      <c r="KC116" s="134"/>
      <c r="KD116" s="134"/>
      <c r="KE116" s="134"/>
      <c r="KF116" s="134"/>
      <c r="KG116" s="134"/>
      <c r="KH116" s="134"/>
      <c r="KI116" s="134"/>
      <c r="KJ116" s="134"/>
      <c r="KK116" s="134"/>
      <c r="KL116" s="134"/>
      <c r="KM116" s="134"/>
      <c r="KN116" s="134"/>
      <c r="KO116" s="134"/>
      <c r="KP116" s="134"/>
      <c r="KQ116" s="134"/>
      <c r="KR116" s="134"/>
      <c r="KS116" s="134"/>
      <c r="KT116" s="134"/>
      <c r="KU116" s="134"/>
      <c r="KV116" s="134"/>
      <c r="KW116" s="134"/>
      <c r="KX116" s="134"/>
      <c r="KY116" s="134"/>
      <c r="KZ116" s="134"/>
      <c r="LA116" s="134"/>
      <c r="LB116" s="134"/>
      <c r="LC116" s="134"/>
      <c r="LD116" s="134"/>
      <c r="LE116" s="134"/>
      <c r="LF116" s="134"/>
      <c r="LG116" s="134"/>
      <c r="LH116" s="134"/>
      <c r="LI116" s="134"/>
      <c r="LJ116" s="134"/>
      <c r="LK116" s="134"/>
      <c r="LL116" s="134"/>
      <c r="LM116" s="134"/>
      <c r="LN116" s="134"/>
      <c r="LO116" s="134"/>
      <c r="LP116" s="134"/>
      <c r="LQ116" s="134"/>
      <c r="LR116" s="134"/>
      <c r="LS116" s="134"/>
      <c r="LT116" s="134"/>
      <c r="LU116" s="134"/>
      <c r="LV116" s="134"/>
      <c r="LW116" s="134"/>
      <c r="LX116" s="134"/>
      <c r="LY116" s="134"/>
      <c r="LZ116" s="134"/>
      <c r="MA116" s="134"/>
      <c r="MB116" s="134"/>
      <c r="MC116" s="134"/>
      <c r="MD116" s="134"/>
      <c r="ME116" s="134"/>
      <c r="MF116" s="134"/>
      <c r="MG116" s="134"/>
      <c r="MH116" s="134"/>
      <c r="MI116" s="134"/>
      <c r="MJ116" s="134"/>
      <c r="MK116" s="134"/>
      <c r="ML116" s="134"/>
      <c r="MM116" s="134"/>
      <c r="MN116" s="134"/>
      <c r="MO116" s="134"/>
      <c r="MP116" s="134"/>
      <c r="MQ116" s="134"/>
      <c r="MR116" s="134"/>
      <c r="MS116" s="134"/>
      <c r="MT116" s="134"/>
      <c r="MU116" s="134"/>
      <c r="MV116" s="134"/>
      <c r="MW116" s="134"/>
      <c r="MX116" s="134"/>
      <c r="MY116" s="134"/>
      <c r="MZ116" s="134"/>
      <c r="NA116" s="134"/>
      <c r="NB116" s="134"/>
      <c r="NC116" s="134"/>
      <c r="ND116" s="134"/>
      <c r="NE116" s="134"/>
      <c r="NF116" s="134"/>
      <c r="NG116" s="134"/>
      <c r="NH116" s="134"/>
      <c r="NI116" s="134"/>
      <c r="NJ116" s="134"/>
      <c r="NK116" s="134"/>
      <c r="NL116" s="134"/>
      <c r="NM116" s="134"/>
      <c r="NN116" s="134"/>
      <c r="NO116" s="134"/>
      <c r="NP116" s="134"/>
      <c r="NQ116" s="134"/>
      <c r="NR116" s="134"/>
      <c r="NS116" s="134"/>
      <c r="NT116" s="134"/>
      <c r="NU116" s="134"/>
      <c r="NV116" s="134"/>
      <c r="NW116" s="134"/>
      <c r="NX116" s="134"/>
      <c r="NY116" s="134"/>
      <c r="NZ116" s="134"/>
      <c r="OA116" s="134"/>
      <c r="OB116" s="134"/>
      <c r="OC116" s="134"/>
      <c r="OD116" s="134"/>
      <c r="OE116" s="134"/>
      <c r="OF116" s="134"/>
      <c r="OG116" s="134"/>
      <c r="OH116" s="134"/>
      <c r="OI116" s="134"/>
      <c r="OJ116" s="134"/>
      <c r="OK116" s="134"/>
      <c r="OL116" s="134"/>
      <c r="OM116" s="134"/>
      <c r="ON116" s="134"/>
      <c r="OO116" s="134"/>
      <c r="OP116" s="134"/>
      <c r="OQ116" s="134"/>
      <c r="OR116" s="134"/>
      <c r="OS116" s="134"/>
      <c r="OT116" s="134"/>
      <c r="OU116" s="134"/>
      <c r="OV116" s="134"/>
      <c r="OW116" s="134"/>
      <c r="OX116" s="134"/>
      <c r="OY116" s="134"/>
      <c r="OZ116" s="134"/>
      <c r="PA116" s="134"/>
      <c r="PB116" s="134"/>
      <c r="PC116" s="134"/>
      <c r="PD116" s="134"/>
      <c r="PE116" s="134"/>
      <c r="PF116" s="134"/>
      <c r="PG116" s="134"/>
      <c r="PH116" s="134"/>
      <c r="PI116" s="134"/>
      <c r="PJ116" s="134"/>
      <c r="PK116" s="134"/>
      <c r="PL116" s="134"/>
      <c r="PM116" s="134"/>
      <c r="PN116" s="134"/>
      <c r="PO116" s="134"/>
      <c r="PP116" s="134"/>
      <c r="PQ116" s="134"/>
      <c r="PR116" s="134"/>
      <c r="PS116" s="134"/>
      <c r="PT116" s="134"/>
      <c r="PU116" s="134"/>
      <c r="PV116" s="134"/>
      <c r="PW116" s="134"/>
      <c r="PX116" s="134"/>
      <c r="PY116" s="134"/>
      <c r="PZ116" s="134"/>
      <c r="QA116" s="134"/>
      <c r="QB116" s="134"/>
      <c r="QC116" s="134"/>
      <c r="QD116" s="134"/>
      <c r="QE116" s="134"/>
      <c r="QF116" s="134"/>
      <c r="QG116" s="134"/>
      <c r="QH116" s="134"/>
      <c r="QI116" s="134"/>
      <c r="QJ116" s="134"/>
      <c r="QK116" s="134"/>
      <c r="QL116" s="134"/>
      <c r="QM116" s="134"/>
      <c r="QN116" s="134"/>
      <c r="QO116" s="134"/>
      <c r="QP116" s="134"/>
      <c r="QQ116" s="134"/>
      <c r="QR116" s="134"/>
      <c r="QS116" s="134"/>
      <c r="QT116" s="134"/>
      <c r="QU116" s="134"/>
      <c r="QV116" s="134"/>
      <c r="QW116" s="134"/>
      <c r="QX116" s="134"/>
      <c r="QY116" s="134"/>
      <c r="QZ116" s="134"/>
      <c r="RA116" s="134"/>
      <c r="RB116" s="134"/>
      <c r="RC116" s="134"/>
      <c r="RD116" s="134"/>
      <c r="RE116" s="134"/>
      <c r="RF116" s="134"/>
      <c r="RG116" s="134"/>
      <c r="RH116" s="134"/>
      <c r="RI116" s="134"/>
      <c r="RJ116" s="134"/>
      <c r="RK116" s="134"/>
      <c r="RL116" s="134"/>
      <c r="RM116" s="134"/>
      <c r="RN116" s="134"/>
      <c r="RO116" s="134"/>
      <c r="RP116" s="134"/>
      <c r="RQ116" s="134"/>
      <c r="RR116" s="134"/>
      <c r="RS116" s="134"/>
      <c r="RT116" s="134"/>
      <c r="RU116" s="134"/>
      <c r="RV116" s="134"/>
      <c r="RW116" s="134"/>
      <c r="RX116" s="134"/>
      <c r="RY116" s="134"/>
      <c r="RZ116" s="134"/>
      <c r="SA116" s="134"/>
      <c r="SB116" s="134"/>
      <c r="SC116" s="134"/>
      <c r="SD116" s="134"/>
      <c r="SE116" s="134"/>
      <c r="SF116" s="134"/>
      <c r="SG116" s="134"/>
      <c r="SH116" s="134"/>
      <c r="SI116" s="134"/>
      <c r="SJ116" s="134"/>
      <c r="SK116" s="134"/>
      <c r="SL116" s="134"/>
      <c r="SM116" s="134"/>
      <c r="SN116" s="134"/>
      <c r="SO116" s="134"/>
      <c r="SP116" s="134"/>
      <c r="SQ116" s="134"/>
      <c r="SR116" s="134"/>
      <c r="SS116" s="134"/>
      <c r="ST116" s="134"/>
      <c r="SU116" s="134"/>
      <c r="SV116" s="134"/>
      <c r="SW116" s="134"/>
      <c r="SX116" s="134"/>
      <c r="SY116" s="134"/>
      <c r="SZ116" s="134"/>
      <c r="TA116" s="134"/>
      <c r="TB116" s="134"/>
      <c r="TC116" s="134"/>
      <c r="TD116" s="134"/>
      <c r="TE116" s="134"/>
      <c r="TF116" s="134"/>
      <c r="TG116" s="134"/>
      <c r="TH116" s="134"/>
      <c r="TI116" s="134"/>
      <c r="TJ116" s="134"/>
      <c r="TK116" s="134"/>
      <c r="TL116" s="134"/>
      <c r="TM116" s="134"/>
      <c r="TN116" s="134"/>
      <c r="TO116" s="134"/>
      <c r="TP116" s="134"/>
      <c r="TQ116" s="134"/>
      <c r="TR116" s="134"/>
      <c r="TS116" s="134"/>
      <c r="TT116" s="134"/>
      <c r="TU116" s="134"/>
      <c r="TV116" s="134"/>
      <c r="TW116" s="134"/>
      <c r="TX116" s="134"/>
      <c r="TY116" s="134"/>
      <c r="TZ116" s="134"/>
      <c r="UA116" s="134"/>
      <c r="UB116" s="134"/>
      <c r="UC116" s="134"/>
      <c r="UD116" s="134"/>
      <c r="UE116" s="134"/>
      <c r="UF116" s="134"/>
      <c r="UG116" s="134"/>
      <c r="UH116" s="134"/>
      <c r="UI116" s="134"/>
      <c r="UJ116" s="134"/>
      <c r="UK116" s="134"/>
      <c r="UL116" s="134"/>
      <c r="UM116" s="134"/>
      <c r="UN116" s="134"/>
      <c r="UO116" s="134"/>
      <c r="UP116" s="134"/>
      <c r="UQ116" s="134"/>
      <c r="UR116" s="134"/>
      <c r="US116" s="134"/>
      <c r="UT116" s="134"/>
      <c r="UU116" s="134"/>
      <c r="UV116" s="134"/>
      <c r="UW116" s="134"/>
      <c r="UX116" s="134"/>
      <c r="UY116" s="134"/>
      <c r="UZ116" s="134"/>
      <c r="VA116" s="134"/>
      <c r="VB116" s="134"/>
      <c r="VC116" s="134"/>
      <c r="VD116" s="134"/>
      <c r="VE116" s="134"/>
      <c r="VF116" s="134"/>
      <c r="VG116" s="134"/>
      <c r="VH116" s="134"/>
      <c r="VI116" s="134"/>
      <c r="VJ116" s="134"/>
      <c r="VK116" s="134"/>
      <c r="VL116" s="134"/>
      <c r="VM116" s="134"/>
      <c r="VN116" s="134"/>
      <c r="VO116" s="134"/>
      <c r="VP116" s="134"/>
      <c r="VQ116" s="134"/>
      <c r="VR116" s="134"/>
      <c r="VS116" s="134"/>
      <c r="VT116" s="134"/>
      <c r="VU116" s="134"/>
      <c r="VV116" s="134"/>
      <c r="VW116" s="134"/>
      <c r="VX116" s="134"/>
      <c r="VY116" s="134"/>
      <c r="VZ116" s="134"/>
      <c r="WA116" s="134"/>
      <c r="WB116" s="134"/>
      <c r="WC116" s="134"/>
      <c r="WD116" s="134"/>
      <c r="WE116" s="134"/>
      <c r="WF116" s="134"/>
      <c r="WG116" s="134"/>
      <c r="WH116" s="134"/>
      <c r="WI116" s="134"/>
      <c r="WJ116" s="134"/>
      <c r="WK116" s="134"/>
      <c r="WL116" s="134"/>
      <c r="WM116" s="134"/>
      <c r="WN116" s="134"/>
      <c r="WO116" s="134"/>
      <c r="WP116" s="134"/>
      <c r="WQ116" s="134"/>
      <c r="WR116" s="134"/>
      <c r="WS116" s="134"/>
      <c r="WT116" s="134"/>
      <c r="WU116" s="134"/>
      <c r="WV116" s="134"/>
      <c r="WW116" s="134"/>
      <c r="WX116" s="134"/>
      <c r="WY116" s="134"/>
      <c r="WZ116" s="134"/>
      <c r="XA116" s="134"/>
      <c r="XB116" s="134"/>
      <c r="XC116" s="134"/>
      <c r="XD116" s="134"/>
      <c r="XE116" s="134"/>
      <c r="XF116" s="134"/>
      <c r="XG116" s="134"/>
      <c r="XH116" s="134"/>
      <c r="XI116" s="134"/>
      <c r="XJ116" s="134"/>
      <c r="XK116" s="134"/>
      <c r="XL116" s="134"/>
      <c r="XM116" s="134"/>
      <c r="XN116" s="134"/>
      <c r="XO116" s="134"/>
      <c r="XP116" s="134"/>
      <c r="XQ116" s="134"/>
      <c r="XR116" s="134"/>
      <c r="XS116" s="134"/>
      <c r="XT116" s="134"/>
      <c r="XU116" s="134"/>
      <c r="XV116" s="134"/>
      <c r="XW116" s="134"/>
      <c r="XX116" s="134"/>
      <c r="XY116" s="134"/>
      <c r="XZ116" s="134"/>
      <c r="YA116" s="134"/>
      <c r="YB116" s="134"/>
      <c r="YC116" s="134"/>
      <c r="YD116" s="134"/>
      <c r="YE116" s="134"/>
      <c r="YF116" s="134"/>
      <c r="YG116" s="134"/>
      <c r="YH116" s="134"/>
      <c r="YI116" s="134"/>
      <c r="YJ116" s="134"/>
      <c r="YK116" s="134"/>
      <c r="YL116" s="134"/>
      <c r="YM116" s="134"/>
      <c r="YN116" s="134"/>
      <c r="YO116" s="134"/>
      <c r="YP116" s="134"/>
      <c r="YQ116" s="134"/>
      <c r="YR116" s="134"/>
      <c r="YS116" s="134"/>
      <c r="YT116" s="134"/>
      <c r="YU116" s="134"/>
      <c r="YV116" s="134"/>
      <c r="YW116" s="134"/>
      <c r="YX116" s="134"/>
      <c r="YY116" s="134"/>
      <c r="YZ116" s="134"/>
      <c r="ZA116" s="134"/>
      <c r="ZB116" s="134"/>
      <c r="ZC116" s="134"/>
      <c r="ZD116" s="134"/>
      <c r="ZE116" s="134"/>
      <c r="ZF116" s="134"/>
      <c r="ZG116" s="134"/>
      <c r="ZH116" s="134"/>
      <c r="ZI116" s="134"/>
      <c r="ZJ116" s="134"/>
      <c r="ZK116" s="134"/>
      <c r="ZL116" s="134"/>
      <c r="ZM116" s="134"/>
      <c r="ZN116" s="134"/>
      <c r="ZO116" s="134"/>
      <c r="ZP116" s="134"/>
      <c r="ZQ116" s="134"/>
      <c r="ZR116" s="134"/>
      <c r="ZS116" s="134"/>
      <c r="ZT116" s="134"/>
      <c r="ZU116" s="134"/>
      <c r="ZV116" s="134"/>
      <c r="ZW116" s="134"/>
      <c r="ZX116" s="134"/>
      <c r="ZY116" s="134"/>
      <c r="ZZ116" s="134"/>
      <c r="AAA116" s="134"/>
      <c r="AAB116" s="134"/>
      <c r="AAC116" s="134"/>
      <c r="AAD116" s="134"/>
      <c r="AAE116" s="134"/>
      <c r="AAF116" s="134"/>
      <c r="AAG116" s="134"/>
      <c r="AAH116" s="134"/>
      <c r="AAI116" s="134"/>
      <c r="AAJ116" s="134"/>
      <c r="AAK116" s="134"/>
      <c r="AAL116" s="134"/>
      <c r="AAM116" s="134"/>
      <c r="AAN116" s="134"/>
      <c r="AAO116" s="134"/>
      <c r="AAP116" s="134"/>
      <c r="AAQ116" s="134"/>
      <c r="AAR116" s="134"/>
      <c r="AAS116" s="134"/>
      <c r="AAT116" s="134"/>
      <c r="AAU116" s="134"/>
      <c r="AAV116" s="134"/>
      <c r="AAW116" s="134"/>
      <c r="AAX116" s="134"/>
      <c r="AAY116" s="134"/>
      <c r="AAZ116" s="134"/>
      <c r="ABA116" s="134"/>
      <c r="ABB116" s="134"/>
      <c r="ABC116" s="134"/>
      <c r="ABD116" s="134"/>
      <c r="ABE116" s="134"/>
      <c r="ABF116" s="134"/>
      <c r="ABG116" s="134"/>
      <c r="ABH116" s="134"/>
      <c r="ABI116" s="134"/>
      <c r="ABJ116" s="134"/>
      <c r="ABK116" s="134"/>
      <c r="ABL116" s="134"/>
      <c r="ABM116" s="134"/>
      <c r="ABN116" s="134"/>
      <c r="ABO116" s="134"/>
      <c r="ABP116" s="134"/>
      <c r="ABQ116" s="134"/>
      <c r="ABR116" s="134"/>
      <c r="ABS116" s="134"/>
      <c r="ABT116" s="134"/>
      <c r="ABU116" s="134"/>
      <c r="ABV116" s="134"/>
      <c r="ABW116" s="134"/>
      <c r="ABX116" s="134"/>
      <c r="ABY116" s="134"/>
      <c r="ABZ116" s="134"/>
      <c r="ACA116" s="134"/>
      <c r="ACB116" s="134"/>
      <c r="ACC116" s="134"/>
      <c r="ACD116" s="134"/>
      <c r="ACE116" s="134"/>
      <c r="ACF116" s="134"/>
      <c r="ACG116" s="134"/>
      <c r="ACH116" s="134"/>
      <c r="ACI116" s="134"/>
      <c r="ACJ116" s="134"/>
      <c r="ACK116" s="134"/>
      <c r="ACL116" s="134"/>
      <c r="ACM116" s="134"/>
      <c r="ACN116" s="134"/>
      <c r="ACO116" s="134"/>
      <c r="ACP116" s="134"/>
      <c r="ACQ116" s="134"/>
      <c r="ACR116" s="134"/>
      <c r="ACS116" s="134"/>
      <c r="ACT116" s="134"/>
      <c r="ACU116" s="134"/>
      <c r="ACV116" s="134"/>
      <c r="ACW116" s="134"/>
      <c r="ACX116" s="134"/>
      <c r="ACY116" s="134"/>
      <c r="ACZ116" s="134"/>
      <c r="ADA116" s="134"/>
      <c r="ADB116" s="134"/>
      <c r="ADC116" s="134"/>
      <c r="ADD116" s="134"/>
      <c r="ADE116" s="134"/>
      <c r="ADF116" s="134"/>
      <c r="ADG116" s="134"/>
      <c r="ADH116" s="134"/>
      <c r="ADI116" s="134"/>
      <c r="ADJ116" s="134"/>
      <c r="ADK116" s="134"/>
      <c r="ADL116" s="134"/>
      <c r="ADM116" s="134"/>
      <c r="ADN116" s="134"/>
      <c r="ADO116" s="134"/>
      <c r="ADP116" s="134"/>
      <c r="ADQ116" s="134"/>
      <c r="ADR116" s="134"/>
      <c r="ADS116" s="134"/>
      <c r="ADT116" s="134"/>
      <c r="ADU116" s="134"/>
      <c r="ADV116" s="134"/>
      <c r="ADW116" s="134"/>
      <c r="ADX116" s="134"/>
      <c r="ADY116" s="134"/>
      <c r="ADZ116" s="134"/>
      <c r="AEA116" s="134"/>
      <c r="AEB116" s="134"/>
      <c r="AEC116" s="134"/>
      <c r="AED116" s="134"/>
      <c r="AEE116" s="134"/>
      <c r="AEF116" s="134"/>
      <c r="AEG116" s="134"/>
      <c r="AEH116" s="134"/>
      <c r="AEI116" s="134"/>
      <c r="AEJ116" s="134"/>
      <c r="AEK116" s="134"/>
      <c r="AEL116" s="134"/>
      <c r="AEM116" s="134"/>
      <c r="AEN116" s="134"/>
      <c r="AEO116" s="134"/>
      <c r="AEP116" s="134"/>
      <c r="AEQ116" s="134"/>
      <c r="AER116" s="134"/>
      <c r="AES116" s="134"/>
      <c r="AET116" s="134"/>
      <c r="AEU116" s="134"/>
      <c r="AEV116" s="134"/>
      <c r="AEW116" s="134"/>
      <c r="AEX116" s="134"/>
      <c r="AEY116" s="134"/>
      <c r="AEZ116" s="134"/>
      <c r="AFA116" s="134"/>
      <c r="AFB116" s="134"/>
      <c r="AFC116" s="134"/>
      <c r="AFD116" s="134"/>
      <c r="AFE116" s="134"/>
      <c r="AFF116" s="134"/>
      <c r="AFG116" s="134"/>
      <c r="AFH116" s="134"/>
      <c r="AFI116" s="134"/>
      <c r="AFJ116" s="134"/>
      <c r="AFK116" s="134"/>
      <c r="AFL116" s="134"/>
      <c r="AFM116" s="134"/>
      <c r="AFN116" s="134"/>
      <c r="AFO116" s="134"/>
      <c r="AFP116" s="134"/>
      <c r="AFQ116" s="134"/>
      <c r="AFR116" s="134"/>
      <c r="AFS116" s="134"/>
      <c r="AFT116" s="134"/>
      <c r="AFU116" s="134"/>
      <c r="AFV116" s="134"/>
      <c r="AFW116" s="134"/>
      <c r="AFX116" s="134"/>
      <c r="AFY116" s="134"/>
      <c r="AFZ116" s="134"/>
      <c r="AGA116" s="134"/>
      <c r="AGB116" s="134"/>
      <c r="AGC116" s="134"/>
      <c r="AGD116" s="134"/>
      <c r="AGE116" s="134"/>
      <c r="AGF116" s="134"/>
      <c r="AGG116" s="134"/>
      <c r="AGH116" s="134"/>
      <c r="AGI116" s="134"/>
      <c r="AGJ116" s="134"/>
      <c r="AGK116" s="134"/>
      <c r="AGL116" s="134"/>
      <c r="AGM116" s="134"/>
      <c r="AGN116" s="134"/>
      <c r="AGO116" s="134"/>
      <c r="AGP116" s="134"/>
      <c r="AGQ116" s="134"/>
      <c r="AGR116" s="134"/>
      <c r="AGS116" s="134"/>
      <c r="AGT116" s="134"/>
      <c r="AGU116" s="134"/>
      <c r="AGV116" s="134"/>
      <c r="AGW116" s="134"/>
      <c r="AGX116" s="134"/>
      <c r="AGY116" s="134"/>
      <c r="AGZ116" s="134"/>
      <c r="AHA116" s="134"/>
      <c r="AHB116" s="134"/>
      <c r="AHC116" s="134"/>
      <c r="AHD116" s="134"/>
      <c r="AHE116" s="134"/>
      <c r="AHF116" s="134"/>
      <c r="AHG116" s="134"/>
      <c r="AHH116" s="134"/>
      <c r="AHI116" s="134"/>
      <c r="AHJ116" s="134"/>
      <c r="AHK116" s="134"/>
      <c r="AHL116" s="134"/>
      <c r="AHM116" s="134"/>
      <c r="AHN116" s="134"/>
      <c r="AHO116" s="134"/>
      <c r="AHP116" s="134"/>
      <c r="AHQ116" s="134"/>
      <c r="AHR116" s="134"/>
      <c r="AHS116" s="134"/>
      <c r="AHT116" s="134"/>
      <c r="AHU116" s="134"/>
      <c r="AHV116" s="134"/>
      <c r="AHW116" s="134"/>
      <c r="AHX116" s="134"/>
      <c r="AHY116" s="134"/>
      <c r="AHZ116" s="134"/>
      <c r="AIA116" s="134"/>
      <c r="AIB116" s="134"/>
      <c r="AIC116" s="134"/>
      <c r="AID116" s="134"/>
      <c r="AIE116" s="134"/>
      <c r="AIF116" s="134"/>
      <c r="AIG116" s="134"/>
      <c r="AIH116" s="134"/>
      <c r="AII116" s="134"/>
      <c r="AIJ116" s="134"/>
      <c r="AIK116" s="134"/>
      <c r="AIL116" s="134"/>
      <c r="AIM116" s="134"/>
      <c r="AIN116" s="134"/>
      <c r="AIO116" s="134"/>
      <c r="AIP116" s="134"/>
      <c r="AIQ116" s="134"/>
      <c r="AIR116" s="134"/>
      <c r="AIS116" s="134"/>
      <c r="AIT116" s="134"/>
      <c r="AIU116" s="134"/>
      <c r="AIV116" s="134"/>
      <c r="AIW116" s="134"/>
      <c r="AIX116" s="134"/>
      <c r="AIY116" s="134"/>
      <c r="AIZ116" s="134"/>
      <c r="AJA116" s="134"/>
      <c r="AJB116" s="134"/>
      <c r="AJC116" s="134"/>
      <c r="AJD116" s="134"/>
      <c r="AJE116" s="134"/>
      <c r="AJF116" s="134"/>
      <c r="AJG116" s="134"/>
      <c r="AJH116" s="134"/>
      <c r="AJI116" s="134"/>
      <c r="AJJ116" s="134"/>
      <c r="AJK116" s="134"/>
      <c r="AJL116" s="134"/>
      <c r="AJM116" s="134"/>
      <c r="AJN116" s="134"/>
      <c r="AJO116" s="134"/>
      <c r="AJP116" s="134"/>
      <c r="AJQ116" s="134"/>
      <c r="AJR116" s="134"/>
      <c r="AJS116" s="134"/>
      <c r="AJT116" s="134"/>
      <c r="AJU116" s="134"/>
      <c r="AJV116" s="134"/>
      <c r="AJW116" s="134"/>
      <c r="AJX116" s="134"/>
      <c r="AJY116" s="134"/>
      <c r="AJZ116" s="134"/>
      <c r="AKA116" s="134"/>
      <c r="AKB116" s="134"/>
      <c r="AKC116" s="134"/>
      <c r="AKD116" s="134"/>
      <c r="AKE116" s="134"/>
      <c r="AKF116" s="134"/>
      <c r="AKG116" s="134"/>
      <c r="AKH116" s="134"/>
      <c r="AKI116" s="134"/>
      <c r="AKJ116" s="134"/>
      <c r="AKK116" s="134"/>
      <c r="AKL116" s="134"/>
      <c r="AKM116" s="134"/>
      <c r="AKN116" s="134"/>
      <c r="AKO116" s="134"/>
      <c r="AKP116" s="134"/>
      <c r="AKQ116" s="134"/>
      <c r="AKR116" s="134"/>
      <c r="AKS116" s="134"/>
      <c r="AKT116" s="134"/>
      <c r="AKU116" s="134"/>
      <c r="AKV116" s="134"/>
      <c r="AKW116" s="134"/>
      <c r="AKX116" s="134"/>
      <c r="AKY116" s="134"/>
      <c r="AKZ116" s="134"/>
      <c r="ALA116" s="134"/>
      <c r="ALB116" s="134"/>
      <c r="ALC116" s="134"/>
      <c r="ALD116" s="134"/>
      <c r="ALE116" s="134"/>
      <c r="ALF116" s="134"/>
      <c r="ALG116" s="134"/>
      <c r="ALH116" s="134"/>
      <c r="ALI116" s="134"/>
      <c r="ALJ116" s="134"/>
      <c r="ALK116" s="134"/>
      <c r="ALL116" s="134"/>
      <c r="ALM116" s="134"/>
      <c r="ALN116" s="134"/>
      <c r="ALO116" s="134"/>
      <c r="ALP116" s="134"/>
      <c r="ALQ116" s="134"/>
      <c r="ALR116" s="134"/>
      <c r="ALS116" s="134"/>
      <c r="ALT116" s="134"/>
      <c r="ALU116" s="134"/>
      <c r="ALV116" s="134"/>
      <c r="ALW116" s="134"/>
      <c r="ALX116" s="134"/>
      <c r="ALY116" s="134"/>
      <c r="ALZ116" s="134"/>
      <c r="AMA116" s="134"/>
      <c r="AMB116" s="134"/>
      <c r="AMC116" s="136"/>
      <c r="AMD116" s="136"/>
      <c r="AME116" s="136"/>
      <c r="AMF116" s="136"/>
      <c r="AMG116" s="136"/>
      <c r="AMH116" s="136"/>
      <c r="AMI116" s="136"/>
      <c r="AMJ116" s="136"/>
    </row>
    <row r="117" spans="1:1024">
      <c r="A117" s="16" t="s">
        <v>21</v>
      </c>
      <c r="B117" s="16" t="s">
        <v>461</v>
      </c>
      <c r="C117" s="16" t="s">
        <v>462</v>
      </c>
      <c r="D117" s="16"/>
      <c r="E117" s="17"/>
      <c r="F117" s="25" t="s">
        <v>440</v>
      </c>
      <c r="G117" s="26"/>
      <c r="H117" s="17">
        <v>1</v>
      </c>
      <c r="I117" s="16" t="s">
        <v>26</v>
      </c>
      <c r="J117" s="133">
        <v>3.5000000000000003E-2</v>
      </c>
      <c r="K117" s="18">
        <v>3.5000000000000003E-2</v>
      </c>
      <c r="L117" s="19"/>
      <c r="M117" s="133">
        <v>0.01</v>
      </c>
      <c r="N117" s="18">
        <v>0.01</v>
      </c>
      <c r="O117" s="19"/>
      <c r="P117" s="35">
        <v>1050</v>
      </c>
      <c r="Q117" s="23" t="s">
        <v>441</v>
      </c>
      <c r="R117" s="58">
        <v>41919</v>
      </c>
      <c r="S117" s="58">
        <v>41933</v>
      </c>
      <c r="T117" s="58" t="s">
        <v>463</v>
      </c>
      <c r="U117" s="16"/>
      <c r="V117" s="10"/>
      <c r="W117" s="34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</row>
    <row r="118" spans="1:1024" ht="15">
      <c r="A118" s="40" t="s">
        <v>21</v>
      </c>
      <c r="B118" s="40" t="s">
        <v>464</v>
      </c>
      <c r="C118" s="40" t="s">
        <v>465</v>
      </c>
      <c r="D118" s="40"/>
      <c r="E118" s="41">
        <v>11125995</v>
      </c>
      <c r="F118" s="137" t="s">
        <v>434</v>
      </c>
      <c r="G118" s="138">
        <v>11125995</v>
      </c>
      <c r="H118" s="139">
        <v>79</v>
      </c>
      <c r="I118" s="40" t="s">
        <v>26</v>
      </c>
      <c r="J118" s="140">
        <v>5.9499999999999997E-2</v>
      </c>
      <c r="K118" s="43">
        <v>4.7004999999999999</v>
      </c>
      <c r="L118" s="44"/>
      <c r="M118" s="140">
        <v>7.3200000000000001E-2</v>
      </c>
      <c r="N118" s="43">
        <v>5.7827999999999999</v>
      </c>
      <c r="O118" s="44"/>
      <c r="P118" s="45">
        <v>79000</v>
      </c>
      <c r="Q118" s="41" t="s">
        <v>466</v>
      </c>
      <c r="R118" s="46">
        <v>41899</v>
      </c>
      <c r="S118" s="46" t="s">
        <v>122</v>
      </c>
      <c r="T118" s="47" t="s">
        <v>467</v>
      </c>
      <c r="U118" s="40" t="s">
        <v>468</v>
      </c>
      <c r="V118" s="38" t="s">
        <v>416</v>
      </c>
      <c r="W118" s="141" t="s">
        <v>469</v>
      </c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8"/>
      <c r="FE118" s="38"/>
      <c r="FF118" s="38"/>
      <c r="FG118" s="38"/>
      <c r="FH118" s="38"/>
      <c r="FI118" s="38"/>
      <c r="FJ118" s="38"/>
      <c r="FK118" s="38"/>
      <c r="FL118" s="38"/>
      <c r="FM118" s="38"/>
      <c r="FN118" s="38"/>
      <c r="FO118" s="38"/>
      <c r="FP118" s="38"/>
      <c r="FQ118" s="38"/>
      <c r="FR118" s="38"/>
      <c r="FS118" s="38"/>
      <c r="FT118" s="38"/>
      <c r="FU118" s="38"/>
      <c r="FV118" s="38"/>
      <c r="FW118" s="38"/>
      <c r="FX118" s="38"/>
      <c r="FY118" s="38"/>
      <c r="FZ118" s="38"/>
      <c r="GA118" s="38"/>
      <c r="GB118" s="38"/>
      <c r="GC118" s="38"/>
      <c r="GD118" s="38"/>
      <c r="GE118" s="38"/>
      <c r="GF118" s="38"/>
      <c r="GG118" s="38"/>
      <c r="GH118" s="38"/>
      <c r="GI118" s="38"/>
      <c r="GJ118" s="38"/>
      <c r="GK118" s="38"/>
      <c r="GL118" s="38"/>
      <c r="GM118" s="38"/>
      <c r="GN118" s="38"/>
      <c r="GO118" s="38"/>
      <c r="GP118" s="38"/>
      <c r="GQ118" s="38"/>
      <c r="GR118" s="38"/>
      <c r="GS118" s="38"/>
      <c r="GT118" s="38"/>
      <c r="GU118" s="38"/>
      <c r="GV118" s="38"/>
      <c r="GW118" s="38"/>
      <c r="GX118" s="38"/>
      <c r="GY118" s="38"/>
      <c r="GZ118" s="38"/>
      <c r="HA118" s="38"/>
      <c r="HB118" s="38"/>
      <c r="HC118" s="38"/>
      <c r="HD118" s="38"/>
      <c r="HE118" s="38"/>
      <c r="HF118" s="38"/>
      <c r="HG118" s="38"/>
      <c r="HH118" s="38"/>
      <c r="HI118" s="38"/>
      <c r="HJ118" s="38"/>
      <c r="HK118" s="38"/>
      <c r="HL118" s="38"/>
      <c r="HM118" s="38"/>
      <c r="HN118" s="38"/>
      <c r="HO118" s="38"/>
      <c r="HP118" s="38"/>
      <c r="HQ118" s="38"/>
      <c r="HR118" s="38"/>
      <c r="HS118" s="38"/>
      <c r="HT118" s="38"/>
      <c r="HU118" s="38"/>
      <c r="HV118" s="38"/>
      <c r="HW118" s="38"/>
      <c r="HX118" s="38"/>
      <c r="HY118" s="38"/>
      <c r="HZ118" s="38"/>
      <c r="IA118" s="38"/>
      <c r="IB118" s="38"/>
      <c r="IC118" s="38"/>
      <c r="ID118" s="38"/>
      <c r="IE118" s="38"/>
      <c r="IF118" s="38"/>
      <c r="IG118" s="38"/>
      <c r="IH118" s="38"/>
      <c r="II118" s="38"/>
      <c r="IJ118" s="38"/>
      <c r="IK118" s="38"/>
      <c r="IL118" s="38"/>
      <c r="IM118" s="38"/>
      <c r="IN118" s="38"/>
      <c r="IO118" s="38"/>
      <c r="IP118" s="38"/>
      <c r="IQ118" s="38"/>
      <c r="IR118" s="38"/>
      <c r="IS118" s="38"/>
      <c r="IT118" s="38"/>
      <c r="IU118" s="38"/>
      <c r="IV118" s="38"/>
      <c r="IW118" s="38"/>
      <c r="IX118" s="38"/>
      <c r="IY118" s="38"/>
      <c r="IZ118" s="38"/>
      <c r="JA118" s="38"/>
      <c r="JB118" s="38"/>
      <c r="JC118" s="38"/>
      <c r="JD118" s="38"/>
      <c r="JE118" s="38"/>
      <c r="JF118" s="38"/>
      <c r="JG118" s="38"/>
      <c r="JH118" s="38"/>
      <c r="JI118" s="38"/>
      <c r="JJ118" s="38"/>
      <c r="JK118" s="38"/>
      <c r="JL118" s="38"/>
      <c r="JM118" s="38"/>
      <c r="JN118" s="38"/>
      <c r="JO118" s="38"/>
      <c r="JP118" s="38"/>
      <c r="JQ118" s="38"/>
      <c r="JR118" s="38"/>
      <c r="JS118" s="38"/>
      <c r="JT118" s="38"/>
      <c r="JU118" s="38"/>
      <c r="JV118" s="38"/>
      <c r="JW118" s="38"/>
      <c r="JX118" s="38"/>
      <c r="JY118" s="38"/>
      <c r="JZ118" s="38"/>
      <c r="KA118" s="38"/>
      <c r="KB118" s="38"/>
      <c r="KC118" s="38"/>
      <c r="KD118" s="38"/>
      <c r="KE118" s="38"/>
      <c r="KF118" s="38"/>
      <c r="KG118" s="38"/>
      <c r="KH118" s="38"/>
      <c r="KI118" s="38"/>
      <c r="KJ118" s="38"/>
      <c r="KK118" s="38"/>
      <c r="KL118" s="38"/>
      <c r="KM118" s="38"/>
      <c r="KN118" s="38"/>
      <c r="KO118" s="38"/>
      <c r="KP118" s="38"/>
      <c r="KQ118" s="38"/>
      <c r="KR118" s="38"/>
      <c r="KS118" s="38"/>
      <c r="KT118" s="38"/>
      <c r="KU118" s="38"/>
      <c r="KV118" s="38"/>
      <c r="KW118" s="38"/>
      <c r="KX118" s="38"/>
      <c r="KY118" s="38"/>
      <c r="KZ118" s="38"/>
      <c r="LA118" s="38"/>
      <c r="LB118" s="38"/>
      <c r="LC118" s="38"/>
      <c r="LD118" s="38"/>
      <c r="LE118" s="38"/>
      <c r="LF118" s="38"/>
      <c r="LG118" s="38"/>
      <c r="LH118" s="38"/>
      <c r="LI118" s="38"/>
      <c r="LJ118" s="38"/>
      <c r="LK118" s="38"/>
      <c r="LL118" s="38"/>
      <c r="LM118" s="38"/>
      <c r="LN118" s="38"/>
      <c r="LO118" s="38"/>
      <c r="LP118" s="38"/>
      <c r="LQ118" s="38"/>
      <c r="LR118" s="38"/>
      <c r="LS118" s="38"/>
      <c r="LT118" s="38"/>
      <c r="LU118" s="38"/>
      <c r="LV118" s="38"/>
      <c r="LW118" s="38"/>
      <c r="LX118" s="38"/>
      <c r="LY118" s="38"/>
      <c r="LZ118" s="38"/>
      <c r="MA118" s="38"/>
      <c r="MB118" s="38"/>
      <c r="MC118" s="38"/>
      <c r="MD118" s="38"/>
      <c r="ME118" s="38"/>
      <c r="MF118" s="38"/>
      <c r="MG118" s="38"/>
      <c r="MH118" s="38"/>
      <c r="MI118" s="38"/>
      <c r="MJ118" s="38"/>
      <c r="MK118" s="38"/>
      <c r="ML118" s="38"/>
      <c r="MM118" s="38"/>
      <c r="MN118" s="38"/>
      <c r="MO118" s="38"/>
      <c r="MP118" s="38"/>
      <c r="MQ118" s="38"/>
      <c r="MR118" s="38"/>
      <c r="MS118" s="38"/>
      <c r="MT118" s="38"/>
      <c r="MU118" s="38"/>
      <c r="MV118" s="38"/>
      <c r="MW118" s="38"/>
      <c r="MX118" s="38"/>
      <c r="MY118" s="38"/>
      <c r="MZ118" s="38"/>
      <c r="NA118" s="38"/>
      <c r="NB118" s="38"/>
      <c r="NC118" s="38"/>
      <c r="ND118" s="38"/>
      <c r="NE118" s="38"/>
      <c r="NF118" s="38"/>
      <c r="NG118" s="38"/>
      <c r="NH118" s="38"/>
      <c r="NI118" s="38"/>
      <c r="NJ118" s="38"/>
      <c r="NK118" s="38"/>
      <c r="NL118" s="38"/>
      <c r="NM118" s="38"/>
      <c r="NN118" s="38"/>
      <c r="NO118" s="38"/>
      <c r="NP118" s="38"/>
      <c r="NQ118" s="38"/>
      <c r="NR118" s="38"/>
      <c r="NS118" s="38"/>
      <c r="NT118" s="38"/>
      <c r="NU118" s="38"/>
      <c r="NV118" s="38"/>
      <c r="NW118" s="38"/>
      <c r="NX118" s="38"/>
      <c r="NY118" s="38"/>
      <c r="NZ118" s="38"/>
      <c r="OA118" s="38"/>
      <c r="OB118" s="38"/>
      <c r="OC118" s="38"/>
      <c r="OD118" s="38"/>
      <c r="OE118" s="38"/>
      <c r="OF118" s="38"/>
      <c r="OG118" s="38"/>
      <c r="OH118" s="38"/>
      <c r="OI118" s="38"/>
      <c r="OJ118" s="38"/>
      <c r="OK118" s="38"/>
      <c r="OL118" s="38"/>
      <c r="OM118" s="38"/>
      <c r="ON118" s="38"/>
      <c r="OO118" s="38"/>
      <c r="OP118" s="38"/>
      <c r="OQ118" s="38"/>
      <c r="OR118" s="38"/>
      <c r="OS118" s="38"/>
      <c r="OT118" s="38"/>
      <c r="OU118" s="38"/>
      <c r="OV118" s="38"/>
      <c r="OW118" s="38"/>
      <c r="OX118" s="38"/>
      <c r="OY118" s="38"/>
      <c r="OZ118" s="38"/>
      <c r="PA118" s="38"/>
      <c r="PB118" s="38"/>
      <c r="PC118" s="38"/>
      <c r="PD118" s="38"/>
      <c r="PE118" s="38"/>
      <c r="PF118" s="38"/>
      <c r="PG118" s="38"/>
      <c r="PH118" s="38"/>
      <c r="PI118" s="38"/>
      <c r="PJ118" s="38"/>
      <c r="PK118" s="38"/>
      <c r="PL118" s="38"/>
      <c r="PM118" s="38"/>
      <c r="PN118" s="38"/>
      <c r="PO118" s="38"/>
      <c r="PP118" s="38"/>
      <c r="PQ118" s="38"/>
      <c r="PR118" s="38"/>
      <c r="PS118" s="38"/>
      <c r="PT118" s="38"/>
      <c r="PU118" s="38"/>
      <c r="PV118" s="38"/>
      <c r="PW118" s="38"/>
      <c r="PX118" s="38"/>
      <c r="PY118" s="38"/>
      <c r="PZ118" s="38"/>
      <c r="QA118" s="38"/>
      <c r="QB118" s="38"/>
      <c r="QC118" s="38"/>
      <c r="QD118" s="38"/>
      <c r="QE118" s="38"/>
      <c r="QF118" s="38"/>
      <c r="QG118" s="38"/>
      <c r="QH118" s="38"/>
      <c r="QI118" s="38"/>
      <c r="QJ118" s="38"/>
      <c r="QK118" s="38"/>
      <c r="QL118" s="38"/>
      <c r="QM118" s="38"/>
      <c r="QN118" s="38"/>
      <c r="QO118" s="38"/>
      <c r="QP118" s="38"/>
      <c r="QQ118" s="38"/>
      <c r="QR118" s="38"/>
      <c r="QS118" s="38"/>
      <c r="QT118" s="38"/>
      <c r="QU118" s="38"/>
      <c r="QV118" s="38"/>
      <c r="QW118" s="38"/>
      <c r="QX118" s="38"/>
      <c r="QY118" s="38"/>
      <c r="QZ118" s="38"/>
      <c r="RA118" s="38"/>
      <c r="RB118" s="38"/>
      <c r="RC118" s="38"/>
      <c r="RD118" s="38"/>
      <c r="RE118" s="38"/>
      <c r="RF118" s="38"/>
      <c r="RG118" s="38"/>
      <c r="RH118" s="38"/>
      <c r="RI118" s="38"/>
      <c r="RJ118" s="38"/>
      <c r="RK118" s="38"/>
      <c r="RL118" s="38"/>
      <c r="RM118" s="38"/>
      <c r="RN118" s="38"/>
      <c r="RO118" s="38"/>
      <c r="RP118" s="38"/>
      <c r="RQ118" s="38"/>
      <c r="RR118" s="38"/>
      <c r="RS118" s="38"/>
      <c r="RT118" s="38"/>
      <c r="RU118" s="38"/>
      <c r="RV118" s="38"/>
      <c r="RW118" s="38"/>
      <c r="RX118" s="38"/>
      <c r="RY118" s="38"/>
      <c r="RZ118" s="38"/>
      <c r="SA118" s="38"/>
      <c r="SB118" s="38"/>
      <c r="SC118" s="38"/>
      <c r="SD118" s="38"/>
      <c r="SE118" s="38"/>
      <c r="SF118" s="38"/>
      <c r="SG118" s="38"/>
      <c r="SH118" s="38"/>
      <c r="SI118" s="38"/>
      <c r="SJ118" s="38"/>
      <c r="SK118" s="38"/>
      <c r="SL118" s="38"/>
      <c r="SM118" s="38"/>
      <c r="SN118" s="38"/>
      <c r="SO118" s="38"/>
      <c r="SP118" s="38"/>
      <c r="SQ118" s="38"/>
      <c r="SR118" s="38"/>
      <c r="SS118" s="38"/>
      <c r="ST118" s="38"/>
      <c r="SU118" s="38"/>
      <c r="SV118" s="38"/>
      <c r="SW118" s="38"/>
      <c r="SX118" s="38"/>
      <c r="SY118" s="38"/>
      <c r="SZ118" s="38"/>
      <c r="TA118" s="38"/>
      <c r="TB118" s="38"/>
      <c r="TC118" s="38"/>
      <c r="TD118" s="38"/>
      <c r="TE118" s="38"/>
      <c r="TF118" s="38"/>
      <c r="TG118" s="38"/>
      <c r="TH118" s="38"/>
      <c r="TI118" s="38"/>
      <c r="TJ118" s="38"/>
      <c r="TK118" s="38"/>
      <c r="TL118" s="38"/>
      <c r="TM118" s="38"/>
      <c r="TN118" s="38"/>
      <c r="TO118" s="38"/>
      <c r="TP118" s="38"/>
      <c r="TQ118" s="38"/>
      <c r="TR118" s="38"/>
      <c r="TS118" s="38"/>
      <c r="TT118" s="38"/>
      <c r="TU118" s="38"/>
      <c r="TV118" s="38"/>
      <c r="TW118" s="38"/>
      <c r="TX118" s="38"/>
      <c r="TY118" s="38"/>
      <c r="TZ118" s="38"/>
      <c r="UA118" s="38"/>
      <c r="UB118" s="38"/>
      <c r="UC118" s="38"/>
      <c r="UD118" s="38"/>
      <c r="UE118" s="38"/>
      <c r="UF118" s="38"/>
      <c r="UG118" s="38"/>
      <c r="UH118" s="38"/>
      <c r="UI118" s="38"/>
      <c r="UJ118" s="38"/>
      <c r="UK118" s="38"/>
      <c r="UL118" s="38"/>
      <c r="UM118" s="38"/>
      <c r="UN118" s="38"/>
      <c r="UO118" s="38"/>
      <c r="UP118" s="38"/>
      <c r="UQ118" s="38"/>
      <c r="UR118" s="38"/>
      <c r="US118" s="38"/>
      <c r="UT118" s="38"/>
      <c r="UU118" s="38"/>
      <c r="UV118" s="38"/>
      <c r="UW118" s="38"/>
      <c r="UX118" s="38"/>
      <c r="UY118" s="38"/>
      <c r="UZ118" s="38"/>
      <c r="VA118" s="38"/>
      <c r="VB118" s="38"/>
      <c r="VC118" s="38"/>
      <c r="VD118" s="38"/>
      <c r="VE118" s="38"/>
      <c r="VF118" s="38"/>
      <c r="VG118" s="38"/>
      <c r="VH118" s="38"/>
      <c r="VI118" s="38"/>
      <c r="VJ118" s="38"/>
      <c r="VK118" s="38"/>
      <c r="VL118" s="38"/>
      <c r="VM118" s="38"/>
      <c r="VN118" s="38"/>
      <c r="VO118" s="38"/>
      <c r="VP118" s="38"/>
      <c r="VQ118" s="38"/>
      <c r="VR118" s="38"/>
      <c r="VS118" s="38"/>
      <c r="VT118" s="38"/>
      <c r="VU118" s="38"/>
      <c r="VV118" s="38"/>
      <c r="VW118" s="38"/>
      <c r="VX118" s="38"/>
      <c r="VY118" s="38"/>
      <c r="VZ118" s="38"/>
      <c r="WA118" s="38"/>
      <c r="WB118" s="38"/>
      <c r="WC118" s="38"/>
      <c r="WD118" s="38"/>
      <c r="WE118" s="38"/>
      <c r="WF118" s="38"/>
      <c r="WG118" s="38"/>
      <c r="WH118" s="38"/>
      <c r="WI118" s="38"/>
      <c r="WJ118" s="38"/>
      <c r="WK118" s="38"/>
      <c r="WL118" s="38"/>
      <c r="WM118" s="38"/>
      <c r="WN118" s="38"/>
      <c r="WO118" s="38"/>
      <c r="WP118" s="38"/>
      <c r="WQ118" s="38"/>
      <c r="WR118" s="38"/>
      <c r="WS118" s="38"/>
      <c r="WT118" s="38"/>
      <c r="WU118" s="38"/>
      <c r="WV118" s="38"/>
      <c r="WW118" s="38"/>
      <c r="WX118" s="38"/>
      <c r="WY118" s="38"/>
      <c r="WZ118" s="38"/>
      <c r="XA118" s="38"/>
      <c r="XB118" s="38"/>
      <c r="XC118" s="38"/>
      <c r="XD118" s="38"/>
      <c r="XE118" s="38"/>
      <c r="XF118" s="38"/>
      <c r="XG118" s="38"/>
      <c r="XH118" s="38"/>
      <c r="XI118" s="38"/>
      <c r="XJ118" s="38"/>
      <c r="XK118" s="38"/>
      <c r="XL118" s="38"/>
      <c r="XM118" s="38"/>
      <c r="XN118" s="38"/>
      <c r="XO118" s="38"/>
      <c r="XP118" s="38"/>
      <c r="XQ118" s="38"/>
      <c r="XR118" s="38"/>
      <c r="XS118" s="38"/>
      <c r="XT118" s="38"/>
      <c r="XU118" s="38"/>
      <c r="XV118" s="38"/>
      <c r="XW118" s="38"/>
      <c r="XX118" s="38"/>
      <c r="XY118" s="38"/>
      <c r="XZ118" s="38"/>
      <c r="YA118" s="38"/>
      <c r="YB118" s="38"/>
      <c r="YC118" s="38"/>
      <c r="YD118" s="38"/>
      <c r="YE118" s="38"/>
      <c r="YF118" s="38"/>
      <c r="YG118" s="38"/>
      <c r="YH118" s="38"/>
      <c r="YI118" s="38"/>
      <c r="YJ118" s="38"/>
      <c r="YK118" s="38"/>
      <c r="YL118" s="38"/>
      <c r="YM118" s="38"/>
      <c r="YN118" s="38"/>
      <c r="YO118" s="38"/>
      <c r="YP118" s="38"/>
      <c r="YQ118" s="38"/>
      <c r="YR118" s="38"/>
      <c r="YS118" s="38"/>
      <c r="YT118" s="38"/>
      <c r="YU118" s="38"/>
      <c r="YV118" s="38"/>
      <c r="YW118" s="38"/>
      <c r="YX118" s="38"/>
      <c r="YY118" s="38"/>
      <c r="YZ118" s="38"/>
      <c r="ZA118" s="38"/>
      <c r="ZB118" s="38"/>
      <c r="ZC118" s="38"/>
      <c r="ZD118" s="38"/>
      <c r="ZE118" s="38"/>
      <c r="ZF118" s="38"/>
      <c r="ZG118" s="38"/>
      <c r="ZH118" s="38"/>
      <c r="ZI118" s="38"/>
      <c r="ZJ118" s="38"/>
      <c r="ZK118" s="38"/>
      <c r="ZL118" s="38"/>
      <c r="ZM118" s="38"/>
      <c r="ZN118" s="38"/>
      <c r="ZO118" s="38"/>
      <c r="ZP118" s="38"/>
      <c r="ZQ118" s="38"/>
      <c r="ZR118" s="38"/>
      <c r="ZS118" s="38"/>
      <c r="ZT118" s="38"/>
      <c r="ZU118" s="38"/>
      <c r="ZV118" s="38"/>
      <c r="ZW118" s="38"/>
      <c r="ZX118" s="38"/>
      <c r="ZY118" s="38"/>
      <c r="ZZ118" s="38"/>
      <c r="AAA118" s="38"/>
      <c r="AAB118" s="38"/>
      <c r="AAC118" s="38"/>
      <c r="AAD118" s="38"/>
      <c r="AAE118" s="38"/>
      <c r="AAF118" s="38"/>
      <c r="AAG118" s="38"/>
      <c r="AAH118" s="38"/>
      <c r="AAI118" s="38"/>
      <c r="AAJ118" s="38"/>
      <c r="AAK118" s="38"/>
      <c r="AAL118" s="38"/>
      <c r="AAM118" s="38"/>
      <c r="AAN118" s="38"/>
      <c r="AAO118" s="38"/>
      <c r="AAP118" s="38"/>
      <c r="AAQ118" s="38"/>
      <c r="AAR118" s="38"/>
      <c r="AAS118" s="38"/>
      <c r="AAT118" s="38"/>
      <c r="AAU118" s="38"/>
      <c r="AAV118" s="38"/>
      <c r="AAW118" s="38"/>
      <c r="AAX118" s="38"/>
      <c r="AAY118" s="38"/>
      <c r="AAZ118" s="38"/>
      <c r="ABA118" s="38"/>
      <c r="ABB118" s="38"/>
      <c r="ABC118" s="38"/>
      <c r="ABD118" s="38"/>
      <c r="ABE118" s="38"/>
      <c r="ABF118" s="38"/>
      <c r="ABG118" s="38"/>
      <c r="ABH118" s="38"/>
      <c r="ABI118" s="38"/>
      <c r="ABJ118" s="38"/>
      <c r="ABK118" s="38"/>
      <c r="ABL118" s="38"/>
      <c r="ABM118" s="38"/>
      <c r="ABN118" s="38"/>
      <c r="ABO118" s="38"/>
      <c r="ABP118" s="38"/>
      <c r="ABQ118" s="38"/>
      <c r="ABR118" s="38"/>
      <c r="ABS118" s="38"/>
      <c r="ABT118" s="38"/>
      <c r="ABU118" s="38"/>
      <c r="ABV118" s="38"/>
      <c r="ABW118" s="38"/>
      <c r="ABX118" s="38"/>
      <c r="ABY118" s="38"/>
      <c r="ABZ118" s="38"/>
      <c r="ACA118" s="38"/>
      <c r="ACB118" s="38"/>
      <c r="ACC118" s="38"/>
      <c r="ACD118" s="38"/>
      <c r="ACE118" s="38"/>
      <c r="ACF118" s="38"/>
      <c r="ACG118" s="38"/>
      <c r="ACH118" s="38"/>
      <c r="ACI118" s="38"/>
      <c r="ACJ118" s="38"/>
      <c r="ACK118" s="38"/>
      <c r="ACL118" s="38"/>
      <c r="ACM118" s="38"/>
      <c r="ACN118" s="38"/>
      <c r="ACO118" s="38"/>
      <c r="ACP118" s="38"/>
      <c r="ACQ118" s="38"/>
      <c r="ACR118" s="38"/>
      <c r="ACS118" s="38"/>
      <c r="ACT118" s="38"/>
      <c r="ACU118" s="38"/>
      <c r="ACV118" s="38"/>
      <c r="ACW118" s="38"/>
      <c r="ACX118" s="38"/>
      <c r="ACY118" s="38"/>
      <c r="ACZ118" s="38"/>
      <c r="ADA118" s="38"/>
      <c r="ADB118" s="38"/>
      <c r="ADC118" s="38"/>
      <c r="ADD118" s="38"/>
      <c r="ADE118" s="38"/>
      <c r="ADF118" s="38"/>
      <c r="ADG118" s="38"/>
      <c r="ADH118" s="38"/>
      <c r="ADI118" s="38"/>
      <c r="ADJ118" s="38"/>
      <c r="ADK118" s="38"/>
      <c r="ADL118" s="38"/>
      <c r="ADM118" s="38"/>
      <c r="ADN118" s="38"/>
      <c r="ADO118" s="38"/>
      <c r="ADP118" s="38"/>
      <c r="ADQ118" s="38"/>
      <c r="ADR118" s="38"/>
      <c r="ADS118" s="38"/>
      <c r="ADT118" s="38"/>
      <c r="ADU118" s="38"/>
      <c r="ADV118" s="38"/>
      <c r="ADW118" s="38"/>
      <c r="ADX118" s="38"/>
      <c r="ADY118" s="38"/>
      <c r="ADZ118" s="38"/>
      <c r="AEA118" s="38"/>
      <c r="AEB118" s="38"/>
      <c r="AEC118" s="38"/>
      <c r="AED118" s="38"/>
      <c r="AEE118" s="38"/>
      <c r="AEF118" s="38"/>
      <c r="AEG118" s="38"/>
      <c r="AEH118" s="38"/>
      <c r="AEI118" s="38"/>
      <c r="AEJ118" s="38"/>
      <c r="AEK118" s="38"/>
      <c r="AEL118" s="38"/>
      <c r="AEM118" s="38"/>
      <c r="AEN118" s="38"/>
      <c r="AEO118" s="38"/>
      <c r="AEP118" s="38"/>
      <c r="AEQ118" s="38"/>
      <c r="AER118" s="38"/>
      <c r="AES118" s="38"/>
      <c r="AET118" s="38"/>
      <c r="AEU118" s="38"/>
      <c r="AEV118" s="38"/>
      <c r="AEW118" s="38"/>
      <c r="AEX118" s="38"/>
      <c r="AEY118" s="38"/>
      <c r="AEZ118" s="38"/>
      <c r="AFA118" s="38"/>
      <c r="AFB118" s="38"/>
      <c r="AFC118" s="38"/>
      <c r="AFD118" s="38"/>
      <c r="AFE118" s="38"/>
      <c r="AFF118" s="38"/>
      <c r="AFG118" s="38"/>
      <c r="AFH118" s="38"/>
      <c r="AFI118" s="38"/>
      <c r="AFJ118" s="38"/>
      <c r="AFK118" s="38"/>
      <c r="AFL118" s="38"/>
      <c r="AFM118" s="38"/>
      <c r="AFN118" s="38"/>
      <c r="AFO118" s="38"/>
      <c r="AFP118" s="38"/>
      <c r="AFQ118" s="38"/>
      <c r="AFR118" s="38"/>
      <c r="AFS118" s="38"/>
      <c r="AFT118" s="38"/>
      <c r="AFU118" s="38"/>
      <c r="AFV118" s="38"/>
      <c r="AFW118" s="38"/>
      <c r="AFX118" s="38"/>
      <c r="AFY118" s="38"/>
      <c r="AFZ118" s="38"/>
      <c r="AGA118" s="38"/>
      <c r="AGB118" s="38"/>
      <c r="AGC118" s="38"/>
      <c r="AGD118" s="38"/>
      <c r="AGE118" s="38"/>
      <c r="AGF118" s="38"/>
      <c r="AGG118" s="38"/>
      <c r="AGH118" s="38"/>
      <c r="AGI118" s="38"/>
      <c r="AGJ118" s="38"/>
      <c r="AGK118" s="38"/>
      <c r="AGL118" s="38"/>
      <c r="AGM118" s="38"/>
      <c r="AGN118" s="38"/>
      <c r="AGO118" s="38"/>
      <c r="AGP118" s="38"/>
      <c r="AGQ118" s="38"/>
      <c r="AGR118" s="38"/>
      <c r="AGS118" s="38"/>
      <c r="AGT118" s="38"/>
      <c r="AGU118" s="38"/>
      <c r="AGV118" s="38"/>
      <c r="AGW118" s="38"/>
      <c r="AGX118" s="38"/>
      <c r="AGY118" s="38"/>
      <c r="AGZ118" s="38"/>
      <c r="AHA118" s="38"/>
      <c r="AHB118" s="38"/>
      <c r="AHC118" s="38"/>
      <c r="AHD118" s="38"/>
      <c r="AHE118" s="38"/>
      <c r="AHF118" s="38"/>
      <c r="AHG118" s="38"/>
      <c r="AHH118" s="38"/>
      <c r="AHI118" s="38"/>
      <c r="AHJ118" s="38"/>
      <c r="AHK118" s="38"/>
      <c r="AHL118" s="38"/>
      <c r="AHM118" s="38"/>
      <c r="AHN118" s="38"/>
      <c r="AHO118" s="38"/>
      <c r="AHP118" s="38"/>
      <c r="AHQ118" s="38"/>
      <c r="AHR118" s="38"/>
      <c r="AHS118" s="38"/>
      <c r="AHT118" s="38"/>
      <c r="AHU118" s="38"/>
      <c r="AHV118" s="38"/>
      <c r="AHW118" s="38"/>
      <c r="AHX118" s="38"/>
      <c r="AHY118" s="38"/>
      <c r="AHZ118" s="38"/>
      <c r="AIA118" s="38"/>
      <c r="AIB118" s="38"/>
      <c r="AIC118" s="38"/>
      <c r="AID118" s="38"/>
      <c r="AIE118" s="38"/>
      <c r="AIF118" s="38"/>
      <c r="AIG118" s="38"/>
      <c r="AIH118" s="38"/>
      <c r="AII118" s="38"/>
      <c r="AIJ118" s="38"/>
      <c r="AIK118" s="38"/>
      <c r="AIL118" s="38"/>
      <c r="AIM118" s="38"/>
      <c r="AIN118" s="38"/>
      <c r="AIO118" s="38"/>
      <c r="AIP118" s="38"/>
      <c r="AIQ118" s="38"/>
      <c r="AIR118" s="38"/>
      <c r="AIS118" s="38"/>
      <c r="AIT118" s="38"/>
      <c r="AIU118" s="38"/>
      <c r="AIV118" s="38"/>
      <c r="AIW118" s="38"/>
      <c r="AIX118" s="38"/>
      <c r="AIY118" s="38"/>
      <c r="AIZ118" s="38"/>
      <c r="AJA118" s="38"/>
      <c r="AJB118" s="38"/>
      <c r="AJC118" s="38"/>
      <c r="AJD118" s="38"/>
      <c r="AJE118" s="38"/>
      <c r="AJF118" s="38"/>
      <c r="AJG118" s="38"/>
      <c r="AJH118" s="38"/>
      <c r="AJI118" s="38"/>
      <c r="AJJ118" s="38"/>
      <c r="AJK118" s="38"/>
      <c r="AJL118" s="38"/>
      <c r="AJM118" s="38"/>
      <c r="AJN118" s="38"/>
      <c r="AJO118" s="38"/>
      <c r="AJP118" s="38"/>
      <c r="AJQ118" s="38"/>
      <c r="AJR118" s="38"/>
      <c r="AJS118" s="38"/>
      <c r="AJT118" s="38"/>
      <c r="AJU118" s="38"/>
      <c r="AJV118" s="38"/>
      <c r="AJW118" s="38"/>
      <c r="AJX118" s="38"/>
      <c r="AJY118" s="38"/>
      <c r="AJZ118" s="38"/>
      <c r="AKA118" s="38"/>
      <c r="AKB118" s="38"/>
      <c r="AKC118" s="38"/>
      <c r="AKD118" s="38"/>
      <c r="AKE118" s="38"/>
      <c r="AKF118" s="38"/>
      <c r="AKG118" s="38"/>
      <c r="AKH118" s="38"/>
      <c r="AKI118" s="38"/>
      <c r="AKJ118" s="38"/>
      <c r="AKK118" s="38"/>
      <c r="AKL118" s="38"/>
      <c r="AKM118" s="38"/>
      <c r="AKN118" s="38"/>
      <c r="AKO118" s="38"/>
      <c r="AKP118" s="38"/>
      <c r="AKQ118" s="38"/>
      <c r="AKR118" s="38"/>
      <c r="AKS118" s="38"/>
      <c r="AKT118" s="38"/>
      <c r="AKU118" s="38"/>
      <c r="AKV118" s="38"/>
      <c r="AKW118" s="38"/>
      <c r="AKX118" s="38"/>
      <c r="AKY118" s="38"/>
      <c r="AKZ118" s="38"/>
      <c r="ALA118" s="38"/>
      <c r="ALB118" s="38"/>
      <c r="ALC118" s="38"/>
      <c r="ALD118" s="38"/>
      <c r="ALE118" s="38"/>
      <c r="ALF118" s="38"/>
      <c r="ALG118" s="38"/>
      <c r="ALH118" s="38"/>
      <c r="ALI118" s="38"/>
      <c r="ALJ118" s="38"/>
      <c r="ALK118" s="38"/>
      <c r="ALL118" s="38"/>
      <c r="ALM118" s="38"/>
      <c r="ALN118" s="38"/>
      <c r="ALO118" s="38"/>
      <c r="ALP118" s="38"/>
      <c r="ALQ118" s="38"/>
      <c r="ALR118" s="38"/>
      <c r="ALS118" s="38"/>
      <c r="ALT118" s="38"/>
      <c r="ALU118" s="38"/>
      <c r="ALV118" s="38"/>
      <c r="ALW118" s="38"/>
      <c r="ALX118" s="38"/>
      <c r="ALY118" s="38"/>
      <c r="ALZ118" s="38"/>
      <c r="AMA118" s="38"/>
      <c r="AMB118" s="38"/>
      <c r="AMC118" s="48"/>
      <c r="AMD118" s="48"/>
      <c r="AME118" s="48"/>
      <c r="AMF118" s="48"/>
      <c r="AMG118" s="48"/>
      <c r="AMH118" s="48"/>
      <c r="AMI118" s="48"/>
      <c r="AMJ118" s="48"/>
    </row>
    <row r="119" spans="1:1024" ht="15">
      <c r="A119" s="40" t="s">
        <v>21</v>
      </c>
      <c r="B119" s="40" t="s">
        <v>470</v>
      </c>
      <c r="C119" s="40" t="s">
        <v>471</v>
      </c>
      <c r="D119" s="40"/>
      <c r="E119" s="41">
        <v>11125997</v>
      </c>
      <c r="F119" s="142" t="s">
        <v>434</v>
      </c>
      <c r="G119" s="143">
        <v>11125997</v>
      </c>
      <c r="H119" s="41">
        <v>13</v>
      </c>
      <c r="I119" s="40" t="s">
        <v>26</v>
      </c>
      <c r="J119" s="140">
        <v>0.14940000000000001</v>
      </c>
      <c r="K119" s="43">
        <v>1.9421999999999999</v>
      </c>
      <c r="L119" s="44"/>
      <c r="M119" s="140">
        <v>0.16950000000000001</v>
      </c>
      <c r="N119" s="43">
        <v>2.2035</v>
      </c>
      <c r="O119" s="44"/>
      <c r="P119" s="45">
        <v>13000</v>
      </c>
      <c r="Q119" s="131" t="s">
        <v>466</v>
      </c>
      <c r="R119" s="46">
        <v>41899</v>
      </c>
      <c r="S119" s="46" t="s">
        <v>122</v>
      </c>
      <c r="T119" s="21" t="s">
        <v>472</v>
      </c>
      <c r="U119" s="40" t="s">
        <v>473</v>
      </c>
      <c r="V119" s="38" t="s">
        <v>416</v>
      </c>
      <c r="W119" s="141" t="s">
        <v>474</v>
      </c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s="38"/>
      <c r="GF119" s="38"/>
      <c r="GG119" s="38"/>
      <c r="GH119" s="38"/>
      <c r="GI119" s="38"/>
      <c r="GJ119" s="38"/>
      <c r="GK119" s="38"/>
      <c r="GL119" s="38"/>
      <c r="GM119" s="38"/>
      <c r="GN119" s="38"/>
      <c r="GO119" s="38"/>
      <c r="GP119" s="38"/>
      <c r="GQ119" s="38"/>
      <c r="GR119" s="38"/>
      <c r="GS119" s="38"/>
      <c r="GT119" s="38"/>
      <c r="GU119" s="38"/>
      <c r="GV119" s="38"/>
      <c r="GW119" s="38"/>
      <c r="GX119" s="38"/>
      <c r="GY119" s="38"/>
      <c r="GZ119" s="38"/>
      <c r="HA119" s="38"/>
      <c r="HB119" s="38"/>
      <c r="HC119" s="38"/>
      <c r="HD119" s="38"/>
      <c r="HE119" s="38"/>
      <c r="HF119" s="38"/>
      <c r="HG119" s="38"/>
      <c r="HH119" s="38"/>
      <c r="HI119" s="38"/>
      <c r="HJ119" s="38"/>
      <c r="HK119" s="38"/>
      <c r="HL119" s="38"/>
      <c r="HM119" s="38"/>
      <c r="HN119" s="38"/>
      <c r="HO119" s="38"/>
      <c r="HP119" s="38"/>
      <c r="HQ119" s="38"/>
      <c r="HR119" s="38"/>
      <c r="HS119" s="38"/>
      <c r="HT119" s="38"/>
      <c r="HU119" s="38"/>
      <c r="HV119" s="38"/>
      <c r="HW119" s="38"/>
      <c r="HX119" s="38"/>
      <c r="HY119" s="38"/>
      <c r="HZ119" s="38"/>
      <c r="IA119" s="38"/>
      <c r="IB119" s="38"/>
      <c r="IC119" s="38"/>
      <c r="ID119" s="38"/>
      <c r="IE119" s="38"/>
      <c r="IF119" s="38"/>
      <c r="IG119" s="38"/>
      <c r="IH119" s="38"/>
      <c r="II119" s="38"/>
      <c r="IJ119" s="38"/>
      <c r="IK119" s="38"/>
      <c r="IL119" s="38"/>
      <c r="IM119" s="38"/>
      <c r="IN119" s="38"/>
      <c r="IO119" s="38"/>
      <c r="IP119" s="38"/>
      <c r="IQ119" s="38"/>
      <c r="IR119" s="38"/>
      <c r="IS119" s="38"/>
      <c r="IT119" s="38"/>
      <c r="IU119" s="38"/>
      <c r="IV119" s="38"/>
      <c r="IW119" s="38"/>
      <c r="IX119" s="38"/>
      <c r="IY119" s="38"/>
      <c r="IZ119" s="38"/>
      <c r="JA119" s="38"/>
      <c r="JB119" s="38"/>
      <c r="JC119" s="38"/>
      <c r="JD119" s="38"/>
      <c r="JE119" s="38"/>
      <c r="JF119" s="38"/>
      <c r="JG119" s="38"/>
      <c r="JH119" s="38"/>
      <c r="JI119" s="38"/>
      <c r="JJ119" s="38"/>
      <c r="JK119" s="38"/>
      <c r="JL119" s="38"/>
      <c r="JM119" s="38"/>
      <c r="JN119" s="38"/>
      <c r="JO119" s="38"/>
      <c r="JP119" s="38"/>
      <c r="JQ119" s="38"/>
      <c r="JR119" s="38"/>
      <c r="JS119" s="38"/>
      <c r="JT119" s="38"/>
      <c r="JU119" s="38"/>
      <c r="JV119" s="38"/>
      <c r="JW119" s="38"/>
      <c r="JX119" s="38"/>
      <c r="JY119" s="38"/>
      <c r="JZ119" s="38"/>
      <c r="KA119" s="38"/>
      <c r="KB119" s="38"/>
      <c r="KC119" s="38"/>
      <c r="KD119" s="38"/>
      <c r="KE119" s="38"/>
      <c r="KF119" s="38"/>
      <c r="KG119" s="38"/>
      <c r="KH119" s="38"/>
      <c r="KI119" s="38"/>
      <c r="KJ119" s="38"/>
      <c r="KK119" s="38"/>
      <c r="KL119" s="38"/>
      <c r="KM119" s="38"/>
      <c r="KN119" s="38"/>
      <c r="KO119" s="38"/>
      <c r="KP119" s="38"/>
      <c r="KQ119" s="38"/>
      <c r="KR119" s="38"/>
      <c r="KS119" s="38"/>
      <c r="KT119" s="38"/>
      <c r="KU119" s="38"/>
      <c r="KV119" s="38"/>
      <c r="KW119" s="38"/>
      <c r="KX119" s="38"/>
      <c r="KY119" s="38"/>
      <c r="KZ119" s="38"/>
      <c r="LA119" s="38"/>
      <c r="LB119" s="38"/>
      <c r="LC119" s="38"/>
      <c r="LD119" s="38"/>
      <c r="LE119" s="38"/>
      <c r="LF119" s="38"/>
      <c r="LG119" s="38"/>
      <c r="LH119" s="38"/>
      <c r="LI119" s="38"/>
      <c r="LJ119" s="38"/>
      <c r="LK119" s="38"/>
      <c r="LL119" s="38"/>
      <c r="LM119" s="38"/>
      <c r="LN119" s="38"/>
      <c r="LO119" s="38"/>
      <c r="LP119" s="38"/>
      <c r="LQ119" s="38"/>
      <c r="LR119" s="38"/>
      <c r="LS119" s="38"/>
      <c r="LT119" s="38"/>
      <c r="LU119" s="38"/>
      <c r="LV119" s="38"/>
      <c r="LW119" s="38"/>
      <c r="LX119" s="38"/>
      <c r="LY119" s="38"/>
      <c r="LZ119" s="38"/>
      <c r="MA119" s="38"/>
      <c r="MB119" s="38"/>
      <c r="MC119" s="38"/>
      <c r="MD119" s="38"/>
      <c r="ME119" s="38"/>
      <c r="MF119" s="38"/>
      <c r="MG119" s="38"/>
      <c r="MH119" s="38"/>
      <c r="MI119" s="38"/>
      <c r="MJ119" s="38"/>
      <c r="MK119" s="38"/>
      <c r="ML119" s="38"/>
      <c r="MM119" s="38"/>
      <c r="MN119" s="38"/>
      <c r="MO119" s="38"/>
      <c r="MP119" s="38"/>
      <c r="MQ119" s="38"/>
      <c r="MR119" s="38"/>
      <c r="MS119" s="38"/>
      <c r="MT119" s="38"/>
      <c r="MU119" s="38"/>
      <c r="MV119" s="38"/>
      <c r="MW119" s="38"/>
      <c r="MX119" s="38"/>
      <c r="MY119" s="38"/>
      <c r="MZ119" s="38"/>
      <c r="NA119" s="38"/>
      <c r="NB119" s="38"/>
      <c r="NC119" s="38"/>
      <c r="ND119" s="38"/>
      <c r="NE119" s="38"/>
      <c r="NF119" s="38"/>
      <c r="NG119" s="38"/>
      <c r="NH119" s="38"/>
      <c r="NI119" s="38"/>
      <c r="NJ119" s="38"/>
      <c r="NK119" s="38"/>
      <c r="NL119" s="38"/>
      <c r="NM119" s="38"/>
      <c r="NN119" s="38"/>
      <c r="NO119" s="38"/>
      <c r="NP119" s="38"/>
      <c r="NQ119" s="38"/>
      <c r="NR119" s="38"/>
      <c r="NS119" s="38"/>
      <c r="NT119" s="38"/>
      <c r="NU119" s="38"/>
      <c r="NV119" s="38"/>
      <c r="NW119" s="38"/>
      <c r="NX119" s="38"/>
      <c r="NY119" s="38"/>
      <c r="NZ119" s="38"/>
      <c r="OA119" s="38"/>
      <c r="OB119" s="38"/>
      <c r="OC119" s="38"/>
      <c r="OD119" s="38"/>
      <c r="OE119" s="38"/>
      <c r="OF119" s="38"/>
      <c r="OG119" s="38"/>
      <c r="OH119" s="38"/>
      <c r="OI119" s="38"/>
      <c r="OJ119" s="38"/>
      <c r="OK119" s="38"/>
      <c r="OL119" s="38"/>
      <c r="OM119" s="38"/>
      <c r="ON119" s="38"/>
      <c r="OO119" s="38"/>
      <c r="OP119" s="38"/>
      <c r="OQ119" s="38"/>
      <c r="OR119" s="38"/>
      <c r="OS119" s="38"/>
      <c r="OT119" s="38"/>
      <c r="OU119" s="38"/>
      <c r="OV119" s="38"/>
      <c r="OW119" s="38"/>
      <c r="OX119" s="38"/>
      <c r="OY119" s="38"/>
      <c r="OZ119" s="38"/>
      <c r="PA119" s="38"/>
      <c r="PB119" s="38"/>
      <c r="PC119" s="38"/>
      <c r="PD119" s="38"/>
      <c r="PE119" s="38"/>
      <c r="PF119" s="38"/>
      <c r="PG119" s="38"/>
      <c r="PH119" s="38"/>
      <c r="PI119" s="38"/>
      <c r="PJ119" s="38"/>
      <c r="PK119" s="38"/>
      <c r="PL119" s="38"/>
      <c r="PM119" s="38"/>
      <c r="PN119" s="38"/>
      <c r="PO119" s="38"/>
      <c r="PP119" s="38"/>
      <c r="PQ119" s="38"/>
      <c r="PR119" s="38"/>
      <c r="PS119" s="38"/>
      <c r="PT119" s="38"/>
      <c r="PU119" s="38"/>
      <c r="PV119" s="38"/>
      <c r="PW119" s="38"/>
      <c r="PX119" s="38"/>
      <c r="PY119" s="38"/>
      <c r="PZ119" s="38"/>
      <c r="QA119" s="38"/>
      <c r="QB119" s="38"/>
      <c r="QC119" s="38"/>
      <c r="QD119" s="38"/>
      <c r="QE119" s="38"/>
      <c r="QF119" s="38"/>
      <c r="QG119" s="38"/>
      <c r="QH119" s="38"/>
      <c r="QI119" s="38"/>
      <c r="QJ119" s="38"/>
      <c r="QK119" s="38"/>
      <c r="QL119" s="38"/>
      <c r="QM119" s="38"/>
      <c r="QN119" s="38"/>
      <c r="QO119" s="38"/>
      <c r="QP119" s="38"/>
      <c r="QQ119" s="38"/>
      <c r="QR119" s="38"/>
      <c r="QS119" s="38"/>
      <c r="QT119" s="38"/>
      <c r="QU119" s="38"/>
      <c r="QV119" s="38"/>
      <c r="QW119" s="38"/>
      <c r="QX119" s="38"/>
      <c r="QY119" s="38"/>
      <c r="QZ119" s="38"/>
      <c r="RA119" s="38"/>
      <c r="RB119" s="38"/>
      <c r="RC119" s="38"/>
      <c r="RD119" s="38"/>
      <c r="RE119" s="38"/>
      <c r="RF119" s="38"/>
      <c r="RG119" s="38"/>
      <c r="RH119" s="38"/>
      <c r="RI119" s="38"/>
      <c r="RJ119" s="38"/>
      <c r="RK119" s="38"/>
      <c r="RL119" s="38"/>
      <c r="RM119" s="38"/>
      <c r="RN119" s="38"/>
      <c r="RO119" s="38"/>
      <c r="RP119" s="38"/>
      <c r="RQ119" s="38"/>
      <c r="RR119" s="38"/>
      <c r="RS119" s="38"/>
      <c r="RT119" s="38"/>
      <c r="RU119" s="38"/>
      <c r="RV119" s="38"/>
      <c r="RW119" s="38"/>
      <c r="RX119" s="38"/>
      <c r="RY119" s="38"/>
      <c r="RZ119" s="38"/>
      <c r="SA119" s="38"/>
      <c r="SB119" s="38"/>
      <c r="SC119" s="38"/>
      <c r="SD119" s="38"/>
      <c r="SE119" s="38"/>
      <c r="SF119" s="38"/>
      <c r="SG119" s="38"/>
      <c r="SH119" s="38"/>
      <c r="SI119" s="38"/>
      <c r="SJ119" s="38"/>
      <c r="SK119" s="38"/>
      <c r="SL119" s="38"/>
      <c r="SM119" s="38"/>
      <c r="SN119" s="38"/>
      <c r="SO119" s="38"/>
      <c r="SP119" s="38"/>
      <c r="SQ119" s="38"/>
      <c r="SR119" s="38"/>
      <c r="SS119" s="38"/>
      <c r="ST119" s="38"/>
      <c r="SU119" s="38"/>
      <c r="SV119" s="38"/>
      <c r="SW119" s="38"/>
      <c r="SX119" s="38"/>
      <c r="SY119" s="38"/>
      <c r="SZ119" s="38"/>
      <c r="TA119" s="38"/>
      <c r="TB119" s="38"/>
      <c r="TC119" s="38"/>
      <c r="TD119" s="38"/>
      <c r="TE119" s="38"/>
      <c r="TF119" s="38"/>
      <c r="TG119" s="38"/>
      <c r="TH119" s="38"/>
      <c r="TI119" s="38"/>
      <c r="TJ119" s="38"/>
      <c r="TK119" s="38"/>
      <c r="TL119" s="38"/>
      <c r="TM119" s="38"/>
      <c r="TN119" s="38"/>
      <c r="TO119" s="38"/>
      <c r="TP119" s="38"/>
      <c r="TQ119" s="38"/>
      <c r="TR119" s="38"/>
      <c r="TS119" s="38"/>
      <c r="TT119" s="38"/>
      <c r="TU119" s="38"/>
      <c r="TV119" s="38"/>
      <c r="TW119" s="38"/>
      <c r="TX119" s="38"/>
      <c r="TY119" s="38"/>
      <c r="TZ119" s="38"/>
      <c r="UA119" s="38"/>
      <c r="UB119" s="38"/>
      <c r="UC119" s="38"/>
      <c r="UD119" s="38"/>
      <c r="UE119" s="38"/>
      <c r="UF119" s="38"/>
      <c r="UG119" s="38"/>
      <c r="UH119" s="38"/>
      <c r="UI119" s="38"/>
      <c r="UJ119" s="38"/>
      <c r="UK119" s="38"/>
      <c r="UL119" s="38"/>
      <c r="UM119" s="38"/>
      <c r="UN119" s="38"/>
      <c r="UO119" s="38"/>
      <c r="UP119" s="38"/>
      <c r="UQ119" s="38"/>
      <c r="UR119" s="38"/>
      <c r="US119" s="38"/>
      <c r="UT119" s="38"/>
      <c r="UU119" s="38"/>
      <c r="UV119" s="38"/>
      <c r="UW119" s="38"/>
      <c r="UX119" s="38"/>
      <c r="UY119" s="38"/>
      <c r="UZ119" s="38"/>
      <c r="VA119" s="38"/>
      <c r="VB119" s="38"/>
      <c r="VC119" s="38"/>
      <c r="VD119" s="38"/>
      <c r="VE119" s="38"/>
      <c r="VF119" s="38"/>
      <c r="VG119" s="38"/>
      <c r="VH119" s="38"/>
      <c r="VI119" s="38"/>
      <c r="VJ119" s="38"/>
      <c r="VK119" s="38"/>
      <c r="VL119" s="38"/>
      <c r="VM119" s="38"/>
      <c r="VN119" s="38"/>
      <c r="VO119" s="38"/>
      <c r="VP119" s="38"/>
      <c r="VQ119" s="38"/>
      <c r="VR119" s="38"/>
      <c r="VS119" s="38"/>
      <c r="VT119" s="38"/>
      <c r="VU119" s="38"/>
      <c r="VV119" s="38"/>
      <c r="VW119" s="38"/>
      <c r="VX119" s="38"/>
      <c r="VY119" s="38"/>
      <c r="VZ119" s="38"/>
      <c r="WA119" s="38"/>
      <c r="WB119" s="38"/>
      <c r="WC119" s="38"/>
      <c r="WD119" s="38"/>
      <c r="WE119" s="38"/>
      <c r="WF119" s="38"/>
      <c r="WG119" s="38"/>
      <c r="WH119" s="38"/>
      <c r="WI119" s="38"/>
      <c r="WJ119" s="38"/>
      <c r="WK119" s="38"/>
      <c r="WL119" s="38"/>
      <c r="WM119" s="38"/>
      <c r="WN119" s="38"/>
      <c r="WO119" s="38"/>
      <c r="WP119" s="38"/>
      <c r="WQ119" s="38"/>
      <c r="WR119" s="38"/>
      <c r="WS119" s="38"/>
      <c r="WT119" s="38"/>
      <c r="WU119" s="38"/>
      <c r="WV119" s="38"/>
      <c r="WW119" s="38"/>
      <c r="WX119" s="38"/>
      <c r="WY119" s="38"/>
      <c r="WZ119" s="38"/>
      <c r="XA119" s="38"/>
      <c r="XB119" s="38"/>
      <c r="XC119" s="38"/>
      <c r="XD119" s="38"/>
      <c r="XE119" s="38"/>
      <c r="XF119" s="38"/>
      <c r="XG119" s="38"/>
      <c r="XH119" s="38"/>
      <c r="XI119" s="38"/>
      <c r="XJ119" s="38"/>
      <c r="XK119" s="38"/>
      <c r="XL119" s="38"/>
      <c r="XM119" s="38"/>
      <c r="XN119" s="38"/>
      <c r="XO119" s="38"/>
      <c r="XP119" s="38"/>
      <c r="XQ119" s="38"/>
      <c r="XR119" s="38"/>
      <c r="XS119" s="38"/>
      <c r="XT119" s="38"/>
      <c r="XU119" s="38"/>
      <c r="XV119" s="38"/>
      <c r="XW119" s="38"/>
      <c r="XX119" s="38"/>
      <c r="XY119" s="38"/>
      <c r="XZ119" s="38"/>
      <c r="YA119" s="38"/>
      <c r="YB119" s="38"/>
      <c r="YC119" s="38"/>
      <c r="YD119" s="38"/>
      <c r="YE119" s="38"/>
      <c r="YF119" s="38"/>
      <c r="YG119" s="38"/>
      <c r="YH119" s="38"/>
      <c r="YI119" s="38"/>
      <c r="YJ119" s="38"/>
      <c r="YK119" s="38"/>
      <c r="YL119" s="38"/>
      <c r="YM119" s="38"/>
      <c r="YN119" s="38"/>
      <c r="YO119" s="38"/>
      <c r="YP119" s="38"/>
      <c r="YQ119" s="38"/>
      <c r="YR119" s="38"/>
      <c r="YS119" s="38"/>
      <c r="YT119" s="38"/>
      <c r="YU119" s="38"/>
      <c r="YV119" s="38"/>
      <c r="YW119" s="38"/>
      <c r="YX119" s="38"/>
      <c r="YY119" s="38"/>
      <c r="YZ119" s="38"/>
      <c r="ZA119" s="38"/>
      <c r="ZB119" s="38"/>
      <c r="ZC119" s="38"/>
      <c r="ZD119" s="38"/>
      <c r="ZE119" s="38"/>
      <c r="ZF119" s="38"/>
      <c r="ZG119" s="38"/>
      <c r="ZH119" s="38"/>
      <c r="ZI119" s="38"/>
      <c r="ZJ119" s="38"/>
      <c r="ZK119" s="38"/>
      <c r="ZL119" s="38"/>
      <c r="ZM119" s="38"/>
      <c r="ZN119" s="38"/>
      <c r="ZO119" s="38"/>
      <c r="ZP119" s="38"/>
      <c r="ZQ119" s="38"/>
      <c r="ZR119" s="38"/>
      <c r="ZS119" s="38"/>
      <c r="ZT119" s="38"/>
      <c r="ZU119" s="38"/>
      <c r="ZV119" s="38"/>
      <c r="ZW119" s="38"/>
      <c r="ZX119" s="38"/>
      <c r="ZY119" s="38"/>
      <c r="ZZ119" s="38"/>
      <c r="AAA119" s="38"/>
      <c r="AAB119" s="38"/>
      <c r="AAC119" s="38"/>
      <c r="AAD119" s="38"/>
      <c r="AAE119" s="38"/>
      <c r="AAF119" s="38"/>
      <c r="AAG119" s="38"/>
      <c r="AAH119" s="38"/>
      <c r="AAI119" s="38"/>
      <c r="AAJ119" s="38"/>
      <c r="AAK119" s="38"/>
      <c r="AAL119" s="38"/>
      <c r="AAM119" s="38"/>
      <c r="AAN119" s="38"/>
      <c r="AAO119" s="38"/>
      <c r="AAP119" s="38"/>
      <c r="AAQ119" s="38"/>
      <c r="AAR119" s="38"/>
      <c r="AAS119" s="38"/>
      <c r="AAT119" s="38"/>
      <c r="AAU119" s="38"/>
      <c r="AAV119" s="38"/>
      <c r="AAW119" s="38"/>
      <c r="AAX119" s="38"/>
      <c r="AAY119" s="38"/>
      <c r="AAZ119" s="38"/>
      <c r="ABA119" s="38"/>
      <c r="ABB119" s="38"/>
      <c r="ABC119" s="38"/>
      <c r="ABD119" s="38"/>
      <c r="ABE119" s="38"/>
      <c r="ABF119" s="38"/>
      <c r="ABG119" s="38"/>
      <c r="ABH119" s="38"/>
      <c r="ABI119" s="38"/>
      <c r="ABJ119" s="38"/>
      <c r="ABK119" s="38"/>
      <c r="ABL119" s="38"/>
      <c r="ABM119" s="38"/>
      <c r="ABN119" s="38"/>
      <c r="ABO119" s="38"/>
      <c r="ABP119" s="38"/>
      <c r="ABQ119" s="38"/>
      <c r="ABR119" s="38"/>
      <c r="ABS119" s="38"/>
      <c r="ABT119" s="38"/>
      <c r="ABU119" s="38"/>
      <c r="ABV119" s="38"/>
      <c r="ABW119" s="38"/>
      <c r="ABX119" s="38"/>
      <c r="ABY119" s="38"/>
      <c r="ABZ119" s="38"/>
      <c r="ACA119" s="38"/>
      <c r="ACB119" s="38"/>
      <c r="ACC119" s="38"/>
      <c r="ACD119" s="38"/>
      <c r="ACE119" s="38"/>
      <c r="ACF119" s="38"/>
      <c r="ACG119" s="38"/>
      <c r="ACH119" s="38"/>
      <c r="ACI119" s="38"/>
      <c r="ACJ119" s="38"/>
      <c r="ACK119" s="38"/>
      <c r="ACL119" s="38"/>
      <c r="ACM119" s="38"/>
      <c r="ACN119" s="38"/>
      <c r="ACO119" s="38"/>
      <c r="ACP119" s="38"/>
      <c r="ACQ119" s="38"/>
      <c r="ACR119" s="38"/>
      <c r="ACS119" s="38"/>
      <c r="ACT119" s="38"/>
      <c r="ACU119" s="38"/>
      <c r="ACV119" s="38"/>
      <c r="ACW119" s="38"/>
      <c r="ACX119" s="38"/>
      <c r="ACY119" s="38"/>
      <c r="ACZ119" s="38"/>
      <c r="ADA119" s="38"/>
      <c r="ADB119" s="38"/>
      <c r="ADC119" s="38"/>
      <c r="ADD119" s="38"/>
      <c r="ADE119" s="38"/>
      <c r="ADF119" s="38"/>
      <c r="ADG119" s="38"/>
      <c r="ADH119" s="38"/>
      <c r="ADI119" s="38"/>
      <c r="ADJ119" s="38"/>
      <c r="ADK119" s="38"/>
      <c r="ADL119" s="38"/>
      <c r="ADM119" s="38"/>
      <c r="ADN119" s="38"/>
      <c r="ADO119" s="38"/>
      <c r="ADP119" s="38"/>
      <c r="ADQ119" s="38"/>
      <c r="ADR119" s="38"/>
      <c r="ADS119" s="38"/>
      <c r="ADT119" s="38"/>
      <c r="ADU119" s="38"/>
      <c r="ADV119" s="38"/>
      <c r="ADW119" s="38"/>
      <c r="ADX119" s="38"/>
      <c r="ADY119" s="38"/>
      <c r="ADZ119" s="38"/>
      <c r="AEA119" s="38"/>
      <c r="AEB119" s="38"/>
      <c r="AEC119" s="38"/>
      <c r="AED119" s="38"/>
      <c r="AEE119" s="38"/>
      <c r="AEF119" s="38"/>
      <c r="AEG119" s="38"/>
      <c r="AEH119" s="38"/>
      <c r="AEI119" s="38"/>
      <c r="AEJ119" s="38"/>
      <c r="AEK119" s="38"/>
      <c r="AEL119" s="38"/>
      <c r="AEM119" s="38"/>
      <c r="AEN119" s="38"/>
      <c r="AEO119" s="38"/>
      <c r="AEP119" s="38"/>
      <c r="AEQ119" s="38"/>
      <c r="AER119" s="38"/>
      <c r="AES119" s="38"/>
      <c r="AET119" s="38"/>
      <c r="AEU119" s="38"/>
      <c r="AEV119" s="38"/>
      <c r="AEW119" s="38"/>
      <c r="AEX119" s="38"/>
      <c r="AEY119" s="38"/>
      <c r="AEZ119" s="38"/>
      <c r="AFA119" s="38"/>
      <c r="AFB119" s="38"/>
      <c r="AFC119" s="38"/>
      <c r="AFD119" s="38"/>
      <c r="AFE119" s="38"/>
      <c r="AFF119" s="38"/>
      <c r="AFG119" s="38"/>
      <c r="AFH119" s="38"/>
      <c r="AFI119" s="38"/>
      <c r="AFJ119" s="38"/>
      <c r="AFK119" s="38"/>
      <c r="AFL119" s="38"/>
      <c r="AFM119" s="38"/>
      <c r="AFN119" s="38"/>
      <c r="AFO119" s="38"/>
      <c r="AFP119" s="38"/>
      <c r="AFQ119" s="38"/>
      <c r="AFR119" s="38"/>
      <c r="AFS119" s="38"/>
      <c r="AFT119" s="38"/>
      <c r="AFU119" s="38"/>
      <c r="AFV119" s="38"/>
      <c r="AFW119" s="38"/>
      <c r="AFX119" s="38"/>
      <c r="AFY119" s="38"/>
      <c r="AFZ119" s="38"/>
      <c r="AGA119" s="38"/>
      <c r="AGB119" s="38"/>
      <c r="AGC119" s="38"/>
      <c r="AGD119" s="38"/>
      <c r="AGE119" s="38"/>
      <c r="AGF119" s="38"/>
      <c r="AGG119" s="38"/>
      <c r="AGH119" s="38"/>
      <c r="AGI119" s="38"/>
      <c r="AGJ119" s="38"/>
      <c r="AGK119" s="38"/>
      <c r="AGL119" s="38"/>
      <c r="AGM119" s="38"/>
      <c r="AGN119" s="38"/>
      <c r="AGO119" s="38"/>
      <c r="AGP119" s="38"/>
      <c r="AGQ119" s="38"/>
      <c r="AGR119" s="38"/>
      <c r="AGS119" s="38"/>
      <c r="AGT119" s="38"/>
      <c r="AGU119" s="38"/>
      <c r="AGV119" s="38"/>
      <c r="AGW119" s="38"/>
      <c r="AGX119" s="38"/>
      <c r="AGY119" s="38"/>
      <c r="AGZ119" s="38"/>
      <c r="AHA119" s="38"/>
      <c r="AHB119" s="38"/>
      <c r="AHC119" s="38"/>
      <c r="AHD119" s="38"/>
      <c r="AHE119" s="38"/>
      <c r="AHF119" s="38"/>
      <c r="AHG119" s="38"/>
      <c r="AHH119" s="38"/>
      <c r="AHI119" s="38"/>
      <c r="AHJ119" s="38"/>
      <c r="AHK119" s="38"/>
      <c r="AHL119" s="38"/>
      <c r="AHM119" s="38"/>
      <c r="AHN119" s="38"/>
      <c r="AHO119" s="38"/>
      <c r="AHP119" s="38"/>
      <c r="AHQ119" s="38"/>
      <c r="AHR119" s="38"/>
      <c r="AHS119" s="38"/>
      <c r="AHT119" s="38"/>
      <c r="AHU119" s="38"/>
      <c r="AHV119" s="38"/>
      <c r="AHW119" s="38"/>
      <c r="AHX119" s="38"/>
      <c r="AHY119" s="38"/>
      <c r="AHZ119" s="38"/>
      <c r="AIA119" s="38"/>
      <c r="AIB119" s="38"/>
      <c r="AIC119" s="38"/>
      <c r="AID119" s="38"/>
      <c r="AIE119" s="38"/>
      <c r="AIF119" s="38"/>
      <c r="AIG119" s="38"/>
      <c r="AIH119" s="38"/>
      <c r="AII119" s="38"/>
      <c r="AIJ119" s="38"/>
      <c r="AIK119" s="38"/>
      <c r="AIL119" s="38"/>
      <c r="AIM119" s="38"/>
      <c r="AIN119" s="38"/>
      <c r="AIO119" s="38"/>
      <c r="AIP119" s="38"/>
      <c r="AIQ119" s="38"/>
      <c r="AIR119" s="38"/>
      <c r="AIS119" s="38"/>
      <c r="AIT119" s="38"/>
      <c r="AIU119" s="38"/>
      <c r="AIV119" s="38"/>
      <c r="AIW119" s="38"/>
      <c r="AIX119" s="38"/>
      <c r="AIY119" s="38"/>
      <c r="AIZ119" s="38"/>
      <c r="AJA119" s="38"/>
      <c r="AJB119" s="38"/>
      <c r="AJC119" s="38"/>
      <c r="AJD119" s="38"/>
      <c r="AJE119" s="38"/>
      <c r="AJF119" s="38"/>
      <c r="AJG119" s="38"/>
      <c r="AJH119" s="38"/>
      <c r="AJI119" s="38"/>
      <c r="AJJ119" s="38"/>
      <c r="AJK119" s="38"/>
      <c r="AJL119" s="38"/>
      <c r="AJM119" s="38"/>
      <c r="AJN119" s="38"/>
      <c r="AJO119" s="38"/>
      <c r="AJP119" s="38"/>
      <c r="AJQ119" s="38"/>
      <c r="AJR119" s="38"/>
      <c r="AJS119" s="38"/>
      <c r="AJT119" s="38"/>
      <c r="AJU119" s="38"/>
      <c r="AJV119" s="38"/>
      <c r="AJW119" s="38"/>
      <c r="AJX119" s="38"/>
      <c r="AJY119" s="38"/>
      <c r="AJZ119" s="38"/>
      <c r="AKA119" s="38"/>
      <c r="AKB119" s="38"/>
      <c r="AKC119" s="38"/>
      <c r="AKD119" s="38"/>
      <c r="AKE119" s="38"/>
      <c r="AKF119" s="38"/>
      <c r="AKG119" s="38"/>
      <c r="AKH119" s="38"/>
      <c r="AKI119" s="38"/>
      <c r="AKJ119" s="38"/>
      <c r="AKK119" s="38"/>
      <c r="AKL119" s="38"/>
      <c r="AKM119" s="38"/>
      <c r="AKN119" s="38"/>
      <c r="AKO119" s="38"/>
      <c r="AKP119" s="38"/>
      <c r="AKQ119" s="38"/>
      <c r="AKR119" s="38"/>
      <c r="AKS119" s="38"/>
      <c r="AKT119" s="38"/>
      <c r="AKU119" s="38"/>
      <c r="AKV119" s="38"/>
      <c r="AKW119" s="38"/>
      <c r="AKX119" s="38"/>
      <c r="AKY119" s="38"/>
      <c r="AKZ119" s="38"/>
      <c r="ALA119" s="38"/>
      <c r="ALB119" s="38"/>
      <c r="ALC119" s="38"/>
      <c r="ALD119" s="38"/>
      <c r="ALE119" s="38"/>
      <c r="ALF119" s="38"/>
      <c r="ALG119" s="38"/>
      <c r="ALH119" s="38"/>
      <c r="ALI119" s="38"/>
      <c r="ALJ119" s="38"/>
      <c r="ALK119" s="38"/>
      <c r="ALL119" s="38"/>
      <c r="ALM119" s="38"/>
      <c r="ALN119" s="38"/>
      <c r="ALO119" s="38"/>
      <c r="ALP119" s="38"/>
      <c r="ALQ119" s="38"/>
      <c r="ALR119" s="38"/>
      <c r="ALS119" s="38"/>
      <c r="ALT119" s="38"/>
      <c r="ALU119" s="38"/>
      <c r="ALV119" s="38"/>
      <c r="ALW119" s="38"/>
      <c r="ALX119" s="38"/>
      <c r="ALY119" s="38"/>
      <c r="ALZ119" s="38"/>
      <c r="AMA119" s="38"/>
      <c r="AMB119" s="38"/>
      <c r="AMC119" s="39"/>
      <c r="AMD119" s="39"/>
      <c r="AME119" s="39"/>
      <c r="AMF119" s="39"/>
      <c r="AMG119" s="39"/>
      <c r="AMH119" s="39"/>
      <c r="AMI119" s="39"/>
      <c r="AMJ119" s="39"/>
    </row>
    <row r="120" spans="1:1024">
      <c r="A120" s="16" t="s">
        <v>21</v>
      </c>
      <c r="B120" s="16" t="s">
        <v>475</v>
      </c>
      <c r="C120" s="16" t="s">
        <v>476</v>
      </c>
      <c r="D120" s="16"/>
      <c r="E120" s="17"/>
      <c r="F120" s="144" t="s">
        <v>477</v>
      </c>
      <c r="G120" s="132" t="s">
        <v>478</v>
      </c>
      <c r="H120" s="17">
        <v>7</v>
      </c>
      <c r="I120" s="16" t="s">
        <v>26</v>
      </c>
      <c r="J120" s="133">
        <v>1.2200000000000001E-2</v>
      </c>
      <c r="K120" s="18">
        <v>8.5400000000000004E-2</v>
      </c>
      <c r="L120" s="19"/>
      <c r="M120" s="133">
        <v>1.46E-2</v>
      </c>
      <c r="N120" s="18">
        <v>0.1022</v>
      </c>
      <c r="O120" s="19"/>
      <c r="P120" s="35">
        <v>6100</v>
      </c>
      <c r="Q120" s="23" t="s">
        <v>479</v>
      </c>
      <c r="R120" s="21">
        <v>41929</v>
      </c>
      <c r="S120" s="21">
        <v>41932</v>
      </c>
      <c r="T120" s="47" t="s">
        <v>480</v>
      </c>
      <c r="U120" s="16" t="s">
        <v>481</v>
      </c>
      <c r="V120" s="10" t="s">
        <v>416</v>
      </c>
      <c r="W120" s="34" t="s">
        <v>478</v>
      </c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/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</row>
    <row r="121" spans="1:1024">
      <c r="A121" s="16" t="s">
        <v>21</v>
      </c>
      <c r="B121" s="16" t="s">
        <v>482</v>
      </c>
      <c r="C121" s="16" t="s">
        <v>483</v>
      </c>
      <c r="D121" s="16"/>
      <c r="E121" s="17"/>
      <c r="F121" s="144" t="s">
        <v>440</v>
      </c>
      <c r="G121" s="30"/>
      <c r="H121" s="17">
        <v>3</v>
      </c>
      <c r="I121" s="16" t="s">
        <v>26</v>
      </c>
      <c r="J121" s="133">
        <v>9.1999999999999998E-3</v>
      </c>
      <c r="K121" s="18">
        <v>2.76E-2</v>
      </c>
      <c r="L121" s="25"/>
      <c r="M121" s="133">
        <v>9.1999999999999998E-3</v>
      </c>
      <c r="N121" s="18">
        <v>2.76E-2</v>
      </c>
      <c r="O121" s="19"/>
      <c r="P121" s="35">
        <v>3000</v>
      </c>
      <c r="Q121" s="23" t="s">
        <v>425</v>
      </c>
      <c r="R121" s="21">
        <v>41929</v>
      </c>
      <c r="S121" s="21">
        <v>41932</v>
      </c>
      <c r="T121" s="21" t="s">
        <v>484</v>
      </c>
      <c r="U121" s="16"/>
      <c r="V121" s="10" t="s">
        <v>416</v>
      </c>
      <c r="W121" s="34" t="s">
        <v>485</v>
      </c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/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/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</row>
    <row r="122" spans="1:1024">
      <c r="A122" s="16" t="s">
        <v>21</v>
      </c>
      <c r="B122" s="16" t="s">
        <v>486</v>
      </c>
      <c r="C122" s="16" t="s">
        <v>487</v>
      </c>
      <c r="D122" s="16"/>
      <c r="E122" s="30" t="s">
        <v>488</v>
      </c>
      <c r="F122" s="144" t="s">
        <v>416</v>
      </c>
      <c r="G122" s="132" t="s">
        <v>489</v>
      </c>
      <c r="H122" s="17">
        <v>7</v>
      </c>
      <c r="I122" s="16" t="s">
        <v>26</v>
      </c>
      <c r="J122" s="133">
        <v>1.9E-2</v>
      </c>
      <c r="K122" s="18">
        <v>0.13300000000000001</v>
      </c>
      <c r="L122" s="19"/>
      <c r="M122" s="133">
        <v>1.6799999999999999E-2</v>
      </c>
      <c r="N122" s="18">
        <v>0.1176</v>
      </c>
      <c r="O122" s="19"/>
      <c r="P122" s="35">
        <v>7000</v>
      </c>
      <c r="Q122" s="23" t="s">
        <v>425</v>
      </c>
      <c r="R122" s="21">
        <v>41929</v>
      </c>
      <c r="S122" s="21">
        <v>41940</v>
      </c>
      <c r="T122" s="21" t="s">
        <v>490</v>
      </c>
      <c r="U122" s="16" t="s">
        <v>491</v>
      </c>
      <c r="V122" s="10" t="s">
        <v>416</v>
      </c>
      <c r="W122" s="34" t="s">
        <v>489</v>
      </c>
    </row>
    <row r="123" spans="1:1024">
      <c r="A123" s="16" t="s">
        <v>21</v>
      </c>
      <c r="B123" s="16" t="s">
        <v>492</v>
      </c>
      <c r="C123" s="16" t="s">
        <v>493</v>
      </c>
      <c r="D123" s="16"/>
      <c r="E123" s="132" t="s">
        <v>494</v>
      </c>
      <c r="F123" s="144" t="s">
        <v>477</v>
      </c>
      <c r="G123" s="30" t="s">
        <v>495</v>
      </c>
      <c r="H123" s="145">
        <v>73</v>
      </c>
      <c r="I123" s="16" t="s">
        <v>26</v>
      </c>
      <c r="J123" s="133">
        <v>1.6999999999999999E-3</v>
      </c>
      <c r="K123" s="18">
        <v>0.1241</v>
      </c>
      <c r="L123" s="19"/>
      <c r="M123" s="133">
        <v>1.6999999999999999E-3</v>
      </c>
      <c r="N123" s="18">
        <v>0.1241</v>
      </c>
      <c r="O123" s="19"/>
      <c r="P123" s="35">
        <v>73000</v>
      </c>
      <c r="Q123" s="23" t="s">
        <v>496</v>
      </c>
      <c r="R123" s="21">
        <v>41961</v>
      </c>
      <c r="S123" s="21">
        <v>41962</v>
      </c>
      <c r="T123" s="21" t="s">
        <v>497</v>
      </c>
      <c r="U123" s="16" t="s">
        <v>498</v>
      </c>
      <c r="V123" s="10" t="s">
        <v>416</v>
      </c>
      <c r="W123" s="34" t="s">
        <v>494</v>
      </c>
    </row>
    <row r="124" spans="1:1024">
      <c r="A124" s="16" t="s">
        <v>21</v>
      </c>
      <c r="B124" s="16" t="s">
        <v>499</v>
      </c>
      <c r="C124" s="16" t="s">
        <v>500</v>
      </c>
      <c r="D124" s="16">
        <v>39501</v>
      </c>
      <c r="E124" s="17">
        <v>39501</v>
      </c>
      <c r="F124" s="144" t="s">
        <v>434</v>
      </c>
      <c r="G124" s="132">
        <v>39501</v>
      </c>
      <c r="H124" s="17">
        <v>4</v>
      </c>
      <c r="I124" s="16" t="s">
        <v>26</v>
      </c>
      <c r="J124" s="133">
        <v>2.2200000000000001E-2</v>
      </c>
      <c r="K124" s="18">
        <v>8.8800000000000004E-2</v>
      </c>
      <c r="L124" s="25"/>
      <c r="M124" s="133">
        <v>2.3300000000000001E-2</v>
      </c>
      <c r="N124" s="18">
        <v>9.3200000000000005E-2</v>
      </c>
      <c r="O124" s="19"/>
      <c r="P124" s="35">
        <v>4000</v>
      </c>
      <c r="Q124" s="23" t="s">
        <v>425</v>
      </c>
      <c r="R124" s="21">
        <v>41929</v>
      </c>
      <c r="S124" s="21">
        <v>41932</v>
      </c>
      <c r="T124" s="21" t="s">
        <v>480</v>
      </c>
      <c r="U124" s="16" t="s">
        <v>420</v>
      </c>
      <c r="V124" s="10"/>
      <c r="W124" s="34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/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</row>
    <row r="125" spans="1:1024">
      <c r="A125" s="16" t="s">
        <v>21</v>
      </c>
      <c r="B125" s="16" t="s">
        <v>501</v>
      </c>
      <c r="C125" s="16" t="s">
        <v>502</v>
      </c>
      <c r="D125" s="16"/>
      <c r="E125" s="17"/>
      <c r="F125" s="144" t="s">
        <v>416</v>
      </c>
      <c r="G125" s="132" t="s">
        <v>503</v>
      </c>
      <c r="H125" s="17">
        <v>12</v>
      </c>
      <c r="I125" s="16" t="s">
        <v>26</v>
      </c>
      <c r="J125" s="133">
        <v>6.88E-2</v>
      </c>
      <c r="K125" s="18">
        <v>0.8256</v>
      </c>
      <c r="L125" s="25"/>
      <c r="M125" s="133"/>
      <c r="N125" s="18"/>
      <c r="O125" s="19"/>
      <c r="P125" s="35">
        <v>12200</v>
      </c>
      <c r="Q125" s="23" t="s">
        <v>504</v>
      </c>
      <c r="R125" s="21">
        <v>41961</v>
      </c>
      <c r="S125" s="21">
        <v>41962</v>
      </c>
      <c r="T125" s="21"/>
      <c r="U125" s="16"/>
      <c r="V125" s="10"/>
      <c r="W125" s="34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/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</row>
    <row r="126" spans="1:1024">
      <c r="A126" s="16" t="s">
        <v>21</v>
      </c>
      <c r="B126" s="16" t="s">
        <v>505</v>
      </c>
      <c r="C126" s="16" t="s">
        <v>506</v>
      </c>
      <c r="D126" s="16"/>
      <c r="E126" s="17"/>
      <c r="F126" s="25" t="s">
        <v>507</v>
      </c>
      <c r="G126" s="146" t="s">
        <v>508</v>
      </c>
      <c r="H126" s="17">
        <v>85</v>
      </c>
      <c r="I126" s="16" t="s">
        <v>26</v>
      </c>
      <c r="J126" s="147">
        <v>0.04</v>
      </c>
      <c r="K126" s="18">
        <v>3.4</v>
      </c>
      <c r="L126" s="67"/>
      <c r="M126" s="32"/>
      <c r="N126" s="32"/>
      <c r="O126" s="32"/>
      <c r="P126" s="35">
        <v>98000</v>
      </c>
      <c r="Q126" s="23" t="s">
        <v>509</v>
      </c>
      <c r="R126" s="21">
        <v>41948</v>
      </c>
      <c r="S126" s="21">
        <v>41949</v>
      </c>
      <c r="T126" s="21" t="s">
        <v>510</v>
      </c>
      <c r="U126" s="16" t="s">
        <v>511</v>
      </c>
      <c r="V126" s="25" t="s">
        <v>416</v>
      </c>
      <c r="W126" s="148" t="s">
        <v>508</v>
      </c>
      <c r="AMC126" s="37"/>
      <c r="AMD126" s="37"/>
      <c r="AME126" s="37"/>
      <c r="AMF126" s="37"/>
      <c r="AMG126" s="37"/>
      <c r="AMH126" s="37"/>
      <c r="AMI126" s="37"/>
      <c r="AMJ126" s="37"/>
    </row>
    <row r="127" spans="1:1024">
      <c r="A127" s="16" t="s">
        <v>21</v>
      </c>
      <c r="B127" s="16" t="s">
        <v>512</v>
      </c>
      <c r="C127" s="16" t="s">
        <v>513</v>
      </c>
      <c r="D127" s="16"/>
      <c r="E127" s="17"/>
      <c r="F127" s="25" t="s">
        <v>507</v>
      </c>
      <c r="G127" s="146" t="s">
        <v>514</v>
      </c>
      <c r="H127" s="17">
        <v>3</v>
      </c>
      <c r="I127" s="16" t="s">
        <v>26</v>
      </c>
      <c r="J127" s="147">
        <v>9.3700000000000006E-2</v>
      </c>
      <c r="K127" s="18">
        <v>0.28110000000000002</v>
      </c>
      <c r="L127" s="67"/>
      <c r="M127" s="32"/>
      <c r="N127" s="32"/>
      <c r="O127" s="32"/>
      <c r="P127" s="35">
        <v>3030</v>
      </c>
      <c r="Q127" s="23" t="s">
        <v>509</v>
      </c>
      <c r="R127" s="21">
        <v>41948</v>
      </c>
      <c r="S127" s="21">
        <v>41949</v>
      </c>
      <c r="T127" s="21" t="s">
        <v>515</v>
      </c>
      <c r="U127" s="16" t="s">
        <v>420</v>
      </c>
      <c r="V127" s="25" t="s">
        <v>416</v>
      </c>
      <c r="W127" s="149" t="s">
        <v>514</v>
      </c>
      <c r="AMC127" s="37"/>
      <c r="AMD127" s="37"/>
      <c r="AME127" s="37"/>
      <c r="AMF127" s="37"/>
      <c r="AMG127" s="37"/>
      <c r="AMH127" s="37"/>
      <c r="AMI127" s="37"/>
      <c r="AMJ127" s="37"/>
    </row>
    <row r="128" spans="1:1024">
      <c r="A128" s="16" t="s">
        <v>21</v>
      </c>
      <c r="B128" s="16" t="s">
        <v>516</v>
      </c>
      <c r="C128" s="16" t="s">
        <v>517</v>
      </c>
      <c r="D128" s="16"/>
      <c r="E128" s="17"/>
      <c r="F128" s="144" t="s">
        <v>507</v>
      </c>
      <c r="G128" s="150" t="s">
        <v>518</v>
      </c>
      <c r="H128" s="17">
        <v>19</v>
      </c>
      <c r="I128" s="16" t="s">
        <v>26</v>
      </c>
      <c r="J128" s="147">
        <v>6.4799999999999996E-2</v>
      </c>
      <c r="K128" s="18">
        <v>1.2312000000000001</v>
      </c>
      <c r="L128" s="67"/>
      <c r="M128" s="32"/>
      <c r="N128" s="32"/>
      <c r="O128" s="32"/>
      <c r="P128" s="35">
        <v>18000</v>
      </c>
      <c r="Q128" s="23" t="s">
        <v>504</v>
      </c>
      <c r="R128" s="21">
        <v>41961</v>
      </c>
      <c r="S128" s="21">
        <v>41962</v>
      </c>
      <c r="T128" s="21" t="s">
        <v>519</v>
      </c>
      <c r="U128" s="16" t="s">
        <v>420</v>
      </c>
      <c r="V128" s="25" t="s">
        <v>416</v>
      </c>
      <c r="W128" s="149" t="s">
        <v>518</v>
      </c>
    </row>
    <row r="129" spans="1:1024">
      <c r="A129" s="16" t="s">
        <v>21</v>
      </c>
      <c r="B129" s="16" t="s">
        <v>520</v>
      </c>
      <c r="C129" s="16" t="s">
        <v>521</v>
      </c>
      <c r="D129" s="16"/>
      <c r="E129" s="17"/>
      <c r="F129" s="144" t="s">
        <v>440</v>
      </c>
      <c r="G129" s="30" t="s">
        <v>522</v>
      </c>
      <c r="H129" s="17">
        <v>45</v>
      </c>
      <c r="I129" s="16" t="s">
        <v>26</v>
      </c>
      <c r="J129" s="133">
        <v>1.17E-2</v>
      </c>
      <c r="K129" s="18">
        <v>0.52649999999999997</v>
      </c>
      <c r="L129" s="19"/>
      <c r="M129" s="133">
        <v>1.17E-2</v>
      </c>
      <c r="N129" s="18">
        <v>0.52649999999999997</v>
      </c>
      <c r="O129" s="19"/>
      <c r="P129" s="35">
        <v>45000</v>
      </c>
      <c r="Q129" s="23" t="s">
        <v>523</v>
      </c>
      <c r="R129" s="21">
        <v>41929</v>
      </c>
      <c r="S129" s="21">
        <v>41932</v>
      </c>
      <c r="T129" s="21" t="s">
        <v>524</v>
      </c>
      <c r="U129" s="16" t="s">
        <v>525</v>
      </c>
      <c r="V129" s="10" t="s">
        <v>416</v>
      </c>
      <c r="W129" s="34" t="s">
        <v>526</v>
      </c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</row>
    <row r="130" spans="1:1024">
      <c r="A130" s="16" t="s">
        <v>21</v>
      </c>
      <c r="B130" s="16" t="s">
        <v>527</v>
      </c>
      <c r="C130" s="29" t="s">
        <v>528</v>
      </c>
      <c r="D130" s="16"/>
      <c r="E130" s="17"/>
      <c r="F130" s="25" t="s">
        <v>507</v>
      </c>
      <c r="G130" s="146" t="s">
        <v>529</v>
      </c>
      <c r="H130" s="17">
        <v>2</v>
      </c>
      <c r="I130" s="16" t="s">
        <v>26</v>
      </c>
      <c r="J130" s="147">
        <v>6.0600000000000001E-2</v>
      </c>
      <c r="K130" s="18">
        <v>0.1212</v>
      </c>
      <c r="L130" s="67"/>
      <c r="M130" s="32"/>
      <c r="N130" s="32"/>
      <c r="O130" s="32"/>
      <c r="P130" s="35">
        <v>2050</v>
      </c>
      <c r="Q130" s="23" t="s">
        <v>509</v>
      </c>
      <c r="R130" s="21">
        <v>41948</v>
      </c>
      <c r="S130" s="21">
        <v>41949</v>
      </c>
      <c r="T130" s="21" t="s">
        <v>101</v>
      </c>
      <c r="U130" s="16" t="s">
        <v>420</v>
      </c>
      <c r="V130" s="25" t="s">
        <v>416</v>
      </c>
      <c r="W130" s="149" t="s">
        <v>529</v>
      </c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37"/>
      <c r="AMD130" s="37"/>
      <c r="AME130" s="37"/>
      <c r="AMF130" s="37"/>
      <c r="AMG130" s="37"/>
      <c r="AMH130" s="37"/>
      <c r="AMI130" s="37"/>
      <c r="AMJ130" s="37"/>
    </row>
    <row r="131" spans="1:1024">
      <c r="A131" s="16" t="s">
        <v>21</v>
      </c>
      <c r="B131" s="16" t="s">
        <v>530</v>
      </c>
      <c r="C131" s="29" t="s">
        <v>531</v>
      </c>
      <c r="D131" s="16"/>
      <c r="E131" s="17"/>
      <c r="F131" s="25" t="s">
        <v>440</v>
      </c>
      <c r="G131" s="26"/>
      <c r="H131" s="17">
        <v>4</v>
      </c>
      <c r="I131" s="16" t="s">
        <v>26</v>
      </c>
      <c r="J131" s="147">
        <v>0.06</v>
      </c>
      <c r="K131" s="18">
        <v>0.24</v>
      </c>
      <c r="L131" s="67"/>
      <c r="M131" s="32"/>
      <c r="N131" s="32"/>
      <c r="O131" s="32"/>
      <c r="P131" s="35">
        <v>4100</v>
      </c>
      <c r="Q131" s="23" t="s">
        <v>532</v>
      </c>
      <c r="R131" s="21">
        <v>41960</v>
      </c>
      <c r="S131" s="21">
        <v>41961</v>
      </c>
      <c r="T131" s="17" t="s">
        <v>419</v>
      </c>
      <c r="U131" s="16" t="s">
        <v>420</v>
      </c>
      <c r="V131" s="65" t="s">
        <v>416</v>
      </c>
      <c r="W131" s="65" t="s">
        <v>533</v>
      </c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2"/>
      <c r="AMD131" s="12"/>
      <c r="AME131" s="12"/>
      <c r="AMF131" s="12"/>
      <c r="AMG131" s="12"/>
      <c r="AMH131" s="12"/>
      <c r="AMI131" s="12"/>
      <c r="AMJ131" s="12"/>
    </row>
    <row r="132" spans="1:1024">
      <c r="A132" s="16" t="s">
        <v>21</v>
      </c>
      <c r="B132" s="16" t="s">
        <v>534</v>
      </c>
      <c r="C132" s="29" t="s">
        <v>535</v>
      </c>
      <c r="D132" s="16"/>
      <c r="E132" s="17"/>
      <c r="F132" s="25" t="s">
        <v>507</v>
      </c>
      <c r="G132" s="26" t="s">
        <v>536</v>
      </c>
      <c r="H132" s="17">
        <v>4</v>
      </c>
      <c r="I132" s="16" t="s">
        <v>26</v>
      </c>
      <c r="J132" s="133">
        <v>0.08</v>
      </c>
      <c r="K132" s="18">
        <v>0.32</v>
      </c>
      <c r="L132" s="19"/>
      <c r="M132" s="133">
        <v>0.08</v>
      </c>
      <c r="N132" s="18">
        <v>0.32</v>
      </c>
      <c r="O132" s="19"/>
      <c r="P132" s="60">
        <v>4100</v>
      </c>
      <c r="Q132" s="23" t="s">
        <v>537</v>
      </c>
      <c r="R132" s="21">
        <v>41961</v>
      </c>
      <c r="S132" s="21">
        <v>41962</v>
      </c>
      <c r="T132" s="17" t="s">
        <v>419</v>
      </c>
      <c r="U132" s="16" t="s">
        <v>538</v>
      </c>
      <c r="V132" s="10"/>
      <c r="W132" s="151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37"/>
      <c r="AMD132" s="37"/>
      <c r="AME132" s="37"/>
      <c r="AMF132" s="37"/>
      <c r="AMG132" s="37"/>
      <c r="AMH132" s="37"/>
      <c r="AMI132" s="37"/>
      <c r="AMJ132" s="37"/>
    </row>
    <row r="133" spans="1:1024" ht="15">
      <c r="A133" s="40" t="s">
        <v>21</v>
      </c>
      <c r="B133" s="40" t="s">
        <v>539</v>
      </c>
      <c r="C133" s="40" t="s">
        <v>540</v>
      </c>
      <c r="D133" s="40"/>
      <c r="E133" s="41" t="s">
        <v>541</v>
      </c>
      <c r="F133" s="152" t="s">
        <v>507</v>
      </c>
      <c r="G133" s="153" t="s">
        <v>542</v>
      </c>
      <c r="H133" s="41">
        <v>1</v>
      </c>
      <c r="I133" s="40" t="s">
        <v>26</v>
      </c>
      <c r="J133" s="154">
        <v>3.3300000000000003E-2</v>
      </c>
      <c r="K133" s="43">
        <v>3.3300000000000003E-2</v>
      </c>
      <c r="L133" s="44"/>
      <c r="M133" s="154">
        <v>2.5000000000000001E-2</v>
      </c>
      <c r="N133" s="43">
        <v>2.5000000000000001E-2</v>
      </c>
      <c r="O133" s="44"/>
      <c r="P133" s="45">
        <v>1000</v>
      </c>
      <c r="Q133" s="131" t="s">
        <v>543</v>
      </c>
      <c r="R133" s="46">
        <v>41929</v>
      </c>
      <c r="S133" s="46">
        <v>41932</v>
      </c>
      <c r="T133" s="46" t="s">
        <v>524</v>
      </c>
      <c r="U133" s="40" t="s">
        <v>544</v>
      </c>
      <c r="V133" s="38" t="s">
        <v>416</v>
      </c>
      <c r="W133" s="121" t="s">
        <v>541</v>
      </c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61"/>
      <c r="AMD133" s="61"/>
      <c r="AME133" s="61"/>
      <c r="AMF133" s="61"/>
      <c r="AMG133" s="61"/>
      <c r="AMH133" s="61"/>
      <c r="AMI133" s="61"/>
      <c r="AMJ133" s="61"/>
    </row>
    <row r="134" spans="1:1024" ht="15">
      <c r="A134" s="40" t="s">
        <v>21</v>
      </c>
      <c r="B134" s="40" t="s">
        <v>545</v>
      </c>
      <c r="C134" s="40" t="s">
        <v>546</v>
      </c>
      <c r="D134" s="40"/>
      <c r="E134" s="41"/>
      <c r="F134" s="152" t="s">
        <v>440</v>
      </c>
      <c r="G134" s="153" t="s">
        <v>547</v>
      </c>
      <c r="H134" s="41">
        <v>4</v>
      </c>
      <c r="I134" s="40" t="s">
        <v>26</v>
      </c>
      <c r="J134" s="154">
        <v>5.7999999999999996E-3</v>
      </c>
      <c r="K134" s="43">
        <v>2.3199999999999998E-2</v>
      </c>
      <c r="L134" s="44"/>
      <c r="M134" s="154">
        <v>4.7999999999999996E-3</v>
      </c>
      <c r="N134" s="43">
        <v>1.9199999999999998E-2</v>
      </c>
      <c r="O134" s="44"/>
      <c r="P134" s="45">
        <v>4000</v>
      </c>
      <c r="Q134" s="131" t="s">
        <v>548</v>
      </c>
      <c r="R134" s="46">
        <v>41929</v>
      </c>
      <c r="S134" s="46">
        <v>41932</v>
      </c>
      <c r="T134" s="46" t="s">
        <v>549</v>
      </c>
      <c r="U134" s="40" t="s">
        <v>550</v>
      </c>
      <c r="V134" s="38" t="s">
        <v>416</v>
      </c>
      <c r="W134" s="121" t="s">
        <v>551</v>
      </c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  <c r="DC134" s="38"/>
      <c r="DD134" s="38"/>
      <c r="DE134" s="38"/>
      <c r="DF134" s="38"/>
      <c r="DG134" s="38"/>
      <c r="DH134" s="38"/>
      <c r="DI134" s="38"/>
      <c r="DJ134" s="38"/>
      <c r="DK134" s="38"/>
      <c r="DL134" s="38"/>
      <c r="DM134" s="38"/>
      <c r="DN134" s="38"/>
      <c r="DO134" s="38"/>
      <c r="DP134" s="38"/>
      <c r="DQ134" s="38"/>
      <c r="DR134" s="38"/>
      <c r="DS134" s="38"/>
      <c r="DT134" s="38"/>
      <c r="DU134" s="38"/>
      <c r="DV134" s="38"/>
      <c r="DW134" s="38"/>
      <c r="DX134" s="38"/>
      <c r="DY134" s="38"/>
      <c r="DZ134" s="38"/>
      <c r="EA134" s="38"/>
      <c r="EB134" s="38"/>
      <c r="EC134" s="38"/>
      <c r="ED134" s="38"/>
      <c r="EE134" s="38"/>
      <c r="EF134" s="38"/>
      <c r="EG134" s="38"/>
      <c r="EH134" s="38"/>
      <c r="EI134" s="38"/>
      <c r="EJ134" s="38"/>
      <c r="EK134" s="38"/>
      <c r="EL134" s="38"/>
      <c r="EM134" s="38"/>
      <c r="EN134" s="38"/>
      <c r="EO134" s="38"/>
      <c r="EP134" s="38"/>
      <c r="EQ134" s="38"/>
      <c r="ER134" s="38"/>
      <c r="ES134" s="38"/>
      <c r="ET134" s="38"/>
      <c r="EU134" s="38"/>
      <c r="EV134" s="38"/>
      <c r="EW134" s="38"/>
      <c r="EX134" s="38"/>
      <c r="EY134" s="38"/>
      <c r="EZ134" s="38"/>
      <c r="FA134" s="38"/>
      <c r="FB134" s="38"/>
      <c r="FC134" s="38"/>
      <c r="FD134" s="38"/>
      <c r="FE134" s="38"/>
      <c r="FF134" s="38"/>
      <c r="FG134" s="38"/>
      <c r="FH134" s="38"/>
      <c r="FI134" s="38"/>
      <c r="FJ134" s="38"/>
      <c r="FK134" s="38"/>
      <c r="FL134" s="38"/>
      <c r="FM134" s="38"/>
      <c r="FN134" s="38"/>
      <c r="FO134" s="38"/>
      <c r="FP134" s="38"/>
      <c r="FQ134" s="38"/>
      <c r="FR134" s="38"/>
      <c r="FS134" s="38"/>
      <c r="FT134" s="38"/>
      <c r="FU134" s="38"/>
      <c r="FV134" s="38"/>
      <c r="FW134" s="38"/>
      <c r="FX134" s="38"/>
      <c r="FY134" s="38"/>
      <c r="FZ134" s="38"/>
      <c r="GA134" s="38"/>
      <c r="GB134" s="38"/>
      <c r="GC134" s="38"/>
      <c r="GD134" s="38"/>
      <c r="GE134" s="38"/>
      <c r="GF134" s="38"/>
      <c r="GG134" s="38"/>
      <c r="GH134" s="38"/>
      <c r="GI134" s="38"/>
      <c r="GJ134" s="38"/>
      <c r="GK134" s="38"/>
      <c r="GL134" s="38"/>
      <c r="GM134" s="38"/>
      <c r="GN134" s="38"/>
      <c r="GO134" s="38"/>
      <c r="GP134" s="38"/>
      <c r="GQ134" s="38"/>
      <c r="GR134" s="38"/>
      <c r="GS134" s="38"/>
      <c r="GT134" s="38"/>
      <c r="GU134" s="38"/>
      <c r="GV134" s="38"/>
      <c r="GW134" s="38"/>
      <c r="GX134" s="38"/>
      <c r="GY134" s="38"/>
      <c r="GZ134" s="38"/>
      <c r="HA134" s="38"/>
      <c r="HB134" s="38"/>
      <c r="HC134" s="38"/>
      <c r="HD134" s="38"/>
      <c r="HE134" s="38"/>
      <c r="HF134" s="38"/>
      <c r="HG134" s="38"/>
      <c r="HH134" s="38"/>
      <c r="HI134" s="38"/>
      <c r="HJ134" s="38"/>
      <c r="HK134" s="38"/>
      <c r="HL134" s="38"/>
      <c r="HM134" s="38"/>
      <c r="HN134" s="38"/>
      <c r="HO134" s="38"/>
      <c r="HP134" s="38"/>
      <c r="HQ134" s="38"/>
      <c r="HR134" s="38"/>
      <c r="HS134" s="38"/>
      <c r="HT134" s="38"/>
      <c r="HU134" s="38"/>
      <c r="HV134" s="38"/>
      <c r="HW134" s="38"/>
      <c r="HX134" s="38"/>
      <c r="HY134" s="38"/>
      <c r="HZ134" s="38"/>
      <c r="IA134" s="38"/>
      <c r="IB134" s="38"/>
      <c r="IC134" s="38"/>
      <c r="ID134" s="38"/>
      <c r="IE134" s="38"/>
      <c r="IF134" s="38"/>
      <c r="IG134" s="38"/>
      <c r="IH134" s="38"/>
      <c r="II134" s="38"/>
      <c r="IJ134" s="38"/>
      <c r="IK134" s="38"/>
      <c r="IL134" s="38"/>
      <c r="IM134" s="38"/>
      <c r="IN134" s="38"/>
      <c r="IO134" s="38"/>
      <c r="IP134" s="38"/>
      <c r="IQ134" s="38"/>
      <c r="IR134" s="38"/>
      <c r="IS134" s="38"/>
      <c r="IT134" s="38"/>
      <c r="IU134" s="38"/>
      <c r="IV134" s="38"/>
      <c r="IW134" s="38"/>
      <c r="IX134" s="38"/>
      <c r="IY134" s="38"/>
      <c r="IZ134" s="38"/>
      <c r="JA134" s="38"/>
      <c r="JB134" s="38"/>
      <c r="JC134" s="38"/>
      <c r="JD134" s="38"/>
      <c r="JE134" s="38"/>
      <c r="JF134" s="38"/>
      <c r="JG134" s="38"/>
      <c r="JH134" s="38"/>
      <c r="JI134" s="38"/>
      <c r="JJ134" s="38"/>
      <c r="JK134" s="38"/>
      <c r="JL134" s="38"/>
      <c r="JM134" s="38"/>
      <c r="JN134" s="38"/>
      <c r="JO134" s="38"/>
      <c r="JP134" s="38"/>
      <c r="JQ134" s="38"/>
      <c r="JR134" s="38"/>
      <c r="JS134" s="38"/>
      <c r="JT134" s="38"/>
      <c r="JU134" s="38"/>
      <c r="JV134" s="38"/>
      <c r="JW134" s="38"/>
      <c r="JX134" s="38"/>
      <c r="JY134" s="38"/>
      <c r="JZ134" s="38"/>
      <c r="KA134" s="38"/>
      <c r="KB134" s="38"/>
      <c r="KC134" s="38"/>
      <c r="KD134" s="38"/>
      <c r="KE134" s="38"/>
      <c r="KF134" s="38"/>
      <c r="KG134" s="38"/>
      <c r="KH134" s="38"/>
      <c r="KI134" s="38"/>
      <c r="KJ134" s="38"/>
      <c r="KK134" s="38"/>
      <c r="KL134" s="38"/>
      <c r="KM134" s="38"/>
      <c r="KN134" s="38"/>
      <c r="KO134" s="38"/>
      <c r="KP134" s="38"/>
      <c r="KQ134" s="38"/>
      <c r="KR134" s="38"/>
      <c r="KS134" s="38"/>
      <c r="KT134" s="38"/>
      <c r="KU134" s="38"/>
      <c r="KV134" s="38"/>
      <c r="KW134" s="38"/>
      <c r="KX134" s="38"/>
      <c r="KY134" s="38"/>
      <c r="KZ134" s="38"/>
      <c r="LA134" s="38"/>
      <c r="LB134" s="38"/>
      <c r="LC134" s="38"/>
      <c r="LD134" s="38"/>
      <c r="LE134" s="38"/>
      <c r="LF134" s="38"/>
      <c r="LG134" s="38"/>
      <c r="LH134" s="38"/>
      <c r="LI134" s="38"/>
      <c r="LJ134" s="38"/>
      <c r="LK134" s="38"/>
      <c r="LL134" s="38"/>
      <c r="LM134" s="38"/>
      <c r="LN134" s="38"/>
      <c r="LO134" s="38"/>
      <c r="LP134" s="38"/>
      <c r="LQ134" s="38"/>
      <c r="LR134" s="38"/>
      <c r="LS134" s="38"/>
      <c r="LT134" s="38"/>
      <c r="LU134" s="38"/>
      <c r="LV134" s="38"/>
      <c r="LW134" s="38"/>
      <c r="LX134" s="38"/>
      <c r="LY134" s="38"/>
      <c r="LZ134" s="38"/>
      <c r="MA134" s="38"/>
      <c r="MB134" s="38"/>
      <c r="MC134" s="38"/>
      <c r="MD134" s="38"/>
      <c r="ME134" s="38"/>
      <c r="MF134" s="38"/>
      <c r="MG134" s="38"/>
      <c r="MH134" s="38"/>
      <c r="MI134" s="38"/>
      <c r="MJ134" s="38"/>
      <c r="MK134" s="38"/>
      <c r="ML134" s="38"/>
      <c r="MM134" s="38"/>
      <c r="MN134" s="38"/>
      <c r="MO134" s="38"/>
      <c r="MP134" s="38"/>
      <c r="MQ134" s="38"/>
      <c r="MR134" s="38"/>
      <c r="MS134" s="38"/>
      <c r="MT134" s="38"/>
      <c r="MU134" s="38"/>
      <c r="MV134" s="38"/>
      <c r="MW134" s="38"/>
      <c r="MX134" s="38"/>
      <c r="MY134" s="38"/>
      <c r="MZ134" s="38"/>
      <c r="NA134" s="38"/>
      <c r="NB134" s="38"/>
      <c r="NC134" s="38"/>
      <c r="ND134" s="38"/>
      <c r="NE134" s="38"/>
      <c r="NF134" s="38"/>
      <c r="NG134" s="38"/>
      <c r="NH134" s="38"/>
      <c r="NI134" s="38"/>
      <c r="NJ134" s="38"/>
      <c r="NK134" s="38"/>
      <c r="NL134" s="38"/>
      <c r="NM134" s="38"/>
      <c r="NN134" s="38"/>
      <c r="NO134" s="38"/>
      <c r="NP134" s="38"/>
      <c r="NQ134" s="38"/>
      <c r="NR134" s="38"/>
      <c r="NS134" s="38"/>
      <c r="NT134" s="38"/>
      <c r="NU134" s="38"/>
      <c r="NV134" s="38"/>
      <c r="NW134" s="38"/>
      <c r="NX134" s="38"/>
      <c r="NY134" s="38"/>
      <c r="NZ134" s="38"/>
      <c r="OA134" s="38"/>
      <c r="OB134" s="38"/>
      <c r="OC134" s="38"/>
      <c r="OD134" s="38"/>
      <c r="OE134" s="38"/>
      <c r="OF134" s="38"/>
      <c r="OG134" s="38"/>
      <c r="OH134" s="38"/>
      <c r="OI134" s="38"/>
      <c r="OJ134" s="38"/>
      <c r="OK134" s="38"/>
      <c r="OL134" s="38"/>
      <c r="OM134" s="38"/>
      <c r="ON134" s="38"/>
      <c r="OO134" s="38"/>
      <c r="OP134" s="38"/>
      <c r="OQ134" s="38"/>
      <c r="OR134" s="38"/>
      <c r="OS134" s="38"/>
      <c r="OT134" s="38"/>
      <c r="OU134" s="38"/>
      <c r="OV134" s="38"/>
      <c r="OW134" s="38"/>
      <c r="OX134" s="38"/>
      <c r="OY134" s="38"/>
      <c r="OZ134" s="38"/>
      <c r="PA134" s="38"/>
      <c r="PB134" s="38"/>
      <c r="PC134" s="38"/>
      <c r="PD134" s="38"/>
      <c r="PE134" s="38"/>
      <c r="PF134" s="38"/>
      <c r="PG134" s="38"/>
      <c r="PH134" s="38"/>
      <c r="PI134" s="38"/>
      <c r="PJ134" s="38"/>
      <c r="PK134" s="38"/>
      <c r="PL134" s="38"/>
      <c r="PM134" s="38"/>
      <c r="PN134" s="38"/>
      <c r="PO134" s="38"/>
      <c r="PP134" s="38"/>
      <c r="PQ134" s="38"/>
      <c r="PR134" s="38"/>
      <c r="PS134" s="38"/>
      <c r="PT134" s="38"/>
      <c r="PU134" s="38"/>
      <c r="PV134" s="38"/>
      <c r="PW134" s="38"/>
      <c r="PX134" s="38"/>
      <c r="PY134" s="38"/>
      <c r="PZ134" s="38"/>
      <c r="QA134" s="38"/>
      <c r="QB134" s="38"/>
      <c r="QC134" s="38"/>
      <c r="QD134" s="38"/>
      <c r="QE134" s="38"/>
      <c r="QF134" s="38"/>
      <c r="QG134" s="38"/>
      <c r="QH134" s="38"/>
      <c r="QI134" s="38"/>
      <c r="QJ134" s="38"/>
      <c r="QK134" s="38"/>
      <c r="QL134" s="38"/>
      <c r="QM134" s="38"/>
      <c r="QN134" s="38"/>
      <c r="QO134" s="38"/>
      <c r="QP134" s="38"/>
      <c r="QQ134" s="38"/>
      <c r="QR134" s="38"/>
      <c r="QS134" s="38"/>
      <c r="QT134" s="38"/>
      <c r="QU134" s="38"/>
      <c r="QV134" s="38"/>
      <c r="QW134" s="38"/>
      <c r="QX134" s="38"/>
      <c r="QY134" s="38"/>
      <c r="QZ134" s="38"/>
      <c r="RA134" s="38"/>
      <c r="RB134" s="38"/>
      <c r="RC134" s="38"/>
      <c r="RD134" s="38"/>
      <c r="RE134" s="38"/>
      <c r="RF134" s="38"/>
      <c r="RG134" s="38"/>
      <c r="RH134" s="38"/>
      <c r="RI134" s="38"/>
      <c r="RJ134" s="38"/>
      <c r="RK134" s="38"/>
      <c r="RL134" s="38"/>
      <c r="RM134" s="38"/>
      <c r="RN134" s="38"/>
      <c r="RO134" s="38"/>
      <c r="RP134" s="38"/>
      <c r="RQ134" s="38"/>
      <c r="RR134" s="38"/>
      <c r="RS134" s="38"/>
      <c r="RT134" s="38"/>
      <c r="RU134" s="38"/>
      <c r="RV134" s="38"/>
      <c r="RW134" s="38"/>
      <c r="RX134" s="38"/>
      <c r="RY134" s="38"/>
      <c r="RZ134" s="38"/>
      <c r="SA134" s="38"/>
      <c r="SB134" s="38"/>
      <c r="SC134" s="38"/>
      <c r="SD134" s="38"/>
      <c r="SE134" s="38"/>
      <c r="SF134" s="38"/>
      <c r="SG134" s="38"/>
      <c r="SH134" s="38"/>
      <c r="SI134" s="38"/>
      <c r="SJ134" s="38"/>
      <c r="SK134" s="38"/>
      <c r="SL134" s="38"/>
      <c r="SM134" s="38"/>
      <c r="SN134" s="38"/>
      <c r="SO134" s="38"/>
      <c r="SP134" s="38"/>
      <c r="SQ134" s="38"/>
      <c r="SR134" s="38"/>
      <c r="SS134" s="38"/>
      <c r="ST134" s="38"/>
      <c r="SU134" s="38"/>
      <c r="SV134" s="38"/>
      <c r="SW134" s="38"/>
      <c r="SX134" s="38"/>
      <c r="SY134" s="38"/>
      <c r="SZ134" s="38"/>
      <c r="TA134" s="38"/>
      <c r="TB134" s="38"/>
      <c r="TC134" s="38"/>
      <c r="TD134" s="38"/>
      <c r="TE134" s="38"/>
      <c r="TF134" s="38"/>
      <c r="TG134" s="38"/>
      <c r="TH134" s="38"/>
      <c r="TI134" s="38"/>
      <c r="TJ134" s="38"/>
      <c r="TK134" s="38"/>
      <c r="TL134" s="38"/>
      <c r="TM134" s="38"/>
      <c r="TN134" s="38"/>
      <c r="TO134" s="38"/>
      <c r="TP134" s="38"/>
      <c r="TQ134" s="38"/>
      <c r="TR134" s="38"/>
      <c r="TS134" s="38"/>
      <c r="TT134" s="38"/>
      <c r="TU134" s="38"/>
      <c r="TV134" s="38"/>
      <c r="TW134" s="38"/>
      <c r="TX134" s="38"/>
      <c r="TY134" s="38"/>
      <c r="TZ134" s="38"/>
      <c r="UA134" s="38"/>
      <c r="UB134" s="38"/>
      <c r="UC134" s="38"/>
      <c r="UD134" s="38"/>
      <c r="UE134" s="38"/>
      <c r="UF134" s="38"/>
      <c r="UG134" s="38"/>
      <c r="UH134" s="38"/>
      <c r="UI134" s="38"/>
      <c r="UJ134" s="38"/>
      <c r="UK134" s="38"/>
      <c r="UL134" s="38"/>
      <c r="UM134" s="38"/>
      <c r="UN134" s="38"/>
      <c r="UO134" s="38"/>
      <c r="UP134" s="38"/>
      <c r="UQ134" s="38"/>
      <c r="UR134" s="38"/>
      <c r="US134" s="38"/>
      <c r="UT134" s="38"/>
      <c r="UU134" s="38"/>
      <c r="UV134" s="38"/>
      <c r="UW134" s="38"/>
      <c r="UX134" s="38"/>
      <c r="UY134" s="38"/>
      <c r="UZ134" s="38"/>
      <c r="VA134" s="38"/>
      <c r="VB134" s="38"/>
      <c r="VC134" s="38"/>
      <c r="VD134" s="38"/>
      <c r="VE134" s="38"/>
      <c r="VF134" s="38"/>
      <c r="VG134" s="38"/>
      <c r="VH134" s="38"/>
      <c r="VI134" s="38"/>
      <c r="VJ134" s="38"/>
      <c r="VK134" s="38"/>
      <c r="VL134" s="38"/>
      <c r="VM134" s="38"/>
      <c r="VN134" s="38"/>
      <c r="VO134" s="38"/>
      <c r="VP134" s="38"/>
      <c r="VQ134" s="38"/>
      <c r="VR134" s="38"/>
      <c r="VS134" s="38"/>
      <c r="VT134" s="38"/>
      <c r="VU134" s="38"/>
      <c r="VV134" s="38"/>
      <c r="VW134" s="38"/>
      <c r="VX134" s="38"/>
      <c r="VY134" s="38"/>
      <c r="VZ134" s="38"/>
      <c r="WA134" s="38"/>
      <c r="WB134" s="38"/>
      <c r="WC134" s="38"/>
      <c r="WD134" s="38"/>
      <c r="WE134" s="38"/>
      <c r="WF134" s="38"/>
      <c r="WG134" s="38"/>
      <c r="WH134" s="38"/>
      <c r="WI134" s="38"/>
      <c r="WJ134" s="38"/>
      <c r="WK134" s="38"/>
      <c r="WL134" s="38"/>
      <c r="WM134" s="38"/>
      <c r="WN134" s="38"/>
      <c r="WO134" s="38"/>
      <c r="WP134" s="38"/>
      <c r="WQ134" s="38"/>
      <c r="WR134" s="38"/>
      <c r="WS134" s="38"/>
      <c r="WT134" s="38"/>
      <c r="WU134" s="38"/>
      <c r="WV134" s="38"/>
      <c r="WW134" s="38"/>
      <c r="WX134" s="38"/>
      <c r="WY134" s="38"/>
      <c r="WZ134" s="38"/>
      <c r="XA134" s="38"/>
      <c r="XB134" s="38"/>
      <c r="XC134" s="38"/>
      <c r="XD134" s="38"/>
      <c r="XE134" s="38"/>
      <c r="XF134" s="38"/>
      <c r="XG134" s="38"/>
      <c r="XH134" s="38"/>
      <c r="XI134" s="38"/>
      <c r="XJ134" s="38"/>
      <c r="XK134" s="38"/>
      <c r="XL134" s="38"/>
      <c r="XM134" s="38"/>
      <c r="XN134" s="38"/>
      <c r="XO134" s="38"/>
      <c r="XP134" s="38"/>
      <c r="XQ134" s="38"/>
      <c r="XR134" s="38"/>
      <c r="XS134" s="38"/>
      <c r="XT134" s="38"/>
      <c r="XU134" s="38"/>
      <c r="XV134" s="38"/>
      <c r="XW134" s="38"/>
      <c r="XX134" s="38"/>
      <c r="XY134" s="38"/>
      <c r="XZ134" s="38"/>
      <c r="YA134" s="38"/>
      <c r="YB134" s="38"/>
      <c r="YC134" s="38"/>
      <c r="YD134" s="38"/>
      <c r="YE134" s="38"/>
      <c r="YF134" s="38"/>
      <c r="YG134" s="38"/>
      <c r="YH134" s="38"/>
      <c r="YI134" s="38"/>
      <c r="YJ134" s="38"/>
      <c r="YK134" s="38"/>
      <c r="YL134" s="38"/>
      <c r="YM134" s="38"/>
      <c r="YN134" s="38"/>
      <c r="YO134" s="38"/>
      <c r="YP134" s="38"/>
      <c r="YQ134" s="38"/>
      <c r="YR134" s="38"/>
      <c r="YS134" s="38"/>
      <c r="YT134" s="38"/>
      <c r="YU134" s="38"/>
      <c r="YV134" s="38"/>
      <c r="YW134" s="38"/>
      <c r="YX134" s="38"/>
      <c r="YY134" s="38"/>
      <c r="YZ134" s="38"/>
      <c r="ZA134" s="38"/>
      <c r="ZB134" s="38"/>
      <c r="ZC134" s="38"/>
      <c r="ZD134" s="38"/>
      <c r="ZE134" s="38"/>
      <c r="ZF134" s="38"/>
      <c r="ZG134" s="38"/>
      <c r="ZH134" s="38"/>
      <c r="ZI134" s="38"/>
      <c r="ZJ134" s="38"/>
      <c r="ZK134" s="38"/>
      <c r="ZL134" s="38"/>
      <c r="ZM134" s="38"/>
      <c r="ZN134" s="38"/>
      <c r="ZO134" s="38"/>
      <c r="ZP134" s="38"/>
      <c r="ZQ134" s="38"/>
      <c r="ZR134" s="38"/>
      <c r="ZS134" s="38"/>
      <c r="ZT134" s="38"/>
      <c r="ZU134" s="38"/>
      <c r="ZV134" s="38"/>
      <c r="ZW134" s="38"/>
      <c r="ZX134" s="38"/>
      <c r="ZY134" s="38"/>
      <c r="ZZ134" s="38"/>
      <c r="AAA134" s="38"/>
      <c r="AAB134" s="38"/>
      <c r="AAC134" s="38"/>
      <c r="AAD134" s="38"/>
      <c r="AAE134" s="38"/>
      <c r="AAF134" s="38"/>
      <c r="AAG134" s="38"/>
      <c r="AAH134" s="38"/>
      <c r="AAI134" s="38"/>
      <c r="AAJ134" s="38"/>
      <c r="AAK134" s="38"/>
      <c r="AAL134" s="38"/>
      <c r="AAM134" s="38"/>
      <c r="AAN134" s="38"/>
      <c r="AAO134" s="38"/>
      <c r="AAP134" s="38"/>
      <c r="AAQ134" s="38"/>
      <c r="AAR134" s="38"/>
      <c r="AAS134" s="38"/>
      <c r="AAT134" s="38"/>
      <c r="AAU134" s="38"/>
      <c r="AAV134" s="38"/>
      <c r="AAW134" s="38"/>
      <c r="AAX134" s="38"/>
      <c r="AAY134" s="38"/>
      <c r="AAZ134" s="38"/>
      <c r="ABA134" s="38"/>
      <c r="ABB134" s="38"/>
      <c r="ABC134" s="38"/>
      <c r="ABD134" s="38"/>
      <c r="ABE134" s="38"/>
      <c r="ABF134" s="38"/>
      <c r="ABG134" s="38"/>
      <c r="ABH134" s="38"/>
      <c r="ABI134" s="38"/>
      <c r="ABJ134" s="38"/>
      <c r="ABK134" s="38"/>
      <c r="ABL134" s="38"/>
      <c r="ABM134" s="38"/>
      <c r="ABN134" s="38"/>
      <c r="ABO134" s="38"/>
      <c r="ABP134" s="38"/>
      <c r="ABQ134" s="38"/>
      <c r="ABR134" s="38"/>
      <c r="ABS134" s="38"/>
      <c r="ABT134" s="38"/>
      <c r="ABU134" s="38"/>
      <c r="ABV134" s="38"/>
      <c r="ABW134" s="38"/>
      <c r="ABX134" s="38"/>
      <c r="ABY134" s="38"/>
      <c r="ABZ134" s="38"/>
      <c r="ACA134" s="38"/>
      <c r="ACB134" s="38"/>
      <c r="ACC134" s="38"/>
      <c r="ACD134" s="38"/>
      <c r="ACE134" s="38"/>
      <c r="ACF134" s="38"/>
      <c r="ACG134" s="38"/>
      <c r="ACH134" s="38"/>
      <c r="ACI134" s="38"/>
      <c r="ACJ134" s="38"/>
      <c r="ACK134" s="38"/>
      <c r="ACL134" s="38"/>
      <c r="ACM134" s="38"/>
      <c r="ACN134" s="38"/>
      <c r="ACO134" s="38"/>
      <c r="ACP134" s="38"/>
      <c r="ACQ134" s="38"/>
      <c r="ACR134" s="38"/>
      <c r="ACS134" s="38"/>
      <c r="ACT134" s="38"/>
      <c r="ACU134" s="38"/>
      <c r="ACV134" s="38"/>
      <c r="ACW134" s="38"/>
      <c r="ACX134" s="38"/>
      <c r="ACY134" s="38"/>
      <c r="ACZ134" s="38"/>
      <c r="ADA134" s="38"/>
      <c r="ADB134" s="38"/>
      <c r="ADC134" s="38"/>
      <c r="ADD134" s="38"/>
      <c r="ADE134" s="38"/>
      <c r="ADF134" s="38"/>
      <c r="ADG134" s="38"/>
      <c r="ADH134" s="38"/>
      <c r="ADI134" s="38"/>
      <c r="ADJ134" s="38"/>
      <c r="ADK134" s="38"/>
      <c r="ADL134" s="38"/>
      <c r="ADM134" s="38"/>
      <c r="ADN134" s="38"/>
      <c r="ADO134" s="38"/>
      <c r="ADP134" s="38"/>
      <c r="ADQ134" s="38"/>
      <c r="ADR134" s="38"/>
      <c r="ADS134" s="38"/>
      <c r="ADT134" s="38"/>
      <c r="ADU134" s="38"/>
      <c r="ADV134" s="38"/>
      <c r="ADW134" s="38"/>
      <c r="ADX134" s="38"/>
      <c r="ADY134" s="38"/>
      <c r="ADZ134" s="38"/>
      <c r="AEA134" s="38"/>
      <c r="AEB134" s="38"/>
      <c r="AEC134" s="38"/>
      <c r="AED134" s="38"/>
      <c r="AEE134" s="38"/>
      <c r="AEF134" s="38"/>
      <c r="AEG134" s="38"/>
      <c r="AEH134" s="38"/>
      <c r="AEI134" s="38"/>
      <c r="AEJ134" s="38"/>
      <c r="AEK134" s="38"/>
      <c r="AEL134" s="38"/>
      <c r="AEM134" s="38"/>
      <c r="AEN134" s="38"/>
      <c r="AEO134" s="38"/>
      <c r="AEP134" s="38"/>
      <c r="AEQ134" s="38"/>
      <c r="AER134" s="38"/>
      <c r="AES134" s="38"/>
      <c r="AET134" s="38"/>
      <c r="AEU134" s="38"/>
      <c r="AEV134" s="38"/>
      <c r="AEW134" s="38"/>
      <c r="AEX134" s="38"/>
      <c r="AEY134" s="38"/>
      <c r="AEZ134" s="38"/>
      <c r="AFA134" s="38"/>
      <c r="AFB134" s="38"/>
      <c r="AFC134" s="38"/>
      <c r="AFD134" s="38"/>
      <c r="AFE134" s="38"/>
      <c r="AFF134" s="38"/>
      <c r="AFG134" s="38"/>
      <c r="AFH134" s="38"/>
      <c r="AFI134" s="38"/>
      <c r="AFJ134" s="38"/>
      <c r="AFK134" s="38"/>
      <c r="AFL134" s="38"/>
      <c r="AFM134" s="38"/>
      <c r="AFN134" s="38"/>
      <c r="AFO134" s="38"/>
      <c r="AFP134" s="38"/>
      <c r="AFQ134" s="38"/>
      <c r="AFR134" s="38"/>
      <c r="AFS134" s="38"/>
      <c r="AFT134" s="38"/>
      <c r="AFU134" s="38"/>
      <c r="AFV134" s="38"/>
      <c r="AFW134" s="38"/>
      <c r="AFX134" s="38"/>
      <c r="AFY134" s="38"/>
      <c r="AFZ134" s="38"/>
      <c r="AGA134" s="38"/>
      <c r="AGB134" s="38"/>
      <c r="AGC134" s="38"/>
      <c r="AGD134" s="38"/>
      <c r="AGE134" s="38"/>
      <c r="AGF134" s="38"/>
      <c r="AGG134" s="38"/>
      <c r="AGH134" s="38"/>
      <c r="AGI134" s="38"/>
      <c r="AGJ134" s="38"/>
      <c r="AGK134" s="38"/>
      <c r="AGL134" s="38"/>
      <c r="AGM134" s="38"/>
      <c r="AGN134" s="38"/>
      <c r="AGO134" s="38"/>
      <c r="AGP134" s="38"/>
      <c r="AGQ134" s="38"/>
      <c r="AGR134" s="38"/>
      <c r="AGS134" s="38"/>
      <c r="AGT134" s="38"/>
      <c r="AGU134" s="38"/>
      <c r="AGV134" s="38"/>
      <c r="AGW134" s="38"/>
      <c r="AGX134" s="38"/>
      <c r="AGY134" s="38"/>
      <c r="AGZ134" s="38"/>
      <c r="AHA134" s="38"/>
      <c r="AHB134" s="38"/>
      <c r="AHC134" s="38"/>
      <c r="AHD134" s="38"/>
      <c r="AHE134" s="38"/>
      <c r="AHF134" s="38"/>
      <c r="AHG134" s="38"/>
      <c r="AHH134" s="38"/>
      <c r="AHI134" s="38"/>
      <c r="AHJ134" s="38"/>
      <c r="AHK134" s="38"/>
      <c r="AHL134" s="38"/>
      <c r="AHM134" s="38"/>
      <c r="AHN134" s="38"/>
      <c r="AHO134" s="38"/>
      <c r="AHP134" s="38"/>
      <c r="AHQ134" s="38"/>
      <c r="AHR134" s="38"/>
      <c r="AHS134" s="38"/>
      <c r="AHT134" s="38"/>
      <c r="AHU134" s="38"/>
      <c r="AHV134" s="38"/>
      <c r="AHW134" s="38"/>
      <c r="AHX134" s="38"/>
      <c r="AHY134" s="38"/>
      <c r="AHZ134" s="38"/>
      <c r="AIA134" s="38"/>
      <c r="AIB134" s="38"/>
      <c r="AIC134" s="38"/>
      <c r="AID134" s="38"/>
      <c r="AIE134" s="38"/>
      <c r="AIF134" s="38"/>
      <c r="AIG134" s="38"/>
      <c r="AIH134" s="38"/>
      <c r="AII134" s="38"/>
      <c r="AIJ134" s="38"/>
      <c r="AIK134" s="38"/>
      <c r="AIL134" s="38"/>
      <c r="AIM134" s="38"/>
      <c r="AIN134" s="38"/>
      <c r="AIO134" s="38"/>
      <c r="AIP134" s="38"/>
      <c r="AIQ134" s="38"/>
      <c r="AIR134" s="38"/>
      <c r="AIS134" s="38"/>
      <c r="AIT134" s="38"/>
      <c r="AIU134" s="38"/>
      <c r="AIV134" s="38"/>
      <c r="AIW134" s="38"/>
      <c r="AIX134" s="38"/>
      <c r="AIY134" s="38"/>
      <c r="AIZ134" s="38"/>
      <c r="AJA134" s="38"/>
      <c r="AJB134" s="38"/>
      <c r="AJC134" s="38"/>
      <c r="AJD134" s="38"/>
      <c r="AJE134" s="38"/>
      <c r="AJF134" s="38"/>
      <c r="AJG134" s="38"/>
      <c r="AJH134" s="38"/>
      <c r="AJI134" s="38"/>
      <c r="AJJ134" s="38"/>
      <c r="AJK134" s="38"/>
      <c r="AJL134" s="38"/>
      <c r="AJM134" s="38"/>
      <c r="AJN134" s="38"/>
      <c r="AJO134" s="38"/>
      <c r="AJP134" s="38"/>
      <c r="AJQ134" s="38"/>
      <c r="AJR134" s="38"/>
      <c r="AJS134" s="38"/>
      <c r="AJT134" s="38"/>
      <c r="AJU134" s="38"/>
      <c r="AJV134" s="38"/>
      <c r="AJW134" s="38"/>
      <c r="AJX134" s="38"/>
      <c r="AJY134" s="38"/>
      <c r="AJZ134" s="38"/>
      <c r="AKA134" s="38"/>
      <c r="AKB134" s="38"/>
      <c r="AKC134" s="38"/>
      <c r="AKD134" s="38"/>
      <c r="AKE134" s="38"/>
      <c r="AKF134" s="38"/>
      <c r="AKG134" s="38"/>
      <c r="AKH134" s="38"/>
      <c r="AKI134" s="38"/>
      <c r="AKJ134" s="38"/>
      <c r="AKK134" s="38"/>
      <c r="AKL134" s="38"/>
      <c r="AKM134" s="38"/>
      <c r="AKN134" s="38"/>
      <c r="AKO134" s="38"/>
      <c r="AKP134" s="38"/>
      <c r="AKQ134" s="38"/>
      <c r="AKR134" s="38"/>
      <c r="AKS134" s="38"/>
      <c r="AKT134" s="38"/>
      <c r="AKU134" s="38"/>
      <c r="AKV134" s="38"/>
      <c r="AKW134" s="38"/>
      <c r="AKX134" s="38"/>
      <c r="AKY134" s="38"/>
      <c r="AKZ134" s="38"/>
      <c r="ALA134" s="38"/>
      <c r="ALB134" s="38"/>
      <c r="ALC134" s="38"/>
      <c r="ALD134" s="38"/>
      <c r="ALE134" s="38"/>
      <c r="ALF134" s="38"/>
      <c r="ALG134" s="38"/>
      <c r="ALH134" s="38"/>
      <c r="ALI134" s="38"/>
      <c r="ALJ134" s="38"/>
      <c r="ALK134" s="38"/>
      <c r="ALL134" s="38"/>
      <c r="ALM134" s="38"/>
      <c r="ALN134" s="38"/>
      <c r="ALO134" s="38"/>
      <c r="ALP134" s="38"/>
      <c r="ALQ134" s="38"/>
      <c r="ALR134" s="38"/>
      <c r="ALS134" s="38"/>
      <c r="ALT134" s="38"/>
      <c r="ALU134" s="38"/>
      <c r="ALV134" s="38"/>
      <c r="ALW134" s="38"/>
      <c r="ALX134" s="38"/>
      <c r="ALY134" s="38"/>
      <c r="ALZ134" s="38"/>
      <c r="AMA134" s="38"/>
      <c r="AMB134" s="38"/>
      <c r="AMC134" s="61"/>
      <c r="AMD134" s="61"/>
      <c r="AME134" s="61"/>
      <c r="AMF134" s="61"/>
      <c r="AMG134" s="61"/>
      <c r="AMH134" s="61"/>
      <c r="AMI134" s="61"/>
      <c r="AMJ134" s="61"/>
    </row>
    <row r="135" spans="1:1024" ht="15">
      <c r="A135" s="40" t="s">
        <v>21</v>
      </c>
      <c r="B135" s="40" t="s">
        <v>552</v>
      </c>
      <c r="C135" s="40" t="s">
        <v>553</v>
      </c>
      <c r="D135" s="40"/>
      <c r="E135" s="41"/>
      <c r="F135" s="152" t="s">
        <v>440</v>
      </c>
      <c r="G135" s="153" t="s">
        <v>554</v>
      </c>
      <c r="H135" s="41">
        <v>6</v>
      </c>
      <c r="I135" s="40" t="s">
        <v>26</v>
      </c>
      <c r="J135" s="154">
        <v>3.3999999999999998E-3</v>
      </c>
      <c r="K135" s="43">
        <v>2.0400000000000001E-2</v>
      </c>
      <c r="L135" s="44"/>
      <c r="M135" s="154">
        <v>3.3999999999999998E-3</v>
      </c>
      <c r="N135" s="43">
        <v>2.0400000000000001E-2</v>
      </c>
      <c r="O135" s="44"/>
      <c r="P135" s="45">
        <v>6000</v>
      </c>
      <c r="Q135" s="131" t="s">
        <v>555</v>
      </c>
      <c r="R135" s="46">
        <v>41929</v>
      </c>
      <c r="S135" s="46">
        <v>41932</v>
      </c>
      <c r="T135" s="46" t="s">
        <v>556</v>
      </c>
      <c r="U135" s="40" t="s">
        <v>557</v>
      </c>
      <c r="V135" s="38" t="s">
        <v>416</v>
      </c>
      <c r="W135" s="121" t="s">
        <v>558</v>
      </c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  <c r="DC135" s="38"/>
      <c r="DD135" s="38"/>
      <c r="DE135" s="38"/>
      <c r="DF135" s="38"/>
      <c r="DG135" s="38"/>
      <c r="DH135" s="38"/>
      <c r="DI135" s="38"/>
      <c r="DJ135" s="38"/>
      <c r="DK135" s="38"/>
      <c r="DL135" s="38"/>
      <c r="DM135" s="38"/>
      <c r="DN135" s="38"/>
      <c r="DO135" s="38"/>
      <c r="DP135" s="38"/>
      <c r="DQ135" s="38"/>
      <c r="DR135" s="38"/>
      <c r="DS135" s="38"/>
      <c r="DT135" s="38"/>
      <c r="DU135" s="38"/>
      <c r="DV135" s="38"/>
      <c r="DW135" s="38"/>
      <c r="DX135" s="38"/>
      <c r="DY135" s="38"/>
      <c r="DZ135" s="38"/>
      <c r="EA135" s="38"/>
      <c r="EB135" s="38"/>
      <c r="EC135" s="38"/>
      <c r="ED135" s="38"/>
      <c r="EE135" s="38"/>
      <c r="EF135" s="38"/>
      <c r="EG135" s="38"/>
      <c r="EH135" s="38"/>
      <c r="EI135" s="38"/>
      <c r="EJ135" s="38"/>
      <c r="EK135" s="38"/>
      <c r="EL135" s="38"/>
      <c r="EM135" s="38"/>
      <c r="EN135" s="38"/>
      <c r="EO135" s="38"/>
      <c r="EP135" s="38"/>
      <c r="EQ135" s="38"/>
      <c r="ER135" s="38"/>
      <c r="ES135" s="38"/>
      <c r="ET135" s="38"/>
      <c r="EU135" s="38"/>
      <c r="EV135" s="38"/>
      <c r="EW135" s="38"/>
      <c r="EX135" s="38"/>
      <c r="EY135" s="38"/>
      <c r="EZ135" s="38"/>
      <c r="FA135" s="38"/>
      <c r="FB135" s="38"/>
      <c r="FC135" s="38"/>
      <c r="FD135" s="38"/>
      <c r="FE135" s="38"/>
      <c r="FF135" s="38"/>
      <c r="FG135" s="38"/>
      <c r="FH135" s="38"/>
      <c r="FI135" s="38"/>
      <c r="FJ135" s="38"/>
      <c r="FK135" s="38"/>
      <c r="FL135" s="38"/>
      <c r="FM135" s="38"/>
      <c r="FN135" s="38"/>
      <c r="FO135" s="38"/>
      <c r="FP135" s="38"/>
      <c r="FQ135" s="38"/>
      <c r="FR135" s="38"/>
      <c r="FS135" s="38"/>
      <c r="FT135" s="38"/>
      <c r="FU135" s="38"/>
      <c r="FV135" s="38"/>
      <c r="FW135" s="38"/>
      <c r="FX135" s="38"/>
      <c r="FY135" s="38"/>
      <c r="FZ135" s="38"/>
      <c r="GA135" s="38"/>
      <c r="GB135" s="38"/>
      <c r="GC135" s="38"/>
      <c r="GD135" s="38"/>
      <c r="GE135" s="38"/>
      <c r="GF135" s="38"/>
      <c r="GG135" s="38"/>
      <c r="GH135" s="38"/>
      <c r="GI135" s="38"/>
      <c r="GJ135" s="38"/>
      <c r="GK135" s="38"/>
      <c r="GL135" s="38"/>
      <c r="GM135" s="38"/>
      <c r="GN135" s="38"/>
      <c r="GO135" s="38"/>
      <c r="GP135" s="38"/>
      <c r="GQ135" s="38"/>
      <c r="GR135" s="38"/>
      <c r="GS135" s="38"/>
      <c r="GT135" s="38"/>
      <c r="GU135" s="38"/>
      <c r="GV135" s="38"/>
      <c r="GW135" s="38"/>
      <c r="GX135" s="38"/>
      <c r="GY135" s="38"/>
      <c r="GZ135" s="38"/>
      <c r="HA135" s="38"/>
      <c r="HB135" s="38"/>
      <c r="HC135" s="38"/>
      <c r="HD135" s="38"/>
      <c r="HE135" s="38"/>
      <c r="HF135" s="38"/>
      <c r="HG135" s="38"/>
      <c r="HH135" s="38"/>
      <c r="HI135" s="38"/>
      <c r="HJ135" s="38"/>
      <c r="HK135" s="38"/>
      <c r="HL135" s="38"/>
      <c r="HM135" s="38"/>
      <c r="HN135" s="38"/>
      <c r="HO135" s="38"/>
      <c r="HP135" s="38"/>
      <c r="HQ135" s="38"/>
      <c r="HR135" s="38"/>
      <c r="HS135" s="38"/>
      <c r="HT135" s="38"/>
      <c r="HU135" s="38"/>
      <c r="HV135" s="38"/>
      <c r="HW135" s="38"/>
      <c r="HX135" s="38"/>
      <c r="HY135" s="38"/>
      <c r="HZ135" s="38"/>
      <c r="IA135" s="38"/>
      <c r="IB135" s="38"/>
      <c r="IC135" s="38"/>
      <c r="ID135" s="38"/>
      <c r="IE135" s="38"/>
      <c r="IF135" s="38"/>
      <c r="IG135" s="38"/>
      <c r="IH135" s="38"/>
      <c r="II135" s="38"/>
      <c r="IJ135" s="38"/>
      <c r="IK135" s="38"/>
      <c r="IL135" s="38"/>
      <c r="IM135" s="38"/>
      <c r="IN135" s="38"/>
      <c r="IO135" s="38"/>
      <c r="IP135" s="38"/>
      <c r="IQ135" s="38"/>
      <c r="IR135" s="38"/>
      <c r="IS135" s="38"/>
      <c r="IT135" s="38"/>
      <c r="IU135" s="38"/>
      <c r="IV135" s="38"/>
      <c r="IW135" s="38"/>
      <c r="IX135" s="38"/>
      <c r="IY135" s="38"/>
      <c r="IZ135" s="38"/>
      <c r="JA135" s="38"/>
      <c r="JB135" s="38"/>
      <c r="JC135" s="38"/>
      <c r="JD135" s="38"/>
      <c r="JE135" s="38"/>
      <c r="JF135" s="38"/>
      <c r="JG135" s="38"/>
      <c r="JH135" s="38"/>
      <c r="JI135" s="38"/>
      <c r="JJ135" s="38"/>
      <c r="JK135" s="38"/>
      <c r="JL135" s="38"/>
      <c r="JM135" s="38"/>
      <c r="JN135" s="38"/>
      <c r="JO135" s="38"/>
      <c r="JP135" s="38"/>
      <c r="JQ135" s="38"/>
      <c r="JR135" s="38"/>
      <c r="JS135" s="38"/>
      <c r="JT135" s="38"/>
      <c r="JU135" s="38"/>
      <c r="JV135" s="38"/>
      <c r="JW135" s="38"/>
      <c r="JX135" s="38"/>
      <c r="JY135" s="38"/>
      <c r="JZ135" s="38"/>
      <c r="KA135" s="38"/>
      <c r="KB135" s="38"/>
      <c r="KC135" s="38"/>
      <c r="KD135" s="38"/>
      <c r="KE135" s="38"/>
      <c r="KF135" s="38"/>
      <c r="KG135" s="38"/>
      <c r="KH135" s="38"/>
      <c r="KI135" s="38"/>
      <c r="KJ135" s="38"/>
      <c r="KK135" s="38"/>
      <c r="KL135" s="38"/>
      <c r="KM135" s="38"/>
      <c r="KN135" s="38"/>
      <c r="KO135" s="38"/>
      <c r="KP135" s="38"/>
      <c r="KQ135" s="38"/>
      <c r="KR135" s="38"/>
      <c r="KS135" s="38"/>
      <c r="KT135" s="38"/>
      <c r="KU135" s="38"/>
      <c r="KV135" s="38"/>
      <c r="KW135" s="38"/>
      <c r="KX135" s="38"/>
      <c r="KY135" s="38"/>
      <c r="KZ135" s="38"/>
      <c r="LA135" s="38"/>
      <c r="LB135" s="38"/>
      <c r="LC135" s="38"/>
      <c r="LD135" s="38"/>
      <c r="LE135" s="38"/>
      <c r="LF135" s="38"/>
      <c r="LG135" s="38"/>
      <c r="LH135" s="38"/>
      <c r="LI135" s="38"/>
      <c r="LJ135" s="38"/>
      <c r="LK135" s="38"/>
      <c r="LL135" s="38"/>
      <c r="LM135" s="38"/>
      <c r="LN135" s="38"/>
      <c r="LO135" s="38"/>
      <c r="LP135" s="38"/>
      <c r="LQ135" s="38"/>
      <c r="LR135" s="38"/>
      <c r="LS135" s="38"/>
      <c r="LT135" s="38"/>
      <c r="LU135" s="38"/>
      <c r="LV135" s="38"/>
      <c r="LW135" s="38"/>
      <c r="LX135" s="38"/>
      <c r="LY135" s="38"/>
      <c r="LZ135" s="38"/>
      <c r="MA135" s="38"/>
      <c r="MB135" s="38"/>
      <c r="MC135" s="38"/>
      <c r="MD135" s="38"/>
      <c r="ME135" s="38"/>
      <c r="MF135" s="38"/>
      <c r="MG135" s="38"/>
      <c r="MH135" s="38"/>
      <c r="MI135" s="38"/>
      <c r="MJ135" s="38"/>
      <c r="MK135" s="38"/>
      <c r="ML135" s="38"/>
      <c r="MM135" s="38"/>
      <c r="MN135" s="38"/>
      <c r="MO135" s="38"/>
      <c r="MP135" s="38"/>
      <c r="MQ135" s="38"/>
      <c r="MR135" s="38"/>
      <c r="MS135" s="38"/>
      <c r="MT135" s="38"/>
      <c r="MU135" s="38"/>
      <c r="MV135" s="38"/>
      <c r="MW135" s="38"/>
      <c r="MX135" s="38"/>
      <c r="MY135" s="38"/>
      <c r="MZ135" s="38"/>
      <c r="NA135" s="38"/>
      <c r="NB135" s="38"/>
      <c r="NC135" s="38"/>
      <c r="ND135" s="38"/>
      <c r="NE135" s="38"/>
      <c r="NF135" s="38"/>
      <c r="NG135" s="38"/>
      <c r="NH135" s="38"/>
      <c r="NI135" s="38"/>
      <c r="NJ135" s="38"/>
      <c r="NK135" s="38"/>
      <c r="NL135" s="38"/>
      <c r="NM135" s="38"/>
      <c r="NN135" s="38"/>
      <c r="NO135" s="38"/>
      <c r="NP135" s="38"/>
      <c r="NQ135" s="38"/>
      <c r="NR135" s="38"/>
      <c r="NS135" s="38"/>
      <c r="NT135" s="38"/>
      <c r="NU135" s="38"/>
      <c r="NV135" s="38"/>
      <c r="NW135" s="38"/>
      <c r="NX135" s="38"/>
      <c r="NY135" s="38"/>
      <c r="NZ135" s="38"/>
      <c r="OA135" s="38"/>
      <c r="OB135" s="38"/>
      <c r="OC135" s="38"/>
      <c r="OD135" s="38"/>
      <c r="OE135" s="38"/>
      <c r="OF135" s="38"/>
      <c r="OG135" s="38"/>
      <c r="OH135" s="38"/>
      <c r="OI135" s="38"/>
      <c r="OJ135" s="38"/>
      <c r="OK135" s="38"/>
      <c r="OL135" s="38"/>
      <c r="OM135" s="38"/>
      <c r="ON135" s="38"/>
      <c r="OO135" s="38"/>
      <c r="OP135" s="38"/>
      <c r="OQ135" s="38"/>
      <c r="OR135" s="38"/>
      <c r="OS135" s="38"/>
      <c r="OT135" s="38"/>
      <c r="OU135" s="38"/>
      <c r="OV135" s="38"/>
      <c r="OW135" s="38"/>
      <c r="OX135" s="38"/>
      <c r="OY135" s="38"/>
      <c r="OZ135" s="38"/>
      <c r="PA135" s="38"/>
      <c r="PB135" s="38"/>
      <c r="PC135" s="38"/>
      <c r="PD135" s="38"/>
      <c r="PE135" s="38"/>
      <c r="PF135" s="38"/>
      <c r="PG135" s="38"/>
      <c r="PH135" s="38"/>
      <c r="PI135" s="38"/>
      <c r="PJ135" s="38"/>
      <c r="PK135" s="38"/>
      <c r="PL135" s="38"/>
      <c r="PM135" s="38"/>
      <c r="PN135" s="38"/>
      <c r="PO135" s="38"/>
      <c r="PP135" s="38"/>
      <c r="PQ135" s="38"/>
      <c r="PR135" s="38"/>
      <c r="PS135" s="38"/>
      <c r="PT135" s="38"/>
      <c r="PU135" s="38"/>
      <c r="PV135" s="38"/>
      <c r="PW135" s="38"/>
      <c r="PX135" s="38"/>
      <c r="PY135" s="38"/>
      <c r="PZ135" s="38"/>
      <c r="QA135" s="38"/>
      <c r="QB135" s="38"/>
      <c r="QC135" s="38"/>
      <c r="QD135" s="38"/>
      <c r="QE135" s="38"/>
      <c r="QF135" s="38"/>
      <c r="QG135" s="38"/>
      <c r="QH135" s="38"/>
      <c r="QI135" s="38"/>
      <c r="QJ135" s="38"/>
      <c r="QK135" s="38"/>
      <c r="QL135" s="38"/>
      <c r="QM135" s="38"/>
      <c r="QN135" s="38"/>
      <c r="QO135" s="38"/>
      <c r="QP135" s="38"/>
      <c r="QQ135" s="38"/>
      <c r="QR135" s="38"/>
      <c r="QS135" s="38"/>
      <c r="QT135" s="38"/>
      <c r="QU135" s="38"/>
      <c r="QV135" s="38"/>
      <c r="QW135" s="38"/>
      <c r="QX135" s="38"/>
      <c r="QY135" s="38"/>
      <c r="QZ135" s="38"/>
      <c r="RA135" s="38"/>
      <c r="RB135" s="38"/>
      <c r="RC135" s="38"/>
      <c r="RD135" s="38"/>
      <c r="RE135" s="38"/>
      <c r="RF135" s="38"/>
      <c r="RG135" s="38"/>
      <c r="RH135" s="38"/>
      <c r="RI135" s="38"/>
      <c r="RJ135" s="38"/>
      <c r="RK135" s="38"/>
      <c r="RL135" s="38"/>
      <c r="RM135" s="38"/>
      <c r="RN135" s="38"/>
      <c r="RO135" s="38"/>
      <c r="RP135" s="38"/>
      <c r="RQ135" s="38"/>
      <c r="RR135" s="38"/>
      <c r="RS135" s="38"/>
      <c r="RT135" s="38"/>
      <c r="RU135" s="38"/>
      <c r="RV135" s="38"/>
      <c r="RW135" s="38"/>
      <c r="RX135" s="38"/>
      <c r="RY135" s="38"/>
      <c r="RZ135" s="38"/>
      <c r="SA135" s="38"/>
      <c r="SB135" s="38"/>
      <c r="SC135" s="38"/>
      <c r="SD135" s="38"/>
      <c r="SE135" s="38"/>
      <c r="SF135" s="38"/>
      <c r="SG135" s="38"/>
      <c r="SH135" s="38"/>
      <c r="SI135" s="38"/>
      <c r="SJ135" s="38"/>
      <c r="SK135" s="38"/>
      <c r="SL135" s="38"/>
      <c r="SM135" s="38"/>
      <c r="SN135" s="38"/>
      <c r="SO135" s="38"/>
      <c r="SP135" s="38"/>
      <c r="SQ135" s="38"/>
      <c r="SR135" s="38"/>
      <c r="SS135" s="38"/>
      <c r="ST135" s="38"/>
      <c r="SU135" s="38"/>
      <c r="SV135" s="38"/>
      <c r="SW135" s="38"/>
      <c r="SX135" s="38"/>
      <c r="SY135" s="38"/>
      <c r="SZ135" s="38"/>
      <c r="TA135" s="38"/>
      <c r="TB135" s="38"/>
      <c r="TC135" s="38"/>
      <c r="TD135" s="38"/>
      <c r="TE135" s="38"/>
      <c r="TF135" s="38"/>
      <c r="TG135" s="38"/>
      <c r="TH135" s="38"/>
      <c r="TI135" s="38"/>
      <c r="TJ135" s="38"/>
      <c r="TK135" s="38"/>
      <c r="TL135" s="38"/>
      <c r="TM135" s="38"/>
      <c r="TN135" s="38"/>
      <c r="TO135" s="38"/>
      <c r="TP135" s="38"/>
      <c r="TQ135" s="38"/>
      <c r="TR135" s="38"/>
      <c r="TS135" s="38"/>
      <c r="TT135" s="38"/>
      <c r="TU135" s="38"/>
      <c r="TV135" s="38"/>
      <c r="TW135" s="38"/>
      <c r="TX135" s="38"/>
      <c r="TY135" s="38"/>
      <c r="TZ135" s="38"/>
      <c r="UA135" s="38"/>
      <c r="UB135" s="38"/>
      <c r="UC135" s="38"/>
      <c r="UD135" s="38"/>
      <c r="UE135" s="38"/>
      <c r="UF135" s="38"/>
      <c r="UG135" s="38"/>
      <c r="UH135" s="38"/>
      <c r="UI135" s="38"/>
      <c r="UJ135" s="38"/>
      <c r="UK135" s="38"/>
      <c r="UL135" s="38"/>
      <c r="UM135" s="38"/>
      <c r="UN135" s="38"/>
      <c r="UO135" s="38"/>
      <c r="UP135" s="38"/>
      <c r="UQ135" s="38"/>
      <c r="UR135" s="38"/>
      <c r="US135" s="38"/>
      <c r="UT135" s="38"/>
      <c r="UU135" s="38"/>
      <c r="UV135" s="38"/>
      <c r="UW135" s="38"/>
      <c r="UX135" s="38"/>
      <c r="UY135" s="38"/>
      <c r="UZ135" s="38"/>
      <c r="VA135" s="38"/>
      <c r="VB135" s="38"/>
      <c r="VC135" s="38"/>
      <c r="VD135" s="38"/>
      <c r="VE135" s="38"/>
      <c r="VF135" s="38"/>
      <c r="VG135" s="38"/>
      <c r="VH135" s="38"/>
      <c r="VI135" s="38"/>
      <c r="VJ135" s="38"/>
      <c r="VK135" s="38"/>
      <c r="VL135" s="38"/>
      <c r="VM135" s="38"/>
      <c r="VN135" s="38"/>
      <c r="VO135" s="38"/>
      <c r="VP135" s="38"/>
      <c r="VQ135" s="38"/>
      <c r="VR135" s="38"/>
      <c r="VS135" s="38"/>
      <c r="VT135" s="38"/>
      <c r="VU135" s="38"/>
      <c r="VV135" s="38"/>
      <c r="VW135" s="38"/>
      <c r="VX135" s="38"/>
      <c r="VY135" s="38"/>
      <c r="VZ135" s="38"/>
      <c r="WA135" s="38"/>
      <c r="WB135" s="38"/>
      <c r="WC135" s="38"/>
      <c r="WD135" s="38"/>
      <c r="WE135" s="38"/>
      <c r="WF135" s="38"/>
      <c r="WG135" s="38"/>
      <c r="WH135" s="38"/>
      <c r="WI135" s="38"/>
      <c r="WJ135" s="38"/>
      <c r="WK135" s="38"/>
      <c r="WL135" s="38"/>
      <c r="WM135" s="38"/>
      <c r="WN135" s="38"/>
      <c r="WO135" s="38"/>
      <c r="WP135" s="38"/>
      <c r="WQ135" s="38"/>
      <c r="WR135" s="38"/>
      <c r="WS135" s="38"/>
      <c r="WT135" s="38"/>
      <c r="WU135" s="38"/>
      <c r="WV135" s="38"/>
      <c r="WW135" s="38"/>
      <c r="WX135" s="38"/>
      <c r="WY135" s="38"/>
      <c r="WZ135" s="38"/>
      <c r="XA135" s="38"/>
      <c r="XB135" s="38"/>
      <c r="XC135" s="38"/>
      <c r="XD135" s="38"/>
      <c r="XE135" s="38"/>
      <c r="XF135" s="38"/>
      <c r="XG135" s="38"/>
      <c r="XH135" s="38"/>
      <c r="XI135" s="38"/>
      <c r="XJ135" s="38"/>
      <c r="XK135" s="38"/>
      <c r="XL135" s="38"/>
      <c r="XM135" s="38"/>
      <c r="XN135" s="38"/>
      <c r="XO135" s="38"/>
      <c r="XP135" s="38"/>
      <c r="XQ135" s="38"/>
      <c r="XR135" s="38"/>
      <c r="XS135" s="38"/>
      <c r="XT135" s="38"/>
      <c r="XU135" s="38"/>
      <c r="XV135" s="38"/>
      <c r="XW135" s="38"/>
      <c r="XX135" s="38"/>
      <c r="XY135" s="38"/>
      <c r="XZ135" s="38"/>
      <c r="YA135" s="38"/>
      <c r="YB135" s="38"/>
      <c r="YC135" s="38"/>
      <c r="YD135" s="38"/>
      <c r="YE135" s="38"/>
      <c r="YF135" s="38"/>
      <c r="YG135" s="38"/>
      <c r="YH135" s="38"/>
      <c r="YI135" s="38"/>
      <c r="YJ135" s="38"/>
      <c r="YK135" s="38"/>
      <c r="YL135" s="38"/>
      <c r="YM135" s="38"/>
      <c r="YN135" s="38"/>
      <c r="YO135" s="38"/>
      <c r="YP135" s="38"/>
      <c r="YQ135" s="38"/>
      <c r="YR135" s="38"/>
      <c r="YS135" s="38"/>
      <c r="YT135" s="38"/>
      <c r="YU135" s="38"/>
      <c r="YV135" s="38"/>
      <c r="YW135" s="38"/>
      <c r="YX135" s="38"/>
      <c r="YY135" s="38"/>
      <c r="YZ135" s="38"/>
      <c r="ZA135" s="38"/>
      <c r="ZB135" s="38"/>
      <c r="ZC135" s="38"/>
      <c r="ZD135" s="38"/>
      <c r="ZE135" s="38"/>
      <c r="ZF135" s="38"/>
      <c r="ZG135" s="38"/>
      <c r="ZH135" s="38"/>
      <c r="ZI135" s="38"/>
      <c r="ZJ135" s="38"/>
      <c r="ZK135" s="38"/>
      <c r="ZL135" s="38"/>
      <c r="ZM135" s="38"/>
      <c r="ZN135" s="38"/>
      <c r="ZO135" s="38"/>
      <c r="ZP135" s="38"/>
      <c r="ZQ135" s="38"/>
      <c r="ZR135" s="38"/>
      <c r="ZS135" s="38"/>
      <c r="ZT135" s="38"/>
      <c r="ZU135" s="38"/>
      <c r="ZV135" s="38"/>
      <c r="ZW135" s="38"/>
      <c r="ZX135" s="38"/>
      <c r="ZY135" s="38"/>
      <c r="ZZ135" s="38"/>
      <c r="AAA135" s="38"/>
      <c r="AAB135" s="38"/>
      <c r="AAC135" s="38"/>
      <c r="AAD135" s="38"/>
      <c r="AAE135" s="38"/>
      <c r="AAF135" s="38"/>
      <c r="AAG135" s="38"/>
      <c r="AAH135" s="38"/>
      <c r="AAI135" s="38"/>
      <c r="AAJ135" s="38"/>
      <c r="AAK135" s="38"/>
      <c r="AAL135" s="38"/>
      <c r="AAM135" s="38"/>
      <c r="AAN135" s="38"/>
      <c r="AAO135" s="38"/>
      <c r="AAP135" s="38"/>
      <c r="AAQ135" s="38"/>
      <c r="AAR135" s="38"/>
      <c r="AAS135" s="38"/>
      <c r="AAT135" s="38"/>
      <c r="AAU135" s="38"/>
      <c r="AAV135" s="38"/>
      <c r="AAW135" s="38"/>
      <c r="AAX135" s="38"/>
      <c r="AAY135" s="38"/>
      <c r="AAZ135" s="38"/>
      <c r="ABA135" s="38"/>
      <c r="ABB135" s="38"/>
      <c r="ABC135" s="38"/>
      <c r="ABD135" s="38"/>
      <c r="ABE135" s="38"/>
      <c r="ABF135" s="38"/>
      <c r="ABG135" s="38"/>
      <c r="ABH135" s="38"/>
      <c r="ABI135" s="38"/>
      <c r="ABJ135" s="38"/>
      <c r="ABK135" s="38"/>
      <c r="ABL135" s="38"/>
      <c r="ABM135" s="38"/>
      <c r="ABN135" s="38"/>
      <c r="ABO135" s="38"/>
      <c r="ABP135" s="38"/>
      <c r="ABQ135" s="38"/>
      <c r="ABR135" s="38"/>
      <c r="ABS135" s="38"/>
      <c r="ABT135" s="38"/>
      <c r="ABU135" s="38"/>
      <c r="ABV135" s="38"/>
      <c r="ABW135" s="38"/>
      <c r="ABX135" s="38"/>
      <c r="ABY135" s="38"/>
      <c r="ABZ135" s="38"/>
      <c r="ACA135" s="38"/>
      <c r="ACB135" s="38"/>
      <c r="ACC135" s="38"/>
      <c r="ACD135" s="38"/>
      <c r="ACE135" s="38"/>
      <c r="ACF135" s="38"/>
      <c r="ACG135" s="38"/>
      <c r="ACH135" s="38"/>
      <c r="ACI135" s="38"/>
      <c r="ACJ135" s="38"/>
      <c r="ACK135" s="38"/>
      <c r="ACL135" s="38"/>
      <c r="ACM135" s="38"/>
      <c r="ACN135" s="38"/>
      <c r="ACO135" s="38"/>
      <c r="ACP135" s="38"/>
      <c r="ACQ135" s="38"/>
      <c r="ACR135" s="38"/>
      <c r="ACS135" s="38"/>
      <c r="ACT135" s="38"/>
      <c r="ACU135" s="38"/>
      <c r="ACV135" s="38"/>
      <c r="ACW135" s="38"/>
      <c r="ACX135" s="38"/>
      <c r="ACY135" s="38"/>
      <c r="ACZ135" s="38"/>
      <c r="ADA135" s="38"/>
      <c r="ADB135" s="38"/>
      <c r="ADC135" s="38"/>
      <c r="ADD135" s="38"/>
      <c r="ADE135" s="38"/>
      <c r="ADF135" s="38"/>
      <c r="ADG135" s="38"/>
      <c r="ADH135" s="38"/>
      <c r="ADI135" s="38"/>
      <c r="ADJ135" s="38"/>
      <c r="ADK135" s="38"/>
      <c r="ADL135" s="38"/>
      <c r="ADM135" s="38"/>
      <c r="ADN135" s="38"/>
      <c r="ADO135" s="38"/>
      <c r="ADP135" s="38"/>
      <c r="ADQ135" s="38"/>
      <c r="ADR135" s="38"/>
      <c r="ADS135" s="38"/>
      <c r="ADT135" s="38"/>
      <c r="ADU135" s="38"/>
      <c r="ADV135" s="38"/>
      <c r="ADW135" s="38"/>
      <c r="ADX135" s="38"/>
      <c r="ADY135" s="38"/>
      <c r="ADZ135" s="38"/>
      <c r="AEA135" s="38"/>
      <c r="AEB135" s="38"/>
      <c r="AEC135" s="38"/>
      <c r="AED135" s="38"/>
      <c r="AEE135" s="38"/>
      <c r="AEF135" s="38"/>
      <c r="AEG135" s="38"/>
      <c r="AEH135" s="38"/>
      <c r="AEI135" s="38"/>
      <c r="AEJ135" s="38"/>
      <c r="AEK135" s="38"/>
      <c r="AEL135" s="38"/>
      <c r="AEM135" s="38"/>
      <c r="AEN135" s="38"/>
      <c r="AEO135" s="38"/>
      <c r="AEP135" s="38"/>
      <c r="AEQ135" s="38"/>
      <c r="AER135" s="38"/>
      <c r="AES135" s="38"/>
      <c r="AET135" s="38"/>
      <c r="AEU135" s="38"/>
      <c r="AEV135" s="38"/>
      <c r="AEW135" s="38"/>
      <c r="AEX135" s="38"/>
      <c r="AEY135" s="38"/>
      <c r="AEZ135" s="38"/>
      <c r="AFA135" s="38"/>
      <c r="AFB135" s="38"/>
      <c r="AFC135" s="38"/>
      <c r="AFD135" s="38"/>
      <c r="AFE135" s="38"/>
      <c r="AFF135" s="38"/>
      <c r="AFG135" s="38"/>
      <c r="AFH135" s="38"/>
      <c r="AFI135" s="38"/>
      <c r="AFJ135" s="38"/>
      <c r="AFK135" s="38"/>
      <c r="AFL135" s="38"/>
      <c r="AFM135" s="38"/>
      <c r="AFN135" s="38"/>
      <c r="AFO135" s="38"/>
      <c r="AFP135" s="38"/>
      <c r="AFQ135" s="38"/>
      <c r="AFR135" s="38"/>
      <c r="AFS135" s="38"/>
      <c r="AFT135" s="38"/>
      <c r="AFU135" s="38"/>
      <c r="AFV135" s="38"/>
      <c r="AFW135" s="38"/>
      <c r="AFX135" s="38"/>
      <c r="AFY135" s="38"/>
      <c r="AFZ135" s="38"/>
      <c r="AGA135" s="38"/>
      <c r="AGB135" s="38"/>
      <c r="AGC135" s="38"/>
      <c r="AGD135" s="38"/>
      <c r="AGE135" s="38"/>
      <c r="AGF135" s="38"/>
      <c r="AGG135" s="38"/>
      <c r="AGH135" s="38"/>
      <c r="AGI135" s="38"/>
      <c r="AGJ135" s="38"/>
      <c r="AGK135" s="38"/>
      <c r="AGL135" s="38"/>
      <c r="AGM135" s="38"/>
      <c r="AGN135" s="38"/>
      <c r="AGO135" s="38"/>
      <c r="AGP135" s="38"/>
      <c r="AGQ135" s="38"/>
      <c r="AGR135" s="38"/>
      <c r="AGS135" s="38"/>
      <c r="AGT135" s="38"/>
      <c r="AGU135" s="38"/>
      <c r="AGV135" s="38"/>
      <c r="AGW135" s="38"/>
      <c r="AGX135" s="38"/>
      <c r="AGY135" s="38"/>
      <c r="AGZ135" s="38"/>
      <c r="AHA135" s="38"/>
      <c r="AHB135" s="38"/>
      <c r="AHC135" s="38"/>
      <c r="AHD135" s="38"/>
      <c r="AHE135" s="38"/>
      <c r="AHF135" s="38"/>
      <c r="AHG135" s="38"/>
      <c r="AHH135" s="38"/>
      <c r="AHI135" s="38"/>
      <c r="AHJ135" s="38"/>
      <c r="AHK135" s="38"/>
      <c r="AHL135" s="38"/>
      <c r="AHM135" s="38"/>
      <c r="AHN135" s="38"/>
      <c r="AHO135" s="38"/>
      <c r="AHP135" s="38"/>
      <c r="AHQ135" s="38"/>
      <c r="AHR135" s="38"/>
      <c r="AHS135" s="38"/>
      <c r="AHT135" s="38"/>
      <c r="AHU135" s="38"/>
      <c r="AHV135" s="38"/>
      <c r="AHW135" s="38"/>
      <c r="AHX135" s="38"/>
      <c r="AHY135" s="38"/>
      <c r="AHZ135" s="38"/>
      <c r="AIA135" s="38"/>
      <c r="AIB135" s="38"/>
      <c r="AIC135" s="38"/>
      <c r="AID135" s="38"/>
      <c r="AIE135" s="38"/>
      <c r="AIF135" s="38"/>
      <c r="AIG135" s="38"/>
      <c r="AIH135" s="38"/>
      <c r="AII135" s="38"/>
      <c r="AIJ135" s="38"/>
      <c r="AIK135" s="38"/>
      <c r="AIL135" s="38"/>
      <c r="AIM135" s="38"/>
      <c r="AIN135" s="38"/>
      <c r="AIO135" s="38"/>
      <c r="AIP135" s="38"/>
      <c r="AIQ135" s="38"/>
      <c r="AIR135" s="38"/>
      <c r="AIS135" s="38"/>
      <c r="AIT135" s="38"/>
      <c r="AIU135" s="38"/>
      <c r="AIV135" s="38"/>
      <c r="AIW135" s="38"/>
      <c r="AIX135" s="38"/>
      <c r="AIY135" s="38"/>
      <c r="AIZ135" s="38"/>
      <c r="AJA135" s="38"/>
      <c r="AJB135" s="38"/>
      <c r="AJC135" s="38"/>
      <c r="AJD135" s="38"/>
      <c r="AJE135" s="38"/>
      <c r="AJF135" s="38"/>
      <c r="AJG135" s="38"/>
      <c r="AJH135" s="38"/>
      <c r="AJI135" s="38"/>
      <c r="AJJ135" s="38"/>
      <c r="AJK135" s="38"/>
      <c r="AJL135" s="38"/>
      <c r="AJM135" s="38"/>
      <c r="AJN135" s="38"/>
      <c r="AJO135" s="38"/>
      <c r="AJP135" s="38"/>
      <c r="AJQ135" s="38"/>
      <c r="AJR135" s="38"/>
      <c r="AJS135" s="38"/>
      <c r="AJT135" s="38"/>
      <c r="AJU135" s="38"/>
      <c r="AJV135" s="38"/>
      <c r="AJW135" s="38"/>
      <c r="AJX135" s="38"/>
      <c r="AJY135" s="38"/>
      <c r="AJZ135" s="38"/>
      <c r="AKA135" s="38"/>
      <c r="AKB135" s="38"/>
      <c r="AKC135" s="38"/>
      <c r="AKD135" s="38"/>
      <c r="AKE135" s="38"/>
      <c r="AKF135" s="38"/>
      <c r="AKG135" s="38"/>
      <c r="AKH135" s="38"/>
      <c r="AKI135" s="38"/>
      <c r="AKJ135" s="38"/>
      <c r="AKK135" s="38"/>
      <c r="AKL135" s="38"/>
      <c r="AKM135" s="38"/>
      <c r="AKN135" s="38"/>
      <c r="AKO135" s="38"/>
      <c r="AKP135" s="38"/>
      <c r="AKQ135" s="38"/>
      <c r="AKR135" s="38"/>
      <c r="AKS135" s="38"/>
      <c r="AKT135" s="38"/>
      <c r="AKU135" s="38"/>
      <c r="AKV135" s="38"/>
      <c r="AKW135" s="38"/>
      <c r="AKX135" s="38"/>
      <c r="AKY135" s="38"/>
      <c r="AKZ135" s="38"/>
      <c r="ALA135" s="38"/>
      <c r="ALB135" s="38"/>
      <c r="ALC135" s="38"/>
      <c r="ALD135" s="38"/>
      <c r="ALE135" s="38"/>
      <c r="ALF135" s="38"/>
      <c r="ALG135" s="38"/>
      <c r="ALH135" s="38"/>
      <c r="ALI135" s="38"/>
      <c r="ALJ135" s="38"/>
      <c r="ALK135" s="38"/>
      <c r="ALL135" s="38"/>
      <c r="ALM135" s="38"/>
      <c r="ALN135" s="38"/>
      <c r="ALO135" s="38"/>
      <c r="ALP135" s="38"/>
      <c r="ALQ135" s="38"/>
      <c r="ALR135" s="38"/>
      <c r="ALS135" s="38"/>
      <c r="ALT135" s="38"/>
      <c r="ALU135" s="38"/>
      <c r="ALV135" s="38"/>
      <c r="ALW135" s="38"/>
      <c r="ALX135" s="38"/>
      <c r="ALY135" s="38"/>
      <c r="ALZ135" s="38"/>
      <c r="AMA135" s="38"/>
      <c r="AMB135" s="38"/>
      <c r="AMC135" s="61"/>
      <c r="AMD135" s="61"/>
      <c r="AME135" s="61"/>
      <c r="AMF135" s="61"/>
      <c r="AMG135" s="61"/>
      <c r="AMH135" s="61"/>
      <c r="AMI135" s="61"/>
      <c r="AMJ135" s="61"/>
    </row>
    <row r="136" spans="1:1024">
      <c r="A136" s="16" t="s">
        <v>21</v>
      </c>
      <c r="B136" s="16" t="s">
        <v>559</v>
      </c>
      <c r="C136" s="16" t="s">
        <v>560</v>
      </c>
      <c r="D136" s="16"/>
      <c r="E136" s="17"/>
      <c r="F136" s="25" t="s">
        <v>507</v>
      </c>
      <c r="G136" s="146" t="s">
        <v>561</v>
      </c>
      <c r="H136" s="17">
        <v>2</v>
      </c>
      <c r="I136" s="16" t="s">
        <v>26</v>
      </c>
      <c r="J136" s="147">
        <v>0.13739999999999999</v>
      </c>
      <c r="K136" s="18">
        <v>0.27479999999999999</v>
      </c>
      <c r="L136" s="67"/>
      <c r="M136" s="32"/>
      <c r="N136" s="32"/>
      <c r="O136" s="32"/>
      <c r="P136" s="35">
        <v>2020</v>
      </c>
      <c r="Q136" s="23" t="s">
        <v>509</v>
      </c>
      <c r="R136" s="21">
        <v>41948</v>
      </c>
      <c r="S136" s="21">
        <v>41949</v>
      </c>
      <c r="T136" s="17" t="s">
        <v>562</v>
      </c>
      <c r="U136" s="16" t="s">
        <v>420</v>
      </c>
      <c r="V136" s="25" t="s">
        <v>416</v>
      </c>
      <c r="W136" s="149" t="s">
        <v>561</v>
      </c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/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/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37"/>
      <c r="AMD136" s="37"/>
      <c r="AME136" s="37"/>
      <c r="AMF136" s="37"/>
      <c r="AMG136" s="37"/>
      <c r="AMH136" s="37"/>
      <c r="AMI136" s="37"/>
      <c r="AMJ136" s="37"/>
    </row>
    <row r="137" spans="1:1024">
      <c r="A137" s="16" t="s">
        <v>21</v>
      </c>
      <c r="B137" s="16" t="s">
        <v>563</v>
      </c>
      <c r="C137" s="16" t="s">
        <v>564</v>
      </c>
      <c r="D137" s="16"/>
      <c r="E137" s="17"/>
      <c r="F137" s="25" t="s">
        <v>440</v>
      </c>
      <c r="G137" s="26" t="s">
        <v>565</v>
      </c>
      <c r="H137" s="17">
        <v>2</v>
      </c>
      <c r="I137" s="16" t="s">
        <v>26</v>
      </c>
      <c r="J137" s="133">
        <v>7.8299999999999995E-2</v>
      </c>
      <c r="K137" s="18">
        <v>0.15659999999999999</v>
      </c>
      <c r="L137" s="19"/>
      <c r="M137" s="133">
        <v>7.8299999999999995E-2</v>
      </c>
      <c r="N137" s="18">
        <v>0.15659999999999999</v>
      </c>
      <c r="O137" s="19"/>
      <c r="P137" s="35">
        <v>2000</v>
      </c>
      <c r="Q137" s="23" t="s">
        <v>566</v>
      </c>
      <c r="R137" s="21">
        <v>41929</v>
      </c>
      <c r="S137" s="21">
        <v>41932</v>
      </c>
      <c r="T137" s="21" t="s">
        <v>384</v>
      </c>
      <c r="U137" s="16" t="s">
        <v>567</v>
      </c>
      <c r="V137" s="10" t="s">
        <v>416</v>
      </c>
      <c r="W137" s="34" t="s">
        <v>568</v>
      </c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/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/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37"/>
      <c r="AMD137" s="37"/>
      <c r="AME137" s="37"/>
      <c r="AMF137" s="37"/>
      <c r="AMG137" s="37"/>
      <c r="AMH137" s="37"/>
      <c r="AMI137" s="37"/>
      <c r="AMJ137" s="37"/>
    </row>
    <row r="138" spans="1:1024">
      <c r="A138" s="16" t="s">
        <v>21</v>
      </c>
      <c r="B138" s="16" t="s">
        <v>569</v>
      </c>
      <c r="C138" s="16" t="s">
        <v>570</v>
      </c>
      <c r="D138" s="16"/>
      <c r="E138" s="17"/>
      <c r="F138" s="16" t="s">
        <v>507</v>
      </c>
      <c r="G138" s="146" t="s">
        <v>571</v>
      </c>
      <c r="H138" s="17">
        <v>11</v>
      </c>
      <c r="I138" s="16" t="s">
        <v>26</v>
      </c>
      <c r="J138" s="147">
        <v>2.1899999999999999E-2</v>
      </c>
      <c r="K138" s="18">
        <v>0.2409</v>
      </c>
      <c r="L138" s="19"/>
      <c r="M138" s="133"/>
      <c r="N138" s="18"/>
      <c r="O138" s="19"/>
      <c r="P138" s="35">
        <v>11200</v>
      </c>
      <c r="Q138" s="23" t="s">
        <v>572</v>
      </c>
      <c r="R138" s="21">
        <v>41948</v>
      </c>
      <c r="S138" s="21">
        <v>41949</v>
      </c>
      <c r="T138" s="21" t="s">
        <v>573</v>
      </c>
      <c r="U138" s="16" t="s">
        <v>574</v>
      </c>
      <c r="V138" s="10" t="s">
        <v>416</v>
      </c>
      <c r="W138" s="155" t="s">
        <v>571</v>
      </c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/>
      <c r="TI138" s="10"/>
      <c r="TJ138" s="10"/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37"/>
      <c r="AMD138" s="37"/>
      <c r="AME138" s="37"/>
      <c r="AMF138" s="37"/>
      <c r="AMG138" s="37"/>
      <c r="AMH138" s="37"/>
      <c r="AMI138" s="37"/>
      <c r="AMJ138" s="37"/>
    </row>
    <row r="139" spans="1:1024">
      <c r="A139" s="16" t="s">
        <v>21</v>
      </c>
      <c r="B139" s="16" t="s">
        <v>575</v>
      </c>
      <c r="C139" s="16" t="s">
        <v>576</v>
      </c>
      <c r="D139" s="16"/>
      <c r="E139" s="17"/>
      <c r="F139" s="144" t="s">
        <v>440</v>
      </c>
      <c r="G139" s="30" t="s">
        <v>577</v>
      </c>
      <c r="H139" s="17">
        <v>6</v>
      </c>
      <c r="I139" s="16" t="s">
        <v>26</v>
      </c>
      <c r="J139" s="133">
        <v>2.1999999999999999E-2</v>
      </c>
      <c r="K139" s="18">
        <v>0.13200000000000001</v>
      </c>
      <c r="L139" s="19"/>
      <c r="M139" s="133">
        <v>2.1000000000000001E-2</v>
      </c>
      <c r="N139" s="18">
        <v>0.126</v>
      </c>
      <c r="O139" s="19"/>
      <c r="P139" s="35">
        <v>6000</v>
      </c>
      <c r="Q139" s="17" t="s">
        <v>578</v>
      </c>
      <c r="R139" s="21">
        <v>41901</v>
      </c>
      <c r="S139" s="21">
        <v>41914</v>
      </c>
      <c r="T139" s="21" t="s">
        <v>579</v>
      </c>
      <c r="U139" s="16"/>
      <c r="V139" s="10" t="s">
        <v>416</v>
      </c>
      <c r="W139" s="34" t="s">
        <v>580</v>
      </c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/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</row>
    <row r="140" spans="1:1024">
      <c r="A140" s="16" t="s">
        <v>21</v>
      </c>
      <c r="B140" s="16" t="s">
        <v>581</v>
      </c>
      <c r="C140" s="16" t="s">
        <v>582</v>
      </c>
      <c r="D140" s="16"/>
      <c r="E140" s="17"/>
      <c r="F140" s="144" t="s">
        <v>440</v>
      </c>
      <c r="G140" s="132" t="s">
        <v>583</v>
      </c>
      <c r="H140" s="17">
        <v>5</v>
      </c>
      <c r="I140" s="16" t="s">
        <v>26</v>
      </c>
      <c r="J140" s="133">
        <v>2.58E-2</v>
      </c>
      <c r="K140" s="18">
        <v>0.129</v>
      </c>
      <c r="L140" s="19"/>
      <c r="M140" s="133">
        <v>2.5000000000000001E-2</v>
      </c>
      <c r="N140" s="18">
        <v>0.125</v>
      </c>
      <c r="O140" s="19"/>
      <c r="P140" s="35">
        <v>5000</v>
      </c>
      <c r="Q140" s="23" t="s">
        <v>548</v>
      </c>
      <c r="R140" s="21">
        <v>41929</v>
      </c>
      <c r="S140" s="21">
        <v>41932</v>
      </c>
      <c r="T140" s="21" t="s">
        <v>584</v>
      </c>
      <c r="U140" s="16" t="s">
        <v>585</v>
      </c>
      <c r="V140" s="10"/>
      <c r="W140" s="34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/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/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</row>
    <row r="141" spans="1:1024">
      <c r="A141" s="16" t="s">
        <v>21</v>
      </c>
      <c r="B141" s="16" t="s">
        <v>586</v>
      </c>
      <c r="C141" s="16" t="s">
        <v>587</v>
      </c>
      <c r="D141" s="16"/>
      <c r="E141" s="17"/>
      <c r="F141" s="144" t="s">
        <v>440</v>
      </c>
      <c r="G141" s="30" t="s">
        <v>588</v>
      </c>
      <c r="H141" s="17">
        <v>3</v>
      </c>
      <c r="I141" s="16" t="s">
        <v>26</v>
      </c>
      <c r="J141" s="133">
        <v>5.4699999999999999E-2</v>
      </c>
      <c r="K141" s="18">
        <v>0.1641</v>
      </c>
      <c r="L141" s="19"/>
      <c r="M141" s="133">
        <v>5.4699999999999999E-2</v>
      </c>
      <c r="N141" s="18">
        <v>0.1641</v>
      </c>
      <c r="O141" s="19"/>
      <c r="P141" s="35">
        <v>3000</v>
      </c>
      <c r="Q141" s="23" t="s">
        <v>548</v>
      </c>
      <c r="R141" s="21">
        <v>41929</v>
      </c>
      <c r="S141" s="21">
        <v>41932</v>
      </c>
      <c r="T141" s="21" t="s">
        <v>589</v>
      </c>
      <c r="U141" s="16" t="s">
        <v>590</v>
      </c>
      <c r="V141" s="10" t="s">
        <v>416</v>
      </c>
      <c r="W141" s="34" t="s">
        <v>591</v>
      </c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  <c r="LI141" s="10"/>
      <c r="LJ141" s="10"/>
      <c r="LK141" s="10"/>
      <c r="LL141" s="10"/>
      <c r="LM141" s="10"/>
      <c r="LN141" s="10"/>
      <c r="LO141" s="10"/>
      <c r="LP141" s="10"/>
      <c r="LQ141" s="10"/>
      <c r="LR141" s="10"/>
      <c r="LS141" s="10"/>
      <c r="LT141" s="10"/>
      <c r="LU141" s="10"/>
      <c r="LV141" s="10"/>
      <c r="LW141" s="10"/>
      <c r="LX141" s="10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10"/>
      <c r="MM141" s="10"/>
      <c r="MN141" s="10"/>
      <c r="MO141" s="10"/>
      <c r="MP141" s="10"/>
      <c r="MQ141" s="10"/>
      <c r="MR141" s="10"/>
      <c r="MS141" s="10"/>
      <c r="MT141" s="10"/>
      <c r="MU141" s="10"/>
      <c r="MV141" s="10"/>
      <c r="MW141" s="10"/>
      <c r="MX141" s="10"/>
      <c r="MY141" s="10"/>
      <c r="MZ141" s="10"/>
      <c r="NA141" s="10"/>
      <c r="NB141" s="10"/>
      <c r="NC141" s="10"/>
      <c r="ND141" s="10"/>
      <c r="NE141" s="10"/>
      <c r="NF141" s="10"/>
      <c r="NG141" s="10"/>
      <c r="NH141" s="10"/>
      <c r="NI141" s="10"/>
      <c r="NJ141" s="10"/>
      <c r="NK141" s="10"/>
      <c r="NL141" s="10"/>
      <c r="NM141" s="10"/>
      <c r="NN141" s="10"/>
      <c r="NO141" s="10"/>
      <c r="NP141" s="10"/>
      <c r="NQ141" s="10"/>
      <c r="NR141" s="10"/>
      <c r="NS141" s="10"/>
      <c r="NT141" s="10"/>
      <c r="NU141" s="10"/>
      <c r="NV141" s="10"/>
      <c r="NW141" s="10"/>
      <c r="NX141" s="10"/>
      <c r="NY141" s="10"/>
      <c r="NZ141" s="10"/>
      <c r="OA141" s="10"/>
      <c r="OB141" s="10"/>
      <c r="OC141" s="10"/>
      <c r="OD141" s="10"/>
      <c r="OE141" s="10"/>
      <c r="OF141" s="10"/>
      <c r="OG141" s="10"/>
      <c r="OH141" s="10"/>
      <c r="OI141" s="10"/>
      <c r="OJ141" s="10"/>
      <c r="OK141" s="10"/>
      <c r="OL141" s="10"/>
      <c r="OM141" s="10"/>
      <c r="ON141" s="10"/>
      <c r="OO141" s="10"/>
      <c r="OP141" s="10"/>
      <c r="OQ141" s="10"/>
      <c r="OR141" s="10"/>
      <c r="OS141" s="10"/>
      <c r="OT141" s="10"/>
      <c r="OU141" s="10"/>
      <c r="OV141" s="10"/>
      <c r="OW141" s="10"/>
      <c r="OX141" s="10"/>
      <c r="OY141" s="10"/>
      <c r="OZ141" s="10"/>
      <c r="PA141" s="10"/>
      <c r="PB141" s="10"/>
      <c r="PC141" s="10"/>
      <c r="PD141" s="10"/>
      <c r="PE141" s="10"/>
      <c r="PF141" s="10"/>
      <c r="PG141" s="10"/>
      <c r="PH141" s="10"/>
      <c r="PI141" s="10"/>
      <c r="PJ141" s="10"/>
      <c r="PK141" s="10"/>
      <c r="PL141" s="10"/>
      <c r="PM141" s="10"/>
      <c r="PN141" s="10"/>
      <c r="PO141" s="10"/>
      <c r="PP141" s="10"/>
      <c r="PQ141" s="10"/>
      <c r="PR141" s="10"/>
      <c r="PS141" s="10"/>
      <c r="PT141" s="10"/>
      <c r="PU141" s="10"/>
      <c r="PV141" s="10"/>
      <c r="PW141" s="10"/>
      <c r="PX141" s="10"/>
      <c r="PY141" s="10"/>
      <c r="PZ141" s="10"/>
      <c r="QA141" s="10"/>
      <c r="QB141" s="10"/>
      <c r="QC141" s="10"/>
      <c r="QD141" s="10"/>
      <c r="QE141" s="10"/>
      <c r="QF141" s="10"/>
      <c r="QG141" s="10"/>
      <c r="QH141" s="10"/>
      <c r="QI141" s="10"/>
      <c r="QJ141" s="10"/>
      <c r="QK141" s="10"/>
      <c r="QL141" s="10"/>
      <c r="QM141" s="10"/>
      <c r="QN141" s="10"/>
      <c r="QO141" s="10"/>
      <c r="QP141" s="10"/>
      <c r="QQ141" s="10"/>
      <c r="QR141" s="10"/>
      <c r="QS141" s="10"/>
      <c r="QT141" s="10"/>
      <c r="QU141" s="10"/>
      <c r="QV141" s="10"/>
      <c r="QW141" s="10"/>
      <c r="QX141" s="10"/>
      <c r="QY141" s="10"/>
      <c r="QZ141" s="10"/>
      <c r="RA141" s="10"/>
      <c r="RB141" s="10"/>
      <c r="RC141" s="10"/>
      <c r="RD141" s="10"/>
      <c r="RE141" s="10"/>
      <c r="RF141" s="10"/>
      <c r="RG141" s="10"/>
      <c r="RH141" s="10"/>
      <c r="RI141" s="10"/>
      <c r="RJ141" s="10"/>
      <c r="RK141" s="10"/>
      <c r="RL141" s="10"/>
      <c r="RM141" s="10"/>
      <c r="RN141" s="10"/>
      <c r="RO141" s="10"/>
      <c r="RP141" s="10"/>
      <c r="RQ141" s="10"/>
      <c r="RR141" s="10"/>
      <c r="RS141" s="10"/>
      <c r="RT141" s="10"/>
      <c r="RU141" s="10"/>
      <c r="RV141" s="10"/>
      <c r="RW141" s="10"/>
      <c r="RX141" s="10"/>
      <c r="RY141" s="10"/>
      <c r="RZ141" s="10"/>
      <c r="SA141" s="10"/>
      <c r="SB141" s="10"/>
      <c r="SC141" s="10"/>
      <c r="SD141" s="10"/>
      <c r="SE141" s="10"/>
      <c r="SF141" s="10"/>
      <c r="SG141" s="10"/>
      <c r="SH141" s="10"/>
      <c r="SI141" s="10"/>
      <c r="SJ141" s="10"/>
      <c r="SK141" s="10"/>
      <c r="SL141" s="10"/>
      <c r="SM141" s="10"/>
      <c r="SN141" s="10"/>
      <c r="SO141" s="10"/>
      <c r="SP141" s="10"/>
      <c r="SQ141" s="10"/>
      <c r="SR141" s="10"/>
      <c r="SS141" s="10"/>
      <c r="ST141" s="10"/>
      <c r="SU141" s="10"/>
      <c r="SV141" s="10"/>
      <c r="SW141" s="10"/>
      <c r="SX141" s="10"/>
      <c r="SY141" s="10"/>
      <c r="SZ141" s="10"/>
      <c r="TA141" s="10"/>
      <c r="TB141" s="10"/>
      <c r="TC141" s="10"/>
      <c r="TD141" s="10"/>
      <c r="TE141" s="10"/>
      <c r="TF141" s="10"/>
      <c r="TG141" s="10"/>
      <c r="TH141" s="10"/>
      <c r="TI141" s="10"/>
      <c r="TJ141" s="10"/>
      <c r="TK141" s="10"/>
      <c r="TL141" s="10"/>
      <c r="TM141" s="10"/>
      <c r="TN141" s="10"/>
      <c r="TO141" s="10"/>
      <c r="TP141" s="10"/>
      <c r="TQ141" s="10"/>
      <c r="TR141" s="10"/>
      <c r="TS141" s="10"/>
      <c r="TT141" s="10"/>
      <c r="TU141" s="10"/>
      <c r="TV141" s="10"/>
      <c r="TW141" s="10"/>
      <c r="TX141" s="10"/>
      <c r="TY141" s="10"/>
      <c r="TZ141" s="10"/>
      <c r="UA141" s="10"/>
      <c r="UB141" s="10"/>
      <c r="UC141" s="10"/>
      <c r="UD141" s="10"/>
      <c r="UE141" s="10"/>
      <c r="UF141" s="10"/>
      <c r="UG141" s="10"/>
      <c r="UH141" s="10"/>
      <c r="UI141" s="10"/>
      <c r="UJ141" s="10"/>
      <c r="UK141" s="10"/>
      <c r="UL141" s="10"/>
      <c r="UM141" s="10"/>
      <c r="UN141" s="10"/>
      <c r="UO141" s="10"/>
      <c r="UP141" s="10"/>
      <c r="UQ141" s="10"/>
      <c r="UR141" s="10"/>
      <c r="US141" s="10"/>
      <c r="UT141" s="10"/>
      <c r="UU141" s="10"/>
      <c r="UV141" s="10"/>
      <c r="UW141" s="10"/>
      <c r="UX141" s="10"/>
      <c r="UY141" s="10"/>
      <c r="UZ141" s="10"/>
      <c r="VA141" s="10"/>
      <c r="VB141" s="10"/>
      <c r="VC141" s="10"/>
      <c r="VD141" s="10"/>
      <c r="VE141" s="10"/>
      <c r="VF141" s="10"/>
      <c r="VG141" s="10"/>
      <c r="VH141" s="10"/>
      <c r="VI141" s="10"/>
      <c r="VJ141" s="10"/>
      <c r="VK141" s="10"/>
      <c r="VL141" s="10"/>
      <c r="VM141" s="10"/>
      <c r="VN141" s="10"/>
      <c r="VO141" s="10"/>
      <c r="VP141" s="10"/>
      <c r="VQ141" s="10"/>
      <c r="VR141" s="10"/>
      <c r="VS141" s="10"/>
      <c r="VT141" s="10"/>
      <c r="VU141" s="10"/>
      <c r="VV141" s="10"/>
      <c r="VW141" s="10"/>
      <c r="VX141" s="10"/>
      <c r="VY141" s="10"/>
      <c r="VZ141" s="10"/>
      <c r="WA141" s="10"/>
      <c r="WB141" s="10"/>
      <c r="WC141" s="10"/>
      <c r="WD141" s="10"/>
      <c r="WE141" s="10"/>
      <c r="WF141" s="10"/>
      <c r="WG141" s="10"/>
      <c r="WH141" s="10"/>
      <c r="WI141" s="10"/>
      <c r="WJ141" s="10"/>
      <c r="WK141" s="10"/>
      <c r="WL141" s="10"/>
      <c r="WM141" s="10"/>
      <c r="WN141" s="10"/>
      <c r="WO141" s="10"/>
      <c r="WP141" s="10"/>
      <c r="WQ141" s="10"/>
      <c r="WR141" s="10"/>
      <c r="WS141" s="10"/>
      <c r="WT141" s="10"/>
      <c r="WU141" s="10"/>
      <c r="WV141" s="10"/>
      <c r="WW141" s="10"/>
      <c r="WX141" s="10"/>
      <c r="WY141" s="10"/>
      <c r="WZ141" s="10"/>
      <c r="XA141" s="10"/>
      <c r="XB141" s="10"/>
      <c r="XC141" s="10"/>
      <c r="XD141" s="10"/>
      <c r="XE141" s="10"/>
      <c r="XF141" s="10"/>
      <c r="XG141" s="10"/>
      <c r="XH141" s="10"/>
      <c r="XI141" s="10"/>
      <c r="XJ141" s="10"/>
      <c r="XK141" s="10"/>
      <c r="XL141" s="10"/>
      <c r="XM141" s="10"/>
      <c r="XN141" s="10"/>
      <c r="XO141" s="10"/>
      <c r="XP141" s="10"/>
      <c r="XQ141" s="10"/>
      <c r="XR141" s="10"/>
      <c r="XS141" s="10"/>
      <c r="XT141" s="10"/>
      <c r="XU141" s="10"/>
      <c r="XV141" s="10"/>
      <c r="XW141" s="10"/>
      <c r="XX141" s="10"/>
      <c r="XY141" s="10"/>
      <c r="XZ141" s="10"/>
      <c r="YA141" s="10"/>
      <c r="YB141" s="10"/>
      <c r="YC141" s="10"/>
      <c r="YD141" s="10"/>
      <c r="YE141" s="10"/>
      <c r="YF141" s="10"/>
      <c r="YG141" s="10"/>
      <c r="YH141" s="10"/>
      <c r="YI141" s="10"/>
      <c r="YJ141" s="10"/>
      <c r="YK141" s="10"/>
      <c r="YL141" s="10"/>
      <c r="YM141" s="10"/>
      <c r="YN141" s="10"/>
      <c r="YO141" s="10"/>
      <c r="YP141" s="10"/>
      <c r="YQ141" s="10"/>
      <c r="YR141" s="10"/>
      <c r="YS141" s="10"/>
      <c r="YT141" s="10"/>
      <c r="YU141" s="10"/>
      <c r="YV141" s="10"/>
      <c r="YW141" s="10"/>
      <c r="YX141" s="10"/>
      <c r="YY141" s="10"/>
      <c r="YZ141" s="10"/>
      <c r="ZA141" s="10"/>
      <c r="ZB141" s="10"/>
      <c r="ZC141" s="10"/>
      <c r="ZD141" s="10"/>
      <c r="ZE141" s="10"/>
      <c r="ZF141" s="10"/>
      <c r="ZG141" s="10"/>
      <c r="ZH141" s="10"/>
      <c r="ZI141" s="10"/>
      <c r="ZJ141" s="10"/>
      <c r="ZK141" s="10"/>
      <c r="ZL141" s="10"/>
      <c r="ZM141" s="10"/>
      <c r="ZN141" s="10"/>
      <c r="ZO141" s="10"/>
      <c r="ZP141" s="10"/>
      <c r="ZQ141" s="10"/>
      <c r="ZR141" s="10"/>
      <c r="ZS141" s="10"/>
      <c r="ZT141" s="10"/>
      <c r="ZU141" s="10"/>
      <c r="ZV141" s="10"/>
      <c r="ZW141" s="10"/>
      <c r="ZX141" s="10"/>
      <c r="ZY141" s="10"/>
      <c r="ZZ141" s="10"/>
      <c r="AAA141" s="10"/>
      <c r="AAB141" s="10"/>
      <c r="AAC141" s="10"/>
      <c r="AAD141" s="10"/>
      <c r="AAE141" s="10"/>
      <c r="AAF141" s="10"/>
      <c r="AAG141" s="10"/>
      <c r="AAH141" s="10"/>
      <c r="AAI141" s="10"/>
      <c r="AAJ141" s="10"/>
      <c r="AAK141" s="10"/>
      <c r="AAL141" s="10"/>
      <c r="AAM141" s="10"/>
      <c r="AAN141" s="10"/>
      <c r="AAO141" s="10"/>
      <c r="AAP141" s="10"/>
      <c r="AAQ141" s="10"/>
      <c r="AAR141" s="10"/>
      <c r="AAS141" s="10"/>
      <c r="AAT141" s="10"/>
      <c r="AAU141" s="10"/>
      <c r="AAV141" s="10"/>
      <c r="AAW141" s="10"/>
      <c r="AAX141" s="10"/>
      <c r="AAY141" s="10"/>
      <c r="AAZ141" s="10"/>
      <c r="ABA141" s="10"/>
      <c r="ABB141" s="10"/>
      <c r="ABC141" s="10"/>
      <c r="ABD141" s="10"/>
      <c r="ABE141" s="10"/>
      <c r="ABF141" s="10"/>
      <c r="ABG141" s="10"/>
      <c r="ABH141" s="10"/>
      <c r="ABI141" s="10"/>
      <c r="ABJ141" s="10"/>
      <c r="ABK141" s="10"/>
      <c r="ABL141" s="10"/>
      <c r="ABM141" s="10"/>
      <c r="ABN141" s="10"/>
      <c r="ABO141" s="10"/>
      <c r="ABP141" s="10"/>
      <c r="ABQ141" s="10"/>
      <c r="ABR141" s="10"/>
      <c r="ABS141" s="10"/>
      <c r="ABT141" s="10"/>
      <c r="ABU141" s="10"/>
      <c r="ABV141" s="10"/>
      <c r="ABW141" s="10"/>
      <c r="ABX141" s="10"/>
      <c r="ABY141" s="10"/>
      <c r="ABZ141" s="10"/>
      <c r="ACA141" s="10"/>
      <c r="ACB141" s="10"/>
      <c r="ACC141" s="10"/>
      <c r="ACD141" s="10"/>
      <c r="ACE141" s="10"/>
      <c r="ACF141" s="10"/>
      <c r="ACG141" s="10"/>
      <c r="ACH141" s="10"/>
      <c r="ACI141" s="10"/>
      <c r="ACJ141" s="10"/>
      <c r="ACK141" s="10"/>
      <c r="ACL141" s="10"/>
      <c r="ACM141" s="10"/>
      <c r="ACN141" s="10"/>
      <c r="ACO141" s="10"/>
      <c r="ACP141" s="10"/>
      <c r="ACQ141" s="10"/>
      <c r="ACR141" s="10"/>
      <c r="ACS141" s="10"/>
      <c r="ACT141" s="10"/>
      <c r="ACU141" s="10"/>
      <c r="ACV141" s="10"/>
      <c r="ACW141" s="10"/>
      <c r="ACX141" s="10"/>
      <c r="ACY141" s="10"/>
      <c r="ACZ141" s="10"/>
      <c r="ADA141" s="10"/>
      <c r="ADB141" s="10"/>
      <c r="ADC141" s="10"/>
      <c r="ADD141" s="10"/>
      <c r="ADE141" s="10"/>
      <c r="ADF141" s="10"/>
      <c r="ADG141" s="10"/>
      <c r="ADH141" s="10"/>
      <c r="ADI141" s="10"/>
      <c r="ADJ141" s="10"/>
      <c r="ADK141" s="10"/>
      <c r="ADL141" s="10"/>
      <c r="ADM141" s="10"/>
      <c r="ADN141" s="10"/>
      <c r="ADO141" s="10"/>
      <c r="ADP141" s="10"/>
      <c r="ADQ141" s="10"/>
      <c r="ADR141" s="10"/>
      <c r="ADS141" s="10"/>
      <c r="ADT141" s="10"/>
      <c r="ADU141" s="10"/>
      <c r="ADV141" s="10"/>
      <c r="ADW141" s="10"/>
      <c r="ADX141" s="10"/>
      <c r="ADY141" s="10"/>
      <c r="ADZ141" s="10"/>
      <c r="AEA141" s="10"/>
      <c r="AEB141" s="10"/>
      <c r="AEC141" s="10"/>
      <c r="AED141" s="10"/>
      <c r="AEE141" s="10"/>
      <c r="AEF141" s="10"/>
      <c r="AEG141" s="10"/>
      <c r="AEH141" s="10"/>
      <c r="AEI141" s="10"/>
      <c r="AEJ141" s="10"/>
      <c r="AEK141" s="10"/>
      <c r="AEL141" s="10"/>
      <c r="AEM141" s="10"/>
      <c r="AEN141" s="10"/>
      <c r="AEO141" s="10"/>
      <c r="AEP141" s="10"/>
      <c r="AEQ141" s="10"/>
      <c r="AER141" s="10"/>
      <c r="AES141" s="10"/>
      <c r="AET141" s="10"/>
      <c r="AEU141" s="10"/>
      <c r="AEV141" s="10"/>
      <c r="AEW141" s="10"/>
      <c r="AEX141" s="10"/>
      <c r="AEY141" s="10"/>
      <c r="AEZ141" s="10"/>
      <c r="AFA141" s="10"/>
      <c r="AFB141" s="10"/>
      <c r="AFC141" s="10"/>
      <c r="AFD141" s="10"/>
      <c r="AFE141" s="10"/>
      <c r="AFF141" s="10"/>
      <c r="AFG141" s="10"/>
      <c r="AFH141" s="10"/>
      <c r="AFI141" s="10"/>
      <c r="AFJ141" s="10"/>
      <c r="AFK141" s="10"/>
      <c r="AFL141" s="10"/>
      <c r="AFM141" s="10"/>
      <c r="AFN141" s="10"/>
      <c r="AFO141" s="10"/>
      <c r="AFP141" s="10"/>
      <c r="AFQ141" s="10"/>
      <c r="AFR141" s="10"/>
      <c r="AFS141" s="10"/>
      <c r="AFT141" s="10"/>
      <c r="AFU141" s="10"/>
      <c r="AFV141" s="10"/>
      <c r="AFW141" s="10"/>
      <c r="AFX141" s="10"/>
      <c r="AFY141" s="10"/>
      <c r="AFZ141" s="10"/>
      <c r="AGA141" s="10"/>
      <c r="AGB141" s="10"/>
      <c r="AGC141" s="10"/>
      <c r="AGD141" s="10"/>
      <c r="AGE141" s="10"/>
      <c r="AGF141" s="10"/>
      <c r="AGG141" s="10"/>
      <c r="AGH141" s="10"/>
      <c r="AGI141" s="10"/>
      <c r="AGJ141" s="10"/>
      <c r="AGK141" s="10"/>
      <c r="AGL141" s="10"/>
      <c r="AGM141" s="10"/>
      <c r="AGN141" s="10"/>
      <c r="AGO141" s="10"/>
      <c r="AGP141" s="10"/>
      <c r="AGQ141" s="10"/>
      <c r="AGR141" s="10"/>
      <c r="AGS141" s="10"/>
      <c r="AGT141" s="10"/>
      <c r="AGU141" s="10"/>
      <c r="AGV141" s="10"/>
      <c r="AGW141" s="10"/>
      <c r="AGX141" s="10"/>
      <c r="AGY141" s="10"/>
      <c r="AGZ141" s="10"/>
      <c r="AHA141" s="10"/>
      <c r="AHB141" s="10"/>
      <c r="AHC141" s="10"/>
      <c r="AHD141" s="10"/>
      <c r="AHE141" s="10"/>
      <c r="AHF141" s="10"/>
      <c r="AHG141" s="10"/>
      <c r="AHH141" s="10"/>
      <c r="AHI141" s="10"/>
      <c r="AHJ141" s="10"/>
      <c r="AHK141" s="10"/>
      <c r="AHL141" s="10"/>
      <c r="AHM141" s="10"/>
      <c r="AHN141" s="10"/>
      <c r="AHO141" s="10"/>
      <c r="AHP141" s="10"/>
      <c r="AHQ141" s="10"/>
      <c r="AHR141" s="10"/>
      <c r="AHS141" s="10"/>
      <c r="AHT141" s="10"/>
      <c r="AHU141" s="10"/>
      <c r="AHV141" s="10"/>
      <c r="AHW141" s="10"/>
      <c r="AHX141" s="10"/>
      <c r="AHY141" s="10"/>
      <c r="AHZ141" s="10"/>
      <c r="AIA141" s="10"/>
      <c r="AIB141" s="10"/>
      <c r="AIC141" s="10"/>
      <c r="AID141" s="10"/>
      <c r="AIE141" s="10"/>
      <c r="AIF141" s="10"/>
      <c r="AIG141" s="10"/>
      <c r="AIH141" s="10"/>
      <c r="AII141" s="10"/>
      <c r="AIJ141" s="10"/>
      <c r="AIK141" s="10"/>
      <c r="AIL141" s="10"/>
      <c r="AIM141" s="10"/>
      <c r="AIN141" s="10"/>
      <c r="AIO141" s="10"/>
      <c r="AIP141" s="10"/>
      <c r="AIQ141" s="10"/>
      <c r="AIR141" s="10"/>
      <c r="AIS141" s="10"/>
      <c r="AIT141" s="10"/>
      <c r="AIU141" s="10"/>
      <c r="AIV141" s="10"/>
      <c r="AIW141" s="10"/>
      <c r="AIX141" s="10"/>
      <c r="AIY141" s="10"/>
      <c r="AIZ141" s="10"/>
      <c r="AJA141" s="10"/>
      <c r="AJB141" s="10"/>
      <c r="AJC141" s="10"/>
      <c r="AJD141" s="10"/>
      <c r="AJE141" s="10"/>
      <c r="AJF141" s="10"/>
      <c r="AJG141" s="10"/>
      <c r="AJH141" s="10"/>
      <c r="AJI141" s="10"/>
      <c r="AJJ141" s="10"/>
      <c r="AJK141" s="10"/>
      <c r="AJL141" s="10"/>
      <c r="AJM141" s="10"/>
      <c r="AJN141" s="10"/>
      <c r="AJO141" s="10"/>
      <c r="AJP141" s="10"/>
      <c r="AJQ141" s="10"/>
      <c r="AJR141" s="10"/>
      <c r="AJS141" s="10"/>
      <c r="AJT141" s="10"/>
      <c r="AJU141" s="10"/>
      <c r="AJV141" s="10"/>
      <c r="AJW141" s="10"/>
      <c r="AJX141" s="10"/>
      <c r="AJY141" s="10"/>
      <c r="AJZ141" s="10"/>
      <c r="AKA141" s="10"/>
      <c r="AKB141" s="10"/>
      <c r="AKC141" s="10"/>
      <c r="AKD141" s="10"/>
      <c r="AKE141" s="10"/>
      <c r="AKF141" s="10"/>
      <c r="AKG141" s="10"/>
      <c r="AKH141" s="10"/>
      <c r="AKI141" s="10"/>
      <c r="AKJ141" s="10"/>
      <c r="AKK141" s="10"/>
      <c r="AKL141" s="10"/>
      <c r="AKM141" s="10"/>
      <c r="AKN141" s="10"/>
      <c r="AKO141" s="10"/>
      <c r="AKP141" s="10"/>
      <c r="AKQ141" s="10"/>
      <c r="AKR141" s="10"/>
      <c r="AKS141" s="10"/>
      <c r="AKT141" s="10"/>
      <c r="AKU141" s="10"/>
      <c r="AKV141" s="10"/>
      <c r="AKW141" s="10"/>
      <c r="AKX141" s="10"/>
      <c r="AKY141" s="10"/>
      <c r="AKZ141" s="10"/>
      <c r="ALA141" s="10"/>
      <c r="ALB141" s="10"/>
      <c r="ALC141" s="10"/>
      <c r="ALD141" s="10"/>
      <c r="ALE141" s="10"/>
      <c r="ALF141" s="10"/>
      <c r="ALG141" s="10"/>
      <c r="ALH141" s="10"/>
      <c r="ALI141" s="10"/>
      <c r="ALJ141" s="10"/>
      <c r="ALK141" s="10"/>
      <c r="ALL141" s="10"/>
      <c r="ALM141" s="10"/>
      <c r="ALN141" s="10"/>
      <c r="ALO141" s="10"/>
      <c r="ALP141" s="10"/>
      <c r="ALQ141" s="10"/>
      <c r="ALR141" s="10"/>
      <c r="ALS141" s="10"/>
      <c r="ALT141" s="10"/>
      <c r="ALU141" s="10"/>
      <c r="ALV141" s="10"/>
      <c r="ALW141" s="10"/>
      <c r="ALX141" s="10"/>
      <c r="ALY141" s="10"/>
      <c r="ALZ141" s="10"/>
      <c r="AMA141" s="10"/>
      <c r="AMB141" s="10"/>
    </row>
    <row r="142" spans="1:1024">
      <c r="A142" s="16" t="s">
        <v>21</v>
      </c>
      <c r="B142" s="16" t="s">
        <v>592</v>
      </c>
      <c r="C142" s="16" t="s">
        <v>593</v>
      </c>
      <c r="D142" s="16"/>
      <c r="E142" s="17"/>
      <c r="F142" s="144" t="s">
        <v>440</v>
      </c>
      <c r="G142" s="30" t="s">
        <v>594</v>
      </c>
      <c r="H142" s="17">
        <v>9</v>
      </c>
      <c r="I142" s="16" t="s">
        <v>26</v>
      </c>
      <c r="J142" s="133">
        <v>1.17E-2</v>
      </c>
      <c r="K142" s="18">
        <v>0.1053</v>
      </c>
      <c r="L142" s="19"/>
      <c r="M142" s="133">
        <v>1.17E-2</v>
      </c>
      <c r="N142" s="18">
        <v>0.1053</v>
      </c>
      <c r="O142" s="19"/>
      <c r="P142" s="35">
        <v>9100</v>
      </c>
      <c r="Q142" s="23" t="s">
        <v>566</v>
      </c>
      <c r="R142" s="21">
        <v>41929</v>
      </c>
      <c r="S142" s="21">
        <v>41932</v>
      </c>
      <c r="T142" s="47" t="s">
        <v>579</v>
      </c>
      <c r="U142" s="16" t="s">
        <v>595</v>
      </c>
      <c r="V142" s="10" t="s">
        <v>416</v>
      </c>
      <c r="W142" s="34" t="s">
        <v>596</v>
      </c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  <c r="LI142" s="10"/>
      <c r="LJ142" s="10"/>
      <c r="LK142" s="10"/>
      <c r="LL142" s="10"/>
      <c r="LM142" s="10"/>
      <c r="LN142" s="10"/>
      <c r="LO142" s="10"/>
      <c r="LP142" s="10"/>
      <c r="LQ142" s="10"/>
      <c r="LR142" s="10"/>
      <c r="LS142" s="10"/>
      <c r="LT142" s="10"/>
      <c r="LU142" s="10"/>
      <c r="LV142" s="10"/>
      <c r="LW142" s="10"/>
      <c r="LX142" s="10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10"/>
      <c r="MM142" s="10"/>
      <c r="MN142" s="10"/>
      <c r="MO142" s="10"/>
      <c r="MP142" s="10"/>
      <c r="MQ142" s="10"/>
      <c r="MR142" s="10"/>
      <c r="MS142" s="10"/>
      <c r="MT142" s="10"/>
      <c r="MU142" s="10"/>
      <c r="MV142" s="10"/>
      <c r="MW142" s="10"/>
      <c r="MX142" s="10"/>
      <c r="MY142" s="10"/>
      <c r="MZ142" s="10"/>
      <c r="NA142" s="10"/>
      <c r="NB142" s="10"/>
      <c r="NC142" s="10"/>
      <c r="ND142" s="10"/>
      <c r="NE142" s="10"/>
      <c r="NF142" s="10"/>
      <c r="NG142" s="10"/>
      <c r="NH142" s="10"/>
      <c r="NI142" s="10"/>
      <c r="NJ142" s="10"/>
      <c r="NK142" s="10"/>
      <c r="NL142" s="10"/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/>
      <c r="NY142" s="10"/>
      <c r="NZ142" s="10"/>
      <c r="OA142" s="10"/>
      <c r="OB142" s="10"/>
      <c r="OC142" s="10"/>
      <c r="OD142" s="10"/>
      <c r="OE142" s="10"/>
      <c r="OF142" s="10"/>
      <c r="OG142" s="10"/>
      <c r="OH142" s="10"/>
      <c r="OI142" s="10"/>
      <c r="OJ142" s="10"/>
      <c r="OK142" s="10"/>
      <c r="OL142" s="10"/>
      <c r="OM142" s="10"/>
      <c r="ON142" s="10"/>
      <c r="OO142" s="10"/>
      <c r="OP142" s="10"/>
      <c r="OQ142" s="10"/>
      <c r="OR142" s="10"/>
      <c r="OS142" s="10"/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/>
      <c r="PO142" s="10"/>
      <c r="PP142" s="10"/>
      <c r="PQ142" s="10"/>
      <c r="PR142" s="10"/>
      <c r="PS142" s="10"/>
      <c r="PT142" s="10"/>
      <c r="PU142" s="10"/>
      <c r="PV142" s="10"/>
      <c r="PW142" s="10"/>
      <c r="PX142" s="10"/>
      <c r="PY142" s="10"/>
      <c r="PZ142" s="10"/>
      <c r="QA142" s="10"/>
      <c r="QB142" s="10"/>
      <c r="QC142" s="10"/>
      <c r="QD142" s="10"/>
      <c r="QE142" s="10"/>
      <c r="QF142" s="10"/>
      <c r="QG142" s="10"/>
      <c r="QH142" s="10"/>
      <c r="QI142" s="10"/>
      <c r="QJ142" s="10"/>
      <c r="QK142" s="10"/>
      <c r="QL142" s="10"/>
      <c r="QM142" s="10"/>
      <c r="QN142" s="10"/>
      <c r="QO142" s="10"/>
      <c r="QP142" s="10"/>
      <c r="QQ142" s="10"/>
      <c r="QR142" s="10"/>
      <c r="QS142" s="10"/>
      <c r="QT142" s="10"/>
      <c r="QU142" s="10"/>
      <c r="QV142" s="10"/>
      <c r="QW142" s="10"/>
      <c r="QX142" s="10"/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/>
      <c r="RL142" s="10"/>
      <c r="RM142" s="10"/>
      <c r="RN142" s="10"/>
      <c r="RO142" s="10"/>
      <c r="RP142" s="10"/>
      <c r="RQ142" s="10"/>
      <c r="RR142" s="10"/>
      <c r="RS142" s="10"/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/>
      <c r="SE142" s="10"/>
      <c r="SF142" s="10"/>
      <c r="SG142" s="10"/>
      <c r="SH142" s="10"/>
      <c r="SI142" s="10"/>
      <c r="SJ142" s="10"/>
      <c r="SK142" s="10"/>
      <c r="SL142" s="10"/>
      <c r="SM142" s="10"/>
      <c r="SN142" s="10"/>
      <c r="SO142" s="10"/>
      <c r="SP142" s="10"/>
      <c r="SQ142" s="10"/>
      <c r="SR142" s="10"/>
      <c r="SS142" s="10"/>
      <c r="ST142" s="10"/>
      <c r="SU142" s="10"/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/>
      <c r="TH142" s="10"/>
      <c r="TI142" s="10"/>
      <c r="TJ142" s="10"/>
      <c r="TK142" s="10"/>
      <c r="TL142" s="10"/>
      <c r="TM142" s="10"/>
      <c r="TN142" s="10"/>
      <c r="TO142" s="10"/>
      <c r="TP142" s="10"/>
      <c r="TQ142" s="10"/>
      <c r="TR142" s="10"/>
      <c r="TS142" s="10"/>
      <c r="TT142" s="10"/>
      <c r="TU142" s="10"/>
      <c r="TV142" s="10"/>
      <c r="TW142" s="10"/>
      <c r="TX142" s="10"/>
      <c r="TY142" s="10"/>
      <c r="TZ142" s="10"/>
      <c r="UA142" s="10"/>
      <c r="UB142" s="10"/>
      <c r="UC142" s="10"/>
      <c r="UD142" s="10"/>
      <c r="UE142" s="10"/>
      <c r="UF142" s="10"/>
      <c r="UG142" s="10"/>
      <c r="UH142" s="10"/>
      <c r="UI142" s="10"/>
      <c r="UJ142" s="10"/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/>
      <c r="VZ142" s="10"/>
      <c r="WA142" s="10"/>
      <c r="WB142" s="10"/>
      <c r="WC142" s="10"/>
      <c r="WD142" s="10"/>
      <c r="WE142" s="10"/>
      <c r="WF142" s="10"/>
      <c r="WG142" s="10"/>
      <c r="WH142" s="10"/>
      <c r="WI142" s="10"/>
      <c r="WJ142" s="10"/>
      <c r="WK142" s="10"/>
      <c r="WL142" s="10"/>
      <c r="WM142" s="10"/>
      <c r="WN142" s="10"/>
      <c r="WO142" s="10"/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/>
      <c r="YG142" s="10"/>
      <c r="YH142" s="10"/>
      <c r="YI142" s="10"/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/>
      <c r="YX142" s="10"/>
      <c r="YY142" s="10"/>
      <c r="YZ142" s="10"/>
      <c r="ZA142" s="10"/>
      <c r="ZB142" s="10"/>
      <c r="ZC142" s="10"/>
      <c r="ZD142" s="10"/>
      <c r="ZE142" s="10"/>
      <c r="ZF142" s="10"/>
      <c r="ZG142" s="10"/>
      <c r="ZH142" s="10"/>
      <c r="ZI142" s="10"/>
      <c r="ZJ142" s="10"/>
      <c r="ZK142" s="10"/>
      <c r="ZL142" s="10"/>
      <c r="ZM142" s="10"/>
      <c r="ZN142" s="10"/>
      <c r="ZO142" s="10"/>
      <c r="ZP142" s="10"/>
      <c r="ZQ142" s="10"/>
      <c r="ZR142" s="10"/>
      <c r="ZS142" s="10"/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/>
      <c r="AAL142" s="10"/>
      <c r="AAM142" s="10"/>
      <c r="AAN142" s="10"/>
      <c r="AAO142" s="10"/>
      <c r="AAP142" s="10"/>
      <c r="AAQ142" s="10"/>
      <c r="AAR142" s="10"/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/>
      <c r="ABO142" s="10"/>
      <c r="ABP142" s="10"/>
      <c r="ABQ142" s="10"/>
      <c r="ABR142" s="10"/>
      <c r="ABS142" s="10"/>
      <c r="ABT142" s="10"/>
      <c r="ABU142" s="10"/>
      <c r="ABV142" s="10"/>
      <c r="ABW142" s="10"/>
      <c r="ABX142" s="10"/>
      <c r="ABY142" s="10"/>
      <c r="ABZ142" s="10"/>
      <c r="ACA142" s="10"/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/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</row>
    <row r="143" spans="1:1024">
      <c r="A143" s="16" t="s">
        <v>21</v>
      </c>
      <c r="B143" s="16" t="s">
        <v>597</v>
      </c>
      <c r="C143" s="16" t="s">
        <v>598</v>
      </c>
      <c r="D143" s="16"/>
      <c r="E143" s="17"/>
      <c r="F143" s="144" t="s">
        <v>440</v>
      </c>
      <c r="G143" s="30"/>
      <c r="H143" s="17">
        <v>1</v>
      </c>
      <c r="I143" s="16" t="s">
        <v>26</v>
      </c>
      <c r="J143" s="133">
        <v>0.05</v>
      </c>
      <c r="K143" s="18">
        <v>0.05</v>
      </c>
      <c r="L143" s="19"/>
      <c r="M143" s="133">
        <v>0.05</v>
      </c>
      <c r="N143" s="18">
        <v>0.05</v>
      </c>
      <c r="O143" s="19"/>
      <c r="P143" s="35">
        <v>1000</v>
      </c>
      <c r="Q143" s="23" t="s">
        <v>441</v>
      </c>
      <c r="R143" s="58">
        <v>41919</v>
      </c>
      <c r="S143" s="58">
        <v>41933</v>
      </c>
      <c r="T143" s="58" t="s">
        <v>389</v>
      </c>
      <c r="U143" s="16"/>
      <c r="V143" s="10" t="s">
        <v>416</v>
      </c>
      <c r="W143" s="156" t="s">
        <v>599</v>
      </c>
    </row>
    <row r="144" spans="1:1024">
      <c r="A144" s="16" t="s">
        <v>21</v>
      </c>
      <c r="B144" s="16" t="s">
        <v>600</v>
      </c>
      <c r="C144" s="16" t="s">
        <v>601</v>
      </c>
      <c r="D144" s="16"/>
      <c r="E144" s="17"/>
      <c r="F144" s="144" t="s">
        <v>440</v>
      </c>
      <c r="G144" s="30"/>
      <c r="H144" s="17">
        <v>1</v>
      </c>
      <c r="I144" s="16" t="s">
        <v>26</v>
      </c>
      <c r="J144" s="133">
        <v>0.06</v>
      </c>
      <c r="K144" s="18">
        <v>0.06</v>
      </c>
      <c r="L144" s="19"/>
      <c r="M144" s="133">
        <v>0.06</v>
      </c>
      <c r="N144" s="18">
        <v>0.06</v>
      </c>
      <c r="O144" s="19"/>
      <c r="P144" s="35">
        <v>1000</v>
      </c>
      <c r="Q144" s="23" t="s">
        <v>441</v>
      </c>
      <c r="R144" s="58">
        <v>41919</v>
      </c>
      <c r="S144" s="58">
        <v>41933</v>
      </c>
      <c r="T144" s="58" t="s">
        <v>389</v>
      </c>
      <c r="U144" s="16"/>
      <c r="V144" s="10" t="s">
        <v>416</v>
      </c>
      <c r="W144" s="156" t="s">
        <v>602</v>
      </c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/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/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</row>
    <row r="145" spans="1:1024">
      <c r="A145" s="16" t="s">
        <v>21</v>
      </c>
      <c r="B145" s="16" t="s">
        <v>603</v>
      </c>
      <c r="C145" s="16" t="s">
        <v>604</v>
      </c>
      <c r="D145" s="16"/>
      <c r="E145" s="17"/>
      <c r="F145" s="144" t="s">
        <v>440</v>
      </c>
      <c r="G145" s="30"/>
      <c r="H145" s="17">
        <v>2</v>
      </c>
      <c r="I145" s="16" t="s">
        <v>26</v>
      </c>
      <c r="J145" s="133">
        <v>9.5200000000000007E-2</v>
      </c>
      <c r="K145" s="18">
        <v>0.19040000000000001</v>
      </c>
      <c r="L145" s="19"/>
      <c r="M145" s="133">
        <v>9.5200000000000007E-2</v>
      </c>
      <c r="N145" s="18">
        <v>0.19040000000000001</v>
      </c>
      <c r="O145" s="19"/>
      <c r="P145" s="35">
        <v>2000</v>
      </c>
      <c r="Q145" s="23" t="s">
        <v>605</v>
      </c>
      <c r="R145" s="21">
        <v>41929</v>
      </c>
      <c r="S145" s="21">
        <v>41932</v>
      </c>
      <c r="T145" s="21" t="s">
        <v>384</v>
      </c>
      <c r="U145" s="16" t="s">
        <v>606</v>
      </c>
      <c r="V145" s="10" t="s">
        <v>416</v>
      </c>
      <c r="W145" s="34" t="s">
        <v>607</v>
      </c>
    </row>
    <row r="146" spans="1:1024" ht="28.5">
      <c r="A146" s="16" t="s">
        <v>21</v>
      </c>
      <c r="B146" s="16" t="s">
        <v>608</v>
      </c>
      <c r="C146" s="157" t="s">
        <v>609</v>
      </c>
      <c r="D146" s="16"/>
      <c r="E146" s="150" t="s">
        <v>610</v>
      </c>
      <c r="F146" s="16" t="s">
        <v>416</v>
      </c>
      <c r="G146" s="11" t="s">
        <v>611</v>
      </c>
      <c r="H146" s="17">
        <v>2</v>
      </c>
      <c r="I146" s="16" t="s">
        <v>26</v>
      </c>
      <c r="J146" s="147">
        <v>1.03</v>
      </c>
      <c r="K146" s="18">
        <v>2.06</v>
      </c>
      <c r="L146" s="67"/>
      <c r="M146" s="32"/>
      <c r="N146" s="32"/>
      <c r="O146" s="32"/>
      <c r="P146" s="35">
        <v>2020</v>
      </c>
      <c r="Q146" s="23" t="s">
        <v>425</v>
      </c>
      <c r="R146" s="21">
        <v>41929</v>
      </c>
      <c r="S146" s="21">
        <v>41932</v>
      </c>
      <c r="T146" s="21" t="s">
        <v>562</v>
      </c>
      <c r="U146" s="16" t="s">
        <v>420</v>
      </c>
    </row>
    <row r="147" spans="1:1024">
      <c r="A147" s="16" t="s">
        <v>21</v>
      </c>
      <c r="B147" s="16" t="s">
        <v>612</v>
      </c>
      <c r="C147" s="16" t="s">
        <v>613</v>
      </c>
      <c r="D147" s="16"/>
      <c r="E147" s="17"/>
      <c r="F147" s="144" t="s">
        <v>440</v>
      </c>
      <c r="G147" s="132" t="s">
        <v>614</v>
      </c>
      <c r="H147" s="17">
        <v>29</v>
      </c>
      <c r="I147" s="16" t="s">
        <v>26</v>
      </c>
      <c r="J147" s="133">
        <v>2.3E-2</v>
      </c>
      <c r="K147" s="18">
        <v>0.66700000000000004</v>
      </c>
      <c r="L147" s="19">
        <v>20.256599999999999</v>
      </c>
      <c r="M147" s="133">
        <v>2.3E-2</v>
      </c>
      <c r="N147" s="18">
        <v>0.66700000000000004</v>
      </c>
      <c r="O147" s="19">
        <v>13.273300000000001</v>
      </c>
      <c r="P147" s="35">
        <v>29000</v>
      </c>
      <c r="Q147" s="23" t="s">
        <v>615</v>
      </c>
      <c r="R147" s="21">
        <v>41929</v>
      </c>
      <c r="S147" s="21">
        <v>41932</v>
      </c>
      <c r="T147" s="21" t="s">
        <v>616</v>
      </c>
      <c r="U147" s="16" t="s">
        <v>617</v>
      </c>
      <c r="V147" s="10" t="s">
        <v>618</v>
      </c>
      <c r="W147" s="158" t="s">
        <v>619</v>
      </c>
    </row>
    <row r="148" spans="1:1024">
      <c r="A148" s="16" t="s">
        <v>21</v>
      </c>
      <c r="B148" s="16" t="s">
        <v>620</v>
      </c>
      <c r="C148" s="16" t="s">
        <v>621</v>
      </c>
      <c r="D148" s="16"/>
      <c r="E148" s="17"/>
      <c r="F148" s="25" t="s">
        <v>416</v>
      </c>
      <c r="G148" s="150" t="s">
        <v>622</v>
      </c>
      <c r="H148" s="17">
        <v>6</v>
      </c>
      <c r="I148" s="16" t="s">
        <v>26</v>
      </c>
      <c r="J148" s="147">
        <v>0.24940000000000001</v>
      </c>
      <c r="K148" s="18">
        <v>1.4964</v>
      </c>
      <c r="L148" s="67"/>
      <c r="M148" s="32"/>
      <c r="N148" s="32"/>
      <c r="O148" s="32"/>
      <c r="P148" s="68">
        <v>6000</v>
      </c>
      <c r="Q148" s="23" t="s">
        <v>623</v>
      </c>
      <c r="R148" s="21">
        <v>41929</v>
      </c>
      <c r="S148" s="21">
        <v>41932</v>
      </c>
      <c r="T148" s="17" t="s">
        <v>191</v>
      </c>
      <c r="U148" s="16" t="s">
        <v>624</v>
      </c>
    </row>
    <row r="149" spans="1:1024">
      <c r="A149" s="16" t="s">
        <v>625</v>
      </c>
      <c r="B149" s="12" t="s">
        <v>626</v>
      </c>
      <c r="C149" s="159" t="s">
        <v>627</v>
      </c>
      <c r="D149" s="16"/>
      <c r="E149" s="17"/>
      <c r="F149" s="25" t="s">
        <v>416</v>
      </c>
      <c r="G149" s="160" t="s">
        <v>628</v>
      </c>
      <c r="H149" s="17">
        <v>0.5</v>
      </c>
      <c r="I149" s="16" t="s">
        <v>629</v>
      </c>
      <c r="J149" s="147">
        <v>6.6464968152866302E-2</v>
      </c>
      <c r="K149" s="18">
        <v>3.3232484076433103E-2</v>
      </c>
      <c r="L149" s="67"/>
      <c r="M149" s="32"/>
      <c r="N149" s="32"/>
      <c r="O149" s="32"/>
      <c r="P149" s="68" t="s">
        <v>630</v>
      </c>
      <c r="Q149" s="23" t="s">
        <v>631</v>
      </c>
      <c r="R149" s="21">
        <v>41947</v>
      </c>
      <c r="S149" s="21">
        <v>41948</v>
      </c>
      <c r="T149" s="17" t="s">
        <v>632</v>
      </c>
      <c r="U149" s="16"/>
    </row>
    <row r="150" spans="1:1024">
      <c r="A150" s="16"/>
      <c r="B150" s="16"/>
      <c r="C150" s="16"/>
      <c r="D150" s="16"/>
      <c r="E150" s="17"/>
      <c r="F150" s="25"/>
      <c r="G150" s="150"/>
      <c r="H150" s="17"/>
      <c r="I150" s="16"/>
      <c r="J150" s="147"/>
      <c r="K150" s="18" t="e">
        <v>#VALUE!</v>
      </c>
      <c r="L150" s="67"/>
      <c r="M150" s="32"/>
      <c r="N150" s="32"/>
      <c r="O150" s="32"/>
      <c r="P150" s="33"/>
      <c r="Q150" s="33"/>
      <c r="R150" s="58"/>
      <c r="S150" s="58"/>
      <c r="T150" s="58"/>
      <c r="U150" s="32"/>
    </row>
    <row r="151" spans="1:1024">
      <c r="A151" s="16" t="s">
        <v>90</v>
      </c>
      <c r="B151" s="16" t="s">
        <v>633</v>
      </c>
      <c r="C151" s="16" t="s">
        <v>634</v>
      </c>
      <c r="D151" s="16"/>
      <c r="E151" s="11"/>
      <c r="F151" s="16" t="s">
        <v>635</v>
      </c>
      <c r="G151" s="17"/>
      <c r="H151" s="17">
        <v>2</v>
      </c>
      <c r="I151" s="16" t="s">
        <v>26</v>
      </c>
      <c r="J151" s="24">
        <v>28.1</v>
      </c>
      <c r="K151" s="18">
        <v>56.2</v>
      </c>
      <c r="L151" s="67"/>
      <c r="M151" s="32"/>
      <c r="N151" s="32"/>
      <c r="O151" s="32"/>
      <c r="P151" s="68">
        <v>2020</v>
      </c>
      <c r="Q151" s="33" t="s">
        <v>636</v>
      </c>
      <c r="R151" s="58">
        <v>41928</v>
      </c>
      <c r="S151" s="58" t="s">
        <v>122</v>
      </c>
      <c r="T151" s="58" t="s">
        <v>637</v>
      </c>
      <c r="U151" s="32" t="s">
        <v>638</v>
      </c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2"/>
      <c r="AMD151" s="12"/>
      <c r="AME151" s="12"/>
      <c r="AMF151" s="12"/>
      <c r="AMG151" s="12"/>
      <c r="AMH151" s="12"/>
      <c r="AMI151" s="12"/>
      <c r="AMJ151" s="12"/>
    </row>
    <row r="152" spans="1:1024">
      <c r="A152" s="16" t="s">
        <v>90</v>
      </c>
      <c r="B152" s="16" t="s">
        <v>639</v>
      </c>
      <c r="C152" s="16" t="s">
        <v>640</v>
      </c>
      <c r="D152" s="16"/>
      <c r="E152" s="17" t="s">
        <v>641</v>
      </c>
      <c r="F152" s="16" t="s">
        <v>635</v>
      </c>
      <c r="G152" s="17"/>
      <c r="H152" s="17">
        <v>2</v>
      </c>
      <c r="I152" s="16" t="s">
        <v>26</v>
      </c>
      <c r="J152" s="24">
        <v>6.78</v>
      </c>
      <c r="K152" s="18">
        <v>13.56</v>
      </c>
      <c r="L152" s="67"/>
      <c r="M152" s="32"/>
      <c r="N152" s="32"/>
      <c r="O152" s="32"/>
      <c r="P152" s="68">
        <v>2020</v>
      </c>
      <c r="Q152" s="33" t="s">
        <v>636</v>
      </c>
      <c r="R152" s="58">
        <v>41928</v>
      </c>
      <c r="S152" s="58" t="s">
        <v>122</v>
      </c>
      <c r="T152" s="58" t="s">
        <v>637</v>
      </c>
      <c r="U152" s="32" t="s">
        <v>638</v>
      </c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/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/>
      <c r="ACB152" s="10"/>
      <c r="ACC152" s="10"/>
      <c r="ACD152" s="10"/>
      <c r="ACE152" s="10"/>
      <c r="ACF152" s="10"/>
      <c r="ACG152" s="10"/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/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2"/>
      <c r="AMD152" s="12"/>
      <c r="AME152" s="12"/>
      <c r="AMF152" s="12"/>
      <c r="AMG152" s="12"/>
      <c r="AMH152" s="12"/>
      <c r="AMI152" s="12"/>
      <c r="AMJ152" s="12"/>
    </row>
    <row r="153" spans="1:1024">
      <c r="A153" s="32"/>
      <c r="B153" s="32"/>
      <c r="C153" s="32"/>
      <c r="D153" s="32"/>
      <c r="E153" s="33"/>
      <c r="F153" s="32"/>
      <c r="G153" s="33"/>
      <c r="H153" s="33"/>
      <c r="I153" s="32"/>
      <c r="J153" s="32"/>
      <c r="K153" s="32"/>
      <c r="L153" s="67"/>
      <c r="M153" s="32"/>
      <c r="N153" s="32"/>
      <c r="O153" s="32"/>
      <c r="P153" s="33"/>
      <c r="Q153" s="33"/>
      <c r="R153" s="58"/>
      <c r="S153" s="58"/>
      <c r="T153" s="58"/>
      <c r="U153" s="32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/>
      <c r="NL153" s="10"/>
      <c r="NM153" s="10"/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/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/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/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/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/>
      <c r="VS153" s="10"/>
      <c r="VT153" s="10"/>
      <c r="VU153" s="10"/>
      <c r="VV153" s="10"/>
      <c r="VW153" s="10"/>
      <c r="VX153" s="10"/>
      <c r="VY153" s="10"/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/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/>
      <c r="XN153" s="10"/>
      <c r="XO153" s="10"/>
      <c r="XP153" s="10"/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/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/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/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</row>
    <row r="154" spans="1:1024">
      <c r="A154" s="16" t="s">
        <v>90</v>
      </c>
      <c r="B154" s="16" t="s">
        <v>642</v>
      </c>
      <c r="C154" s="16" t="s">
        <v>643</v>
      </c>
      <c r="D154" s="16"/>
      <c r="E154" s="17"/>
      <c r="F154" s="16" t="s">
        <v>644</v>
      </c>
      <c r="G154" s="17" t="s">
        <v>645</v>
      </c>
      <c r="H154" s="17">
        <v>2</v>
      </c>
      <c r="I154" s="16" t="s">
        <v>26</v>
      </c>
      <c r="J154" s="18">
        <v>7.5</v>
      </c>
      <c r="K154" s="18">
        <v>15</v>
      </c>
      <c r="L154" s="19">
        <v>84.76</v>
      </c>
      <c r="M154" s="18">
        <v>7.5</v>
      </c>
      <c r="N154" s="18">
        <v>15</v>
      </c>
      <c r="O154" s="19">
        <v>15</v>
      </c>
      <c r="P154" s="35">
        <v>2050</v>
      </c>
      <c r="Q154" s="145" t="s">
        <v>646</v>
      </c>
      <c r="R154" s="21">
        <v>41914</v>
      </c>
      <c r="S154" s="58" t="s">
        <v>122</v>
      </c>
      <c r="T154" s="58" t="s">
        <v>647</v>
      </c>
      <c r="U154" s="16" t="s">
        <v>648</v>
      </c>
      <c r="V154" s="10"/>
      <c r="W154" s="12"/>
      <c r="AMC154" s="12"/>
      <c r="AMD154" s="12"/>
      <c r="AME154" s="12"/>
      <c r="AMF154" s="12"/>
      <c r="AMG154" s="12"/>
      <c r="AMH154" s="12"/>
      <c r="AMI154" s="12"/>
      <c r="AMJ154" s="12"/>
    </row>
    <row r="155" spans="1:1024">
      <c r="A155" s="16"/>
      <c r="B155" s="16"/>
      <c r="C155" s="16"/>
      <c r="D155" s="16"/>
      <c r="E155" s="17"/>
      <c r="F155" s="16"/>
      <c r="G155" s="17"/>
      <c r="H155" s="17"/>
      <c r="I155" s="16"/>
      <c r="J155" s="18"/>
      <c r="K155" s="18" t="e">
        <v>#VALUE!</v>
      </c>
      <c r="L155" s="19"/>
      <c r="M155" s="18"/>
      <c r="N155" s="18"/>
      <c r="O155" s="19"/>
      <c r="P155" s="22"/>
      <c r="Q155" s="145"/>
      <c r="R155" s="21"/>
      <c r="S155" s="21"/>
      <c r="T155" s="21"/>
      <c r="U155" s="16"/>
      <c r="V155" s="10"/>
      <c r="W155" s="12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/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/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/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/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/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/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/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/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</row>
    <row r="156" spans="1:1024">
      <c r="A156" s="16" t="s">
        <v>90</v>
      </c>
      <c r="B156" s="16" t="s">
        <v>649</v>
      </c>
      <c r="C156" s="16" t="s">
        <v>650</v>
      </c>
      <c r="D156" s="16"/>
      <c r="E156" s="17"/>
      <c r="F156" s="16" t="s">
        <v>651</v>
      </c>
      <c r="G156" s="17"/>
      <c r="H156" s="17">
        <v>160</v>
      </c>
      <c r="I156" s="16" t="s">
        <v>201</v>
      </c>
      <c r="J156" s="24">
        <v>3.4440799066783302E-2</v>
      </c>
      <c r="K156" s="18">
        <v>5.5105278506853299</v>
      </c>
      <c r="L156" s="19"/>
      <c r="M156" s="18"/>
      <c r="N156" s="18"/>
      <c r="O156" s="19"/>
      <c r="P156" s="60" t="s">
        <v>652</v>
      </c>
      <c r="Q156" s="145" t="s">
        <v>653</v>
      </c>
      <c r="R156" s="21">
        <v>41941</v>
      </c>
      <c r="S156" s="21">
        <v>41957</v>
      </c>
      <c r="T156" s="21" t="s">
        <v>654</v>
      </c>
      <c r="U156" s="16"/>
      <c r="V156" s="10"/>
      <c r="W156" s="12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/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/>
      <c r="QN156" s="10"/>
      <c r="QO156" s="10"/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</row>
    <row r="157" spans="1:1024">
      <c r="A157" s="16"/>
      <c r="B157" s="16"/>
      <c r="C157" s="16"/>
      <c r="D157" s="16"/>
      <c r="E157" s="17"/>
      <c r="F157" s="16"/>
      <c r="G157" s="17"/>
      <c r="H157" s="17"/>
      <c r="I157" s="16"/>
      <c r="J157" s="24"/>
      <c r="K157" s="18" t="e">
        <v>#VALUE!</v>
      </c>
      <c r="L157" s="19"/>
      <c r="M157" s="18"/>
      <c r="N157" s="18"/>
      <c r="O157" s="19"/>
      <c r="P157" s="161"/>
      <c r="Q157" s="145"/>
      <c r="R157" s="21"/>
      <c r="S157" s="21"/>
      <c r="T157" s="21"/>
      <c r="U157" s="16"/>
      <c r="V157" s="10"/>
      <c r="W157" s="12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</row>
    <row r="158" spans="1:1024">
      <c r="A158" s="16" t="s">
        <v>90</v>
      </c>
      <c r="B158" s="16" t="s">
        <v>655</v>
      </c>
      <c r="C158" s="16" t="s">
        <v>656</v>
      </c>
      <c r="D158" s="16"/>
      <c r="E158" s="17"/>
      <c r="F158" s="16" t="s">
        <v>657</v>
      </c>
      <c r="G158" s="17" t="s">
        <v>658</v>
      </c>
      <c r="H158" s="17">
        <v>160</v>
      </c>
      <c r="I158" s="16" t="s">
        <v>201</v>
      </c>
      <c r="J158" s="24">
        <v>4.9030329542140601E-3</v>
      </c>
      <c r="K158" s="18">
        <v>0.78448527267424895</v>
      </c>
      <c r="L158" s="19"/>
      <c r="M158" s="18"/>
      <c r="N158" s="18"/>
      <c r="O158" s="19"/>
      <c r="P158" s="60" t="s">
        <v>659</v>
      </c>
      <c r="Q158" s="145" t="s">
        <v>660</v>
      </c>
      <c r="R158" s="21">
        <v>41943</v>
      </c>
      <c r="S158" s="21">
        <v>41957</v>
      </c>
      <c r="T158" s="21" t="s">
        <v>661</v>
      </c>
      <c r="U158" s="16"/>
      <c r="V158" s="10"/>
      <c r="W158" s="12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/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/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/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/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/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</row>
    <row r="159" spans="1:1024">
      <c r="A159" s="32"/>
      <c r="B159" s="32"/>
      <c r="C159" s="32"/>
      <c r="D159" s="32"/>
      <c r="E159" s="33"/>
      <c r="F159" s="32"/>
      <c r="G159" s="33"/>
      <c r="H159" s="33"/>
      <c r="I159" s="32"/>
      <c r="J159" s="32"/>
      <c r="K159" s="32"/>
      <c r="L159" s="67"/>
      <c r="M159" s="32"/>
      <c r="N159" s="32"/>
      <c r="O159" s="32"/>
      <c r="P159" s="33"/>
      <c r="Q159" s="33"/>
      <c r="R159" s="58"/>
      <c r="S159" s="58"/>
      <c r="T159" s="58"/>
      <c r="U159" s="32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/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/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/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</row>
    <row r="160" spans="1:1024">
      <c r="A160" s="16" t="s">
        <v>115</v>
      </c>
      <c r="B160" s="25" t="s">
        <v>662</v>
      </c>
      <c r="C160" s="16" t="s">
        <v>663</v>
      </c>
      <c r="D160" s="16"/>
      <c r="E160" s="17"/>
      <c r="F160" s="16" t="s">
        <v>664</v>
      </c>
      <c r="G160" s="33">
        <v>5279</v>
      </c>
      <c r="H160" s="17">
        <v>1</v>
      </c>
      <c r="I160" s="16" t="s">
        <v>26</v>
      </c>
      <c r="J160" s="18">
        <v>1.65</v>
      </c>
      <c r="K160" s="18">
        <v>1.65</v>
      </c>
      <c r="L160" s="25"/>
      <c r="M160" s="18">
        <v>1.65</v>
      </c>
      <c r="N160" s="18">
        <v>1.65</v>
      </c>
      <c r="O160" s="25"/>
      <c r="P160" s="35">
        <v>1010</v>
      </c>
      <c r="Q160" s="23" t="s">
        <v>665</v>
      </c>
      <c r="R160" s="162">
        <v>41928</v>
      </c>
      <c r="S160" s="163">
        <v>41936</v>
      </c>
      <c r="T160" s="21" t="s">
        <v>379</v>
      </c>
      <c r="U160" s="16" t="s">
        <v>666</v>
      </c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/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/>
      <c r="NO160" s="10"/>
      <c r="NP160" s="10"/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/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/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/>
      <c r="SQ160" s="10"/>
      <c r="SR160" s="10"/>
      <c r="SS160" s="10"/>
      <c r="ST160" s="10"/>
      <c r="SU160" s="10"/>
      <c r="SV160" s="10"/>
      <c r="SW160" s="10"/>
      <c r="SX160" s="10"/>
      <c r="SY160" s="10"/>
      <c r="SZ160" s="10"/>
      <c r="TA160" s="10"/>
      <c r="TB160" s="10"/>
      <c r="TC160" s="10"/>
      <c r="TD160" s="10"/>
      <c r="TE160" s="10"/>
      <c r="TF160" s="10"/>
      <c r="TG160" s="10"/>
      <c r="TH160" s="10"/>
      <c r="TI160" s="10"/>
      <c r="TJ160" s="10"/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/>
      <c r="VM160" s="10"/>
      <c r="VN160" s="10"/>
      <c r="VO160" s="10"/>
      <c r="VP160" s="10"/>
      <c r="VQ160" s="10"/>
      <c r="VR160" s="10"/>
      <c r="VS160" s="10"/>
      <c r="VT160" s="10"/>
      <c r="VU160" s="10"/>
      <c r="VV160" s="10"/>
      <c r="VW160" s="10"/>
      <c r="VX160" s="10"/>
      <c r="VY160" s="10"/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/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/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/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/>
      <c r="ABU160" s="10"/>
      <c r="ABV160" s="10"/>
      <c r="ABW160" s="10"/>
      <c r="ABX160" s="10"/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/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/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</row>
    <row r="161" spans="1:1024">
      <c r="A161" s="16" t="s">
        <v>115</v>
      </c>
      <c r="B161" s="16" t="s">
        <v>667</v>
      </c>
      <c r="C161" s="16" t="s">
        <v>668</v>
      </c>
      <c r="D161" s="16"/>
      <c r="E161" s="17" t="s">
        <v>669</v>
      </c>
      <c r="F161" s="16" t="s">
        <v>670</v>
      </c>
      <c r="G161" s="26" t="s">
        <v>671</v>
      </c>
      <c r="H161" s="17">
        <v>1</v>
      </c>
      <c r="I161" s="16" t="s">
        <v>26</v>
      </c>
      <c r="J161" s="18">
        <v>3.45</v>
      </c>
      <c r="K161" s="18">
        <v>3.45</v>
      </c>
      <c r="L161" s="19">
        <v>5.0999999999999996</v>
      </c>
      <c r="M161" s="18">
        <v>1.0900000000000001</v>
      </c>
      <c r="N161" s="18">
        <v>1.0900000000000001</v>
      </c>
      <c r="O161" s="19">
        <v>2.74</v>
      </c>
      <c r="P161" s="164">
        <v>1010</v>
      </c>
      <c r="Q161" s="23" t="s">
        <v>672</v>
      </c>
      <c r="R161" s="58">
        <v>41991</v>
      </c>
      <c r="S161" s="21">
        <v>74892</v>
      </c>
      <c r="T161"/>
      <c r="U161" s="16" t="s">
        <v>673</v>
      </c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/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69"/>
      <c r="AMC161" s="69"/>
      <c r="AMD161" s="69"/>
      <c r="AME161" s="69"/>
      <c r="AMF161" s="69"/>
      <c r="AMG161" s="69"/>
      <c r="AMH161" s="69"/>
      <c r="AMI161" s="69"/>
      <c r="AMJ161" s="69"/>
    </row>
    <row r="162" spans="1:1024">
      <c r="A162" s="32"/>
      <c r="B162" s="32"/>
      <c r="C162" s="32"/>
      <c r="D162" s="32"/>
      <c r="E162" s="33"/>
      <c r="F162" s="32"/>
      <c r="G162" s="33"/>
      <c r="H162" s="33"/>
      <c r="I162" s="32"/>
      <c r="J162" s="32"/>
      <c r="K162" s="32"/>
      <c r="L162" s="19"/>
      <c r="M162" s="16"/>
      <c r="N162" s="16"/>
      <c r="O162" s="16"/>
      <c r="P162" s="17"/>
      <c r="Q162" s="17"/>
      <c r="R162" s="21"/>
      <c r="S162" s="21"/>
      <c r="T162" s="21"/>
      <c r="U162" s="16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/>
      <c r="RX162" s="10"/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/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/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/>
      <c r="AHK162" s="10"/>
      <c r="AHL162" s="10"/>
      <c r="AHM162" s="10"/>
      <c r="AHN162" s="10"/>
      <c r="AHO162" s="10"/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/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/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/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</row>
    <row r="163" spans="1:1024">
      <c r="A163" s="16" t="s">
        <v>115</v>
      </c>
      <c r="B163" s="16" t="s">
        <v>674</v>
      </c>
      <c r="C163" s="144" t="s">
        <v>675</v>
      </c>
      <c r="D163" s="16"/>
      <c r="E163" s="17"/>
      <c r="F163" s="16" t="s">
        <v>676</v>
      </c>
      <c r="G163" s="17" t="s">
        <v>677</v>
      </c>
      <c r="H163" s="17">
        <v>1</v>
      </c>
      <c r="I163" s="16" t="s">
        <v>26</v>
      </c>
      <c r="J163" s="165">
        <v>3.16</v>
      </c>
      <c r="K163" s="18">
        <v>3.16</v>
      </c>
      <c r="L163" s="19"/>
      <c r="M163" s="165">
        <v>3.16</v>
      </c>
      <c r="N163" s="18">
        <v>3.16</v>
      </c>
      <c r="O163" s="19"/>
      <c r="P163" s="35">
        <v>1010</v>
      </c>
      <c r="Q163" s="23" t="s">
        <v>678</v>
      </c>
      <c r="R163" s="21">
        <v>41901</v>
      </c>
      <c r="S163" s="21">
        <v>41908</v>
      </c>
      <c r="T163" s="21" t="s">
        <v>379</v>
      </c>
      <c r="U163" s="16"/>
      <c r="V163" s="10"/>
      <c r="W163" s="10"/>
    </row>
    <row r="164" spans="1:1024" ht="38.25">
      <c r="A164" s="16" t="s">
        <v>115</v>
      </c>
      <c r="B164" s="16" t="s">
        <v>679</v>
      </c>
      <c r="C164" s="144" t="s">
        <v>680</v>
      </c>
      <c r="D164" s="16"/>
      <c r="E164" s="17"/>
      <c r="F164" s="16" t="s">
        <v>676</v>
      </c>
      <c r="G164" s="17" t="s">
        <v>681</v>
      </c>
      <c r="H164" s="17">
        <v>2</v>
      </c>
      <c r="I164" s="16" t="s">
        <v>26</v>
      </c>
      <c r="J164" s="165">
        <v>0.44500000000000001</v>
      </c>
      <c r="K164" s="18">
        <v>0.89</v>
      </c>
      <c r="L164" s="19"/>
      <c r="M164" s="165">
        <v>0.44500000000000001</v>
      </c>
      <c r="N164" s="18">
        <v>0.89</v>
      </c>
      <c r="O164" s="19"/>
      <c r="P164" s="35">
        <v>2050</v>
      </c>
      <c r="Q164" s="23" t="s">
        <v>678</v>
      </c>
      <c r="R164" s="21">
        <v>41901</v>
      </c>
      <c r="S164" s="21">
        <v>41908</v>
      </c>
      <c r="T164" s="47" t="s">
        <v>682</v>
      </c>
      <c r="U164" s="52" t="s">
        <v>683</v>
      </c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/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/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/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/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/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/>
      <c r="SJ164" s="10"/>
      <c r="SK164" s="10"/>
      <c r="SL164" s="10"/>
      <c r="SM164" s="10"/>
      <c r="SN164" s="10"/>
      <c r="SO164" s="10"/>
      <c r="SP164" s="10"/>
      <c r="SQ164" s="10"/>
      <c r="SR164" s="10"/>
      <c r="SS164" s="10"/>
      <c r="ST164" s="10"/>
      <c r="SU164" s="10"/>
      <c r="SV164" s="10"/>
      <c r="SW164" s="10"/>
      <c r="SX164" s="10"/>
      <c r="SY164" s="10"/>
      <c r="SZ164" s="10"/>
      <c r="TA164" s="10"/>
      <c r="TB164" s="10"/>
      <c r="TC164" s="10"/>
      <c r="TD164" s="10"/>
      <c r="TE164" s="10"/>
      <c r="TF164" s="10"/>
      <c r="TG164" s="10"/>
      <c r="TH164" s="10"/>
      <c r="TI164" s="10"/>
      <c r="TJ164" s="10"/>
      <c r="TK164" s="10"/>
      <c r="TL164" s="10"/>
      <c r="TM164" s="10"/>
      <c r="TN164" s="10"/>
      <c r="TO164" s="10"/>
      <c r="TP164" s="10"/>
      <c r="TQ164" s="10"/>
      <c r="TR164" s="10"/>
      <c r="TS164" s="10"/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/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/>
      <c r="VN164" s="10"/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/>
      <c r="WD164" s="10"/>
      <c r="WE164" s="10"/>
      <c r="WF164" s="10"/>
      <c r="WG164" s="10"/>
      <c r="WH164" s="10"/>
      <c r="WI164" s="10"/>
      <c r="WJ164" s="10"/>
      <c r="WK164" s="10"/>
      <c r="WL164" s="10"/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/>
      <c r="WZ164" s="10"/>
      <c r="XA164" s="10"/>
      <c r="XB164" s="10"/>
      <c r="XC164" s="10"/>
      <c r="XD164" s="10"/>
      <c r="XE164" s="10"/>
      <c r="XF164" s="10"/>
      <c r="XG164" s="10"/>
      <c r="XH164" s="10"/>
      <c r="XI164" s="10"/>
      <c r="XJ164" s="10"/>
      <c r="XK164" s="10"/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/>
      <c r="YD164" s="10"/>
      <c r="YE164" s="10"/>
      <c r="YF164" s="10"/>
      <c r="YG164" s="10"/>
      <c r="YH164" s="10"/>
      <c r="YI164" s="10"/>
      <c r="YJ164" s="10"/>
      <c r="YK164" s="10"/>
      <c r="YL164" s="10"/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/>
      <c r="YX164" s="10"/>
      <c r="YY164" s="10"/>
      <c r="YZ164" s="10"/>
      <c r="ZA164" s="10"/>
      <c r="ZB164" s="10"/>
      <c r="ZC164" s="10"/>
      <c r="ZD164" s="10"/>
      <c r="ZE164" s="10"/>
      <c r="ZF164" s="10"/>
      <c r="ZG164" s="10"/>
      <c r="ZH164" s="10"/>
      <c r="ZI164" s="10"/>
      <c r="ZJ164" s="10"/>
      <c r="ZK164" s="10"/>
      <c r="ZL164" s="10"/>
      <c r="ZM164" s="10"/>
      <c r="ZN164" s="10"/>
      <c r="ZO164" s="10"/>
      <c r="ZP164" s="10"/>
      <c r="ZQ164" s="10"/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/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/>
      <c r="AAO164" s="10"/>
      <c r="AAP164" s="10"/>
      <c r="AAQ164" s="10"/>
      <c r="AAR164" s="10"/>
      <c r="AAS164" s="10"/>
      <c r="AAT164" s="10"/>
      <c r="AAU164" s="10"/>
      <c r="AAV164" s="10"/>
      <c r="AAW164" s="10"/>
      <c r="AAX164" s="10"/>
      <c r="AAY164" s="10"/>
      <c r="AAZ164" s="10"/>
      <c r="ABA164" s="10"/>
      <c r="ABB164" s="10"/>
      <c r="ABC164" s="10"/>
      <c r="ABD164" s="10"/>
      <c r="ABE164" s="10"/>
      <c r="ABF164" s="10"/>
      <c r="ABG164" s="10"/>
      <c r="ABH164" s="10"/>
      <c r="ABI164" s="10"/>
      <c r="ABJ164" s="10"/>
      <c r="ABK164" s="10"/>
      <c r="ABL164" s="10"/>
      <c r="ABM164" s="10"/>
      <c r="ABN164" s="10"/>
      <c r="ABO164" s="10"/>
      <c r="ABP164" s="10"/>
      <c r="ABQ164" s="10"/>
      <c r="ABR164" s="10"/>
      <c r="ABS164" s="10"/>
      <c r="ABT164" s="10"/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/>
      <c r="ACT164" s="10"/>
      <c r="ACU164" s="10"/>
      <c r="ACV164" s="10"/>
      <c r="ACW164" s="10"/>
      <c r="ACX164" s="10"/>
      <c r="ACY164" s="10"/>
      <c r="ACZ164" s="10"/>
      <c r="ADA164" s="10"/>
      <c r="ADB164" s="10"/>
      <c r="ADC164" s="10"/>
      <c r="ADD164" s="10"/>
      <c r="ADE164" s="10"/>
      <c r="ADF164" s="10"/>
      <c r="ADG164" s="10"/>
      <c r="ADH164" s="10"/>
      <c r="ADI164" s="10"/>
      <c r="ADJ164" s="10"/>
      <c r="ADK164" s="10"/>
      <c r="ADL164" s="10"/>
      <c r="ADM164" s="10"/>
      <c r="ADN164" s="10"/>
      <c r="ADO164" s="10"/>
      <c r="ADP164" s="10"/>
      <c r="ADQ164" s="10"/>
      <c r="ADR164" s="10"/>
      <c r="ADS164" s="10"/>
      <c r="ADT164" s="10"/>
      <c r="ADU164" s="10"/>
      <c r="ADV164" s="10"/>
      <c r="ADW164" s="10"/>
      <c r="ADX164" s="10"/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/>
      <c r="AER164" s="10"/>
      <c r="AES164" s="10"/>
      <c r="AET164" s="10"/>
      <c r="AEU164" s="10"/>
      <c r="AEV164" s="10"/>
      <c r="AEW164" s="10"/>
      <c r="AEX164" s="10"/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/>
      <c r="AFM164" s="10"/>
      <c r="AFN164" s="10"/>
      <c r="AFO164" s="10"/>
      <c r="AFP164" s="10"/>
      <c r="AFQ164" s="10"/>
      <c r="AFR164" s="10"/>
      <c r="AFS164" s="10"/>
      <c r="AFT164" s="10"/>
      <c r="AFU164" s="10"/>
      <c r="AFV164" s="10"/>
      <c r="AFW164" s="10"/>
      <c r="AFX164" s="10"/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/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/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/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/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</row>
    <row r="165" spans="1:1024">
      <c r="A165" s="16" t="s">
        <v>115</v>
      </c>
      <c r="B165" s="29" t="s">
        <v>684</v>
      </c>
      <c r="C165" s="144" t="s">
        <v>685</v>
      </c>
      <c r="D165" s="16"/>
      <c r="E165" s="17"/>
      <c r="F165" s="16" t="s">
        <v>676</v>
      </c>
      <c r="G165" s="17" t="s">
        <v>686</v>
      </c>
      <c r="H165" s="17">
        <v>200</v>
      </c>
      <c r="I165" s="16" t="s">
        <v>201</v>
      </c>
      <c r="J165" s="165">
        <v>3.8845144356955399E-3</v>
      </c>
      <c r="K165" s="18">
        <v>0.77690288713910804</v>
      </c>
      <c r="L165" s="19"/>
      <c r="M165" s="165">
        <v>3.6998031496063002E-3</v>
      </c>
      <c r="N165" s="18">
        <v>0.73996062992125999</v>
      </c>
      <c r="O165" s="19"/>
      <c r="P165" s="35" t="s">
        <v>687</v>
      </c>
      <c r="Q165" s="23" t="s">
        <v>688</v>
      </c>
      <c r="R165" s="21">
        <v>41943</v>
      </c>
      <c r="S165" s="21"/>
      <c r="T165" s="166" t="s">
        <v>689</v>
      </c>
      <c r="U165" s="16" t="s">
        <v>690</v>
      </c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/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</row>
    <row r="166" spans="1:1024">
      <c r="A166" s="16" t="s">
        <v>115</v>
      </c>
      <c r="B166" s="25" t="s">
        <v>691</v>
      </c>
      <c r="C166" s="16" t="s">
        <v>692</v>
      </c>
      <c r="D166" s="16"/>
      <c r="E166" s="17"/>
      <c r="F166" s="16" t="s">
        <v>676</v>
      </c>
      <c r="G166" s="17" t="s">
        <v>693</v>
      </c>
      <c r="H166" s="17">
        <v>2</v>
      </c>
      <c r="I166" s="16" t="s">
        <v>26</v>
      </c>
      <c r="J166" s="62">
        <v>0.16</v>
      </c>
      <c r="K166" s="62">
        <v>0.32</v>
      </c>
      <c r="L166" s="67"/>
      <c r="M166" s="62">
        <v>0.26100000000000001</v>
      </c>
      <c r="N166" s="18">
        <v>0.52200000000000002</v>
      </c>
      <c r="O166" s="67"/>
      <c r="P166" s="35">
        <v>2050</v>
      </c>
      <c r="Q166" s="23" t="s">
        <v>678</v>
      </c>
      <c r="R166" s="21">
        <v>41901</v>
      </c>
      <c r="S166" s="21">
        <v>41908</v>
      </c>
      <c r="T166" s="21" t="s">
        <v>191</v>
      </c>
      <c r="U166" s="32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/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/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/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/>
      <c r="SR166" s="10"/>
      <c r="SS166" s="10"/>
      <c r="ST166" s="10"/>
      <c r="SU166" s="10"/>
      <c r="SV166" s="10"/>
      <c r="SW166" s="10"/>
      <c r="SX166" s="10"/>
      <c r="SY166" s="10"/>
      <c r="SZ166" s="10"/>
      <c r="TA166" s="10"/>
      <c r="TB166" s="10"/>
      <c r="TC166" s="10"/>
      <c r="TD166" s="10"/>
      <c r="TE166" s="10"/>
      <c r="TF166" s="10"/>
      <c r="TG166" s="10"/>
      <c r="TH166" s="10"/>
      <c r="TI166" s="10"/>
      <c r="TJ166" s="10"/>
      <c r="TK166" s="10"/>
      <c r="TL166" s="10"/>
      <c r="TM166" s="10"/>
      <c r="TN166" s="10"/>
      <c r="TO166" s="10"/>
      <c r="TP166" s="10"/>
      <c r="TQ166" s="10"/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/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/>
      <c r="WJ166" s="10"/>
      <c r="WK166" s="10"/>
      <c r="WL166" s="10"/>
      <c r="WM166" s="10"/>
      <c r="WN166" s="10"/>
      <c r="WO166" s="10"/>
      <c r="WP166" s="10"/>
      <c r="WQ166" s="10"/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/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/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/>
      <c r="YI166" s="10"/>
      <c r="YJ166" s="10"/>
      <c r="YK166" s="10"/>
      <c r="YL166" s="10"/>
      <c r="YM166" s="10"/>
      <c r="YN166" s="10"/>
      <c r="YO166" s="10"/>
      <c r="YP166" s="10"/>
      <c r="YQ166" s="10"/>
      <c r="YR166" s="10"/>
      <c r="YS166" s="10"/>
      <c r="YT166" s="10"/>
      <c r="YU166" s="10"/>
      <c r="YV166" s="10"/>
      <c r="YW166" s="10"/>
      <c r="YX166" s="10"/>
      <c r="YY166" s="10"/>
      <c r="YZ166" s="10"/>
      <c r="ZA166" s="10"/>
      <c r="ZB166" s="10"/>
      <c r="ZC166" s="10"/>
      <c r="ZD166" s="10"/>
      <c r="ZE166" s="10"/>
      <c r="ZF166" s="10"/>
      <c r="ZG166" s="10"/>
      <c r="ZH166" s="10"/>
      <c r="ZI166" s="10"/>
      <c r="ZJ166" s="10"/>
      <c r="ZK166" s="10"/>
      <c r="ZL166" s="10"/>
      <c r="ZM166" s="10"/>
      <c r="ZN166" s="10"/>
      <c r="ZO166" s="10"/>
      <c r="ZP166" s="10"/>
      <c r="ZQ166" s="10"/>
      <c r="ZR166" s="10"/>
      <c r="ZS166" s="10"/>
      <c r="ZT166" s="10"/>
      <c r="ZU166" s="10"/>
      <c r="ZV166" s="10"/>
      <c r="ZW166" s="10"/>
      <c r="ZX166" s="10"/>
      <c r="ZY166" s="10"/>
      <c r="ZZ166" s="10"/>
      <c r="AAA166" s="10"/>
      <c r="AAB166" s="10"/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/>
      <c r="AAV166" s="10"/>
      <c r="AAW166" s="10"/>
      <c r="AAX166" s="10"/>
      <c r="AAY166" s="10"/>
      <c r="AAZ166" s="10"/>
      <c r="ABA166" s="10"/>
      <c r="ABB166" s="10"/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/>
      <c r="ACL166" s="10"/>
      <c r="ACM166" s="10"/>
      <c r="ACN166" s="10"/>
      <c r="ACO166" s="10"/>
      <c r="ACP166" s="10"/>
      <c r="ACQ166" s="10"/>
      <c r="ACR166" s="10"/>
      <c r="ACS166" s="10"/>
      <c r="ACT166" s="10"/>
      <c r="ACU166" s="10"/>
      <c r="ACV166" s="10"/>
      <c r="ACW166" s="10"/>
      <c r="ACX166" s="10"/>
      <c r="ACY166" s="10"/>
      <c r="ACZ166" s="10"/>
      <c r="ADA166" s="10"/>
      <c r="ADB166" s="10"/>
      <c r="ADC166" s="10"/>
      <c r="ADD166" s="10"/>
      <c r="ADE166" s="10"/>
      <c r="ADF166" s="10"/>
      <c r="ADG166" s="10"/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/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/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/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/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/>
      <c r="AGE166" s="10"/>
      <c r="AGF166" s="10"/>
      <c r="AGG166" s="10"/>
      <c r="AGH166" s="10"/>
      <c r="AGI166" s="10"/>
      <c r="AGJ166" s="10"/>
      <c r="AGK166" s="10"/>
      <c r="AGL166" s="10"/>
      <c r="AGM166" s="10"/>
      <c r="AGN166" s="10"/>
      <c r="AGO166" s="10"/>
      <c r="AGP166" s="10"/>
      <c r="AGQ166" s="10"/>
      <c r="AGR166" s="10"/>
      <c r="AGS166" s="10"/>
      <c r="AGT166" s="10"/>
      <c r="AGU166" s="10"/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/>
      <c r="AHF166" s="10"/>
      <c r="AHG166" s="10"/>
      <c r="AHH166" s="10"/>
      <c r="AHI166" s="10"/>
      <c r="AHJ166" s="10"/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/>
      <c r="AIR166" s="10"/>
      <c r="AIS166" s="10"/>
      <c r="AIT166" s="10"/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/>
      <c r="AJY166" s="10"/>
      <c r="AJZ166" s="10"/>
      <c r="AKA166" s="10"/>
      <c r="AKB166" s="10"/>
      <c r="AKC166" s="10"/>
      <c r="AKD166" s="10"/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/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/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/>
      <c r="ALT166" s="10"/>
      <c r="ALU166" s="10"/>
      <c r="ALV166" s="10"/>
      <c r="ALW166" s="10"/>
      <c r="ALX166" s="10"/>
      <c r="ALY166" s="10"/>
      <c r="ALZ166" s="10"/>
      <c r="AMA166" s="10"/>
      <c r="AMB166" s="10"/>
    </row>
    <row r="167" spans="1:1024">
      <c r="A167" s="16" t="s">
        <v>115</v>
      </c>
      <c r="B167" s="25" t="s">
        <v>694</v>
      </c>
      <c r="C167" s="16" t="s">
        <v>695</v>
      </c>
      <c r="D167" s="16"/>
      <c r="E167" s="17"/>
      <c r="F167" s="16" t="s">
        <v>676</v>
      </c>
      <c r="G167" s="17" t="s">
        <v>696</v>
      </c>
      <c r="H167" s="17">
        <v>2</v>
      </c>
      <c r="I167" s="16" t="s">
        <v>26</v>
      </c>
      <c r="J167" s="62">
        <v>0.1</v>
      </c>
      <c r="K167" s="62">
        <v>0.2</v>
      </c>
      <c r="L167" s="19">
        <v>5.3469028871391098</v>
      </c>
      <c r="M167" s="62">
        <v>0.1</v>
      </c>
      <c r="N167" s="18">
        <v>0.2</v>
      </c>
      <c r="O167" s="19">
        <v>5.5119606299212602</v>
      </c>
      <c r="P167" s="35">
        <v>2050</v>
      </c>
      <c r="Q167" s="23" t="s">
        <v>678</v>
      </c>
      <c r="R167" s="21">
        <v>41901</v>
      </c>
      <c r="S167" s="21">
        <v>41908</v>
      </c>
      <c r="T167" s="21" t="s">
        <v>191</v>
      </c>
      <c r="U167" s="16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/>
      <c r="VL167" s="10"/>
      <c r="VM167" s="10"/>
      <c r="VN167" s="10"/>
      <c r="VO167" s="10"/>
      <c r="VP167" s="10"/>
      <c r="VQ167" s="10"/>
      <c r="VR167" s="10"/>
      <c r="VS167" s="10"/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</row>
    <row r="168" spans="1:1024">
      <c r="A168" s="32"/>
      <c r="B168" s="32"/>
      <c r="C168" s="32"/>
      <c r="D168" s="32"/>
      <c r="E168" s="33"/>
      <c r="F168" s="32"/>
      <c r="G168" s="33"/>
      <c r="H168" s="33"/>
      <c r="I168" s="32"/>
      <c r="J168" s="32"/>
      <c r="K168" s="32"/>
      <c r="L168" s="19"/>
      <c r="M168" s="16"/>
      <c r="N168" s="16"/>
      <c r="O168" s="16"/>
      <c r="P168" s="17"/>
      <c r="Q168" s="17"/>
      <c r="R168" s="21"/>
      <c r="S168" s="21"/>
      <c r="T168" s="21"/>
      <c r="U168" s="16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/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</row>
    <row r="169" spans="1:1024">
      <c r="A169" s="16" t="s">
        <v>697</v>
      </c>
      <c r="B169" s="167" t="s">
        <v>698</v>
      </c>
      <c r="C169" s="34" t="s">
        <v>699</v>
      </c>
      <c r="D169" s="34"/>
      <c r="E169" s="132"/>
      <c r="F169" s="34" t="s">
        <v>700</v>
      </c>
      <c r="G169" s="132"/>
      <c r="H169" s="132">
        <v>1</v>
      </c>
      <c r="I169" s="34" t="s">
        <v>26</v>
      </c>
      <c r="J169" s="18">
        <v>27.95</v>
      </c>
      <c r="K169" s="62">
        <v>27.95</v>
      </c>
      <c r="L169" s="19">
        <v>27.95</v>
      </c>
      <c r="M169" s="18">
        <v>27.95</v>
      </c>
      <c r="N169" s="18">
        <v>27.95</v>
      </c>
      <c r="O169" s="19">
        <v>27.95</v>
      </c>
      <c r="P169" s="35" t="s">
        <v>701</v>
      </c>
      <c r="Q169" s="132" t="s">
        <v>702</v>
      </c>
      <c r="R169" s="21">
        <v>41880</v>
      </c>
      <c r="S169" s="21">
        <v>41950</v>
      </c>
      <c r="T169" s="21" t="s">
        <v>463</v>
      </c>
      <c r="U169" s="16"/>
      <c r="V169" s="10"/>
      <c r="W169" s="10"/>
    </row>
    <row r="170" spans="1:1024">
      <c r="A170" s="32"/>
      <c r="B170" s="32"/>
      <c r="C170" s="32"/>
      <c r="D170" s="32"/>
      <c r="E170" s="33"/>
      <c r="F170" s="32"/>
      <c r="G170" s="33"/>
      <c r="H170" s="33"/>
      <c r="I170" s="32"/>
      <c r="J170" s="32"/>
      <c r="K170" s="32"/>
      <c r="L170" s="19"/>
      <c r="M170" s="16"/>
      <c r="N170" s="16"/>
      <c r="O170" s="16"/>
      <c r="P170" s="17"/>
      <c r="Q170" s="17"/>
      <c r="R170" s="21"/>
      <c r="S170" s="21"/>
      <c r="T170" s="21"/>
      <c r="U170" s="16"/>
      <c r="V170" s="10"/>
      <c r="W170" s="10"/>
    </row>
    <row r="171" spans="1:1024">
      <c r="A171" s="16" t="s">
        <v>115</v>
      </c>
      <c r="B171" s="167" t="s">
        <v>703</v>
      </c>
      <c r="C171" s="34" t="s">
        <v>704</v>
      </c>
      <c r="D171" s="34"/>
      <c r="E171" s="132"/>
      <c r="F171" s="34" t="s">
        <v>705</v>
      </c>
      <c r="G171" s="132"/>
      <c r="H171" s="132">
        <v>1</v>
      </c>
      <c r="I171" s="34" t="s">
        <v>26</v>
      </c>
      <c r="J171" s="18">
        <v>6.68</v>
      </c>
      <c r="K171" s="62">
        <v>6.68</v>
      </c>
      <c r="L171" s="19">
        <v>6.68</v>
      </c>
      <c r="M171" s="18">
        <v>8.73</v>
      </c>
      <c r="N171" s="18">
        <v>8.73</v>
      </c>
      <c r="O171" s="19">
        <v>8.73</v>
      </c>
      <c r="P171" s="35">
        <v>1050</v>
      </c>
      <c r="Q171" s="168" t="s">
        <v>706</v>
      </c>
      <c r="R171" s="168">
        <v>41914</v>
      </c>
      <c r="S171" s="58">
        <v>41946</v>
      </c>
      <c r="T171" s="58" t="s">
        <v>463</v>
      </c>
      <c r="U171" s="16" t="s">
        <v>707</v>
      </c>
      <c r="V171" s="10"/>
      <c r="W171" s="10"/>
    </row>
    <row r="172" spans="1:1024">
      <c r="A172" s="32"/>
      <c r="B172" s="32"/>
      <c r="C172" s="32"/>
      <c r="D172" s="32"/>
      <c r="E172" s="33"/>
      <c r="F172" s="32"/>
      <c r="G172" s="33"/>
      <c r="H172" s="33"/>
      <c r="I172" s="32"/>
      <c r="J172" s="32"/>
      <c r="K172" s="62"/>
      <c r="L172" s="67"/>
      <c r="M172" s="32"/>
      <c r="N172" s="32"/>
      <c r="O172" s="32"/>
      <c r="P172" s="33"/>
      <c r="Q172" s="33"/>
      <c r="R172" s="58"/>
      <c r="S172" s="58"/>
      <c r="T172" s="58"/>
      <c r="U172" s="32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/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/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/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</row>
    <row r="173" spans="1:1024">
      <c r="A173" s="16" t="s">
        <v>115</v>
      </c>
      <c r="B173" s="16" t="s">
        <v>708</v>
      </c>
      <c r="C173" s="16" t="s">
        <v>709</v>
      </c>
      <c r="D173" s="16" t="s">
        <v>710</v>
      </c>
      <c r="E173" s="17" t="s">
        <v>711</v>
      </c>
      <c r="F173" s="16" t="s">
        <v>160</v>
      </c>
      <c r="G173" s="17" t="s">
        <v>712</v>
      </c>
      <c r="H173" s="17">
        <v>1</v>
      </c>
      <c r="I173" s="16" t="s">
        <v>26</v>
      </c>
      <c r="J173" s="24">
        <v>1.7019</v>
      </c>
      <c r="K173" s="62">
        <v>1.7019</v>
      </c>
      <c r="L173" s="67"/>
      <c r="M173" s="32"/>
      <c r="N173" s="32"/>
      <c r="O173" s="32"/>
      <c r="P173" s="68">
        <v>1100</v>
      </c>
      <c r="Q173" s="33" t="s">
        <v>713</v>
      </c>
      <c r="R173" s="58">
        <v>41948</v>
      </c>
      <c r="S173" s="58">
        <v>41950</v>
      </c>
      <c r="T173" s="58" t="s">
        <v>442</v>
      </c>
      <c r="U173" s="32" t="s">
        <v>714</v>
      </c>
    </row>
    <row r="174" spans="1:1024">
      <c r="A174" s="32"/>
      <c r="B174" s="32"/>
      <c r="C174" s="32"/>
      <c r="D174" s="32"/>
      <c r="E174" s="33"/>
      <c r="F174" s="32"/>
      <c r="G174" s="33"/>
      <c r="H174" s="33"/>
      <c r="I174" s="32"/>
      <c r="J174" s="32"/>
      <c r="K174" s="32"/>
      <c r="L174" s="67"/>
      <c r="M174" s="32"/>
      <c r="N174" s="32"/>
      <c r="O174" s="32"/>
      <c r="P174" s="33"/>
      <c r="Q174" s="33"/>
      <c r="R174" s="58"/>
      <c r="S174" s="58"/>
      <c r="T174" s="58"/>
      <c r="U174" s="32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/>
    </row>
    <row r="175" spans="1:1024">
      <c r="A175" s="32" t="s">
        <v>115</v>
      </c>
      <c r="B175" s="16" t="s">
        <v>715</v>
      </c>
      <c r="C175" s="16" t="s">
        <v>716</v>
      </c>
      <c r="D175" s="25"/>
      <c r="E175" s="26"/>
      <c r="F175" s="16" t="s">
        <v>717</v>
      </c>
      <c r="G175" s="17" t="s">
        <v>718</v>
      </c>
      <c r="H175" s="17">
        <v>5</v>
      </c>
      <c r="I175" s="16" t="s">
        <v>26</v>
      </c>
      <c r="J175" s="18">
        <v>7.5</v>
      </c>
      <c r="K175" s="18">
        <v>37.5</v>
      </c>
      <c r="L175" s="19">
        <v>37.5</v>
      </c>
      <c r="M175" s="18">
        <v>7.5</v>
      </c>
      <c r="N175" s="18">
        <v>37.5</v>
      </c>
      <c r="O175" s="19">
        <v>37.5</v>
      </c>
      <c r="P175" s="35" t="s">
        <v>701</v>
      </c>
      <c r="Q175" s="58" t="s">
        <v>719</v>
      </c>
      <c r="R175" s="58">
        <v>41842</v>
      </c>
      <c r="S175" s="58">
        <v>41915</v>
      </c>
      <c r="T175" s="58"/>
      <c r="U175" s="16" t="s">
        <v>720</v>
      </c>
      <c r="V175" s="10"/>
      <c r="W175" s="10"/>
    </row>
    <row r="176" spans="1:1024">
      <c r="A176" s="32"/>
      <c r="B176" s="32"/>
      <c r="C176" s="32"/>
      <c r="D176" s="32"/>
      <c r="E176" s="33"/>
      <c r="F176" s="32"/>
      <c r="G176" s="33"/>
      <c r="H176" s="33"/>
      <c r="I176" s="32"/>
      <c r="J176" s="32"/>
      <c r="K176" s="32"/>
      <c r="L176" s="67"/>
      <c r="M176" s="32"/>
      <c r="N176" s="32"/>
      <c r="O176" s="32"/>
      <c r="P176" s="33"/>
      <c r="Q176" s="33"/>
      <c r="R176" s="58"/>
      <c r="S176" s="58"/>
      <c r="T176" s="58"/>
      <c r="U176" s="32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/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</row>
    <row r="177" spans="1:1024">
      <c r="A177" s="16" t="s">
        <v>115</v>
      </c>
      <c r="B177" s="16" t="s">
        <v>721</v>
      </c>
      <c r="C177" s="32" t="s">
        <v>722</v>
      </c>
      <c r="D177" s="16"/>
      <c r="E177" s="17"/>
      <c r="F177" s="16" t="s">
        <v>723</v>
      </c>
      <c r="G177" s="17"/>
      <c r="H177" s="17">
        <v>1</v>
      </c>
      <c r="I177" s="16" t="s">
        <v>26</v>
      </c>
      <c r="J177" s="18">
        <v>57</v>
      </c>
      <c r="K177" s="18">
        <v>57</v>
      </c>
      <c r="L177" s="19">
        <v>57</v>
      </c>
      <c r="M177" s="18">
        <v>57</v>
      </c>
      <c r="N177" s="18">
        <v>57</v>
      </c>
      <c r="O177" s="19">
        <v>57</v>
      </c>
      <c r="P177" s="35">
        <v>1020</v>
      </c>
      <c r="Q177" s="58" t="s">
        <v>724</v>
      </c>
      <c r="R177" s="58">
        <v>41914</v>
      </c>
      <c r="S177" s="58" t="s">
        <v>122</v>
      </c>
      <c r="T177" s="122" t="s">
        <v>725</v>
      </c>
      <c r="U177" s="16" t="s">
        <v>726</v>
      </c>
      <c r="V177" s="10"/>
      <c r="W177" s="10"/>
    </row>
    <row r="178" spans="1:1024">
      <c r="A178" s="32"/>
      <c r="B178" s="32"/>
      <c r="C178"/>
      <c r="D178" s="32"/>
      <c r="E178" s="33"/>
      <c r="F178" s="32"/>
      <c r="G178" s="33"/>
      <c r="H178" s="33"/>
      <c r="I178" s="32"/>
      <c r="J178" s="32"/>
      <c r="K178" s="32"/>
      <c r="L178" s="67"/>
      <c r="M178" s="32"/>
      <c r="N178" s="32"/>
      <c r="O178" s="32"/>
      <c r="P178" s="33"/>
      <c r="Q178" s="33"/>
      <c r="R178" s="58"/>
      <c r="S178" s="58"/>
      <c r="T178" s="58"/>
      <c r="U178" s="32"/>
    </row>
    <row r="179" spans="1:1024">
      <c r="A179" s="16" t="s">
        <v>90</v>
      </c>
      <c r="B179" s="16" t="s">
        <v>727</v>
      </c>
      <c r="C179" s="16" t="s">
        <v>728</v>
      </c>
      <c r="D179" s="16"/>
      <c r="E179" s="17"/>
      <c r="F179" s="16" t="s">
        <v>729</v>
      </c>
      <c r="G179" s="17" t="s">
        <v>730</v>
      </c>
      <c r="H179" s="17">
        <v>7</v>
      </c>
      <c r="I179" s="16" t="s">
        <v>26</v>
      </c>
      <c r="J179" s="18">
        <v>0.2</v>
      </c>
      <c r="K179" s="18">
        <v>1.4</v>
      </c>
      <c r="L179" s="19">
        <v>1.4</v>
      </c>
      <c r="M179" s="18">
        <v>0.53879999999999995</v>
      </c>
      <c r="N179" s="18">
        <v>3.7715999999999998</v>
      </c>
      <c r="O179" s="19">
        <v>3.7715999999999998</v>
      </c>
      <c r="P179" s="35">
        <v>11000</v>
      </c>
      <c r="Q179" s="27" t="s">
        <v>731</v>
      </c>
      <c r="R179" s="27">
        <v>41885</v>
      </c>
      <c r="S179" s="27">
        <v>41897</v>
      </c>
      <c r="T179" s="27" t="s">
        <v>732</v>
      </c>
      <c r="U179" s="16"/>
      <c r="V179" s="10"/>
      <c r="W179" s="10"/>
      <c r="AMC179" s="12"/>
      <c r="AMD179" s="12"/>
      <c r="AME179" s="12"/>
      <c r="AMF179" s="12"/>
      <c r="AMG179" s="12"/>
      <c r="AMH179" s="12"/>
      <c r="AMI179" s="12"/>
      <c r="AMJ179" s="12"/>
    </row>
    <row r="180" spans="1:1024">
      <c r="A180" s="16" t="s">
        <v>90</v>
      </c>
      <c r="B180" s="16" t="s">
        <v>733</v>
      </c>
      <c r="C180" s="16" t="s">
        <v>734</v>
      </c>
      <c r="D180" s="16"/>
      <c r="E180" s="17"/>
      <c r="F180" s="16" t="s">
        <v>729</v>
      </c>
      <c r="G180" s="17"/>
      <c r="H180" s="17">
        <v>4</v>
      </c>
      <c r="I180" s="16" t="s">
        <v>26</v>
      </c>
      <c r="J180" s="18">
        <v>0.77</v>
      </c>
      <c r="K180" s="18">
        <v>3.08</v>
      </c>
      <c r="L180" s="19"/>
      <c r="M180" s="18"/>
      <c r="N180" s="18"/>
      <c r="O180" s="19"/>
      <c r="P180" s="35">
        <v>4050</v>
      </c>
      <c r="Q180" s="27" t="s">
        <v>735</v>
      </c>
      <c r="R180" s="27">
        <v>41977</v>
      </c>
      <c r="S180" s="27">
        <v>41995</v>
      </c>
      <c r="T180" s="27"/>
      <c r="U180" s="16"/>
      <c r="V180" s="10"/>
      <c r="W180" s="10"/>
      <c r="AMC180" s="12"/>
      <c r="AMD180" s="12"/>
      <c r="AME180" s="12"/>
      <c r="AMF180" s="12"/>
      <c r="AMG180" s="12"/>
      <c r="AMH180" s="12"/>
      <c r="AMI180" s="12"/>
      <c r="AMJ180" s="12"/>
    </row>
    <row r="181" spans="1:1024">
      <c r="A181" s="32"/>
      <c r="B181" s="32"/>
      <c r="C181" s="32"/>
      <c r="D181" s="32"/>
      <c r="E181" s="33"/>
      <c r="F181" s="32"/>
      <c r="G181" s="33"/>
      <c r="H181" s="33"/>
      <c r="I181" s="32"/>
      <c r="J181" s="32"/>
      <c r="K181" s="18" t="e">
        <v>#VALUE!</v>
      </c>
      <c r="L181" s="67"/>
      <c r="M181" s="32"/>
      <c r="N181" s="32"/>
      <c r="O181" s="32"/>
      <c r="P181" s="33"/>
      <c r="Q181" s="33"/>
      <c r="R181" s="58"/>
      <c r="S181" s="58"/>
      <c r="T181" s="58"/>
      <c r="U181" s="32"/>
    </row>
    <row r="182" spans="1:1024">
      <c r="A182" s="144" t="s">
        <v>736</v>
      </c>
      <c r="B182" s="25" t="s">
        <v>737</v>
      </c>
      <c r="C182" s="144" t="s">
        <v>738</v>
      </c>
      <c r="D182" s="144"/>
      <c r="E182" s="30"/>
      <c r="F182" s="144"/>
      <c r="G182" s="30"/>
      <c r="H182" s="30">
        <v>1</v>
      </c>
      <c r="I182" s="144" t="s">
        <v>26</v>
      </c>
      <c r="J182" s="169">
        <v>9.91</v>
      </c>
      <c r="K182" s="18">
        <v>9.91</v>
      </c>
      <c r="L182" s="144"/>
      <c r="M182" s="144"/>
      <c r="N182" s="144"/>
      <c r="O182" s="144"/>
      <c r="P182" s="170">
        <v>1000</v>
      </c>
      <c r="Q182" s="33" t="s">
        <v>739</v>
      </c>
      <c r="R182" s="58">
        <v>41934</v>
      </c>
      <c r="S182" s="58">
        <v>41953</v>
      </c>
      <c r="T182" s="58"/>
      <c r="U182" s="32" t="s">
        <v>740</v>
      </c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</row>
    <row r="183" spans="1:1024">
      <c r="A183" s="25" t="s">
        <v>736</v>
      </c>
      <c r="B183" s="25" t="s">
        <v>737</v>
      </c>
      <c r="C183" s="25" t="s">
        <v>741</v>
      </c>
      <c r="D183" s="25"/>
      <c r="E183" s="26"/>
      <c r="F183" s="25"/>
      <c r="G183" s="26"/>
      <c r="H183" s="26"/>
      <c r="I183" s="25"/>
      <c r="J183" s="171"/>
      <c r="K183" s="18"/>
      <c r="L183" s="25"/>
      <c r="M183" s="25"/>
      <c r="N183" s="25"/>
      <c r="O183" s="25"/>
      <c r="P183" s="26"/>
      <c r="Q183" s="33"/>
      <c r="R183" s="58"/>
      <c r="S183" s="58"/>
      <c r="T183" s="58"/>
      <c r="U183" s="32" t="s">
        <v>742</v>
      </c>
      <c r="V183" s="172"/>
      <c r="W183" s="172"/>
      <c r="X183" s="173"/>
      <c r="Y183" s="173"/>
      <c r="Z183" s="173"/>
      <c r="AA183" s="173"/>
      <c r="AB183" s="173"/>
      <c r="AC183" s="173"/>
      <c r="AD183" s="173"/>
      <c r="AE183" s="173"/>
      <c r="AF183" s="173"/>
      <c r="AG183" s="173"/>
      <c r="AH183" s="173"/>
      <c r="AI183" s="173"/>
      <c r="AJ183" s="173"/>
      <c r="AK183" s="173"/>
      <c r="AL183" s="173"/>
      <c r="AM183" s="173"/>
      <c r="AN183" s="173"/>
      <c r="AO183" s="173"/>
      <c r="AP183" s="173"/>
      <c r="AQ183" s="173"/>
      <c r="AR183" s="173"/>
      <c r="AS183" s="173"/>
      <c r="AT183" s="173"/>
      <c r="AU183" s="173"/>
      <c r="AV183" s="173"/>
      <c r="AW183" s="173"/>
      <c r="AX183" s="173"/>
      <c r="AY183" s="173"/>
      <c r="AZ183" s="173"/>
      <c r="BA183" s="173"/>
      <c r="BB183" s="173"/>
      <c r="BC183" s="173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3"/>
      <c r="BQ183" s="173"/>
      <c r="BR183" s="173"/>
      <c r="BS183" s="173"/>
      <c r="BT183" s="173"/>
      <c r="BU183" s="173"/>
      <c r="BV183" s="173"/>
      <c r="BW183" s="173"/>
      <c r="BX183" s="173"/>
      <c r="BY183" s="173"/>
      <c r="BZ183" s="173"/>
      <c r="CA183" s="173"/>
      <c r="CB183" s="173"/>
      <c r="CC183" s="173"/>
      <c r="CD183" s="173"/>
      <c r="CE183" s="173"/>
      <c r="CF183" s="173"/>
      <c r="CG183" s="173"/>
      <c r="CH183" s="173"/>
      <c r="CI183" s="173"/>
      <c r="CJ183" s="173"/>
      <c r="CK183" s="173"/>
      <c r="CL183" s="173"/>
      <c r="CM183" s="173"/>
      <c r="CN183" s="173"/>
      <c r="CO183" s="173"/>
      <c r="CP183" s="173"/>
      <c r="CQ183" s="173"/>
      <c r="CR183" s="173"/>
      <c r="CS183" s="173"/>
      <c r="CT183" s="173"/>
      <c r="CU183" s="173"/>
      <c r="CV183" s="173"/>
      <c r="CW183" s="173"/>
      <c r="CX183" s="173"/>
      <c r="CY183" s="173"/>
      <c r="CZ183" s="173"/>
      <c r="DA183" s="173"/>
      <c r="DB183" s="173"/>
      <c r="DC183" s="173"/>
      <c r="DD183" s="173"/>
      <c r="DE183" s="173"/>
      <c r="DF183" s="173"/>
      <c r="DG183" s="173"/>
      <c r="DH183" s="173"/>
      <c r="DI183" s="173"/>
      <c r="DJ183" s="173"/>
      <c r="DK183" s="173"/>
      <c r="DL183" s="173"/>
      <c r="DM183" s="173"/>
      <c r="DN183" s="173"/>
      <c r="DO183" s="173"/>
      <c r="DP183" s="173"/>
      <c r="DQ183" s="173"/>
      <c r="DR183" s="173"/>
      <c r="DS183" s="173"/>
      <c r="DT183" s="173"/>
      <c r="DU183" s="173"/>
      <c r="DV183" s="173"/>
      <c r="DW183" s="173"/>
      <c r="DX183" s="173"/>
      <c r="DY183" s="173"/>
      <c r="DZ183" s="173"/>
      <c r="EA183" s="173"/>
      <c r="EB183" s="173"/>
      <c r="EC183" s="173"/>
      <c r="ED183" s="173"/>
      <c r="EE183" s="173"/>
      <c r="EF183" s="173"/>
      <c r="EG183" s="173"/>
      <c r="EH183" s="173"/>
      <c r="EI183" s="173"/>
      <c r="EJ183" s="173"/>
      <c r="EK183" s="173"/>
      <c r="EL183" s="173"/>
      <c r="EM183" s="173"/>
      <c r="EN183" s="173"/>
      <c r="EO183" s="173"/>
      <c r="EP183" s="173"/>
      <c r="EQ183" s="173"/>
      <c r="ER183" s="173"/>
      <c r="ES183" s="173"/>
      <c r="ET183" s="173"/>
      <c r="EU183" s="173"/>
      <c r="EV183" s="173"/>
      <c r="EW183" s="173"/>
      <c r="EX183" s="173"/>
      <c r="EY183" s="173"/>
      <c r="EZ183" s="173"/>
      <c r="FA183" s="173"/>
      <c r="FB183" s="173"/>
      <c r="FC183" s="173"/>
      <c r="FD183" s="173"/>
      <c r="FE183" s="173"/>
      <c r="FF183" s="173"/>
      <c r="FG183" s="173"/>
      <c r="FH183" s="173"/>
      <c r="FI183" s="173"/>
      <c r="FJ183" s="173"/>
      <c r="FK183" s="173"/>
      <c r="FL183" s="173"/>
      <c r="FM183" s="173"/>
      <c r="FN183" s="173"/>
      <c r="FO183" s="173"/>
      <c r="FP183" s="173"/>
      <c r="FQ183" s="173"/>
      <c r="FR183" s="173"/>
      <c r="FS183" s="173"/>
      <c r="FT183" s="173"/>
      <c r="FU183" s="173"/>
      <c r="FV183" s="173"/>
      <c r="FW183" s="173"/>
      <c r="FX183" s="173"/>
      <c r="FY183" s="173"/>
      <c r="FZ183" s="173"/>
      <c r="GA183" s="173"/>
      <c r="GB183" s="173"/>
      <c r="GC183" s="173"/>
      <c r="GD183" s="173"/>
      <c r="GE183" s="173"/>
      <c r="GF183" s="173"/>
      <c r="GG183" s="173"/>
      <c r="GH183" s="173"/>
      <c r="GI183" s="173"/>
      <c r="GJ183" s="173"/>
      <c r="GK183" s="173"/>
      <c r="GL183" s="173"/>
      <c r="GM183" s="173"/>
      <c r="GN183" s="173"/>
      <c r="GO183" s="173"/>
      <c r="GP183" s="173"/>
      <c r="GQ183" s="173"/>
      <c r="GR183" s="173"/>
      <c r="GS183" s="173"/>
      <c r="GT183" s="173"/>
      <c r="GU183" s="173"/>
      <c r="GV183" s="173"/>
      <c r="GW183" s="173"/>
      <c r="GX183" s="173"/>
      <c r="GY183" s="173"/>
      <c r="GZ183" s="173"/>
      <c r="HA183" s="173"/>
      <c r="HB183" s="173"/>
      <c r="HC183" s="173"/>
      <c r="HD183" s="173"/>
      <c r="HE183" s="173"/>
      <c r="HF183" s="173"/>
      <c r="HG183" s="173"/>
      <c r="HH183" s="173"/>
      <c r="HI183" s="173"/>
      <c r="HJ183" s="173"/>
      <c r="HK183" s="173"/>
      <c r="HL183" s="173"/>
      <c r="HM183" s="173"/>
      <c r="HN183" s="173"/>
      <c r="HO183" s="173"/>
      <c r="HP183" s="173"/>
      <c r="HQ183" s="173"/>
      <c r="HR183" s="173"/>
      <c r="HS183" s="173"/>
      <c r="HT183" s="173"/>
      <c r="HU183" s="173"/>
      <c r="HV183" s="173"/>
      <c r="HW183" s="173"/>
      <c r="HX183" s="173"/>
      <c r="HY183" s="173"/>
      <c r="HZ183" s="173"/>
      <c r="IA183" s="173"/>
      <c r="IB183" s="173"/>
      <c r="IC183" s="173"/>
      <c r="ID183" s="173"/>
      <c r="IE183" s="173"/>
      <c r="IF183" s="173"/>
      <c r="IG183" s="173"/>
      <c r="IH183" s="173"/>
      <c r="II183" s="173"/>
      <c r="IJ183" s="173"/>
      <c r="IK183" s="173"/>
      <c r="IL183" s="173"/>
      <c r="IM183" s="173"/>
      <c r="IN183" s="173"/>
      <c r="IO183" s="173"/>
      <c r="IP183" s="173"/>
      <c r="IQ183" s="173"/>
      <c r="IR183" s="173"/>
      <c r="IS183" s="173"/>
      <c r="IT183" s="173"/>
      <c r="IU183" s="173"/>
      <c r="IV183" s="173"/>
      <c r="IW183" s="173"/>
      <c r="IX183" s="173"/>
      <c r="IY183" s="173"/>
      <c r="IZ183" s="173"/>
      <c r="JA183" s="173"/>
      <c r="JB183" s="173"/>
      <c r="JC183" s="173"/>
      <c r="JD183" s="173"/>
      <c r="JE183" s="173"/>
      <c r="JF183" s="173"/>
      <c r="JG183" s="173"/>
      <c r="JH183" s="173"/>
      <c r="JI183" s="173"/>
      <c r="JJ183" s="173"/>
      <c r="JK183" s="173"/>
      <c r="JL183" s="173"/>
      <c r="JM183" s="173"/>
      <c r="JN183" s="173"/>
      <c r="JO183" s="173"/>
      <c r="JP183" s="173"/>
      <c r="JQ183" s="173"/>
      <c r="JR183" s="173"/>
      <c r="JS183" s="173"/>
      <c r="JT183" s="173"/>
      <c r="JU183" s="173"/>
      <c r="JV183" s="173"/>
      <c r="JW183" s="173"/>
      <c r="JX183" s="173"/>
      <c r="JY183" s="173"/>
      <c r="JZ183" s="173"/>
      <c r="KA183" s="173"/>
      <c r="KB183" s="173"/>
      <c r="KC183" s="173"/>
      <c r="KD183" s="173"/>
      <c r="KE183" s="173"/>
      <c r="KF183" s="173"/>
      <c r="KG183" s="173"/>
      <c r="KH183" s="173"/>
      <c r="KI183" s="173"/>
      <c r="KJ183" s="173"/>
      <c r="KK183" s="173"/>
      <c r="KL183" s="173"/>
      <c r="KM183" s="173"/>
      <c r="KN183" s="173"/>
      <c r="KO183" s="173"/>
      <c r="KP183" s="173"/>
      <c r="KQ183" s="173"/>
      <c r="KR183" s="173"/>
      <c r="KS183" s="173"/>
      <c r="KT183" s="173"/>
      <c r="KU183" s="173"/>
      <c r="KV183" s="173"/>
      <c r="KW183" s="173"/>
      <c r="KX183" s="173"/>
      <c r="KY183" s="173"/>
      <c r="KZ183" s="173"/>
      <c r="LA183" s="173"/>
      <c r="LB183" s="173"/>
      <c r="LC183" s="173"/>
      <c r="LD183" s="173"/>
      <c r="LE183" s="173"/>
      <c r="LF183" s="173"/>
      <c r="LG183" s="173"/>
      <c r="LH183" s="173"/>
      <c r="LI183" s="173"/>
      <c r="LJ183" s="173"/>
      <c r="LK183" s="173"/>
      <c r="LL183" s="173"/>
      <c r="LM183" s="173"/>
      <c r="LN183" s="173"/>
      <c r="LO183" s="173"/>
      <c r="LP183" s="173"/>
      <c r="LQ183" s="173"/>
      <c r="LR183" s="173"/>
      <c r="LS183" s="173"/>
      <c r="LT183" s="173"/>
      <c r="LU183" s="173"/>
      <c r="LV183" s="173"/>
      <c r="LW183" s="173"/>
      <c r="LX183" s="173"/>
      <c r="LY183" s="173"/>
      <c r="LZ183" s="173"/>
      <c r="MA183" s="173"/>
      <c r="MB183" s="173"/>
      <c r="MC183" s="173"/>
      <c r="MD183" s="173"/>
      <c r="ME183" s="173"/>
      <c r="MF183" s="173"/>
      <c r="MG183" s="173"/>
      <c r="MH183" s="173"/>
      <c r="MI183" s="173"/>
      <c r="MJ183" s="173"/>
      <c r="MK183" s="173"/>
      <c r="ML183" s="173"/>
      <c r="MM183" s="173"/>
      <c r="MN183" s="173"/>
      <c r="MO183" s="173"/>
      <c r="MP183" s="173"/>
      <c r="MQ183" s="173"/>
      <c r="MR183" s="173"/>
      <c r="MS183" s="173"/>
      <c r="MT183" s="173"/>
      <c r="MU183" s="173"/>
      <c r="MV183" s="173"/>
      <c r="MW183" s="173"/>
      <c r="MX183" s="173"/>
      <c r="MY183" s="173"/>
      <c r="MZ183" s="173"/>
      <c r="NA183" s="173"/>
      <c r="NB183" s="173"/>
      <c r="NC183" s="173"/>
      <c r="ND183" s="173"/>
      <c r="NE183" s="173"/>
      <c r="NF183" s="173"/>
      <c r="NG183" s="173"/>
      <c r="NH183" s="173"/>
      <c r="NI183" s="173"/>
      <c r="NJ183" s="173"/>
      <c r="NK183" s="173"/>
      <c r="NL183" s="173"/>
      <c r="NM183" s="173"/>
      <c r="NN183" s="173"/>
      <c r="NO183" s="173"/>
      <c r="NP183" s="173"/>
      <c r="NQ183" s="173"/>
      <c r="NR183" s="173"/>
      <c r="NS183" s="173"/>
      <c r="NT183" s="173"/>
      <c r="NU183" s="173"/>
      <c r="NV183" s="173"/>
      <c r="NW183" s="173"/>
      <c r="NX183" s="173"/>
      <c r="NY183" s="173"/>
      <c r="NZ183" s="173"/>
      <c r="OA183" s="173"/>
      <c r="OB183" s="173"/>
      <c r="OC183" s="173"/>
      <c r="OD183" s="173"/>
      <c r="OE183" s="173"/>
      <c r="OF183" s="173"/>
      <c r="OG183" s="173"/>
      <c r="OH183" s="173"/>
      <c r="OI183" s="173"/>
      <c r="OJ183" s="173"/>
      <c r="OK183" s="173"/>
      <c r="OL183" s="173"/>
      <c r="OM183" s="173"/>
      <c r="ON183" s="173"/>
      <c r="OO183" s="173"/>
      <c r="OP183" s="173"/>
      <c r="OQ183" s="173"/>
      <c r="OR183" s="173"/>
      <c r="OS183" s="173"/>
      <c r="OT183" s="173"/>
      <c r="OU183" s="173"/>
      <c r="OV183" s="173"/>
      <c r="OW183" s="173"/>
      <c r="OX183" s="173"/>
      <c r="OY183" s="173"/>
      <c r="OZ183" s="173"/>
      <c r="PA183" s="173"/>
      <c r="PB183" s="173"/>
      <c r="PC183" s="173"/>
      <c r="PD183" s="173"/>
      <c r="PE183" s="173"/>
      <c r="PF183" s="173"/>
      <c r="PG183" s="173"/>
      <c r="PH183" s="173"/>
      <c r="PI183" s="173"/>
      <c r="PJ183" s="173"/>
      <c r="PK183" s="173"/>
      <c r="PL183" s="173"/>
      <c r="PM183" s="173"/>
      <c r="PN183" s="173"/>
      <c r="PO183" s="173"/>
      <c r="PP183" s="173"/>
      <c r="PQ183" s="173"/>
      <c r="PR183" s="173"/>
      <c r="PS183" s="173"/>
      <c r="PT183" s="173"/>
      <c r="PU183" s="173"/>
      <c r="PV183" s="173"/>
      <c r="PW183" s="173"/>
      <c r="PX183" s="173"/>
      <c r="PY183" s="173"/>
      <c r="PZ183" s="173"/>
      <c r="QA183" s="173"/>
      <c r="QB183" s="173"/>
      <c r="QC183" s="173"/>
      <c r="QD183" s="173"/>
      <c r="QE183" s="173"/>
      <c r="QF183" s="173"/>
      <c r="QG183" s="173"/>
      <c r="QH183" s="173"/>
      <c r="QI183" s="173"/>
      <c r="QJ183" s="173"/>
      <c r="QK183" s="173"/>
      <c r="QL183" s="173"/>
      <c r="QM183" s="173"/>
      <c r="QN183" s="173"/>
      <c r="QO183" s="173"/>
      <c r="QP183" s="173"/>
      <c r="QQ183" s="173"/>
      <c r="QR183" s="173"/>
      <c r="QS183" s="173"/>
      <c r="QT183" s="173"/>
      <c r="QU183" s="173"/>
      <c r="QV183" s="173"/>
      <c r="QW183" s="173"/>
      <c r="QX183" s="173"/>
      <c r="QY183" s="173"/>
      <c r="QZ183" s="173"/>
      <c r="RA183" s="173"/>
      <c r="RB183" s="173"/>
      <c r="RC183" s="173"/>
      <c r="RD183" s="173"/>
      <c r="RE183" s="173"/>
      <c r="RF183" s="173"/>
      <c r="RG183" s="173"/>
      <c r="RH183" s="173"/>
      <c r="RI183" s="173"/>
      <c r="RJ183" s="173"/>
      <c r="RK183" s="173"/>
      <c r="RL183" s="173"/>
      <c r="RM183" s="173"/>
      <c r="RN183" s="173"/>
      <c r="RO183" s="173"/>
      <c r="RP183" s="173"/>
      <c r="RQ183" s="173"/>
      <c r="RR183" s="173"/>
      <c r="RS183" s="173"/>
      <c r="RT183" s="173"/>
      <c r="RU183" s="173"/>
      <c r="RV183" s="173"/>
      <c r="RW183" s="173"/>
      <c r="RX183" s="173"/>
      <c r="RY183" s="173"/>
      <c r="RZ183" s="173"/>
      <c r="SA183" s="173"/>
      <c r="SB183" s="173"/>
      <c r="SC183" s="173"/>
      <c r="SD183" s="173"/>
      <c r="SE183" s="173"/>
      <c r="SF183" s="173"/>
      <c r="SG183" s="173"/>
      <c r="SH183" s="173"/>
      <c r="SI183" s="173"/>
      <c r="SJ183" s="173"/>
      <c r="SK183" s="173"/>
      <c r="SL183" s="173"/>
      <c r="SM183" s="173"/>
      <c r="SN183" s="173"/>
      <c r="SO183" s="173"/>
      <c r="SP183" s="173"/>
      <c r="SQ183" s="173"/>
      <c r="SR183" s="173"/>
      <c r="SS183" s="173"/>
      <c r="ST183" s="173"/>
      <c r="SU183" s="173"/>
      <c r="SV183" s="173"/>
      <c r="SW183" s="173"/>
      <c r="SX183" s="173"/>
      <c r="SY183" s="173"/>
      <c r="SZ183" s="173"/>
      <c r="TA183" s="173"/>
      <c r="TB183" s="173"/>
      <c r="TC183" s="173"/>
      <c r="TD183" s="173"/>
      <c r="TE183" s="173"/>
      <c r="TF183" s="173"/>
      <c r="TG183" s="173"/>
      <c r="TH183" s="173"/>
      <c r="TI183" s="173"/>
      <c r="TJ183" s="173"/>
      <c r="TK183" s="173"/>
      <c r="TL183" s="173"/>
      <c r="TM183" s="173"/>
      <c r="TN183" s="173"/>
      <c r="TO183" s="173"/>
      <c r="TP183" s="173"/>
      <c r="TQ183" s="173"/>
      <c r="TR183" s="173"/>
      <c r="TS183" s="173"/>
      <c r="TT183" s="173"/>
      <c r="TU183" s="173"/>
      <c r="TV183" s="173"/>
      <c r="TW183" s="173"/>
      <c r="TX183" s="173"/>
      <c r="TY183" s="173"/>
      <c r="TZ183" s="173"/>
      <c r="UA183" s="173"/>
      <c r="UB183" s="173"/>
      <c r="UC183" s="173"/>
      <c r="UD183" s="173"/>
      <c r="UE183" s="173"/>
      <c r="UF183" s="173"/>
      <c r="UG183" s="173"/>
      <c r="UH183" s="173"/>
      <c r="UI183" s="173"/>
      <c r="UJ183" s="173"/>
      <c r="UK183" s="173"/>
      <c r="UL183" s="173"/>
      <c r="UM183" s="173"/>
      <c r="UN183" s="173"/>
      <c r="UO183" s="173"/>
      <c r="UP183" s="173"/>
      <c r="UQ183" s="173"/>
      <c r="UR183" s="173"/>
      <c r="US183" s="173"/>
      <c r="UT183" s="173"/>
      <c r="UU183" s="173"/>
      <c r="UV183" s="173"/>
      <c r="UW183" s="173"/>
      <c r="UX183" s="173"/>
      <c r="UY183" s="173"/>
      <c r="UZ183" s="173"/>
      <c r="VA183" s="173"/>
      <c r="VB183" s="173"/>
      <c r="VC183" s="173"/>
      <c r="VD183" s="173"/>
      <c r="VE183" s="173"/>
      <c r="VF183" s="173"/>
      <c r="VG183" s="173"/>
      <c r="VH183" s="173"/>
      <c r="VI183" s="173"/>
      <c r="VJ183" s="173"/>
      <c r="VK183" s="173"/>
      <c r="VL183" s="173"/>
      <c r="VM183" s="173"/>
      <c r="VN183" s="173"/>
      <c r="VO183" s="173"/>
      <c r="VP183" s="173"/>
      <c r="VQ183" s="173"/>
      <c r="VR183" s="173"/>
      <c r="VS183" s="173"/>
      <c r="VT183" s="173"/>
      <c r="VU183" s="173"/>
      <c r="VV183" s="173"/>
      <c r="VW183" s="173"/>
      <c r="VX183" s="173"/>
      <c r="VY183" s="173"/>
      <c r="VZ183" s="173"/>
      <c r="WA183" s="173"/>
      <c r="WB183" s="173"/>
      <c r="WC183" s="173"/>
      <c r="WD183" s="173"/>
      <c r="WE183" s="173"/>
      <c r="WF183" s="173"/>
      <c r="WG183" s="173"/>
      <c r="WH183" s="173"/>
      <c r="WI183" s="173"/>
      <c r="WJ183" s="173"/>
      <c r="WK183" s="173"/>
      <c r="WL183" s="173"/>
      <c r="WM183" s="173"/>
      <c r="WN183" s="173"/>
      <c r="WO183" s="173"/>
      <c r="WP183" s="173"/>
      <c r="WQ183" s="173"/>
      <c r="WR183" s="173"/>
      <c r="WS183" s="173"/>
      <c r="WT183" s="173"/>
      <c r="WU183" s="173"/>
      <c r="WV183" s="173"/>
      <c r="WW183" s="173"/>
      <c r="WX183" s="173"/>
      <c r="WY183" s="173"/>
      <c r="WZ183" s="173"/>
      <c r="XA183" s="173"/>
      <c r="XB183" s="173"/>
      <c r="XC183" s="173"/>
      <c r="XD183" s="173"/>
      <c r="XE183" s="173"/>
      <c r="XF183" s="173"/>
      <c r="XG183" s="173"/>
      <c r="XH183" s="173"/>
      <c r="XI183" s="173"/>
      <c r="XJ183" s="173"/>
      <c r="XK183" s="173"/>
      <c r="XL183" s="173"/>
      <c r="XM183" s="173"/>
      <c r="XN183" s="173"/>
      <c r="XO183" s="173"/>
      <c r="XP183" s="173"/>
      <c r="XQ183" s="173"/>
      <c r="XR183" s="173"/>
      <c r="XS183" s="173"/>
      <c r="XT183" s="173"/>
      <c r="XU183" s="173"/>
      <c r="XV183" s="173"/>
      <c r="XW183" s="173"/>
      <c r="XX183" s="173"/>
      <c r="XY183" s="173"/>
      <c r="XZ183" s="173"/>
      <c r="YA183" s="173"/>
      <c r="YB183" s="173"/>
      <c r="YC183" s="173"/>
      <c r="YD183" s="173"/>
      <c r="YE183" s="173"/>
      <c r="YF183" s="173"/>
      <c r="YG183" s="173"/>
      <c r="YH183" s="173"/>
      <c r="YI183" s="173"/>
      <c r="YJ183" s="173"/>
      <c r="YK183" s="173"/>
      <c r="YL183" s="173"/>
      <c r="YM183" s="173"/>
      <c r="YN183" s="173"/>
      <c r="YO183" s="173"/>
      <c r="YP183" s="173"/>
      <c r="YQ183" s="173"/>
      <c r="YR183" s="173"/>
      <c r="YS183" s="173"/>
      <c r="YT183" s="173"/>
      <c r="YU183" s="173"/>
      <c r="YV183" s="173"/>
      <c r="YW183" s="173"/>
      <c r="YX183" s="173"/>
      <c r="YY183" s="173"/>
      <c r="YZ183" s="173"/>
      <c r="ZA183" s="173"/>
      <c r="ZB183" s="173"/>
      <c r="ZC183" s="173"/>
      <c r="ZD183" s="173"/>
      <c r="ZE183" s="173"/>
      <c r="ZF183" s="173"/>
      <c r="ZG183" s="173"/>
      <c r="ZH183" s="173"/>
      <c r="ZI183" s="173"/>
      <c r="ZJ183" s="173"/>
      <c r="ZK183" s="173"/>
      <c r="ZL183" s="173"/>
      <c r="ZM183" s="173"/>
      <c r="ZN183" s="173"/>
      <c r="ZO183" s="173"/>
      <c r="ZP183" s="173"/>
      <c r="ZQ183" s="173"/>
      <c r="ZR183" s="173"/>
      <c r="ZS183" s="173"/>
      <c r="ZT183" s="173"/>
      <c r="ZU183" s="173"/>
      <c r="ZV183" s="173"/>
      <c r="ZW183" s="173"/>
      <c r="ZX183" s="173"/>
      <c r="ZY183" s="173"/>
      <c r="ZZ183" s="173"/>
      <c r="AAA183" s="173"/>
      <c r="AAB183" s="173"/>
      <c r="AAC183" s="173"/>
      <c r="AAD183" s="173"/>
      <c r="AAE183" s="173"/>
      <c r="AAF183" s="173"/>
      <c r="AAG183" s="173"/>
      <c r="AAH183" s="173"/>
      <c r="AAI183" s="173"/>
      <c r="AAJ183" s="173"/>
      <c r="AAK183" s="173"/>
      <c r="AAL183" s="173"/>
      <c r="AAM183" s="173"/>
      <c r="AAN183" s="173"/>
      <c r="AAO183" s="173"/>
      <c r="AAP183" s="173"/>
      <c r="AAQ183" s="173"/>
      <c r="AAR183" s="173"/>
      <c r="AAS183" s="173"/>
      <c r="AAT183" s="173"/>
      <c r="AAU183" s="173"/>
      <c r="AAV183" s="173"/>
      <c r="AAW183" s="173"/>
      <c r="AAX183" s="173"/>
      <c r="AAY183" s="173"/>
      <c r="AAZ183" s="173"/>
      <c r="ABA183" s="173"/>
      <c r="ABB183" s="173"/>
      <c r="ABC183" s="173"/>
      <c r="ABD183" s="173"/>
      <c r="ABE183" s="173"/>
      <c r="ABF183" s="173"/>
      <c r="ABG183" s="173"/>
      <c r="ABH183" s="173"/>
      <c r="ABI183" s="173"/>
      <c r="ABJ183" s="173"/>
      <c r="ABK183" s="173"/>
      <c r="ABL183" s="173"/>
      <c r="ABM183" s="173"/>
      <c r="ABN183" s="173"/>
      <c r="ABO183" s="173"/>
      <c r="ABP183" s="173"/>
      <c r="ABQ183" s="173"/>
      <c r="ABR183" s="173"/>
      <c r="ABS183" s="173"/>
      <c r="ABT183" s="173"/>
      <c r="ABU183" s="173"/>
      <c r="ABV183" s="173"/>
      <c r="ABW183" s="173"/>
      <c r="ABX183" s="173"/>
      <c r="ABY183" s="173"/>
      <c r="ABZ183" s="173"/>
      <c r="ACA183" s="173"/>
      <c r="ACB183" s="173"/>
      <c r="ACC183" s="173"/>
      <c r="ACD183" s="173"/>
      <c r="ACE183" s="173"/>
      <c r="ACF183" s="173"/>
      <c r="ACG183" s="173"/>
      <c r="ACH183" s="173"/>
      <c r="ACI183" s="173"/>
      <c r="ACJ183" s="173"/>
      <c r="ACK183" s="173"/>
      <c r="ACL183" s="173"/>
      <c r="ACM183" s="173"/>
      <c r="ACN183" s="173"/>
      <c r="ACO183" s="173"/>
      <c r="ACP183" s="173"/>
      <c r="ACQ183" s="173"/>
      <c r="ACR183" s="173"/>
      <c r="ACS183" s="173"/>
      <c r="ACT183" s="173"/>
      <c r="ACU183" s="173"/>
      <c r="ACV183" s="173"/>
      <c r="ACW183" s="173"/>
      <c r="ACX183" s="173"/>
      <c r="ACY183" s="173"/>
      <c r="ACZ183" s="173"/>
      <c r="ADA183" s="173"/>
      <c r="ADB183" s="173"/>
      <c r="ADC183" s="173"/>
      <c r="ADD183" s="173"/>
      <c r="ADE183" s="173"/>
      <c r="ADF183" s="173"/>
      <c r="ADG183" s="173"/>
      <c r="ADH183" s="173"/>
      <c r="ADI183" s="173"/>
      <c r="ADJ183" s="173"/>
      <c r="ADK183" s="173"/>
      <c r="ADL183" s="173"/>
      <c r="ADM183" s="173"/>
      <c r="ADN183" s="173"/>
      <c r="ADO183" s="173"/>
      <c r="ADP183" s="173"/>
      <c r="ADQ183" s="173"/>
      <c r="ADR183" s="173"/>
      <c r="ADS183" s="173"/>
      <c r="ADT183" s="173"/>
      <c r="ADU183" s="173"/>
      <c r="ADV183" s="173"/>
      <c r="ADW183" s="173"/>
      <c r="ADX183" s="173"/>
      <c r="ADY183" s="173"/>
      <c r="ADZ183" s="173"/>
      <c r="AEA183" s="173"/>
      <c r="AEB183" s="173"/>
      <c r="AEC183" s="173"/>
      <c r="AED183" s="173"/>
      <c r="AEE183" s="173"/>
      <c r="AEF183" s="173"/>
      <c r="AEG183" s="173"/>
      <c r="AEH183" s="173"/>
      <c r="AEI183" s="173"/>
      <c r="AEJ183" s="173"/>
      <c r="AEK183" s="173"/>
      <c r="AEL183" s="173"/>
      <c r="AEM183" s="173"/>
      <c r="AEN183" s="173"/>
      <c r="AEO183" s="173"/>
      <c r="AEP183" s="173"/>
      <c r="AEQ183" s="173"/>
      <c r="AER183" s="173"/>
      <c r="AES183" s="173"/>
      <c r="AET183" s="173"/>
      <c r="AEU183" s="173"/>
      <c r="AEV183" s="173"/>
      <c r="AEW183" s="173"/>
      <c r="AEX183" s="173"/>
      <c r="AEY183" s="173"/>
      <c r="AEZ183" s="173"/>
      <c r="AFA183" s="173"/>
      <c r="AFB183" s="173"/>
      <c r="AFC183" s="173"/>
      <c r="AFD183" s="173"/>
      <c r="AFE183" s="173"/>
      <c r="AFF183" s="173"/>
      <c r="AFG183" s="173"/>
      <c r="AFH183" s="173"/>
      <c r="AFI183" s="173"/>
      <c r="AFJ183" s="173"/>
      <c r="AFK183" s="173"/>
      <c r="AFL183" s="173"/>
      <c r="AFM183" s="173"/>
      <c r="AFN183" s="173"/>
      <c r="AFO183" s="173"/>
      <c r="AFP183" s="173"/>
      <c r="AFQ183" s="173"/>
      <c r="AFR183" s="173"/>
      <c r="AFS183" s="173"/>
      <c r="AFT183" s="173"/>
      <c r="AFU183" s="173"/>
      <c r="AFV183" s="173"/>
      <c r="AFW183" s="173"/>
      <c r="AFX183" s="173"/>
      <c r="AFY183" s="173"/>
      <c r="AFZ183" s="173"/>
      <c r="AGA183" s="173"/>
      <c r="AGB183" s="173"/>
      <c r="AGC183" s="173"/>
      <c r="AGD183" s="173"/>
      <c r="AGE183" s="173"/>
      <c r="AGF183" s="173"/>
      <c r="AGG183" s="173"/>
      <c r="AGH183" s="173"/>
      <c r="AGI183" s="173"/>
      <c r="AGJ183" s="173"/>
      <c r="AGK183" s="173"/>
      <c r="AGL183" s="173"/>
      <c r="AGM183" s="173"/>
      <c r="AGN183" s="173"/>
      <c r="AGO183" s="173"/>
      <c r="AGP183" s="173"/>
      <c r="AGQ183" s="173"/>
      <c r="AGR183" s="173"/>
      <c r="AGS183" s="173"/>
      <c r="AGT183" s="173"/>
      <c r="AGU183" s="173"/>
      <c r="AGV183" s="173"/>
      <c r="AGW183" s="173"/>
      <c r="AGX183" s="173"/>
      <c r="AGY183" s="173"/>
      <c r="AGZ183" s="173"/>
      <c r="AHA183" s="173"/>
      <c r="AHB183" s="173"/>
      <c r="AHC183" s="173"/>
      <c r="AHD183" s="173"/>
      <c r="AHE183" s="173"/>
      <c r="AHF183" s="173"/>
      <c r="AHG183" s="173"/>
      <c r="AHH183" s="173"/>
      <c r="AHI183" s="173"/>
      <c r="AHJ183" s="173"/>
      <c r="AHK183" s="173"/>
      <c r="AHL183" s="173"/>
      <c r="AHM183" s="173"/>
      <c r="AHN183" s="173"/>
      <c r="AHO183" s="173"/>
      <c r="AHP183" s="173"/>
      <c r="AHQ183" s="173"/>
      <c r="AHR183" s="173"/>
      <c r="AHS183" s="173"/>
      <c r="AHT183" s="173"/>
      <c r="AHU183" s="173"/>
      <c r="AHV183" s="173"/>
      <c r="AHW183" s="173"/>
      <c r="AHX183" s="173"/>
      <c r="AHY183" s="173"/>
      <c r="AHZ183" s="173"/>
      <c r="AIA183" s="173"/>
      <c r="AIB183" s="173"/>
      <c r="AIC183" s="173"/>
      <c r="AID183" s="173"/>
      <c r="AIE183" s="173"/>
      <c r="AIF183" s="173"/>
      <c r="AIG183" s="173"/>
      <c r="AIH183" s="173"/>
      <c r="AII183" s="173"/>
      <c r="AIJ183" s="173"/>
      <c r="AIK183" s="173"/>
      <c r="AIL183" s="173"/>
      <c r="AIM183" s="173"/>
      <c r="AIN183" s="173"/>
      <c r="AIO183" s="173"/>
      <c r="AIP183" s="173"/>
      <c r="AIQ183" s="173"/>
      <c r="AIR183" s="173"/>
      <c r="AIS183" s="173"/>
      <c r="AIT183" s="173"/>
      <c r="AIU183" s="173"/>
      <c r="AIV183" s="173"/>
      <c r="AIW183" s="173"/>
      <c r="AIX183" s="173"/>
      <c r="AIY183" s="173"/>
      <c r="AIZ183" s="173"/>
      <c r="AJA183" s="173"/>
      <c r="AJB183" s="173"/>
      <c r="AJC183" s="173"/>
      <c r="AJD183" s="173"/>
      <c r="AJE183" s="173"/>
      <c r="AJF183" s="173"/>
      <c r="AJG183" s="173"/>
      <c r="AJH183" s="173"/>
      <c r="AJI183" s="173"/>
      <c r="AJJ183" s="173"/>
      <c r="AJK183" s="173"/>
      <c r="AJL183" s="173"/>
      <c r="AJM183" s="173"/>
      <c r="AJN183" s="173"/>
      <c r="AJO183" s="173"/>
      <c r="AJP183" s="173"/>
      <c r="AJQ183" s="173"/>
      <c r="AJR183" s="173"/>
      <c r="AJS183" s="173"/>
      <c r="AJT183" s="173"/>
      <c r="AJU183" s="173"/>
      <c r="AJV183" s="173"/>
      <c r="AJW183" s="173"/>
      <c r="AJX183" s="173"/>
      <c r="AJY183" s="173"/>
      <c r="AJZ183" s="173"/>
      <c r="AKA183" s="173"/>
      <c r="AKB183" s="173"/>
      <c r="AKC183" s="173"/>
      <c r="AKD183" s="173"/>
      <c r="AKE183" s="173"/>
      <c r="AKF183" s="173"/>
      <c r="AKG183" s="173"/>
      <c r="AKH183" s="173"/>
      <c r="AKI183" s="173"/>
      <c r="AKJ183" s="173"/>
      <c r="AKK183" s="173"/>
      <c r="AKL183" s="173"/>
      <c r="AKM183" s="173"/>
      <c r="AKN183" s="173"/>
      <c r="AKO183" s="173"/>
      <c r="AKP183" s="173"/>
      <c r="AKQ183" s="173"/>
      <c r="AKR183" s="173"/>
      <c r="AKS183" s="173"/>
      <c r="AKT183" s="173"/>
      <c r="AKU183" s="173"/>
      <c r="AKV183" s="173"/>
      <c r="AKW183" s="173"/>
      <c r="AKX183" s="173"/>
      <c r="AKY183" s="173"/>
      <c r="AKZ183" s="173"/>
      <c r="ALA183" s="173"/>
      <c r="ALB183" s="173"/>
      <c r="ALC183" s="173"/>
      <c r="ALD183" s="173"/>
      <c r="ALE183" s="173"/>
      <c r="ALF183" s="173"/>
      <c r="ALG183" s="173"/>
      <c r="ALH183" s="173"/>
      <c r="ALI183" s="173"/>
      <c r="ALJ183" s="173"/>
      <c r="ALK183" s="173"/>
      <c r="ALL183" s="173"/>
      <c r="ALM183" s="173"/>
      <c r="ALN183" s="173"/>
      <c r="ALO183" s="173"/>
      <c r="ALP183" s="173"/>
      <c r="ALQ183" s="173"/>
      <c r="ALR183" s="173"/>
      <c r="ALS183" s="173"/>
      <c r="ALT183" s="173"/>
      <c r="ALU183" s="173"/>
      <c r="ALV183" s="173"/>
      <c r="ALW183" s="173"/>
      <c r="ALX183" s="173"/>
      <c r="ALY183" s="173"/>
      <c r="ALZ183" s="173"/>
      <c r="AMA183" s="173"/>
      <c r="AMB183" s="173"/>
      <c r="AMC183" s="174"/>
      <c r="AMD183" s="174"/>
      <c r="AME183" s="174"/>
      <c r="AMF183" s="174"/>
      <c r="AMG183" s="174"/>
      <c r="AMH183" s="174"/>
      <c r="AMI183" s="174"/>
      <c r="AMJ183" s="174"/>
    </row>
    <row r="184" spans="1:1024">
      <c r="A184" s="144"/>
      <c r="B184" s="144"/>
      <c r="C184" s="144"/>
      <c r="D184" s="144"/>
      <c r="E184" s="30"/>
      <c r="F184" s="144"/>
      <c r="G184" s="30"/>
      <c r="H184" s="30"/>
      <c r="I184" s="144"/>
      <c r="J184" s="144"/>
      <c r="K184" s="144"/>
      <c r="L184" s="144"/>
      <c r="M184" s="144"/>
      <c r="N184" s="144"/>
      <c r="O184" s="144"/>
      <c r="P184" s="30"/>
      <c r="Q184" s="33"/>
      <c r="R184" s="58"/>
      <c r="S184" s="58"/>
      <c r="T184" s="58"/>
      <c r="U184" s="32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/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</row>
    <row r="185" spans="1:1024">
      <c r="A185" s="32" t="s">
        <v>743</v>
      </c>
      <c r="B185" s="32" t="s">
        <v>744</v>
      </c>
      <c r="C185" s="32" t="s">
        <v>745</v>
      </c>
      <c r="D185" s="32"/>
      <c r="E185" s="33"/>
      <c r="F185" s="32" t="s">
        <v>746</v>
      </c>
      <c r="G185" s="33" t="s">
        <v>747</v>
      </c>
      <c r="H185" s="33">
        <v>1</v>
      </c>
      <c r="I185" s="32" t="s">
        <v>26</v>
      </c>
      <c r="J185" s="18">
        <v>20.53</v>
      </c>
      <c r="K185" s="18">
        <v>20.53</v>
      </c>
      <c r="L185" s="67"/>
      <c r="M185" s="32"/>
      <c r="N185" s="32"/>
      <c r="O185" s="32"/>
      <c r="P185" s="68">
        <v>1010</v>
      </c>
      <c r="Q185" s="33" t="s">
        <v>748</v>
      </c>
      <c r="R185" s="58">
        <v>41919</v>
      </c>
      <c r="S185" s="58"/>
      <c r="T185" s="58" t="s">
        <v>749</v>
      </c>
      <c r="U185" s="32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/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</row>
    <row r="186" spans="1:1024">
      <c r="A186" s="32" t="s">
        <v>743</v>
      </c>
      <c r="B186" s="32" t="s">
        <v>750</v>
      </c>
      <c r="C186" s="32" t="s">
        <v>751</v>
      </c>
      <c r="D186" s="32"/>
      <c r="E186" s="33"/>
      <c r="F186" s="32" t="s">
        <v>746</v>
      </c>
      <c r="G186" s="33"/>
      <c r="H186" s="33">
        <v>1</v>
      </c>
      <c r="I186" s="32" t="s">
        <v>26</v>
      </c>
      <c r="J186" s="36">
        <v>3.7</v>
      </c>
      <c r="K186" s="18">
        <v>3.7</v>
      </c>
      <c r="L186" s="67"/>
      <c r="M186" s="32"/>
      <c r="N186" s="32"/>
      <c r="O186" s="32"/>
      <c r="P186" s="68">
        <v>1010</v>
      </c>
      <c r="Q186" s="33"/>
      <c r="R186" s="58"/>
      <c r="S186" s="58"/>
      <c r="T186" s="58" t="s">
        <v>752</v>
      </c>
      <c r="U186" s="32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/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/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</row>
    <row r="187" spans="1:1024">
      <c r="A187" s="32" t="s">
        <v>743</v>
      </c>
      <c r="B187" s="32" t="s">
        <v>753</v>
      </c>
      <c r="C187" s="32" t="s">
        <v>754</v>
      </c>
      <c r="D187" s="32"/>
      <c r="E187" s="33"/>
      <c r="F187" s="32"/>
      <c r="G187" s="33"/>
      <c r="H187" s="33">
        <v>8.4000000000000005E-2</v>
      </c>
      <c r="I187" s="32" t="s">
        <v>755</v>
      </c>
      <c r="J187" s="36">
        <v>4.95</v>
      </c>
      <c r="K187" s="18">
        <v>0.4158</v>
      </c>
      <c r="L187" s="67"/>
      <c r="M187" s="32"/>
      <c r="N187" s="32"/>
      <c r="O187" s="32"/>
      <c r="P187" s="68" t="s">
        <v>756</v>
      </c>
      <c r="Q187" s="33" t="s">
        <v>757</v>
      </c>
      <c r="R187" s="58" t="s">
        <v>758</v>
      </c>
      <c r="S187" s="58">
        <v>41960</v>
      </c>
      <c r="T187" s="58" t="s">
        <v>759</v>
      </c>
      <c r="U187" s="32" t="s">
        <v>760</v>
      </c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/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/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/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</row>
    <row r="188" spans="1:1024">
      <c r="A188" s="32" t="s">
        <v>743</v>
      </c>
      <c r="B188" s="32" t="s">
        <v>761</v>
      </c>
      <c r="C188" s="32" t="s">
        <v>762</v>
      </c>
      <c r="D188" s="32"/>
      <c r="E188" s="33"/>
      <c r="F188" s="32"/>
      <c r="G188" s="33"/>
      <c r="H188" s="33">
        <v>1</v>
      </c>
      <c r="I188" s="32" t="s">
        <v>26</v>
      </c>
      <c r="J188" s="36">
        <v>0.14000000000000001</v>
      </c>
      <c r="K188" s="18">
        <v>0.14000000000000001</v>
      </c>
      <c r="L188" s="67"/>
      <c r="M188" s="32"/>
      <c r="N188" s="32"/>
      <c r="O188" s="32"/>
      <c r="P188" s="175"/>
      <c r="Q188" s="33" t="s">
        <v>763</v>
      </c>
      <c r="R188" s="58">
        <v>41950</v>
      </c>
      <c r="S188" s="58"/>
      <c r="T188" s="58" t="s">
        <v>764</v>
      </c>
      <c r="U188" s="32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/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/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</row>
    <row r="189" spans="1:1024">
      <c r="A189" s="32" t="s">
        <v>743</v>
      </c>
      <c r="B189" s="32" t="s">
        <v>765</v>
      </c>
      <c r="C189" s="32" t="s">
        <v>766</v>
      </c>
      <c r="D189" s="32"/>
      <c r="E189" s="33"/>
      <c r="F189" s="32"/>
      <c r="G189" s="33"/>
      <c r="H189" s="33">
        <v>1</v>
      </c>
      <c r="I189" s="32" t="s">
        <v>26</v>
      </c>
      <c r="J189" s="36">
        <v>1.4E-2</v>
      </c>
      <c r="K189" s="18">
        <v>1.4E-2</v>
      </c>
      <c r="L189" s="67"/>
      <c r="M189" s="32"/>
      <c r="N189" s="32"/>
      <c r="O189" s="32"/>
      <c r="P189" s="175"/>
      <c r="Q189" s="33" t="s">
        <v>763</v>
      </c>
      <c r="R189" s="58">
        <v>41950</v>
      </c>
      <c r="S189" s="58"/>
      <c r="T189" s="58" t="s">
        <v>764</v>
      </c>
      <c r="U189" s="32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/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/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</row>
    <row r="190" spans="1:1024">
      <c r="A190" s="32" t="s">
        <v>743</v>
      </c>
      <c r="B190" s="32" t="s">
        <v>767</v>
      </c>
      <c r="C190" s="32" t="s">
        <v>768</v>
      </c>
      <c r="D190" s="32"/>
      <c r="E190" s="33"/>
      <c r="F190" s="32"/>
      <c r="G190" s="33"/>
      <c r="H190" s="33">
        <v>1</v>
      </c>
      <c r="I190" s="32" t="s">
        <v>26</v>
      </c>
      <c r="J190" s="36">
        <v>0.03</v>
      </c>
      <c r="K190" s="18">
        <v>0.03</v>
      </c>
      <c r="L190" s="67"/>
      <c r="M190" s="32"/>
      <c r="N190" s="32"/>
      <c r="O190" s="32"/>
      <c r="P190" s="175"/>
      <c r="Q190" s="33"/>
      <c r="R190" s="58"/>
      <c r="S190" s="58"/>
      <c r="T190" s="58" t="s">
        <v>764</v>
      </c>
      <c r="U190" s="32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/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</row>
    <row r="191" spans="1:1024">
      <c r="A191" s="32" t="s">
        <v>743</v>
      </c>
      <c r="B191" s="32" t="s">
        <v>769</v>
      </c>
      <c r="C191" s="32" t="s">
        <v>770</v>
      </c>
      <c r="D191" s="32"/>
      <c r="E191" s="33"/>
      <c r="F191" s="32"/>
      <c r="G191" s="33"/>
      <c r="H191" s="33">
        <v>1</v>
      </c>
      <c r="I191" s="32" t="s">
        <v>26</v>
      </c>
      <c r="J191" s="36">
        <v>1.7000000000000001E-2</v>
      </c>
      <c r="K191" s="18">
        <v>1.7000000000000001E-2</v>
      </c>
      <c r="L191" s="67"/>
      <c r="M191" s="32"/>
      <c r="N191" s="32"/>
      <c r="O191" s="32"/>
      <c r="P191" s="68">
        <v>2000</v>
      </c>
      <c r="Q191" s="33" t="s">
        <v>757</v>
      </c>
      <c r="R191" s="58" t="s">
        <v>758</v>
      </c>
      <c r="S191" s="58">
        <v>41960</v>
      </c>
      <c r="T191" s="58" t="s">
        <v>384</v>
      </c>
      <c r="U191" s="32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</row>
    <row r="192" spans="1:1024">
      <c r="A192" s="32" t="s">
        <v>743</v>
      </c>
      <c r="B192" s="32" t="s">
        <v>771</v>
      </c>
      <c r="C192" s="32" t="s">
        <v>772</v>
      </c>
      <c r="D192" s="32"/>
      <c r="E192" s="33"/>
      <c r="F192" s="32"/>
      <c r="G192" s="33"/>
      <c r="H192" s="33">
        <v>1</v>
      </c>
      <c r="I192" s="32" t="s">
        <v>26</v>
      </c>
      <c r="J192" s="36">
        <v>0.29399999999999998</v>
      </c>
      <c r="K192" s="18">
        <v>0.29399999999999998</v>
      </c>
      <c r="L192" s="67"/>
      <c r="M192" s="32"/>
      <c r="N192" s="32"/>
      <c r="O192" s="32"/>
      <c r="P192" s="68">
        <v>1500</v>
      </c>
      <c r="Q192" s="33" t="s">
        <v>757</v>
      </c>
      <c r="R192" s="58" t="s">
        <v>758</v>
      </c>
      <c r="S192" s="58">
        <v>41960</v>
      </c>
      <c r="T192" s="58" t="s">
        <v>773</v>
      </c>
      <c r="U192" s="32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/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</row>
    <row r="193" spans="1:1024">
      <c r="A193" s="32" t="s">
        <v>743</v>
      </c>
      <c r="B193" s="32" t="s">
        <v>774</v>
      </c>
      <c r="C193" s="32" t="s">
        <v>775</v>
      </c>
      <c r="D193" s="32"/>
      <c r="E193" s="33"/>
      <c r="F193" s="32"/>
      <c r="G193" s="33"/>
      <c r="H193" s="33">
        <v>1</v>
      </c>
      <c r="I193" s="32" t="s">
        <v>26</v>
      </c>
      <c r="J193" s="36">
        <v>0.17699999999999999</v>
      </c>
      <c r="K193" s="18">
        <v>0.17699999999999999</v>
      </c>
      <c r="L193" s="67"/>
      <c r="M193" s="32"/>
      <c r="N193" s="32"/>
      <c r="O193" s="32"/>
      <c r="P193" s="68">
        <v>2000</v>
      </c>
      <c r="Q193" s="33" t="s">
        <v>757</v>
      </c>
      <c r="R193" s="58" t="s">
        <v>758</v>
      </c>
      <c r="S193" s="58">
        <v>41960</v>
      </c>
      <c r="T193" s="58" t="s">
        <v>384</v>
      </c>
      <c r="U193" s="32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/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</row>
    <row r="194" spans="1:1024">
      <c r="A194" s="32" t="s">
        <v>743</v>
      </c>
      <c r="B194" s="32" t="s">
        <v>776</v>
      </c>
      <c r="C194" s="32" t="s">
        <v>777</v>
      </c>
      <c r="D194" s="32"/>
      <c r="E194" s="33"/>
      <c r="F194" s="32"/>
      <c r="G194" s="33"/>
      <c r="H194" s="33">
        <v>1</v>
      </c>
      <c r="I194" s="32" t="s">
        <v>26</v>
      </c>
      <c r="J194" s="36">
        <v>0.24</v>
      </c>
      <c r="K194" s="18">
        <v>0.24</v>
      </c>
      <c r="L194" s="67"/>
      <c r="M194" s="32"/>
      <c r="N194" s="32"/>
      <c r="O194" s="32"/>
      <c r="P194" s="176">
        <v>200</v>
      </c>
      <c r="Q194" s="33" t="s">
        <v>778</v>
      </c>
      <c r="R194" s="58">
        <v>42012</v>
      </c>
      <c r="S194" s="58">
        <v>42013</v>
      </c>
      <c r="T194" s="58" t="s">
        <v>764</v>
      </c>
      <c r="U194" s="32" t="s">
        <v>779</v>
      </c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/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/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/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/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</row>
    <row r="195" spans="1:1024">
      <c r="A195" s="32" t="s">
        <v>743</v>
      </c>
      <c r="B195" s="32" t="s">
        <v>780</v>
      </c>
      <c r="C195" s="29" t="s">
        <v>781</v>
      </c>
      <c r="D195" s="32"/>
      <c r="E195" s="33"/>
      <c r="F195" s="32"/>
      <c r="G195" s="33"/>
      <c r="H195" s="33">
        <v>1</v>
      </c>
      <c r="I195" s="32" t="s">
        <v>26</v>
      </c>
      <c r="J195" s="36">
        <v>0.72</v>
      </c>
      <c r="K195" s="18">
        <v>0.72</v>
      </c>
      <c r="L195" s="67"/>
      <c r="M195" s="32"/>
      <c r="N195" s="32"/>
      <c r="O195" s="32"/>
      <c r="P195" s="176">
        <v>200</v>
      </c>
      <c r="Q195" s="33" t="s">
        <v>778</v>
      </c>
      <c r="R195" s="58">
        <v>42012</v>
      </c>
      <c r="S195" s="58">
        <v>42013</v>
      </c>
      <c r="T195" s="58" t="s">
        <v>764</v>
      </c>
      <c r="U195" s="32" t="s">
        <v>779</v>
      </c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  <c r="LI195" s="10"/>
      <c r="LJ195" s="10"/>
      <c r="LK195" s="10"/>
      <c r="LL195" s="10"/>
      <c r="LM195" s="10"/>
      <c r="LN195" s="10"/>
      <c r="LO195" s="10"/>
      <c r="LP195" s="10"/>
      <c r="LQ195" s="10"/>
      <c r="LR195" s="10"/>
      <c r="LS195" s="10"/>
      <c r="LT195" s="10"/>
      <c r="LU195" s="10"/>
      <c r="LV195" s="10"/>
      <c r="LW195" s="10"/>
      <c r="LX195" s="10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10"/>
      <c r="MM195" s="10"/>
      <c r="MN195" s="10"/>
      <c r="MO195" s="10"/>
      <c r="MP195" s="10"/>
      <c r="MQ195" s="10"/>
      <c r="MR195" s="10"/>
      <c r="MS195" s="10"/>
      <c r="MT195" s="10"/>
      <c r="MU195" s="10"/>
      <c r="MV195" s="10"/>
      <c r="MW195" s="10"/>
      <c r="MX195" s="10"/>
      <c r="MY195" s="10"/>
      <c r="MZ195" s="10"/>
      <c r="NA195" s="10"/>
      <c r="NB195" s="10"/>
      <c r="NC195" s="10"/>
      <c r="ND195" s="10"/>
      <c r="NE195" s="10"/>
      <c r="NF195" s="10"/>
      <c r="NG195" s="10"/>
      <c r="NH195" s="10"/>
      <c r="NI195" s="10"/>
      <c r="NJ195" s="10"/>
      <c r="NK195" s="10"/>
      <c r="NL195" s="10"/>
      <c r="NM195" s="10"/>
      <c r="NN195" s="10"/>
      <c r="NO195" s="10"/>
      <c r="NP195" s="10"/>
      <c r="NQ195" s="10"/>
      <c r="NR195" s="10"/>
      <c r="NS195" s="10"/>
      <c r="NT195" s="10"/>
      <c r="NU195" s="10"/>
      <c r="NV195" s="10"/>
      <c r="NW195" s="10"/>
      <c r="NX195" s="10"/>
      <c r="NY195" s="10"/>
      <c r="NZ195" s="10"/>
      <c r="OA195" s="10"/>
      <c r="OB195" s="10"/>
      <c r="OC195" s="10"/>
      <c r="OD195" s="10"/>
      <c r="OE195" s="10"/>
      <c r="OF195" s="10"/>
      <c r="OG195" s="10"/>
      <c r="OH195" s="10"/>
      <c r="OI195" s="10"/>
      <c r="OJ195" s="10"/>
      <c r="OK195" s="10"/>
      <c r="OL195" s="10"/>
      <c r="OM195" s="10"/>
      <c r="ON195" s="10"/>
      <c r="OO195" s="10"/>
      <c r="OP195" s="10"/>
      <c r="OQ195" s="10"/>
      <c r="OR195" s="10"/>
      <c r="OS195" s="10"/>
      <c r="OT195" s="10"/>
      <c r="OU195" s="10"/>
      <c r="OV195" s="10"/>
      <c r="OW195" s="10"/>
      <c r="OX195" s="10"/>
      <c r="OY195" s="10"/>
      <c r="OZ195" s="10"/>
      <c r="PA195" s="10"/>
      <c r="PB195" s="10"/>
      <c r="PC195" s="10"/>
      <c r="PD195" s="10"/>
      <c r="PE195" s="10"/>
      <c r="PF195" s="10"/>
      <c r="PG195" s="10"/>
      <c r="PH195" s="10"/>
      <c r="PI195" s="10"/>
      <c r="PJ195" s="10"/>
      <c r="PK195" s="10"/>
      <c r="PL195" s="10"/>
      <c r="PM195" s="10"/>
      <c r="PN195" s="10"/>
      <c r="PO195" s="10"/>
      <c r="PP195" s="10"/>
      <c r="PQ195" s="10"/>
      <c r="PR195" s="10"/>
      <c r="PS195" s="10"/>
      <c r="PT195" s="10"/>
      <c r="PU195" s="10"/>
      <c r="PV195" s="10"/>
      <c r="PW195" s="10"/>
      <c r="PX195" s="10"/>
      <c r="PY195" s="10"/>
      <c r="PZ195" s="10"/>
      <c r="QA195" s="10"/>
      <c r="QB195" s="10"/>
      <c r="QC195" s="10"/>
      <c r="QD195" s="10"/>
      <c r="QE195" s="10"/>
      <c r="QF195" s="10"/>
      <c r="QG195" s="10"/>
      <c r="QH195" s="10"/>
      <c r="QI195" s="10"/>
      <c r="QJ195" s="10"/>
      <c r="QK195" s="10"/>
      <c r="QL195" s="10"/>
      <c r="QM195" s="10"/>
      <c r="QN195" s="10"/>
      <c r="QO195" s="10"/>
      <c r="QP195" s="10"/>
      <c r="QQ195" s="10"/>
      <c r="QR195" s="10"/>
      <c r="QS195" s="10"/>
      <c r="QT195" s="10"/>
      <c r="QU195" s="10"/>
      <c r="QV195" s="10"/>
      <c r="QW195" s="10"/>
      <c r="QX195" s="10"/>
      <c r="QY195" s="10"/>
      <c r="QZ195" s="10"/>
      <c r="RA195" s="10"/>
      <c r="RB195" s="10"/>
      <c r="RC195" s="10"/>
      <c r="RD195" s="10"/>
      <c r="RE195" s="10"/>
      <c r="RF195" s="10"/>
      <c r="RG195" s="10"/>
      <c r="RH195" s="10"/>
      <c r="RI195" s="10"/>
      <c r="RJ195" s="10"/>
      <c r="RK195" s="10"/>
      <c r="RL195" s="10"/>
      <c r="RM195" s="10"/>
      <c r="RN195" s="10"/>
      <c r="RO195" s="10"/>
      <c r="RP195" s="10"/>
      <c r="RQ195" s="10"/>
      <c r="RR195" s="10"/>
      <c r="RS195" s="10"/>
      <c r="RT195" s="10"/>
      <c r="RU195" s="10"/>
      <c r="RV195" s="10"/>
      <c r="RW195" s="10"/>
      <c r="RX195" s="10"/>
      <c r="RY195" s="10"/>
      <c r="RZ195" s="10"/>
      <c r="SA195" s="10"/>
      <c r="SB195" s="10"/>
      <c r="SC195" s="10"/>
      <c r="SD195" s="10"/>
      <c r="SE195" s="10"/>
      <c r="SF195" s="10"/>
      <c r="SG195" s="10"/>
      <c r="SH195" s="10"/>
      <c r="SI195" s="10"/>
      <c r="SJ195" s="10"/>
      <c r="SK195" s="10"/>
      <c r="SL195" s="10"/>
      <c r="SM195" s="10"/>
      <c r="SN195" s="10"/>
      <c r="SO195" s="10"/>
      <c r="SP195" s="10"/>
      <c r="SQ195" s="10"/>
      <c r="SR195" s="10"/>
      <c r="SS195" s="10"/>
      <c r="ST195" s="10"/>
      <c r="SU195" s="10"/>
      <c r="SV195" s="10"/>
      <c r="SW195" s="10"/>
      <c r="SX195" s="10"/>
      <c r="SY195" s="10"/>
      <c r="SZ195" s="10"/>
      <c r="TA195" s="10"/>
      <c r="TB195" s="10"/>
      <c r="TC195" s="10"/>
      <c r="TD195" s="10"/>
      <c r="TE195" s="10"/>
      <c r="TF195" s="10"/>
      <c r="TG195" s="10"/>
      <c r="TH195" s="10"/>
      <c r="TI195" s="10"/>
      <c r="TJ195" s="10"/>
      <c r="TK195" s="10"/>
      <c r="TL195" s="10"/>
      <c r="TM195" s="10"/>
      <c r="TN195" s="10"/>
      <c r="TO195" s="10"/>
      <c r="TP195" s="10"/>
      <c r="TQ195" s="10"/>
      <c r="TR195" s="10"/>
      <c r="TS195" s="10"/>
      <c r="TT195" s="10"/>
      <c r="TU195" s="10"/>
      <c r="TV195" s="10"/>
      <c r="TW195" s="10"/>
      <c r="TX195" s="10"/>
      <c r="TY195" s="10"/>
      <c r="TZ195" s="10"/>
      <c r="UA195" s="10"/>
      <c r="UB195" s="10"/>
      <c r="UC195" s="10"/>
      <c r="UD195" s="10"/>
      <c r="UE195" s="10"/>
      <c r="UF195" s="10"/>
      <c r="UG195" s="10"/>
      <c r="UH195" s="10"/>
      <c r="UI195" s="10"/>
      <c r="UJ195" s="10"/>
      <c r="UK195" s="10"/>
      <c r="UL195" s="10"/>
      <c r="UM195" s="10"/>
      <c r="UN195" s="10"/>
      <c r="UO195" s="10"/>
      <c r="UP195" s="10"/>
      <c r="UQ195" s="10"/>
      <c r="UR195" s="10"/>
      <c r="US195" s="10"/>
      <c r="UT195" s="10"/>
      <c r="UU195" s="10"/>
      <c r="UV195" s="10"/>
      <c r="UW195" s="10"/>
      <c r="UX195" s="10"/>
      <c r="UY195" s="10"/>
      <c r="UZ195" s="10"/>
      <c r="VA195" s="10"/>
      <c r="VB195" s="10"/>
      <c r="VC195" s="10"/>
      <c r="VD195" s="10"/>
      <c r="VE195" s="10"/>
      <c r="VF195" s="10"/>
      <c r="VG195" s="10"/>
      <c r="VH195" s="10"/>
      <c r="VI195" s="10"/>
      <c r="VJ195" s="10"/>
      <c r="VK195" s="10"/>
      <c r="VL195" s="10"/>
      <c r="VM195" s="10"/>
      <c r="VN195" s="10"/>
      <c r="VO195" s="10"/>
      <c r="VP195" s="10"/>
      <c r="VQ195" s="10"/>
      <c r="VR195" s="10"/>
      <c r="VS195" s="10"/>
      <c r="VT195" s="10"/>
      <c r="VU195" s="10"/>
      <c r="VV195" s="10"/>
      <c r="VW195" s="10"/>
      <c r="VX195" s="10"/>
      <c r="VY195" s="10"/>
      <c r="VZ195" s="10"/>
      <c r="WA195" s="10"/>
      <c r="WB195" s="10"/>
      <c r="WC195" s="10"/>
      <c r="WD195" s="10"/>
      <c r="WE195" s="10"/>
      <c r="WF195" s="10"/>
      <c r="WG195" s="10"/>
      <c r="WH195" s="10"/>
      <c r="WI195" s="10"/>
      <c r="WJ195" s="10"/>
      <c r="WK195" s="10"/>
      <c r="WL195" s="10"/>
      <c r="WM195" s="10"/>
      <c r="WN195" s="10"/>
      <c r="WO195" s="10"/>
      <c r="WP195" s="10"/>
      <c r="WQ195" s="10"/>
      <c r="WR195" s="10"/>
      <c r="WS195" s="10"/>
      <c r="WT195" s="10"/>
      <c r="WU195" s="10"/>
      <c r="WV195" s="10"/>
      <c r="WW195" s="10"/>
      <c r="WX195" s="10"/>
      <c r="WY195" s="10"/>
      <c r="WZ195" s="10"/>
      <c r="XA195" s="10"/>
      <c r="XB195" s="10"/>
      <c r="XC195" s="10"/>
      <c r="XD195" s="10"/>
      <c r="XE195" s="10"/>
      <c r="XF195" s="10"/>
      <c r="XG195" s="10"/>
      <c r="XH195" s="10"/>
      <c r="XI195" s="10"/>
      <c r="XJ195" s="10"/>
      <c r="XK195" s="10"/>
      <c r="XL195" s="10"/>
      <c r="XM195" s="10"/>
      <c r="XN195" s="10"/>
      <c r="XO195" s="10"/>
      <c r="XP195" s="10"/>
      <c r="XQ195" s="10"/>
      <c r="XR195" s="10"/>
      <c r="XS195" s="10"/>
      <c r="XT195" s="10"/>
      <c r="XU195" s="10"/>
      <c r="XV195" s="10"/>
      <c r="XW195" s="10"/>
      <c r="XX195" s="10"/>
      <c r="XY195" s="10"/>
      <c r="XZ195" s="10"/>
      <c r="YA195" s="10"/>
      <c r="YB195" s="10"/>
      <c r="YC195" s="10"/>
      <c r="YD195" s="10"/>
      <c r="YE195" s="10"/>
      <c r="YF195" s="10"/>
      <c r="YG195" s="10"/>
      <c r="YH195" s="10"/>
      <c r="YI195" s="10"/>
      <c r="YJ195" s="10"/>
      <c r="YK195" s="10"/>
      <c r="YL195" s="10"/>
      <c r="YM195" s="10"/>
      <c r="YN195" s="10"/>
      <c r="YO195" s="10"/>
      <c r="YP195" s="10"/>
      <c r="YQ195" s="10"/>
      <c r="YR195" s="10"/>
      <c r="YS195" s="10"/>
      <c r="YT195" s="10"/>
      <c r="YU195" s="10"/>
      <c r="YV195" s="10"/>
      <c r="YW195" s="10"/>
      <c r="YX195" s="10"/>
      <c r="YY195" s="10"/>
      <c r="YZ195" s="10"/>
      <c r="ZA195" s="10"/>
      <c r="ZB195" s="10"/>
      <c r="ZC195" s="10"/>
      <c r="ZD195" s="10"/>
      <c r="ZE195" s="10"/>
      <c r="ZF195" s="10"/>
      <c r="ZG195" s="10"/>
      <c r="ZH195" s="10"/>
      <c r="ZI195" s="10"/>
      <c r="ZJ195" s="10"/>
      <c r="ZK195" s="10"/>
      <c r="ZL195" s="10"/>
      <c r="ZM195" s="10"/>
      <c r="ZN195" s="10"/>
      <c r="ZO195" s="10"/>
      <c r="ZP195" s="10"/>
      <c r="ZQ195" s="10"/>
      <c r="ZR195" s="10"/>
      <c r="ZS195" s="10"/>
      <c r="ZT195" s="10"/>
      <c r="ZU195" s="10"/>
      <c r="ZV195" s="10"/>
      <c r="ZW195" s="10"/>
      <c r="ZX195" s="10"/>
      <c r="ZY195" s="10"/>
      <c r="ZZ195" s="10"/>
      <c r="AAA195" s="10"/>
      <c r="AAB195" s="10"/>
      <c r="AAC195" s="10"/>
      <c r="AAD195" s="10"/>
      <c r="AAE195" s="10"/>
      <c r="AAF195" s="10"/>
      <c r="AAG195" s="10"/>
      <c r="AAH195" s="10"/>
      <c r="AAI195" s="10"/>
      <c r="AAJ195" s="10"/>
      <c r="AAK195" s="10"/>
      <c r="AAL195" s="10"/>
      <c r="AAM195" s="10"/>
      <c r="AAN195" s="10"/>
      <c r="AAO195" s="10"/>
      <c r="AAP195" s="10"/>
      <c r="AAQ195" s="10"/>
      <c r="AAR195" s="10"/>
      <c r="AAS195" s="10"/>
      <c r="AAT195" s="10"/>
      <c r="AAU195" s="10"/>
      <c r="AAV195" s="10"/>
      <c r="AAW195" s="10"/>
      <c r="AAX195" s="10"/>
      <c r="AAY195" s="10"/>
      <c r="AAZ195" s="10"/>
      <c r="ABA195" s="10"/>
      <c r="ABB195" s="10"/>
      <c r="ABC195" s="10"/>
      <c r="ABD195" s="10"/>
      <c r="ABE195" s="10"/>
      <c r="ABF195" s="10"/>
      <c r="ABG195" s="10"/>
      <c r="ABH195" s="10"/>
      <c r="ABI195" s="10"/>
      <c r="ABJ195" s="10"/>
      <c r="ABK195" s="10"/>
      <c r="ABL195" s="10"/>
      <c r="ABM195" s="10"/>
      <c r="ABN195" s="10"/>
      <c r="ABO195" s="10"/>
      <c r="ABP195" s="10"/>
      <c r="ABQ195" s="10"/>
      <c r="ABR195" s="10"/>
      <c r="ABS195" s="10"/>
      <c r="ABT195" s="10"/>
      <c r="ABU195" s="10"/>
      <c r="ABV195" s="10"/>
      <c r="ABW195" s="10"/>
      <c r="ABX195" s="10"/>
      <c r="ABY195" s="10"/>
      <c r="ABZ195" s="10"/>
      <c r="ACA195" s="10"/>
      <c r="ACB195" s="10"/>
      <c r="ACC195" s="10"/>
      <c r="ACD195" s="10"/>
      <c r="ACE195" s="10"/>
      <c r="ACF195" s="10"/>
      <c r="ACG195" s="10"/>
      <c r="ACH195" s="10"/>
      <c r="ACI195" s="10"/>
      <c r="ACJ195" s="10"/>
      <c r="ACK195" s="10"/>
      <c r="ACL195" s="10"/>
      <c r="ACM195" s="10"/>
      <c r="ACN195" s="10"/>
      <c r="ACO195" s="10"/>
      <c r="ACP195" s="10"/>
      <c r="ACQ195" s="10"/>
      <c r="ACR195" s="10"/>
      <c r="ACS195" s="10"/>
      <c r="ACT195" s="10"/>
      <c r="ACU195" s="10"/>
      <c r="ACV195" s="10"/>
      <c r="ACW195" s="10"/>
      <c r="ACX195" s="10"/>
      <c r="ACY195" s="10"/>
      <c r="ACZ195" s="10"/>
      <c r="ADA195" s="10"/>
      <c r="ADB195" s="10"/>
      <c r="ADC195" s="10"/>
      <c r="ADD195" s="10"/>
      <c r="ADE195" s="10"/>
      <c r="ADF195" s="10"/>
      <c r="ADG195" s="10"/>
      <c r="ADH195" s="10"/>
      <c r="ADI195" s="10"/>
      <c r="ADJ195" s="10"/>
      <c r="ADK195" s="10"/>
      <c r="ADL195" s="10"/>
      <c r="ADM195" s="10"/>
      <c r="ADN195" s="10"/>
      <c r="ADO195" s="10"/>
      <c r="ADP195" s="10"/>
      <c r="ADQ195" s="10"/>
      <c r="ADR195" s="10"/>
      <c r="ADS195" s="10"/>
      <c r="ADT195" s="10"/>
      <c r="ADU195" s="10"/>
      <c r="ADV195" s="10"/>
      <c r="ADW195" s="10"/>
      <c r="ADX195" s="10"/>
      <c r="ADY195" s="10"/>
      <c r="ADZ195" s="10"/>
      <c r="AEA195" s="10"/>
      <c r="AEB195" s="10"/>
      <c r="AEC195" s="10"/>
      <c r="AED195" s="10"/>
      <c r="AEE195" s="10"/>
      <c r="AEF195" s="10"/>
      <c r="AEG195" s="10"/>
      <c r="AEH195" s="10"/>
      <c r="AEI195" s="10"/>
      <c r="AEJ195" s="10"/>
      <c r="AEK195" s="10"/>
      <c r="AEL195" s="10"/>
      <c r="AEM195" s="10"/>
      <c r="AEN195" s="10"/>
      <c r="AEO195" s="10"/>
      <c r="AEP195" s="10"/>
      <c r="AEQ195" s="10"/>
      <c r="AER195" s="10"/>
      <c r="AES195" s="10"/>
      <c r="AET195" s="10"/>
      <c r="AEU195" s="10"/>
      <c r="AEV195" s="10"/>
      <c r="AEW195" s="10"/>
      <c r="AEX195" s="10"/>
      <c r="AEY195" s="10"/>
      <c r="AEZ195" s="10"/>
      <c r="AFA195" s="10"/>
      <c r="AFB195" s="10"/>
      <c r="AFC195" s="10"/>
      <c r="AFD195" s="10"/>
      <c r="AFE195" s="10"/>
      <c r="AFF195" s="10"/>
      <c r="AFG195" s="10"/>
      <c r="AFH195" s="10"/>
      <c r="AFI195" s="10"/>
      <c r="AFJ195" s="10"/>
      <c r="AFK195" s="10"/>
      <c r="AFL195" s="10"/>
      <c r="AFM195" s="10"/>
      <c r="AFN195" s="10"/>
      <c r="AFO195" s="10"/>
      <c r="AFP195" s="10"/>
      <c r="AFQ195" s="10"/>
      <c r="AFR195" s="10"/>
      <c r="AFS195" s="10"/>
      <c r="AFT195" s="10"/>
      <c r="AFU195" s="10"/>
      <c r="AFV195" s="10"/>
      <c r="AFW195" s="10"/>
      <c r="AFX195" s="10"/>
      <c r="AFY195" s="10"/>
      <c r="AFZ195" s="10"/>
      <c r="AGA195" s="10"/>
      <c r="AGB195" s="10"/>
      <c r="AGC195" s="10"/>
      <c r="AGD195" s="10"/>
      <c r="AGE195" s="10"/>
      <c r="AGF195" s="10"/>
      <c r="AGG195" s="10"/>
      <c r="AGH195" s="10"/>
      <c r="AGI195" s="10"/>
      <c r="AGJ195" s="10"/>
      <c r="AGK195" s="10"/>
      <c r="AGL195" s="10"/>
      <c r="AGM195" s="10"/>
      <c r="AGN195" s="10"/>
      <c r="AGO195" s="10"/>
      <c r="AGP195" s="10"/>
      <c r="AGQ195" s="10"/>
      <c r="AGR195" s="10"/>
      <c r="AGS195" s="10"/>
      <c r="AGT195" s="10"/>
      <c r="AGU195" s="10"/>
      <c r="AGV195" s="10"/>
      <c r="AGW195" s="10"/>
      <c r="AGX195" s="10"/>
      <c r="AGY195" s="10"/>
      <c r="AGZ195" s="10"/>
      <c r="AHA195" s="10"/>
      <c r="AHB195" s="10"/>
      <c r="AHC195" s="10"/>
      <c r="AHD195" s="10"/>
      <c r="AHE195" s="10"/>
      <c r="AHF195" s="10"/>
      <c r="AHG195" s="10"/>
      <c r="AHH195" s="10"/>
      <c r="AHI195" s="10"/>
      <c r="AHJ195" s="10"/>
      <c r="AHK195" s="10"/>
      <c r="AHL195" s="10"/>
      <c r="AHM195" s="10"/>
      <c r="AHN195" s="10"/>
      <c r="AHO195" s="10"/>
      <c r="AHP195" s="10"/>
      <c r="AHQ195" s="10"/>
      <c r="AHR195" s="10"/>
      <c r="AHS195" s="10"/>
      <c r="AHT195" s="10"/>
      <c r="AHU195" s="10"/>
      <c r="AHV195" s="10"/>
      <c r="AHW195" s="10"/>
      <c r="AHX195" s="10"/>
      <c r="AHY195" s="10"/>
      <c r="AHZ195" s="10"/>
      <c r="AIA195" s="10"/>
      <c r="AIB195" s="10"/>
      <c r="AIC195" s="10"/>
      <c r="AID195" s="10"/>
      <c r="AIE195" s="10"/>
      <c r="AIF195" s="10"/>
      <c r="AIG195" s="10"/>
      <c r="AIH195" s="10"/>
      <c r="AII195" s="10"/>
      <c r="AIJ195" s="10"/>
      <c r="AIK195" s="10"/>
      <c r="AIL195" s="10"/>
      <c r="AIM195" s="10"/>
      <c r="AIN195" s="10"/>
      <c r="AIO195" s="10"/>
      <c r="AIP195" s="10"/>
      <c r="AIQ195" s="10"/>
      <c r="AIR195" s="10"/>
      <c r="AIS195" s="10"/>
      <c r="AIT195" s="10"/>
      <c r="AIU195" s="10"/>
      <c r="AIV195" s="10"/>
      <c r="AIW195" s="10"/>
      <c r="AIX195" s="10"/>
      <c r="AIY195" s="10"/>
      <c r="AIZ195" s="10"/>
      <c r="AJA195" s="10"/>
      <c r="AJB195" s="10"/>
      <c r="AJC195" s="10"/>
      <c r="AJD195" s="10"/>
      <c r="AJE195" s="10"/>
      <c r="AJF195" s="10"/>
      <c r="AJG195" s="10"/>
      <c r="AJH195" s="10"/>
      <c r="AJI195" s="10"/>
      <c r="AJJ195" s="10"/>
      <c r="AJK195" s="10"/>
      <c r="AJL195" s="10"/>
      <c r="AJM195" s="10"/>
      <c r="AJN195" s="10"/>
      <c r="AJO195" s="10"/>
      <c r="AJP195" s="10"/>
      <c r="AJQ195" s="10"/>
      <c r="AJR195" s="10"/>
      <c r="AJS195" s="10"/>
      <c r="AJT195" s="10"/>
      <c r="AJU195" s="10"/>
      <c r="AJV195" s="10"/>
      <c r="AJW195" s="10"/>
      <c r="AJX195" s="10"/>
      <c r="AJY195" s="10"/>
      <c r="AJZ195" s="10"/>
      <c r="AKA195" s="10"/>
      <c r="AKB195" s="10"/>
      <c r="AKC195" s="10"/>
      <c r="AKD195" s="10"/>
      <c r="AKE195" s="10"/>
      <c r="AKF195" s="10"/>
      <c r="AKG195" s="10"/>
      <c r="AKH195" s="10"/>
      <c r="AKI195" s="10"/>
      <c r="AKJ195" s="10"/>
      <c r="AKK195" s="10"/>
      <c r="AKL195" s="10"/>
      <c r="AKM195" s="10"/>
      <c r="AKN195" s="10"/>
      <c r="AKO195" s="10"/>
      <c r="AKP195" s="10"/>
      <c r="AKQ195" s="10"/>
      <c r="AKR195" s="10"/>
      <c r="AKS195" s="10"/>
      <c r="AKT195" s="10"/>
      <c r="AKU195" s="10"/>
      <c r="AKV195" s="10"/>
      <c r="AKW195" s="10"/>
      <c r="AKX195" s="10"/>
      <c r="AKY195" s="10"/>
      <c r="AKZ195" s="10"/>
      <c r="ALA195" s="10"/>
      <c r="ALB195" s="10"/>
      <c r="ALC195" s="10"/>
      <c r="ALD195" s="10"/>
      <c r="ALE195" s="10"/>
      <c r="ALF195" s="10"/>
      <c r="ALG195" s="10"/>
      <c r="ALH195" s="10"/>
      <c r="ALI195" s="10"/>
      <c r="ALJ195" s="10"/>
      <c r="ALK195" s="10"/>
      <c r="ALL195" s="10"/>
      <c r="ALM195" s="10"/>
      <c r="ALN195" s="10"/>
      <c r="ALO195" s="10"/>
      <c r="ALP195" s="10"/>
      <c r="ALQ195" s="10"/>
      <c r="ALR195" s="10"/>
      <c r="ALS195" s="10"/>
      <c r="ALT195" s="10"/>
      <c r="ALU195" s="10"/>
      <c r="ALV195" s="10"/>
      <c r="ALW195" s="10"/>
      <c r="ALX195" s="10"/>
      <c r="ALY195" s="10"/>
      <c r="ALZ195" s="10"/>
      <c r="AMA195" s="10"/>
      <c r="AMB195" s="10"/>
    </row>
    <row r="196" spans="1:1024">
      <c r="A196" s="32" t="s">
        <v>743</v>
      </c>
      <c r="B196" s="32" t="s">
        <v>782</v>
      </c>
      <c r="C196" s="29" t="s">
        <v>783</v>
      </c>
      <c r="D196" s="32"/>
      <c r="E196" s="33"/>
      <c r="F196" s="32"/>
      <c r="G196" s="33"/>
      <c r="H196" s="33">
        <v>1</v>
      </c>
      <c r="I196" s="32" t="s">
        <v>26</v>
      </c>
      <c r="J196" s="36">
        <v>0.75</v>
      </c>
      <c r="K196" s="18">
        <v>0.75</v>
      </c>
      <c r="L196" s="67"/>
      <c r="M196" s="32"/>
      <c r="N196" s="32"/>
      <c r="O196" s="32"/>
      <c r="P196" s="176">
        <v>200</v>
      </c>
      <c r="Q196" s="33" t="s">
        <v>778</v>
      </c>
      <c r="R196" s="58">
        <v>42012</v>
      </c>
      <c r="S196" s="58">
        <v>42013</v>
      </c>
      <c r="T196" s="58" t="s">
        <v>764</v>
      </c>
      <c r="U196" s="32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  <c r="TR196" s="10"/>
      <c r="TS196" s="10"/>
      <c r="TT196" s="10"/>
      <c r="TU196" s="10"/>
      <c r="TV196" s="10"/>
      <c r="TW196" s="10"/>
      <c r="TX196" s="10"/>
      <c r="TY196" s="10"/>
      <c r="TZ196" s="10"/>
      <c r="UA196" s="10"/>
      <c r="UB196" s="10"/>
      <c r="UC196" s="10"/>
      <c r="UD196" s="10"/>
      <c r="UE196" s="10"/>
      <c r="UF196" s="10"/>
      <c r="UG196" s="10"/>
      <c r="UH196" s="10"/>
      <c r="UI196" s="10"/>
      <c r="UJ196" s="10"/>
      <c r="UK196" s="10"/>
      <c r="UL196" s="10"/>
      <c r="UM196" s="10"/>
      <c r="UN196" s="10"/>
      <c r="UO196" s="10"/>
      <c r="UP196" s="10"/>
      <c r="UQ196" s="10"/>
      <c r="UR196" s="10"/>
      <c r="US196" s="10"/>
      <c r="UT196" s="10"/>
      <c r="UU196" s="10"/>
      <c r="UV196" s="10"/>
      <c r="UW196" s="10"/>
      <c r="UX196" s="10"/>
      <c r="UY196" s="10"/>
      <c r="UZ196" s="10"/>
      <c r="VA196" s="10"/>
      <c r="VB196" s="10"/>
      <c r="VC196" s="10"/>
      <c r="VD196" s="10"/>
      <c r="VE196" s="10"/>
      <c r="VF196" s="10"/>
      <c r="VG196" s="10"/>
      <c r="VH196" s="10"/>
      <c r="VI196" s="10"/>
      <c r="VJ196" s="10"/>
      <c r="VK196" s="10"/>
      <c r="VL196" s="10"/>
      <c r="VM196" s="10"/>
      <c r="VN196" s="10"/>
      <c r="VO196" s="10"/>
      <c r="VP196" s="10"/>
      <c r="VQ196" s="10"/>
      <c r="VR196" s="10"/>
      <c r="VS196" s="10"/>
      <c r="VT196" s="10"/>
      <c r="VU196" s="10"/>
      <c r="VV196" s="10"/>
      <c r="VW196" s="10"/>
      <c r="VX196" s="10"/>
      <c r="VY196" s="10"/>
      <c r="VZ196" s="10"/>
      <c r="WA196" s="10"/>
      <c r="WB196" s="10"/>
      <c r="WC196" s="10"/>
      <c r="WD196" s="10"/>
      <c r="WE196" s="10"/>
      <c r="WF196" s="10"/>
      <c r="WG196" s="10"/>
      <c r="WH196" s="10"/>
      <c r="WI196" s="10"/>
      <c r="WJ196" s="10"/>
      <c r="WK196" s="10"/>
      <c r="WL196" s="10"/>
      <c r="WM196" s="10"/>
      <c r="WN196" s="10"/>
      <c r="WO196" s="10"/>
      <c r="WP196" s="10"/>
      <c r="WQ196" s="10"/>
      <c r="WR196" s="10"/>
      <c r="WS196" s="10"/>
      <c r="WT196" s="10"/>
      <c r="WU196" s="10"/>
      <c r="WV196" s="10"/>
      <c r="WW196" s="10"/>
      <c r="WX196" s="10"/>
      <c r="WY196" s="10"/>
      <c r="WZ196" s="10"/>
      <c r="XA196" s="10"/>
      <c r="XB196" s="10"/>
      <c r="XC196" s="10"/>
      <c r="XD196" s="10"/>
      <c r="XE196" s="10"/>
      <c r="XF196" s="10"/>
      <c r="XG196" s="10"/>
      <c r="XH196" s="10"/>
      <c r="XI196" s="10"/>
      <c r="XJ196" s="10"/>
      <c r="XK196" s="10"/>
      <c r="XL196" s="10"/>
      <c r="XM196" s="10"/>
      <c r="XN196" s="10"/>
      <c r="XO196" s="10"/>
      <c r="XP196" s="10"/>
      <c r="XQ196" s="10"/>
      <c r="XR196" s="10"/>
      <c r="XS196" s="10"/>
      <c r="XT196" s="10"/>
      <c r="XU196" s="10"/>
      <c r="XV196" s="10"/>
      <c r="XW196" s="10"/>
      <c r="XX196" s="10"/>
      <c r="XY196" s="10"/>
      <c r="XZ196" s="10"/>
      <c r="YA196" s="10"/>
      <c r="YB196" s="10"/>
      <c r="YC196" s="10"/>
      <c r="YD196" s="10"/>
      <c r="YE196" s="10"/>
      <c r="YF196" s="10"/>
      <c r="YG196" s="10"/>
      <c r="YH196" s="10"/>
      <c r="YI196" s="10"/>
      <c r="YJ196" s="10"/>
      <c r="YK196" s="10"/>
      <c r="YL196" s="10"/>
      <c r="YM196" s="10"/>
      <c r="YN196" s="10"/>
      <c r="YO196" s="10"/>
      <c r="YP196" s="10"/>
      <c r="YQ196" s="10"/>
      <c r="YR196" s="10"/>
      <c r="YS196" s="10"/>
      <c r="YT196" s="10"/>
      <c r="YU196" s="10"/>
      <c r="YV196" s="10"/>
      <c r="YW196" s="10"/>
      <c r="YX196" s="10"/>
      <c r="YY196" s="10"/>
      <c r="YZ196" s="10"/>
      <c r="ZA196" s="10"/>
      <c r="ZB196" s="10"/>
      <c r="ZC196" s="10"/>
      <c r="ZD196" s="10"/>
      <c r="ZE196" s="10"/>
      <c r="ZF196" s="10"/>
      <c r="ZG196" s="10"/>
      <c r="ZH196" s="10"/>
      <c r="ZI196" s="10"/>
      <c r="ZJ196" s="10"/>
      <c r="ZK196" s="10"/>
      <c r="ZL196" s="10"/>
      <c r="ZM196" s="10"/>
      <c r="ZN196" s="10"/>
      <c r="ZO196" s="10"/>
      <c r="ZP196" s="10"/>
      <c r="ZQ196" s="10"/>
      <c r="ZR196" s="10"/>
      <c r="ZS196" s="10"/>
      <c r="ZT196" s="10"/>
      <c r="ZU196" s="10"/>
      <c r="ZV196" s="10"/>
      <c r="ZW196" s="10"/>
      <c r="ZX196" s="10"/>
      <c r="ZY196" s="10"/>
      <c r="ZZ196" s="10"/>
      <c r="AAA196" s="10"/>
      <c r="AAB196" s="10"/>
      <c r="AAC196" s="10"/>
      <c r="AAD196" s="10"/>
      <c r="AAE196" s="10"/>
      <c r="AAF196" s="10"/>
      <c r="AAG196" s="10"/>
      <c r="AAH196" s="10"/>
      <c r="AAI196" s="10"/>
      <c r="AAJ196" s="10"/>
      <c r="AAK196" s="10"/>
      <c r="AAL196" s="10"/>
      <c r="AAM196" s="10"/>
      <c r="AAN196" s="10"/>
      <c r="AAO196" s="10"/>
      <c r="AAP196" s="10"/>
      <c r="AAQ196" s="10"/>
      <c r="AAR196" s="10"/>
      <c r="AAS196" s="10"/>
      <c r="AAT196" s="10"/>
      <c r="AAU196" s="10"/>
      <c r="AAV196" s="10"/>
      <c r="AAW196" s="10"/>
      <c r="AAX196" s="10"/>
      <c r="AAY196" s="10"/>
      <c r="AAZ196" s="10"/>
      <c r="ABA196" s="10"/>
      <c r="ABB196" s="10"/>
      <c r="ABC196" s="10"/>
      <c r="ABD196" s="10"/>
      <c r="ABE196" s="10"/>
      <c r="ABF196" s="10"/>
      <c r="ABG196" s="10"/>
      <c r="ABH196" s="10"/>
      <c r="ABI196" s="10"/>
      <c r="ABJ196" s="10"/>
      <c r="ABK196" s="10"/>
      <c r="ABL196" s="10"/>
      <c r="ABM196" s="10"/>
      <c r="ABN196" s="10"/>
      <c r="ABO196" s="10"/>
      <c r="ABP196" s="10"/>
      <c r="ABQ196" s="10"/>
      <c r="ABR196" s="10"/>
      <c r="ABS196" s="10"/>
      <c r="ABT196" s="10"/>
      <c r="ABU196" s="10"/>
      <c r="ABV196" s="10"/>
      <c r="ABW196" s="10"/>
      <c r="ABX196" s="10"/>
      <c r="ABY196" s="10"/>
      <c r="ABZ196" s="10"/>
      <c r="ACA196" s="10"/>
      <c r="ACB196" s="10"/>
      <c r="ACC196" s="10"/>
      <c r="ACD196" s="10"/>
      <c r="ACE196" s="10"/>
      <c r="ACF196" s="10"/>
      <c r="ACG196" s="10"/>
      <c r="ACH196" s="10"/>
      <c r="ACI196" s="10"/>
      <c r="ACJ196" s="10"/>
      <c r="ACK196" s="10"/>
      <c r="ACL196" s="10"/>
      <c r="ACM196" s="10"/>
      <c r="ACN196" s="10"/>
      <c r="ACO196" s="10"/>
      <c r="ACP196" s="10"/>
      <c r="ACQ196" s="10"/>
      <c r="ACR196" s="10"/>
      <c r="ACS196" s="10"/>
      <c r="ACT196" s="10"/>
      <c r="ACU196" s="10"/>
      <c r="ACV196" s="10"/>
      <c r="ACW196" s="10"/>
      <c r="ACX196" s="10"/>
      <c r="ACY196" s="10"/>
      <c r="ACZ196" s="10"/>
      <c r="ADA196" s="10"/>
      <c r="ADB196" s="10"/>
      <c r="ADC196" s="10"/>
      <c r="ADD196" s="10"/>
      <c r="ADE196" s="10"/>
      <c r="ADF196" s="10"/>
      <c r="ADG196" s="10"/>
      <c r="ADH196" s="10"/>
      <c r="ADI196" s="10"/>
      <c r="ADJ196" s="10"/>
      <c r="ADK196" s="10"/>
      <c r="ADL196" s="10"/>
      <c r="ADM196" s="10"/>
      <c r="ADN196" s="10"/>
      <c r="ADO196" s="10"/>
      <c r="ADP196" s="10"/>
      <c r="ADQ196" s="10"/>
      <c r="ADR196" s="10"/>
      <c r="ADS196" s="10"/>
      <c r="ADT196" s="10"/>
      <c r="ADU196" s="10"/>
      <c r="ADV196" s="10"/>
      <c r="ADW196" s="10"/>
      <c r="ADX196" s="10"/>
      <c r="ADY196" s="10"/>
      <c r="ADZ196" s="10"/>
      <c r="AEA196" s="10"/>
      <c r="AEB196" s="10"/>
      <c r="AEC196" s="10"/>
      <c r="AED196" s="10"/>
      <c r="AEE196" s="10"/>
      <c r="AEF196" s="10"/>
      <c r="AEG196" s="10"/>
      <c r="AEH196" s="10"/>
      <c r="AEI196" s="10"/>
      <c r="AEJ196" s="10"/>
      <c r="AEK196" s="10"/>
      <c r="AEL196" s="10"/>
      <c r="AEM196" s="10"/>
      <c r="AEN196" s="10"/>
      <c r="AEO196" s="10"/>
      <c r="AEP196" s="10"/>
      <c r="AEQ196" s="10"/>
      <c r="AER196" s="10"/>
      <c r="AES196" s="10"/>
      <c r="AET196" s="10"/>
      <c r="AEU196" s="10"/>
      <c r="AEV196" s="10"/>
      <c r="AEW196" s="10"/>
      <c r="AEX196" s="10"/>
      <c r="AEY196" s="10"/>
      <c r="AEZ196" s="10"/>
      <c r="AFA196" s="10"/>
      <c r="AFB196" s="10"/>
      <c r="AFC196" s="10"/>
      <c r="AFD196" s="10"/>
      <c r="AFE196" s="10"/>
      <c r="AFF196" s="10"/>
      <c r="AFG196" s="10"/>
      <c r="AFH196" s="10"/>
      <c r="AFI196" s="10"/>
      <c r="AFJ196" s="10"/>
      <c r="AFK196" s="10"/>
      <c r="AFL196" s="10"/>
      <c r="AFM196" s="10"/>
      <c r="AFN196" s="10"/>
      <c r="AFO196" s="10"/>
      <c r="AFP196" s="10"/>
      <c r="AFQ196" s="10"/>
      <c r="AFR196" s="10"/>
      <c r="AFS196" s="10"/>
      <c r="AFT196" s="10"/>
      <c r="AFU196" s="10"/>
      <c r="AFV196" s="10"/>
      <c r="AFW196" s="10"/>
      <c r="AFX196" s="10"/>
      <c r="AFY196" s="10"/>
      <c r="AFZ196" s="10"/>
      <c r="AGA196" s="10"/>
      <c r="AGB196" s="10"/>
      <c r="AGC196" s="10"/>
      <c r="AGD196" s="10"/>
      <c r="AGE196" s="10"/>
      <c r="AGF196" s="10"/>
      <c r="AGG196" s="10"/>
      <c r="AGH196" s="10"/>
      <c r="AGI196" s="10"/>
      <c r="AGJ196" s="10"/>
      <c r="AGK196" s="10"/>
      <c r="AGL196" s="10"/>
      <c r="AGM196" s="10"/>
      <c r="AGN196" s="10"/>
      <c r="AGO196" s="10"/>
      <c r="AGP196" s="10"/>
      <c r="AGQ196" s="10"/>
      <c r="AGR196" s="10"/>
      <c r="AGS196" s="10"/>
      <c r="AGT196" s="10"/>
      <c r="AGU196" s="10"/>
      <c r="AGV196" s="10"/>
      <c r="AGW196" s="10"/>
      <c r="AGX196" s="10"/>
      <c r="AGY196" s="10"/>
      <c r="AGZ196" s="10"/>
      <c r="AHA196" s="10"/>
      <c r="AHB196" s="10"/>
      <c r="AHC196" s="10"/>
      <c r="AHD196" s="10"/>
      <c r="AHE196" s="10"/>
      <c r="AHF196" s="10"/>
      <c r="AHG196" s="10"/>
      <c r="AHH196" s="10"/>
      <c r="AHI196" s="10"/>
      <c r="AHJ196" s="10"/>
      <c r="AHK196" s="10"/>
      <c r="AHL196" s="10"/>
      <c r="AHM196" s="10"/>
      <c r="AHN196" s="10"/>
      <c r="AHO196" s="10"/>
      <c r="AHP196" s="10"/>
      <c r="AHQ196" s="10"/>
      <c r="AHR196" s="10"/>
      <c r="AHS196" s="10"/>
      <c r="AHT196" s="10"/>
      <c r="AHU196" s="10"/>
      <c r="AHV196" s="10"/>
      <c r="AHW196" s="10"/>
      <c r="AHX196" s="10"/>
      <c r="AHY196" s="10"/>
      <c r="AHZ196" s="10"/>
      <c r="AIA196" s="10"/>
      <c r="AIB196" s="10"/>
      <c r="AIC196" s="10"/>
      <c r="AID196" s="10"/>
      <c r="AIE196" s="10"/>
      <c r="AIF196" s="10"/>
      <c r="AIG196" s="10"/>
      <c r="AIH196" s="10"/>
      <c r="AII196" s="10"/>
      <c r="AIJ196" s="10"/>
      <c r="AIK196" s="10"/>
      <c r="AIL196" s="10"/>
      <c r="AIM196" s="10"/>
      <c r="AIN196" s="10"/>
      <c r="AIO196" s="10"/>
      <c r="AIP196" s="10"/>
      <c r="AIQ196" s="10"/>
      <c r="AIR196" s="10"/>
      <c r="AIS196" s="10"/>
      <c r="AIT196" s="10"/>
      <c r="AIU196" s="10"/>
      <c r="AIV196" s="10"/>
      <c r="AIW196" s="10"/>
      <c r="AIX196" s="10"/>
      <c r="AIY196" s="10"/>
      <c r="AIZ196" s="10"/>
      <c r="AJA196" s="10"/>
      <c r="AJB196" s="10"/>
      <c r="AJC196" s="10"/>
      <c r="AJD196" s="10"/>
      <c r="AJE196" s="10"/>
      <c r="AJF196" s="10"/>
      <c r="AJG196" s="10"/>
      <c r="AJH196" s="10"/>
      <c r="AJI196" s="10"/>
      <c r="AJJ196" s="10"/>
      <c r="AJK196" s="10"/>
      <c r="AJL196" s="10"/>
      <c r="AJM196" s="10"/>
      <c r="AJN196" s="10"/>
      <c r="AJO196" s="10"/>
      <c r="AJP196" s="10"/>
      <c r="AJQ196" s="10"/>
      <c r="AJR196" s="10"/>
      <c r="AJS196" s="10"/>
      <c r="AJT196" s="10"/>
      <c r="AJU196" s="10"/>
      <c r="AJV196" s="10"/>
      <c r="AJW196" s="10"/>
      <c r="AJX196" s="10"/>
      <c r="AJY196" s="10"/>
      <c r="AJZ196" s="10"/>
      <c r="AKA196" s="10"/>
      <c r="AKB196" s="10"/>
      <c r="AKC196" s="10"/>
      <c r="AKD196" s="10"/>
      <c r="AKE196" s="10"/>
      <c r="AKF196" s="10"/>
      <c r="AKG196" s="10"/>
      <c r="AKH196" s="10"/>
      <c r="AKI196" s="10"/>
      <c r="AKJ196" s="10"/>
      <c r="AKK196" s="10"/>
      <c r="AKL196" s="10"/>
      <c r="AKM196" s="10"/>
      <c r="AKN196" s="10"/>
      <c r="AKO196" s="10"/>
      <c r="AKP196" s="10"/>
      <c r="AKQ196" s="10"/>
      <c r="AKR196" s="10"/>
      <c r="AKS196" s="10"/>
      <c r="AKT196" s="10"/>
      <c r="AKU196" s="10"/>
      <c r="AKV196" s="10"/>
      <c r="AKW196" s="10"/>
      <c r="AKX196" s="10"/>
      <c r="AKY196" s="10"/>
      <c r="AKZ196" s="10"/>
      <c r="ALA196" s="10"/>
      <c r="ALB196" s="10"/>
      <c r="ALC196" s="10"/>
      <c r="ALD196" s="10"/>
      <c r="ALE196" s="10"/>
      <c r="ALF196" s="10"/>
      <c r="ALG196" s="10"/>
      <c r="ALH196" s="10"/>
      <c r="ALI196" s="10"/>
      <c r="ALJ196" s="10"/>
      <c r="ALK196" s="10"/>
      <c r="ALL196" s="10"/>
      <c r="ALM196" s="10"/>
      <c r="ALN196" s="10"/>
      <c r="ALO196" s="10"/>
      <c r="ALP196" s="10"/>
      <c r="ALQ196" s="10"/>
      <c r="ALR196" s="10"/>
      <c r="ALS196" s="10"/>
      <c r="ALT196" s="10"/>
      <c r="ALU196" s="10"/>
      <c r="ALV196" s="10"/>
      <c r="ALW196" s="10"/>
      <c r="ALX196" s="10"/>
      <c r="ALY196" s="10"/>
      <c r="ALZ196" s="10"/>
      <c r="AMA196" s="10"/>
      <c r="AMB196" s="10"/>
    </row>
    <row r="197" spans="1:1024">
      <c r="A197" s="32" t="s">
        <v>743</v>
      </c>
      <c r="B197" s="32" t="s">
        <v>784</v>
      </c>
      <c r="C197" s="29" t="s">
        <v>785</v>
      </c>
      <c r="D197" s="32"/>
      <c r="E197" s="33"/>
      <c r="F197" s="32"/>
      <c r="G197" s="33"/>
      <c r="H197" s="33">
        <v>1</v>
      </c>
      <c r="I197" s="32" t="s">
        <v>26</v>
      </c>
      <c r="J197" s="36">
        <v>7.0000000000000007E-2</v>
      </c>
      <c r="K197" s="18">
        <v>7.0000000000000007E-2</v>
      </c>
      <c r="L197" s="67"/>
      <c r="M197" s="32"/>
      <c r="N197" s="32"/>
      <c r="O197" s="32"/>
      <c r="P197" s="176">
        <v>200</v>
      </c>
      <c r="Q197" s="33" t="s">
        <v>778</v>
      </c>
      <c r="R197" s="58">
        <v>42012</v>
      </c>
      <c r="S197" s="58">
        <v>42013</v>
      </c>
      <c r="T197" s="58" t="s">
        <v>764</v>
      </c>
      <c r="U197" s="32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  <c r="LI197" s="10"/>
      <c r="LJ197" s="10"/>
      <c r="LK197" s="10"/>
      <c r="LL197" s="10"/>
      <c r="LM197" s="10"/>
      <c r="LN197" s="10"/>
      <c r="LO197" s="10"/>
      <c r="LP197" s="10"/>
      <c r="LQ197" s="10"/>
      <c r="LR197" s="10"/>
      <c r="LS197" s="10"/>
      <c r="LT197" s="10"/>
      <c r="LU197" s="10"/>
      <c r="LV197" s="10"/>
      <c r="LW197" s="10"/>
      <c r="LX197" s="10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10"/>
      <c r="MM197" s="10"/>
      <c r="MN197" s="10"/>
      <c r="MO197" s="10"/>
      <c r="MP197" s="10"/>
      <c r="MQ197" s="10"/>
      <c r="MR197" s="10"/>
      <c r="MS197" s="10"/>
      <c r="MT197" s="10"/>
      <c r="MU197" s="10"/>
      <c r="MV197" s="10"/>
      <c r="MW197" s="10"/>
      <c r="MX197" s="10"/>
      <c r="MY197" s="10"/>
      <c r="MZ197" s="10"/>
      <c r="NA197" s="10"/>
      <c r="NB197" s="10"/>
      <c r="NC197" s="10"/>
      <c r="ND197" s="10"/>
      <c r="NE197" s="10"/>
      <c r="NF197" s="10"/>
      <c r="NG197" s="10"/>
      <c r="NH197" s="10"/>
      <c r="NI197" s="10"/>
      <c r="NJ197" s="10"/>
      <c r="NK197" s="10"/>
      <c r="NL197" s="10"/>
      <c r="NM197" s="10"/>
      <c r="NN197" s="10"/>
      <c r="NO197" s="10"/>
      <c r="NP197" s="10"/>
      <c r="NQ197" s="10"/>
      <c r="NR197" s="10"/>
      <c r="NS197" s="10"/>
      <c r="NT197" s="10"/>
      <c r="NU197" s="10"/>
      <c r="NV197" s="10"/>
      <c r="NW197" s="10"/>
      <c r="NX197" s="10"/>
      <c r="NY197" s="10"/>
      <c r="NZ197" s="10"/>
      <c r="OA197" s="10"/>
      <c r="OB197" s="10"/>
      <c r="OC197" s="10"/>
      <c r="OD197" s="10"/>
      <c r="OE197" s="10"/>
      <c r="OF197" s="10"/>
      <c r="OG197" s="10"/>
      <c r="OH197" s="10"/>
      <c r="OI197" s="10"/>
      <c r="OJ197" s="10"/>
      <c r="OK197" s="10"/>
      <c r="OL197" s="10"/>
      <c r="OM197" s="10"/>
      <c r="ON197" s="10"/>
      <c r="OO197" s="10"/>
      <c r="OP197" s="10"/>
      <c r="OQ197" s="10"/>
      <c r="OR197" s="10"/>
      <c r="OS197" s="10"/>
      <c r="OT197" s="10"/>
      <c r="OU197" s="10"/>
      <c r="OV197" s="10"/>
      <c r="OW197" s="10"/>
      <c r="OX197" s="10"/>
      <c r="OY197" s="10"/>
      <c r="OZ197" s="10"/>
      <c r="PA197" s="10"/>
      <c r="PB197" s="10"/>
      <c r="PC197" s="10"/>
      <c r="PD197" s="10"/>
      <c r="PE197" s="10"/>
      <c r="PF197" s="10"/>
      <c r="PG197" s="10"/>
      <c r="PH197" s="10"/>
      <c r="PI197" s="10"/>
      <c r="PJ197" s="10"/>
      <c r="PK197" s="10"/>
      <c r="PL197" s="10"/>
      <c r="PM197" s="10"/>
      <c r="PN197" s="10"/>
      <c r="PO197" s="10"/>
      <c r="PP197" s="10"/>
      <c r="PQ197" s="10"/>
      <c r="PR197" s="10"/>
      <c r="PS197" s="10"/>
      <c r="PT197" s="10"/>
      <c r="PU197" s="10"/>
      <c r="PV197" s="10"/>
      <c r="PW197" s="10"/>
      <c r="PX197" s="10"/>
      <c r="PY197" s="10"/>
      <c r="PZ197" s="10"/>
      <c r="QA197" s="10"/>
      <c r="QB197" s="10"/>
      <c r="QC197" s="10"/>
      <c r="QD197" s="10"/>
      <c r="QE197" s="10"/>
      <c r="QF197" s="10"/>
      <c r="QG197" s="10"/>
      <c r="QH197" s="10"/>
      <c r="QI197" s="10"/>
      <c r="QJ197" s="10"/>
      <c r="QK197" s="10"/>
      <c r="QL197" s="10"/>
      <c r="QM197" s="10"/>
      <c r="QN197" s="10"/>
      <c r="QO197" s="10"/>
      <c r="QP197" s="10"/>
      <c r="QQ197" s="10"/>
      <c r="QR197" s="10"/>
      <c r="QS197" s="10"/>
      <c r="QT197" s="10"/>
      <c r="QU197" s="10"/>
      <c r="QV197" s="10"/>
      <c r="QW197" s="10"/>
      <c r="QX197" s="10"/>
      <c r="QY197" s="10"/>
      <c r="QZ197" s="10"/>
      <c r="RA197" s="10"/>
      <c r="RB197" s="10"/>
      <c r="RC197" s="10"/>
      <c r="RD197" s="10"/>
      <c r="RE197" s="10"/>
      <c r="RF197" s="10"/>
      <c r="RG197" s="10"/>
      <c r="RH197" s="10"/>
      <c r="RI197" s="10"/>
      <c r="RJ197" s="10"/>
      <c r="RK197" s="10"/>
      <c r="RL197" s="10"/>
      <c r="RM197" s="10"/>
      <c r="RN197" s="10"/>
      <c r="RO197" s="10"/>
      <c r="RP197" s="10"/>
      <c r="RQ197" s="10"/>
      <c r="RR197" s="10"/>
      <c r="RS197" s="10"/>
      <c r="RT197" s="10"/>
      <c r="RU197" s="10"/>
      <c r="RV197" s="10"/>
      <c r="RW197" s="10"/>
      <c r="RX197" s="10"/>
      <c r="RY197" s="10"/>
      <c r="RZ197" s="10"/>
      <c r="SA197" s="10"/>
      <c r="SB197" s="10"/>
      <c r="SC197" s="10"/>
      <c r="SD197" s="10"/>
      <c r="SE197" s="10"/>
      <c r="SF197" s="10"/>
      <c r="SG197" s="10"/>
      <c r="SH197" s="10"/>
      <c r="SI197" s="10"/>
      <c r="SJ197" s="10"/>
      <c r="SK197" s="10"/>
      <c r="SL197" s="10"/>
      <c r="SM197" s="10"/>
      <c r="SN197" s="10"/>
      <c r="SO197" s="10"/>
      <c r="SP197" s="10"/>
      <c r="SQ197" s="10"/>
      <c r="SR197" s="10"/>
      <c r="SS197" s="10"/>
      <c r="ST197" s="10"/>
      <c r="SU197" s="10"/>
      <c r="SV197" s="10"/>
      <c r="SW197" s="10"/>
      <c r="SX197" s="10"/>
      <c r="SY197" s="10"/>
      <c r="SZ197" s="10"/>
      <c r="TA197" s="10"/>
      <c r="TB197" s="10"/>
      <c r="TC197" s="10"/>
      <c r="TD197" s="10"/>
      <c r="TE197" s="10"/>
      <c r="TF197" s="10"/>
      <c r="TG197" s="10"/>
      <c r="TH197" s="10"/>
      <c r="TI197" s="10"/>
      <c r="TJ197" s="10"/>
      <c r="TK197" s="10"/>
      <c r="TL197" s="10"/>
      <c r="TM197" s="10"/>
      <c r="TN197" s="10"/>
      <c r="TO197" s="10"/>
      <c r="TP197" s="10"/>
      <c r="TQ197" s="10"/>
      <c r="TR197" s="10"/>
      <c r="TS197" s="10"/>
      <c r="TT197" s="10"/>
      <c r="TU197" s="10"/>
      <c r="TV197" s="10"/>
      <c r="TW197" s="10"/>
      <c r="TX197" s="10"/>
      <c r="TY197" s="10"/>
      <c r="TZ197" s="10"/>
      <c r="UA197" s="10"/>
      <c r="UB197" s="10"/>
      <c r="UC197" s="10"/>
      <c r="UD197" s="10"/>
      <c r="UE197" s="10"/>
      <c r="UF197" s="10"/>
      <c r="UG197" s="10"/>
      <c r="UH197" s="10"/>
      <c r="UI197" s="10"/>
      <c r="UJ197" s="10"/>
      <c r="UK197" s="10"/>
      <c r="UL197" s="10"/>
      <c r="UM197" s="10"/>
      <c r="UN197" s="10"/>
      <c r="UO197" s="10"/>
      <c r="UP197" s="10"/>
      <c r="UQ197" s="10"/>
      <c r="UR197" s="10"/>
      <c r="US197" s="10"/>
      <c r="UT197" s="10"/>
      <c r="UU197" s="10"/>
      <c r="UV197" s="10"/>
      <c r="UW197" s="10"/>
      <c r="UX197" s="10"/>
      <c r="UY197" s="10"/>
      <c r="UZ197" s="10"/>
      <c r="VA197" s="10"/>
      <c r="VB197" s="10"/>
      <c r="VC197" s="10"/>
      <c r="VD197" s="10"/>
      <c r="VE197" s="10"/>
      <c r="VF197" s="10"/>
      <c r="VG197" s="10"/>
      <c r="VH197" s="10"/>
      <c r="VI197" s="10"/>
      <c r="VJ197" s="10"/>
      <c r="VK197" s="10"/>
      <c r="VL197" s="10"/>
      <c r="VM197" s="10"/>
      <c r="VN197" s="10"/>
      <c r="VO197" s="10"/>
      <c r="VP197" s="10"/>
      <c r="VQ197" s="10"/>
      <c r="VR197" s="10"/>
      <c r="VS197" s="10"/>
      <c r="VT197" s="10"/>
      <c r="VU197" s="10"/>
      <c r="VV197" s="10"/>
      <c r="VW197" s="10"/>
      <c r="VX197" s="10"/>
      <c r="VY197" s="10"/>
      <c r="VZ197" s="10"/>
      <c r="WA197" s="10"/>
      <c r="WB197" s="10"/>
      <c r="WC197" s="10"/>
      <c r="WD197" s="10"/>
      <c r="WE197" s="10"/>
      <c r="WF197" s="10"/>
      <c r="WG197" s="10"/>
      <c r="WH197" s="10"/>
      <c r="WI197" s="10"/>
      <c r="WJ197" s="10"/>
      <c r="WK197" s="10"/>
      <c r="WL197" s="10"/>
      <c r="WM197" s="10"/>
      <c r="WN197" s="10"/>
      <c r="WO197" s="10"/>
      <c r="WP197" s="10"/>
      <c r="WQ197" s="10"/>
      <c r="WR197" s="10"/>
      <c r="WS197" s="10"/>
      <c r="WT197" s="10"/>
      <c r="WU197" s="10"/>
      <c r="WV197" s="10"/>
      <c r="WW197" s="10"/>
      <c r="WX197" s="10"/>
      <c r="WY197" s="10"/>
      <c r="WZ197" s="10"/>
      <c r="XA197" s="10"/>
      <c r="XB197" s="10"/>
      <c r="XC197" s="10"/>
      <c r="XD197" s="10"/>
      <c r="XE197" s="10"/>
      <c r="XF197" s="10"/>
      <c r="XG197" s="10"/>
      <c r="XH197" s="10"/>
      <c r="XI197" s="10"/>
      <c r="XJ197" s="10"/>
      <c r="XK197" s="10"/>
      <c r="XL197" s="10"/>
      <c r="XM197" s="10"/>
      <c r="XN197" s="10"/>
      <c r="XO197" s="10"/>
      <c r="XP197" s="10"/>
      <c r="XQ197" s="10"/>
      <c r="XR197" s="10"/>
      <c r="XS197" s="10"/>
      <c r="XT197" s="10"/>
      <c r="XU197" s="10"/>
      <c r="XV197" s="10"/>
      <c r="XW197" s="10"/>
      <c r="XX197" s="10"/>
      <c r="XY197" s="10"/>
      <c r="XZ197" s="10"/>
      <c r="YA197" s="10"/>
      <c r="YB197" s="10"/>
      <c r="YC197" s="10"/>
      <c r="YD197" s="10"/>
      <c r="YE197" s="10"/>
      <c r="YF197" s="10"/>
      <c r="YG197" s="10"/>
      <c r="YH197" s="10"/>
      <c r="YI197" s="10"/>
      <c r="YJ197" s="10"/>
      <c r="YK197" s="10"/>
      <c r="YL197" s="10"/>
      <c r="YM197" s="10"/>
      <c r="YN197" s="10"/>
      <c r="YO197" s="10"/>
      <c r="YP197" s="10"/>
      <c r="YQ197" s="10"/>
      <c r="YR197" s="10"/>
      <c r="YS197" s="10"/>
      <c r="YT197" s="10"/>
      <c r="YU197" s="10"/>
      <c r="YV197" s="10"/>
      <c r="YW197" s="10"/>
      <c r="YX197" s="10"/>
      <c r="YY197" s="10"/>
      <c r="YZ197" s="10"/>
      <c r="ZA197" s="10"/>
      <c r="ZB197" s="10"/>
      <c r="ZC197" s="10"/>
      <c r="ZD197" s="10"/>
      <c r="ZE197" s="10"/>
      <c r="ZF197" s="10"/>
      <c r="ZG197" s="10"/>
      <c r="ZH197" s="10"/>
      <c r="ZI197" s="10"/>
      <c r="ZJ197" s="10"/>
      <c r="ZK197" s="10"/>
      <c r="ZL197" s="10"/>
      <c r="ZM197" s="10"/>
      <c r="ZN197" s="10"/>
      <c r="ZO197" s="10"/>
      <c r="ZP197" s="10"/>
      <c r="ZQ197" s="10"/>
      <c r="ZR197" s="10"/>
      <c r="ZS197" s="10"/>
      <c r="ZT197" s="10"/>
      <c r="ZU197" s="10"/>
      <c r="ZV197" s="10"/>
      <c r="ZW197" s="10"/>
      <c r="ZX197" s="10"/>
      <c r="ZY197" s="10"/>
      <c r="ZZ197" s="10"/>
      <c r="AAA197" s="10"/>
      <c r="AAB197" s="10"/>
      <c r="AAC197" s="10"/>
      <c r="AAD197" s="10"/>
      <c r="AAE197" s="10"/>
      <c r="AAF197" s="10"/>
      <c r="AAG197" s="10"/>
      <c r="AAH197" s="10"/>
      <c r="AAI197" s="10"/>
      <c r="AAJ197" s="10"/>
      <c r="AAK197" s="10"/>
      <c r="AAL197" s="10"/>
      <c r="AAM197" s="10"/>
      <c r="AAN197" s="10"/>
      <c r="AAO197" s="10"/>
      <c r="AAP197" s="10"/>
      <c r="AAQ197" s="10"/>
      <c r="AAR197" s="10"/>
      <c r="AAS197" s="10"/>
      <c r="AAT197" s="10"/>
      <c r="AAU197" s="10"/>
      <c r="AAV197" s="10"/>
      <c r="AAW197" s="10"/>
      <c r="AAX197" s="10"/>
      <c r="AAY197" s="10"/>
      <c r="AAZ197" s="10"/>
      <c r="ABA197" s="10"/>
      <c r="ABB197" s="10"/>
      <c r="ABC197" s="10"/>
      <c r="ABD197" s="10"/>
      <c r="ABE197" s="10"/>
      <c r="ABF197" s="10"/>
      <c r="ABG197" s="10"/>
      <c r="ABH197" s="10"/>
      <c r="ABI197" s="10"/>
      <c r="ABJ197" s="10"/>
      <c r="ABK197" s="10"/>
      <c r="ABL197" s="10"/>
      <c r="ABM197" s="10"/>
      <c r="ABN197" s="10"/>
      <c r="ABO197" s="10"/>
      <c r="ABP197" s="10"/>
      <c r="ABQ197" s="10"/>
      <c r="ABR197" s="10"/>
      <c r="ABS197" s="10"/>
      <c r="ABT197" s="10"/>
      <c r="ABU197" s="10"/>
      <c r="ABV197" s="10"/>
      <c r="ABW197" s="10"/>
      <c r="ABX197" s="10"/>
      <c r="ABY197" s="10"/>
      <c r="ABZ197" s="10"/>
      <c r="ACA197" s="10"/>
      <c r="ACB197" s="10"/>
      <c r="ACC197" s="10"/>
      <c r="ACD197" s="10"/>
      <c r="ACE197" s="10"/>
      <c r="ACF197" s="10"/>
      <c r="ACG197" s="10"/>
      <c r="ACH197" s="10"/>
      <c r="ACI197" s="10"/>
      <c r="ACJ197" s="10"/>
      <c r="ACK197" s="10"/>
      <c r="ACL197" s="10"/>
      <c r="ACM197" s="10"/>
      <c r="ACN197" s="10"/>
      <c r="ACO197" s="10"/>
      <c r="ACP197" s="10"/>
      <c r="ACQ197" s="10"/>
      <c r="ACR197" s="10"/>
      <c r="ACS197" s="10"/>
      <c r="ACT197" s="10"/>
      <c r="ACU197" s="10"/>
      <c r="ACV197" s="10"/>
      <c r="ACW197" s="10"/>
      <c r="ACX197" s="10"/>
      <c r="ACY197" s="10"/>
      <c r="ACZ197" s="10"/>
      <c r="ADA197" s="10"/>
      <c r="ADB197" s="10"/>
      <c r="ADC197" s="10"/>
      <c r="ADD197" s="10"/>
      <c r="ADE197" s="10"/>
      <c r="ADF197" s="10"/>
      <c r="ADG197" s="10"/>
      <c r="ADH197" s="10"/>
      <c r="ADI197" s="10"/>
      <c r="ADJ197" s="10"/>
      <c r="ADK197" s="10"/>
      <c r="ADL197" s="10"/>
      <c r="ADM197" s="10"/>
      <c r="ADN197" s="10"/>
      <c r="ADO197" s="10"/>
      <c r="ADP197" s="10"/>
      <c r="ADQ197" s="10"/>
      <c r="ADR197" s="10"/>
      <c r="ADS197" s="10"/>
      <c r="ADT197" s="10"/>
      <c r="ADU197" s="10"/>
      <c r="ADV197" s="10"/>
      <c r="ADW197" s="10"/>
      <c r="ADX197" s="10"/>
      <c r="ADY197" s="10"/>
      <c r="ADZ197" s="10"/>
      <c r="AEA197" s="10"/>
      <c r="AEB197" s="10"/>
      <c r="AEC197" s="10"/>
      <c r="AED197" s="10"/>
      <c r="AEE197" s="10"/>
      <c r="AEF197" s="10"/>
      <c r="AEG197" s="10"/>
      <c r="AEH197" s="10"/>
      <c r="AEI197" s="10"/>
      <c r="AEJ197" s="10"/>
      <c r="AEK197" s="10"/>
      <c r="AEL197" s="10"/>
      <c r="AEM197" s="10"/>
      <c r="AEN197" s="10"/>
      <c r="AEO197" s="10"/>
      <c r="AEP197" s="10"/>
      <c r="AEQ197" s="10"/>
      <c r="AER197" s="10"/>
      <c r="AES197" s="10"/>
      <c r="AET197" s="10"/>
      <c r="AEU197" s="10"/>
      <c r="AEV197" s="10"/>
      <c r="AEW197" s="10"/>
      <c r="AEX197" s="10"/>
      <c r="AEY197" s="10"/>
      <c r="AEZ197" s="10"/>
      <c r="AFA197" s="10"/>
      <c r="AFB197" s="10"/>
      <c r="AFC197" s="10"/>
      <c r="AFD197" s="10"/>
      <c r="AFE197" s="10"/>
      <c r="AFF197" s="10"/>
      <c r="AFG197" s="10"/>
      <c r="AFH197" s="10"/>
      <c r="AFI197" s="10"/>
      <c r="AFJ197" s="10"/>
      <c r="AFK197" s="10"/>
      <c r="AFL197" s="10"/>
      <c r="AFM197" s="10"/>
      <c r="AFN197" s="10"/>
      <c r="AFO197" s="10"/>
      <c r="AFP197" s="10"/>
      <c r="AFQ197" s="10"/>
      <c r="AFR197" s="10"/>
      <c r="AFS197" s="10"/>
      <c r="AFT197" s="10"/>
      <c r="AFU197" s="10"/>
      <c r="AFV197" s="10"/>
      <c r="AFW197" s="10"/>
      <c r="AFX197" s="10"/>
      <c r="AFY197" s="10"/>
      <c r="AFZ197" s="10"/>
      <c r="AGA197" s="10"/>
      <c r="AGB197" s="10"/>
      <c r="AGC197" s="10"/>
      <c r="AGD197" s="10"/>
      <c r="AGE197" s="10"/>
      <c r="AGF197" s="10"/>
      <c r="AGG197" s="10"/>
      <c r="AGH197" s="10"/>
      <c r="AGI197" s="10"/>
      <c r="AGJ197" s="10"/>
      <c r="AGK197" s="10"/>
      <c r="AGL197" s="10"/>
      <c r="AGM197" s="10"/>
      <c r="AGN197" s="10"/>
      <c r="AGO197" s="10"/>
      <c r="AGP197" s="10"/>
      <c r="AGQ197" s="10"/>
      <c r="AGR197" s="10"/>
      <c r="AGS197" s="10"/>
      <c r="AGT197" s="10"/>
      <c r="AGU197" s="10"/>
      <c r="AGV197" s="10"/>
      <c r="AGW197" s="10"/>
      <c r="AGX197" s="10"/>
      <c r="AGY197" s="10"/>
      <c r="AGZ197" s="10"/>
      <c r="AHA197" s="10"/>
      <c r="AHB197" s="10"/>
      <c r="AHC197" s="10"/>
      <c r="AHD197" s="10"/>
      <c r="AHE197" s="10"/>
      <c r="AHF197" s="10"/>
      <c r="AHG197" s="10"/>
      <c r="AHH197" s="10"/>
      <c r="AHI197" s="10"/>
      <c r="AHJ197" s="10"/>
      <c r="AHK197" s="10"/>
      <c r="AHL197" s="10"/>
      <c r="AHM197" s="10"/>
      <c r="AHN197" s="10"/>
      <c r="AHO197" s="10"/>
      <c r="AHP197" s="10"/>
      <c r="AHQ197" s="10"/>
      <c r="AHR197" s="10"/>
      <c r="AHS197" s="10"/>
      <c r="AHT197" s="10"/>
      <c r="AHU197" s="10"/>
      <c r="AHV197" s="10"/>
      <c r="AHW197" s="10"/>
      <c r="AHX197" s="10"/>
      <c r="AHY197" s="10"/>
      <c r="AHZ197" s="10"/>
      <c r="AIA197" s="10"/>
      <c r="AIB197" s="10"/>
      <c r="AIC197" s="10"/>
      <c r="AID197" s="10"/>
      <c r="AIE197" s="10"/>
      <c r="AIF197" s="10"/>
      <c r="AIG197" s="10"/>
      <c r="AIH197" s="10"/>
      <c r="AII197" s="10"/>
      <c r="AIJ197" s="10"/>
      <c r="AIK197" s="10"/>
      <c r="AIL197" s="10"/>
      <c r="AIM197" s="10"/>
      <c r="AIN197" s="10"/>
      <c r="AIO197" s="10"/>
      <c r="AIP197" s="10"/>
      <c r="AIQ197" s="10"/>
      <c r="AIR197" s="10"/>
      <c r="AIS197" s="10"/>
      <c r="AIT197" s="10"/>
      <c r="AIU197" s="10"/>
      <c r="AIV197" s="10"/>
      <c r="AIW197" s="10"/>
      <c r="AIX197" s="10"/>
      <c r="AIY197" s="10"/>
      <c r="AIZ197" s="10"/>
      <c r="AJA197" s="10"/>
      <c r="AJB197" s="10"/>
      <c r="AJC197" s="10"/>
      <c r="AJD197" s="10"/>
      <c r="AJE197" s="10"/>
      <c r="AJF197" s="10"/>
      <c r="AJG197" s="10"/>
      <c r="AJH197" s="10"/>
      <c r="AJI197" s="10"/>
      <c r="AJJ197" s="10"/>
      <c r="AJK197" s="10"/>
      <c r="AJL197" s="10"/>
      <c r="AJM197" s="10"/>
      <c r="AJN197" s="10"/>
      <c r="AJO197" s="10"/>
      <c r="AJP197" s="10"/>
      <c r="AJQ197" s="10"/>
      <c r="AJR197" s="10"/>
      <c r="AJS197" s="10"/>
      <c r="AJT197" s="10"/>
      <c r="AJU197" s="10"/>
      <c r="AJV197" s="10"/>
      <c r="AJW197" s="10"/>
      <c r="AJX197" s="10"/>
      <c r="AJY197" s="10"/>
      <c r="AJZ197" s="10"/>
      <c r="AKA197" s="10"/>
      <c r="AKB197" s="10"/>
      <c r="AKC197" s="10"/>
      <c r="AKD197" s="10"/>
      <c r="AKE197" s="10"/>
      <c r="AKF197" s="10"/>
      <c r="AKG197" s="10"/>
      <c r="AKH197" s="10"/>
      <c r="AKI197" s="10"/>
      <c r="AKJ197" s="10"/>
      <c r="AKK197" s="10"/>
      <c r="AKL197" s="10"/>
      <c r="AKM197" s="10"/>
      <c r="AKN197" s="10"/>
      <c r="AKO197" s="10"/>
      <c r="AKP197" s="10"/>
      <c r="AKQ197" s="10"/>
      <c r="AKR197" s="10"/>
      <c r="AKS197" s="10"/>
      <c r="AKT197" s="10"/>
      <c r="AKU197" s="10"/>
      <c r="AKV197" s="10"/>
      <c r="AKW197" s="10"/>
      <c r="AKX197" s="10"/>
      <c r="AKY197" s="10"/>
      <c r="AKZ197" s="10"/>
      <c r="ALA197" s="10"/>
      <c r="ALB197" s="10"/>
      <c r="ALC197" s="10"/>
      <c r="ALD197" s="10"/>
      <c r="ALE197" s="10"/>
      <c r="ALF197" s="10"/>
      <c r="ALG197" s="10"/>
      <c r="ALH197" s="10"/>
      <c r="ALI197" s="10"/>
      <c r="ALJ197" s="10"/>
      <c r="ALK197" s="10"/>
      <c r="ALL197" s="10"/>
      <c r="ALM197" s="10"/>
      <c r="ALN197" s="10"/>
      <c r="ALO197" s="10"/>
      <c r="ALP197" s="10"/>
      <c r="ALQ197" s="10"/>
      <c r="ALR197" s="10"/>
      <c r="ALS197" s="10"/>
      <c r="ALT197" s="10"/>
      <c r="ALU197" s="10"/>
      <c r="ALV197" s="10"/>
      <c r="ALW197" s="10"/>
      <c r="ALX197" s="10"/>
      <c r="ALY197" s="10"/>
      <c r="ALZ197" s="10"/>
      <c r="AMA197" s="10"/>
      <c r="AMB197" s="10"/>
    </row>
    <row r="198" spans="1:1024">
      <c r="A198" s="32" t="s">
        <v>743</v>
      </c>
      <c r="B198" s="32" t="s">
        <v>786</v>
      </c>
      <c r="C198" s="29" t="s">
        <v>787</v>
      </c>
      <c r="D198" s="32"/>
      <c r="E198" s="33"/>
      <c r="F198" s="32"/>
      <c r="G198" s="33"/>
      <c r="H198" s="33">
        <v>1</v>
      </c>
      <c r="I198" s="32" t="s">
        <v>26</v>
      </c>
      <c r="J198" s="36">
        <v>3.5</v>
      </c>
      <c r="K198" s="18">
        <v>3.5</v>
      </c>
      <c r="L198" s="67"/>
      <c r="M198" s="32"/>
      <c r="N198" s="32"/>
      <c r="O198" s="32"/>
      <c r="P198" s="176">
        <v>200</v>
      </c>
      <c r="Q198" s="33" t="s">
        <v>778</v>
      </c>
      <c r="R198" s="58">
        <v>42012</v>
      </c>
      <c r="S198" s="58">
        <v>42013</v>
      </c>
      <c r="T198" s="58" t="s">
        <v>764</v>
      </c>
      <c r="U198" s="32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  <c r="LI198" s="10"/>
      <c r="LJ198" s="10"/>
      <c r="LK198" s="10"/>
      <c r="LL198" s="10"/>
      <c r="LM198" s="10"/>
      <c r="LN198" s="10"/>
      <c r="LO198" s="10"/>
      <c r="LP198" s="10"/>
      <c r="LQ198" s="10"/>
      <c r="LR198" s="10"/>
      <c r="LS198" s="10"/>
      <c r="LT198" s="10"/>
      <c r="LU198" s="10"/>
      <c r="LV198" s="10"/>
      <c r="LW198" s="10"/>
      <c r="LX198" s="10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10"/>
      <c r="MM198" s="10"/>
      <c r="MN198" s="10"/>
      <c r="MO198" s="10"/>
      <c r="MP198" s="10"/>
      <c r="MQ198" s="10"/>
      <c r="MR198" s="10"/>
      <c r="MS198" s="10"/>
      <c r="MT198" s="10"/>
      <c r="MU198" s="10"/>
      <c r="MV198" s="10"/>
      <c r="MW198" s="10"/>
      <c r="MX198" s="10"/>
      <c r="MY198" s="10"/>
      <c r="MZ198" s="10"/>
      <c r="NA198" s="10"/>
      <c r="NB198" s="10"/>
      <c r="NC198" s="10"/>
      <c r="ND198" s="10"/>
      <c r="NE198" s="10"/>
      <c r="NF198" s="10"/>
      <c r="NG198" s="10"/>
      <c r="NH198" s="10"/>
      <c r="NI198" s="10"/>
      <c r="NJ198" s="10"/>
      <c r="NK198" s="10"/>
      <c r="NL198" s="10"/>
      <c r="NM198" s="10"/>
      <c r="NN198" s="10"/>
      <c r="NO198" s="10"/>
      <c r="NP198" s="10"/>
      <c r="NQ198" s="10"/>
      <c r="NR198" s="10"/>
      <c r="NS198" s="10"/>
      <c r="NT198" s="10"/>
      <c r="NU198" s="10"/>
      <c r="NV198" s="10"/>
      <c r="NW198" s="10"/>
      <c r="NX198" s="10"/>
      <c r="NY198" s="10"/>
      <c r="NZ198" s="10"/>
      <c r="OA198" s="10"/>
      <c r="OB198" s="10"/>
      <c r="OC198" s="10"/>
      <c r="OD198" s="10"/>
      <c r="OE198" s="10"/>
      <c r="OF198" s="10"/>
      <c r="OG198" s="10"/>
      <c r="OH198" s="10"/>
      <c r="OI198" s="10"/>
      <c r="OJ198" s="10"/>
      <c r="OK198" s="10"/>
      <c r="OL198" s="10"/>
      <c r="OM198" s="10"/>
      <c r="ON198" s="10"/>
      <c r="OO198" s="10"/>
      <c r="OP198" s="10"/>
      <c r="OQ198" s="10"/>
      <c r="OR198" s="10"/>
      <c r="OS198" s="10"/>
      <c r="OT198" s="10"/>
      <c r="OU198" s="10"/>
      <c r="OV198" s="10"/>
      <c r="OW198" s="10"/>
      <c r="OX198" s="10"/>
      <c r="OY198" s="10"/>
      <c r="OZ198" s="10"/>
      <c r="PA198" s="10"/>
      <c r="PB198" s="10"/>
      <c r="PC198" s="10"/>
      <c r="PD198" s="10"/>
      <c r="PE198" s="10"/>
      <c r="PF198" s="10"/>
      <c r="PG198" s="10"/>
      <c r="PH198" s="10"/>
      <c r="PI198" s="10"/>
      <c r="PJ198" s="10"/>
      <c r="PK198" s="10"/>
      <c r="PL198" s="10"/>
      <c r="PM198" s="10"/>
      <c r="PN198" s="10"/>
      <c r="PO198" s="10"/>
      <c r="PP198" s="10"/>
      <c r="PQ198" s="10"/>
      <c r="PR198" s="10"/>
      <c r="PS198" s="10"/>
      <c r="PT198" s="10"/>
      <c r="PU198" s="10"/>
      <c r="PV198" s="10"/>
      <c r="PW198" s="10"/>
      <c r="PX198" s="10"/>
      <c r="PY198" s="10"/>
      <c r="PZ198" s="10"/>
      <c r="QA198" s="10"/>
      <c r="QB198" s="10"/>
      <c r="QC198" s="10"/>
      <c r="QD198" s="10"/>
      <c r="QE198" s="10"/>
      <c r="QF198" s="10"/>
      <c r="QG198" s="10"/>
      <c r="QH198" s="10"/>
      <c r="QI198" s="10"/>
      <c r="QJ198" s="10"/>
      <c r="QK198" s="10"/>
      <c r="QL198" s="10"/>
      <c r="QM198" s="10"/>
      <c r="QN198" s="10"/>
      <c r="QO198" s="10"/>
      <c r="QP198" s="10"/>
      <c r="QQ198" s="10"/>
      <c r="QR198" s="10"/>
      <c r="QS198" s="10"/>
      <c r="QT198" s="10"/>
      <c r="QU198" s="10"/>
      <c r="QV198" s="10"/>
      <c r="QW198" s="10"/>
      <c r="QX198" s="10"/>
      <c r="QY198" s="10"/>
      <c r="QZ198" s="10"/>
      <c r="RA198" s="10"/>
      <c r="RB198" s="10"/>
      <c r="RC198" s="10"/>
      <c r="RD198" s="10"/>
      <c r="RE198" s="10"/>
      <c r="RF198" s="10"/>
      <c r="RG198" s="10"/>
      <c r="RH198" s="10"/>
      <c r="RI198" s="10"/>
      <c r="RJ198" s="10"/>
      <c r="RK198" s="10"/>
      <c r="RL198" s="10"/>
      <c r="RM198" s="10"/>
      <c r="RN198" s="10"/>
      <c r="RO198" s="10"/>
      <c r="RP198" s="10"/>
      <c r="RQ198" s="10"/>
      <c r="RR198" s="10"/>
      <c r="RS198" s="10"/>
      <c r="RT198" s="10"/>
      <c r="RU198" s="10"/>
      <c r="RV198" s="10"/>
      <c r="RW198" s="10"/>
      <c r="RX198" s="10"/>
      <c r="RY198" s="10"/>
      <c r="RZ198" s="10"/>
      <c r="SA198" s="10"/>
      <c r="SB198" s="10"/>
      <c r="SC198" s="10"/>
      <c r="SD198" s="10"/>
      <c r="SE198" s="10"/>
      <c r="SF198" s="10"/>
      <c r="SG198" s="10"/>
      <c r="SH198" s="10"/>
      <c r="SI198" s="10"/>
      <c r="SJ198" s="10"/>
      <c r="SK198" s="10"/>
      <c r="SL198" s="10"/>
      <c r="SM198" s="10"/>
      <c r="SN198" s="10"/>
      <c r="SO198" s="10"/>
      <c r="SP198" s="10"/>
      <c r="SQ198" s="10"/>
      <c r="SR198" s="10"/>
      <c r="SS198" s="10"/>
      <c r="ST198" s="10"/>
      <c r="SU198" s="10"/>
      <c r="SV198" s="10"/>
      <c r="SW198" s="10"/>
      <c r="SX198" s="10"/>
      <c r="SY198" s="10"/>
      <c r="SZ198" s="10"/>
      <c r="TA198" s="10"/>
      <c r="TB198" s="10"/>
      <c r="TC198" s="10"/>
      <c r="TD198" s="10"/>
      <c r="TE198" s="10"/>
      <c r="TF198" s="10"/>
      <c r="TG198" s="10"/>
      <c r="TH198" s="10"/>
      <c r="TI198" s="10"/>
      <c r="TJ198" s="10"/>
      <c r="TK198" s="10"/>
      <c r="TL198" s="10"/>
      <c r="TM198" s="10"/>
      <c r="TN198" s="10"/>
      <c r="TO198" s="10"/>
      <c r="TP198" s="10"/>
      <c r="TQ198" s="10"/>
      <c r="TR198" s="10"/>
      <c r="TS198" s="10"/>
      <c r="TT198" s="10"/>
      <c r="TU198" s="10"/>
      <c r="TV198" s="10"/>
      <c r="TW198" s="10"/>
      <c r="TX198" s="10"/>
      <c r="TY198" s="10"/>
      <c r="TZ198" s="10"/>
      <c r="UA198" s="10"/>
      <c r="UB198" s="10"/>
      <c r="UC198" s="10"/>
      <c r="UD198" s="10"/>
      <c r="UE198" s="10"/>
      <c r="UF198" s="10"/>
      <c r="UG198" s="10"/>
      <c r="UH198" s="10"/>
      <c r="UI198" s="10"/>
      <c r="UJ198" s="10"/>
      <c r="UK198" s="10"/>
      <c r="UL198" s="10"/>
      <c r="UM198" s="10"/>
      <c r="UN198" s="10"/>
      <c r="UO198" s="10"/>
      <c r="UP198" s="10"/>
      <c r="UQ198" s="10"/>
      <c r="UR198" s="10"/>
      <c r="US198" s="10"/>
      <c r="UT198" s="10"/>
      <c r="UU198" s="10"/>
      <c r="UV198" s="10"/>
      <c r="UW198" s="10"/>
      <c r="UX198" s="10"/>
      <c r="UY198" s="10"/>
      <c r="UZ198" s="10"/>
      <c r="VA198" s="10"/>
      <c r="VB198" s="10"/>
      <c r="VC198" s="10"/>
      <c r="VD198" s="10"/>
      <c r="VE198" s="10"/>
      <c r="VF198" s="10"/>
      <c r="VG198" s="10"/>
      <c r="VH198" s="10"/>
      <c r="VI198" s="10"/>
      <c r="VJ198" s="10"/>
      <c r="VK198" s="10"/>
      <c r="VL198" s="10"/>
      <c r="VM198" s="10"/>
      <c r="VN198" s="10"/>
      <c r="VO198" s="10"/>
      <c r="VP198" s="10"/>
      <c r="VQ198" s="10"/>
      <c r="VR198" s="10"/>
      <c r="VS198" s="10"/>
      <c r="VT198" s="10"/>
      <c r="VU198" s="10"/>
      <c r="VV198" s="10"/>
      <c r="VW198" s="10"/>
      <c r="VX198" s="10"/>
      <c r="VY198" s="10"/>
      <c r="VZ198" s="10"/>
      <c r="WA198" s="10"/>
      <c r="WB198" s="10"/>
      <c r="WC198" s="10"/>
      <c r="WD198" s="10"/>
      <c r="WE198" s="10"/>
      <c r="WF198" s="10"/>
      <c r="WG198" s="10"/>
      <c r="WH198" s="10"/>
      <c r="WI198" s="10"/>
      <c r="WJ198" s="10"/>
      <c r="WK198" s="10"/>
      <c r="WL198" s="10"/>
      <c r="WM198" s="10"/>
      <c r="WN198" s="10"/>
      <c r="WO198" s="10"/>
      <c r="WP198" s="10"/>
      <c r="WQ198" s="10"/>
      <c r="WR198" s="10"/>
      <c r="WS198" s="10"/>
      <c r="WT198" s="10"/>
      <c r="WU198" s="10"/>
      <c r="WV198" s="10"/>
      <c r="WW198" s="10"/>
      <c r="WX198" s="10"/>
      <c r="WY198" s="10"/>
      <c r="WZ198" s="10"/>
      <c r="XA198" s="10"/>
      <c r="XB198" s="10"/>
      <c r="XC198" s="10"/>
      <c r="XD198" s="10"/>
      <c r="XE198" s="10"/>
      <c r="XF198" s="10"/>
      <c r="XG198" s="10"/>
      <c r="XH198" s="10"/>
      <c r="XI198" s="10"/>
      <c r="XJ198" s="10"/>
      <c r="XK198" s="10"/>
      <c r="XL198" s="10"/>
      <c r="XM198" s="10"/>
      <c r="XN198" s="10"/>
      <c r="XO198" s="10"/>
      <c r="XP198" s="10"/>
      <c r="XQ198" s="10"/>
      <c r="XR198" s="10"/>
      <c r="XS198" s="10"/>
      <c r="XT198" s="10"/>
      <c r="XU198" s="10"/>
      <c r="XV198" s="10"/>
      <c r="XW198" s="10"/>
      <c r="XX198" s="10"/>
      <c r="XY198" s="10"/>
      <c r="XZ198" s="10"/>
      <c r="YA198" s="10"/>
      <c r="YB198" s="10"/>
      <c r="YC198" s="10"/>
      <c r="YD198" s="10"/>
      <c r="YE198" s="10"/>
      <c r="YF198" s="10"/>
      <c r="YG198" s="10"/>
      <c r="YH198" s="10"/>
      <c r="YI198" s="10"/>
      <c r="YJ198" s="10"/>
      <c r="YK198" s="10"/>
      <c r="YL198" s="10"/>
      <c r="YM198" s="10"/>
      <c r="YN198" s="10"/>
      <c r="YO198" s="10"/>
      <c r="YP198" s="10"/>
      <c r="YQ198" s="10"/>
      <c r="YR198" s="10"/>
      <c r="YS198" s="10"/>
      <c r="YT198" s="10"/>
      <c r="YU198" s="10"/>
      <c r="YV198" s="10"/>
      <c r="YW198" s="10"/>
      <c r="YX198" s="10"/>
      <c r="YY198" s="10"/>
      <c r="YZ198" s="10"/>
      <c r="ZA198" s="10"/>
      <c r="ZB198" s="10"/>
      <c r="ZC198" s="10"/>
      <c r="ZD198" s="10"/>
      <c r="ZE198" s="10"/>
      <c r="ZF198" s="10"/>
      <c r="ZG198" s="10"/>
      <c r="ZH198" s="10"/>
      <c r="ZI198" s="10"/>
      <c r="ZJ198" s="10"/>
      <c r="ZK198" s="10"/>
      <c r="ZL198" s="10"/>
      <c r="ZM198" s="10"/>
      <c r="ZN198" s="10"/>
      <c r="ZO198" s="10"/>
      <c r="ZP198" s="10"/>
      <c r="ZQ198" s="10"/>
      <c r="ZR198" s="10"/>
      <c r="ZS198" s="10"/>
      <c r="ZT198" s="10"/>
      <c r="ZU198" s="10"/>
      <c r="ZV198" s="10"/>
      <c r="ZW198" s="10"/>
      <c r="ZX198" s="10"/>
      <c r="ZY198" s="10"/>
      <c r="ZZ198" s="10"/>
      <c r="AAA198" s="10"/>
      <c r="AAB198" s="10"/>
      <c r="AAC198" s="10"/>
      <c r="AAD198" s="10"/>
      <c r="AAE198" s="10"/>
      <c r="AAF198" s="10"/>
      <c r="AAG198" s="10"/>
      <c r="AAH198" s="10"/>
      <c r="AAI198" s="10"/>
      <c r="AAJ198" s="10"/>
      <c r="AAK198" s="10"/>
      <c r="AAL198" s="10"/>
      <c r="AAM198" s="10"/>
      <c r="AAN198" s="10"/>
      <c r="AAO198" s="10"/>
      <c r="AAP198" s="10"/>
      <c r="AAQ198" s="10"/>
      <c r="AAR198" s="10"/>
      <c r="AAS198" s="10"/>
      <c r="AAT198" s="10"/>
      <c r="AAU198" s="10"/>
      <c r="AAV198" s="10"/>
      <c r="AAW198" s="10"/>
      <c r="AAX198" s="10"/>
      <c r="AAY198" s="10"/>
      <c r="AAZ198" s="10"/>
      <c r="ABA198" s="10"/>
      <c r="ABB198" s="10"/>
      <c r="ABC198" s="10"/>
      <c r="ABD198" s="10"/>
      <c r="ABE198" s="10"/>
      <c r="ABF198" s="10"/>
      <c r="ABG198" s="10"/>
      <c r="ABH198" s="10"/>
      <c r="ABI198" s="10"/>
      <c r="ABJ198" s="10"/>
      <c r="ABK198" s="10"/>
      <c r="ABL198" s="10"/>
      <c r="ABM198" s="10"/>
      <c r="ABN198" s="10"/>
      <c r="ABO198" s="10"/>
      <c r="ABP198" s="10"/>
      <c r="ABQ198" s="10"/>
      <c r="ABR198" s="10"/>
      <c r="ABS198" s="10"/>
      <c r="ABT198" s="10"/>
      <c r="ABU198" s="10"/>
      <c r="ABV198" s="10"/>
      <c r="ABW198" s="10"/>
      <c r="ABX198" s="10"/>
      <c r="ABY198" s="10"/>
      <c r="ABZ198" s="10"/>
      <c r="ACA198" s="10"/>
      <c r="ACB198" s="10"/>
      <c r="ACC198" s="10"/>
      <c r="ACD198" s="10"/>
      <c r="ACE198" s="10"/>
      <c r="ACF198" s="10"/>
      <c r="ACG198" s="10"/>
      <c r="ACH198" s="10"/>
      <c r="ACI198" s="10"/>
      <c r="ACJ198" s="10"/>
      <c r="ACK198" s="10"/>
      <c r="ACL198" s="10"/>
      <c r="ACM198" s="10"/>
      <c r="ACN198" s="10"/>
      <c r="ACO198" s="10"/>
      <c r="ACP198" s="10"/>
      <c r="ACQ198" s="10"/>
      <c r="ACR198" s="10"/>
      <c r="ACS198" s="10"/>
      <c r="ACT198" s="10"/>
      <c r="ACU198" s="10"/>
      <c r="ACV198" s="10"/>
      <c r="ACW198" s="10"/>
      <c r="ACX198" s="10"/>
      <c r="ACY198" s="10"/>
      <c r="ACZ198" s="10"/>
      <c r="ADA198" s="10"/>
      <c r="ADB198" s="10"/>
      <c r="ADC198" s="10"/>
      <c r="ADD198" s="10"/>
      <c r="ADE198" s="10"/>
      <c r="ADF198" s="10"/>
      <c r="ADG198" s="10"/>
      <c r="ADH198" s="10"/>
      <c r="ADI198" s="10"/>
      <c r="ADJ198" s="10"/>
      <c r="ADK198" s="10"/>
      <c r="ADL198" s="10"/>
      <c r="ADM198" s="10"/>
      <c r="ADN198" s="10"/>
      <c r="ADO198" s="10"/>
      <c r="ADP198" s="10"/>
      <c r="ADQ198" s="10"/>
      <c r="ADR198" s="10"/>
      <c r="ADS198" s="10"/>
      <c r="ADT198" s="10"/>
      <c r="ADU198" s="10"/>
      <c r="ADV198" s="10"/>
      <c r="ADW198" s="10"/>
      <c r="ADX198" s="10"/>
      <c r="ADY198" s="10"/>
      <c r="ADZ198" s="10"/>
      <c r="AEA198" s="10"/>
      <c r="AEB198" s="10"/>
      <c r="AEC198" s="10"/>
      <c r="AED198" s="10"/>
      <c r="AEE198" s="10"/>
      <c r="AEF198" s="10"/>
      <c r="AEG198" s="10"/>
      <c r="AEH198" s="10"/>
      <c r="AEI198" s="10"/>
      <c r="AEJ198" s="10"/>
      <c r="AEK198" s="10"/>
      <c r="AEL198" s="10"/>
      <c r="AEM198" s="10"/>
      <c r="AEN198" s="10"/>
      <c r="AEO198" s="10"/>
      <c r="AEP198" s="10"/>
      <c r="AEQ198" s="10"/>
      <c r="AER198" s="10"/>
      <c r="AES198" s="10"/>
      <c r="AET198" s="10"/>
      <c r="AEU198" s="10"/>
      <c r="AEV198" s="10"/>
      <c r="AEW198" s="10"/>
      <c r="AEX198" s="10"/>
      <c r="AEY198" s="10"/>
      <c r="AEZ198" s="10"/>
      <c r="AFA198" s="10"/>
      <c r="AFB198" s="10"/>
      <c r="AFC198" s="10"/>
      <c r="AFD198" s="10"/>
      <c r="AFE198" s="10"/>
      <c r="AFF198" s="10"/>
      <c r="AFG198" s="10"/>
      <c r="AFH198" s="10"/>
      <c r="AFI198" s="10"/>
      <c r="AFJ198" s="10"/>
      <c r="AFK198" s="10"/>
      <c r="AFL198" s="10"/>
      <c r="AFM198" s="10"/>
      <c r="AFN198" s="10"/>
      <c r="AFO198" s="10"/>
      <c r="AFP198" s="10"/>
      <c r="AFQ198" s="10"/>
      <c r="AFR198" s="10"/>
      <c r="AFS198" s="10"/>
      <c r="AFT198" s="10"/>
      <c r="AFU198" s="10"/>
      <c r="AFV198" s="10"/>
      <c r="AFW198" s="10"/>
      <c r="AFX198" s="10"/>
      <c r="AFY198" s="10"/>
      <c r="AFZ198" s="10"/>
      <c r="AGA198" s="10"/>
      <c r="AGB198" s="10"/>
      <c r="AGC198" s="10"/>
      <c r="AGD198" s="10"/>
      <c r="AGE198" s="10"/>
      <c r="AGF198" s="10"/>
      <c r="AGG198" s="10"/>
      <c r="AGH198" s="10"/>
      <c r="AGI198" s="10"/>
      <c r="AGJ198" s="10"/>
      <c r="AGK198" s="10"/>
      <c r="AGL198" s="10"/>
      <c r="AGM198" s="10"/>
      <c r="AGN198" s="10"/>
      <c r="AGO198" s="10"/>
      <c r="AGP198" s="10"/>
      <c r="AGQ198" s="10"/>
      <c r="AGR198" s="10"/>
      <c r="AGS198" s="10"/>
      <c r="AGT198" s="10"/>
      <c r="AGU198" s="10"/>
      <c r="AGV198" s="10"/>
      <c r="AGW198" s="10"/>
      <c r="AGX198" s="10"/>
      <c r="AGY198" s="10"/>
      <c r="AGZ198" s="10"/>
      <c r="AHA198" s="10"/>
      <c r="AHB198" s="10"/>
      <c r="AHC198" s="10"/>
      <c r="AHD198" s="10"/>
      <c r="AHE198" s="10"/>
      <c r="AHF198" s="10"/>
      <c r="AHG198" s="10"/>
      <c r="AHH198" s="10"/>
      <c r="AHI198" s="10"/>
      <c r="AHJ198" s="10"/>
      <c r="AHK198" s="10"/>
      <c r="AHL198" s="10"/>
      <c r="AHM198" s="10"/>
      <c r="AHN198" s="10"/>
      <c r="AHO198" s="10"/>
      <c r="AHP198" s="10"/>
      <c r="AHQ198" s="10"/>
      <c r="AHR198" s="10"/>
      <c r="AHS198" s="10"/>
      <c r="AHT198" s="10"/>
      <c r="AHU198" s="10"/>
      <c r="AHV198" s="10"/>
      <c r="AHW198" s="10"/>
      <c r="AHX198" s="10"/>
      <c r="AHY198" s="10"/>
      <c r="AHZ198" s="10"/>
      <c r="AIA198" s="10"/>
      <c r="AIB198" s="10"/>
      <c r="AIC198" s="10"/>
      <c r="AID198" s="10"/>
      <c r="AIE198" s="10"/>
      <c r="AIF198" s="10"/>
      <c r="AIG198" s="10"/>
      <c r="AIH198" s="10"/>
      <c r="AII198" s="10"/>
      <c r="AIJ198" s="10"/>
      <c r="AIK198" s="10"/>
      <c r="AIL198" s="10"/>
      <c r="AIM198" s="10"/>
      <c r="AIN198" s="10"/>
      <c r="AIO198" s="10"/>
      <c r="AIP198" s="10"/>
      <c r="AIQ198" s="10"/>
      <c r="AIR198" s="10"/>
      <c r="AIS198" s="10"/>
      <c r="AIT198" s="10"/>
      <c r="AIU198" s="10"/>
      <c r="AIV198" s="10"/>
      <c r="AIW198" s="10"/>
      <c r="AIX198" s="10"/>
      <c r="AIY198" s="10"/>
      <c r="AIZ198" s="10"/>
      <c r="AJA198" s="10"/>
      <c r="AJB198" s="10"/>
      <c r="AJC198" s="10"/>
      <c r="AJD198" s="10"/>
      <c r="AJE198" s="10"/>
      <c r="AJF198" s="10"/>
      <c r="AJG198" s="10"/>
      <c r="AJH198" s="10"/>
      <c r="AJI198" s="10"/>
      <c r="AJJ198" s="10"/>
      <c r="AJK198" s="10"/>
      <c r="AJL198" s="10"/>
      <c r="AJM198" s="10"/>
      <c r="AJN198" s="10"/>
      <c r="AJO198" s="10"/>
      <c r="AJP198" s="10"/>
      <c r="AJQ198" s="10"/>
      <c r="AJR198" s="10"/>
      <c r="AJS198" s="10"/>
      <c r="AJT198" s="10"/>
      <c r="AJU198" s="10"/>
      <c r="AJV198" s="10"/>
      <c r="AJW198" s="10"/>
      <c r="AJX198" s="10"/>
      <c r="AJY198" s="10"/>
      <c r="AJZ198" s="10"/>
      <c r="AKA198" s="10"/>
      <c r="AKB198" s="10"/>
      <c r="AKC198" s="10"/>
      <c r="AKD198" s="10"/>
      <c r="AKE198" s="10"/>
      <c r="AKF198" s="10"/>
      <c r="AKG198" s="10"/>
      <c r="AKH198" s="10"/>
      <c r="AKI198" s="10"/>
      <c r="AKJ198" s="10"/>
      <c r="AKK198" s="10"/>
      <c r="AKL198" s="10"/>
      <c r="AKM198" s="10"/>
      <c r="AKN198" s="10"/>
      <c r="AKO198" s="10"/>
      <c r="AKP198" s="10"/>
      <c r="AKQ198" s="10"/>
      <c r="AKR198" s="10"/>
      <c r="AKS198" s="10"/>
      <c r="AKT198" s="10"/>
      <c r="AKU198" s="10"/>
      <c r="AKV198" s="10"/>
      <c r="AKW198" s="10"/>
      <c r="AKX198" s="10"/>
      <c r="AKY198" s="10"/>
      <c r="AKZ198" s="10"/>
      <c r="ALA198" s="10"/>
      <c r="ALB198" s="10"/>
      <c r="ALC198" s="10"/>
      <c r="ALD198" s="10"/>
      <c r="ALE198" s="10"/>
      <c r="ALF198" s="10"/>
      <c r="ALG198" s="10"/>
      <c r="ALH198" s="10"/>
      <c r="ALI198" s="10"/>
      <c r="ALJ198" s="10"/>
      <c r="ALK198" s="10"/>
      <c r="ALL198" s="10"/>
      <c r="ALM198" s="10"/>
      <c r="ALN198" s="10"/>
      <c r="ALO198" s="10"/>
      <c r="ALP198" s="10"/>
      <c r="ALQ198" s="10"/>
      <c r="ALR198" s="10"/>
      <c r="ALS198" s="10"/>
      <c r="ALT198" s="10"/>
      <c r="ALU198" s="10"/>
      <c r="ALV198" s="10"/>
      <c r="ALW198" s="10"/>
      <c r="ALX198" s="10"/>
      <c r="ALY198" s="10"/>
      <c r="ALZ198" s="10"/>
      <c r="AMA198" s="10"/>
      <c r="AMB198" s="10"/>
    </row>
    <row r="199" spans="1:1024">
      <c r="A199" s="32" t="s">
        <v>743</v>
      </c>
      <c r="B199" s="32" t="s">
        <v>788</v>
      </c>
      <c r="C199" s="29" t="s">
        <v>789</v>
      </c>
      <c r="D199" s="32"/>
      <c r="E199" s="33"/>
      <c r="F199" s="32"/>
      <c r="G199" s="33"/>
      <c r="H199" s="33">
        <v>1</v>
      </c>
      <c r="I199" s="32" t="s">
        <v>26</v>
      </c>
      <c r="J199" s="36">
        <v>0.114</v>
      </c>
      <c r="K199" s="18">
        <v>0.114</v>
      </c>
      <c r="L199" s="67"/>
      <c r="M199" s="32"/>
      <c r="N199" s="32"/>
      <c r="O199" s="32"/>
      <c r="P199" s="176"/>
      <c r="Q199" s="33"/>
      <c r="R199" s="58"/>
      <c r="S199" s="58"/>
      <c r="T199" s="58"/>
      <c r="U199" s="32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  <c r="LI199" s="10"/>
      <c r="LJ199" s="10"/>
      <c r="LK199" s="10"/>
      <c r="LL199" s="10"/>
      <c r="LM199" s="10"/>
      <c r="LN199" s="10"/>
      <c r="LO199" s="10"/>
      <c r="LP199" s="10"/>
      <c r="LQ199" s="10"/>
      <c r="LR199" s="10"/>
      <c r="LS199" s="10"/>
      <c r="LT199" s="10"/>
      <c r="LU199" s="10"/>
      <c r="LV199" s="10"/>
      <c r="LW199" s="10"/>
      <c r="LX199" s="10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10"/>
      <c r="MM199" s="10"/>
      <c r="MN199" s="10"/>
      <c r="MO199" s="10"/>
      <c r="MP199" s="10"/>
      <c r="MQ199" s="10"/>
      <c r="MR199" s="10"/>
      <c r="MS199" s="10"/>
      <c r="MT199" s="10"/>
      <c r="MU199" s="10"/>
      <c r="MV199" s="10"/>
      <c r="MW199" s="10"/>
      <c r="MX199" s="10"/>
      <c r="MY199" s="10"/>
      <c r="MZ199" s="10"/>
      <c r="NA199" s="10"/>
      <c r="NB199" s="10"/>
      <c r="NC199" s="10"/>
      <c r="ND199" s="10"/>
      <c r="NE199" s="10"/>
      <c r="NF199" s="10"/>
      <c r="NG199" s="10"/>
      <c r="NH199" s="10"/>
      <c r="NI199" s="10"/>
      <c r="NJ199" s="10"/>
      <c r="NK199" s="10"/>
      <c r="NL199" s="10"/>
      <c r="NM199" s="10"/>
      <c r="NN199" s="10"/>
      <c r="NO199" s="10"/>
      <c r="NP199" s="10"/>
      <c r="NQ199" s="10"/>
      <c r="NR199" s="10"/>
      <c r="NS199" s="10"/>
      <c r="NT199" s="10"/>
      <c r="NU199" s="10"/>
      <c r="NV199" s="10"/>
      <c r="NW199" s="10"/>
      <c r="NX199" s="10"/>
      <c r="NY199" s="10"/>
      <c r="NZ199" s="10"/>
      <c r="OA199" s="10"/>
      <c r="OB199" s="10"/>
      <c r="OC199" s="10"/>
      <c r="OD199" s="10"/>
      <c r="OE199" s="10"/>
      <c r="OF199" s="10"/>
      <c r="OG199" s="10"/>
      <c r="OH199" s="10"/>
      <c r="OI199" s="10"/>
      <c r="OJ199" s="10"/>
      <c r="OK199" s="10"/>
      <c r="OL199" s="10"/>
      <c r="OM199" s="10"/>
      <c r="ON199" s="10"/>
      <c r="OO199" s="10"/>
      <c r="OP199" s="10"/>
      <c r="OQ199" s="10"/>
      <c r="OR199" s="10"/>
      <c r="OS199" s="10"/>
      <c r="OT199" s="10"/>
      <c r="OU199" s="10"/>
      <c r="OV199" s="10"/>
      <c r="OW199" s="10"/>
      <c r="OX199" s="10"/>
      <c r="OY199" s="10"/>
      <c r="OZ199" s="10"/>
      <c r="PA199" s="10"/>
      <c r="PB199" s="10"/>
      <c r="PC199" s="10"/>
      <c r="PD199" s="10"/>
      <c r="PE199" s="10"/>
      <c r="PF199" s="10"/>
      <c r="PG199" s="10"/>
      <c r="PH199" s="10"/>
      <c r="PI199" s="10"/>
      <c r="PJ199" s="10"/>
      <c r="PK199" s="10"/>
      <c r="PL199" s="10"/>
      <c r="PM199" s="10"/>
      <c r="PN199" s="10"/>
      <c r="PO199" s="10"/>
      <c r="PP199" s="10"/>
      <c r="PQ199" s="10"/>
      <c r="PR199" s="10"/>
      <c r="PS199" s="10"/>
      <c r="PT199" s="10"/>
      <c r="PU199" s="10"/>
      <c r="PV199" s="10"/>
      <c r="PW199" s="10"/>
      <c r="PX199" s="10"/>
      <c r="PY199" s="10"/>
      <c r="PZ199" s="10"/>
      <c r="QA199" s="10"/>
      <c r="QB199" s="10"/>
      <c r="QC199" s="10"/>
      <c r="QD199" s="10"/>
      <c r="QE199" s="10"/>
      <c r="QF199" s="10"/>
      <c r="QG199" s="10"/>
      <c r="QH199" s="10"/>
      <c r="QI199" s="10"/>
      <c r="QJ199" s="10"/>
      <c r="QK199" s="10"/>
      <c r="QL199" s="10"/>
      <c r="QM199" s="10"/>
      <c r="QN199" s="10"/>
      <c r="QO199" s="10"/>
      <c r="QP199" s="10"/>
      <c r="QQ199" s="10"/>
      <c r="QR199" s="10"/>
      <c r="QS199" s="10"/>
      <c r="QT199" s="10"/>
      <c r="QU199" s="10"/>
      <c r="QV199" s="10"/>
      <c r="QW199" s="10"/>
      <c r="QX199" s="10"/>
      <c r="QY199" s="10"/>
      <c r="QZ199" s="10"/>
      <c r="RA199" s="10"/>
      <c r="RB199" s="10"/>
      <c r="RC199" s="10"/>
      <c r="RD199" s="10"/>
      <c r="RE199" s="10"/>
      <c r="RF199" s="10"/>
      <c r="RG199" s="10"/>
      <c r="RH199" s="10"/>
      <c r="RI199" s="10"/>
      <c r="RJ199" s="10"/>
      <c r="RK199" s="10"/>
      <c r="RL199" s="10"/>
      <c r="RM199" s="10"/>
      <c r="RN199" s="10"/>
      <c r="RO199" s="10"/>
      <c r="RP199" s="10"/>
      <c r="RQ199" s="10"/>
      <c r="RR199" s="10"/>
      <c r="RS199" s="10"/>
      <c r="RT199" s="10"/>
      <c r="RU199" s="10"/>
      <c r="RV199" s="10"/>
      <c r="RW199" s="10"/>
      <c r="RX199" s="10"/>
      <c r="RY199" s="10"/>
      <c r="RZ199" s="10"/>
      <c r="SA199" s="10"/>
      <c r="SB199" s="10"/>
      <c r="SC199" s="10"/>
      <c r="SD199" s="10"/>
      <c r="SE199" s="10"/>
      <c r="SF199" s="10"/>
      <c r="SG199" s="10"/>
      <c r="SH199" s="10"/>
      <c r="SI199" s="10"/>
      <c r="SJ199" s="10"/>
      <c r="SK199" s="10"/>
      <c r="SL199" s="10"/>
      <c r="SM199" s="10"/>
      <c r="SN199" s="10"/>
      <c r="SO199" s="10"/>
      <c r="SP199" s="10"/>
      <c r="SQ199" s="10"/>
      <c r="SR199" s="10"/>
      <c r="SS199" s="10"/>
      <c r="ST199" s="10"/>
      <c r="SU199" s="10"/>
      <c r="SV199" s="10"/>
      <c r="SW199" s="10"/>
      <c r="SX199" s="10"/>
      <c r="SY199" s="10"/>
      <c r="SZ199" s="10"/>
      <c r="TA199" s="10"/>
      <c r="TB199" s="10"/>
      <c r="TC199" s="10"/>
      <c r="TD199" s="10"/>
      <c r="TE199" s="10"/>
      <c r="TF199" s="10"/>
      <c r="TG199" s="10"/>
      <c r="TH199" s="10"/>
      <c r="TI199" s="10"/>
      <c r="TJ199" s="10"/>
      <c r="TK199" s="10"/>
      <c r="TL199" s="10"/>
      <c r="TM199" s="10"/>
      <c r="TN199" s="10"/>
      <c r="TO199" s="10"/>
      <c r="TP199" s="10"/>
      <c r="TQ199" s="10"/>
      <c r="TR199" s="10"/>
      <c r="TS199" s="10"/>
      <c r="TT199" s="10"/>
      <c r="TU199" s="10"/>
      <c r="TV199" s="10"/>
      <c r="TW199" s="10"/>
      <c r="TX199" s="10"/>
      <c r="TY199" s="10"/>
      <c r="TZ199" s="10"/>
      <c r="UA199" s="10"/>
      <c r="UB199" s="10"/>
      <c r="UC199" s="10"/>
      <c r="UD199" s="10"/>
      <c r="UE199" s="10"/>
      <c r="UF199" s="10"/>
      <c r="UG199" s="10"/>
      <c r="UH199" s="10"/>
      <c r="UI199" s="10"/>
      <c r="UJ199" s="10"/>
      <c r="UK199" s="10"/>
      <c r="UL199" s="10"/>
      <c r="UM199" s="10"/>
      <c r="UN199" s="10"/>
      <c r="UO199" s="10"/>
      <c r="UP199" s="10"/>
      <c r="UQ199" s="10"/>
      <c r="UR199" s="10"/>
      <c r="US199" s="10"/>
      <c r="UT199" s="10"/>
      <c r="UU199" s="10"/>
      <c r="UV199" s="10"/>
      <c r="UW199" s="10"/>
      <c r="UX199" s="10"/>
      <c r="UY199" s="10"/>
      <c r="UZ199" s="10"/>
      <c r="VA199" s="10"/>
      <c r="VB199" s="10"/>
      <c r="VC199" s="10"/>
      <c r="VD199" s="10"/>
      <c r="VE199" s="10"/>
      <c r="VF199" s="10"/>
      <c r="VG199" s="10"/>
      <c r="VH199" s="10"/>
      <c r="VI199" s="10"/>
      <c r="VJ199" s="10"/>
      <c r="VK199" s="10"/>
      <c r="VL199" s="10"/>
      <c r="VM199" s="10"/>
      <c r="VN199" s="10"/>
      <c r="VO199" s="10"/>
      <c r="VP199" s="10"/>
      <c r="VQ199" s="10"/>
      <c r="VR199" s="10"/>
      <c r="VS199" s="10"/>
      <c r="VT199" s="10"/>
      <c r="VU199" s="10"/>
      <c r="VV199" s="10"/>
      <c r="VW199" s="10"/>
      <c r="VX199" s="10"/>
      <c r="VY199" s="10"/>
      <c r="VZ199" s="10"/>
      <c r="WA199" s="10"/>
      <c r="WB199" s="10"/>
      <c r="WC199" s="10"/>
      <c r="WD199" s="10"/>
      <c r="WE199" s="10"/>
      <c r="WF199" s="10"/>
      <c r="WG199" s="10"/>
      <c r="WH199" s="10"/>
      <c r="WI199" s="10"/>
      <c r="WJ199" s="10"/>
      <c r="WK199" s="10"/>
      <c r="WL199" s="10"/>
      <c r="WM199" s="10"/>
      <c r="WN199" s="10"/>
      <c r="WO199" s="10"/>
      <c r="WP199" s="10"/>
      <c r="WQ199" s="10"/>
      <c r="WR199" s="10"/>
      <c r="WS199" s="10"/>
      <c r="WT199" s="10"/>
      <c r="WU199" s="10"/>
      <c r="WV199" s="10"/>
      <c r="WW199" s="10"/>
      <c r="WX199" s="10"/>
      <c r="WY199" s="10"/>
      <c r="WZ199" s="10"/>
      <c r="XA199" s="10"/>
      <c r="XB199" s="10"/>
      <c r="XC199" s="10"/>
      <c r="XD199" s="10"/>
      <c r="XE199" s="10"/>
      <c r="XF199" s="10"/>
      <c r="XG199" s="10"/>
      <c r="XH199" s="10"/>
      <c r="XI199" s="10"/>
      <c r="XJ199" s="10"/>
      <c r="XK199" s="10"/>
      <c r="XL199" s="10"/>
      <c r="XM199" s="10"/>
      <c r="XN199" s="10"/>
      <c r="XO199" s="10"/>
      <c r="XP199" s="10"/>
      <c r="XQ199" s="10"/>
      <c r="XR199" s="10"/>
      <c r="XS199" s="10"/>
      <c r="XT199" s="10"/>
      <c r="XU199" s="10"/>
      <c r="XV199" s="10"/>
      <c r="XW199" s="10"/>
      <c r="XX199" s="10"/>
      <c r="XY199" s="10"/>
      <c r="XZ199" s="10"/>
      <c r="YA199" s="10"/>
      <c r="YB199" s="10"/>
      <c r="YC199" s="10"/>
      <c r="YD199" s="10"/>
      <c r="YE199" s="10"/>
      <c r="YF199" s="10"/>
      <c r="YG199" s="10"/>
      <c r="YH199" s="10"/>
      <c r="YI199" s="10"/>
      <c r="YJ199" s="10"/>
      <c r="YK199" s="10"/>
      <c r="YL199" s="10"/>
      <c r="YM199" s="10"/>
      <c r="YN199" s="10"/>
      <c r="YO199" s="10"/>
      <c r="YP199" s="10"/>
      <c r="YQ199" s="10"/>
      <c r="YR199" s="10"/>
      <c r="YS199" s="10"/>
      <c r="YT199" s="10"/>
      <c r="YU199" s="10"/>
      <c r="YV199" s="10"/>
      <c r="YW199" s="10"/>
      <c r="YX199" s="10"/>
      <c r="YY199" s="10"/>
      <c r="YZ199" s="10"/>
      <c r="ZA199" s="10"/>
      <c r="ZB199" s="10"/>
      <c r="ZC199" s="10"/>
      <c r="ZD199" s="10"/>
      <c r="ZE199" s="10"/>
      <c r="ZF199" s="10"/>
      <c r="ZG199" s="10"/>
      <c r="ZH199" s="10"/>
      <c r="ZI199" s="10"/>
      <c r="ZJ199" s="10"/>
      <c r="ZK199" s="10"/>
      <c r="ZL199" s="10"/>
      <c r="ZM199" s="10"/>
      <c r="ZN199" s="10"/>
      <c r="ZO199" s="10"/>
      <c r="ZP199" s="10"/>
      <c r="ZQ199" s="10"/>
      <c r="ZR199" s="10"/>
      <c r="ZS199" s="10"/>
      <c r="ZT199" s="10"/>
      <c r="ZU199" s="10"/>
      <c r="ZV199" s="10"/>
      <c r="ZW199" s="10"/>
      <c r="ZX199" s="10"/>
      <c r="ZY199" s="10"/>
      <c r="ZZ199" s="10"/>
      <c r="AAA199" s="10"/>
      <c r="AAB199" s="10"/>
      <c r="AAC199" s="10"/>
      <c r="AAD199" s="10"/>
      <c r="AAE199" s="10"/>
      <c r="AAF199" s="10"/>
      <c r="AAG199" s="10"/>
      <c r="AAH199" s="10"/>
      <c r="AAI199" s="10"/>
      <c r="AAJ199" s="10"/>
      <c r="AAK199" s="10"/>
      <c r="AAL199" s="10"/>
      <c r="AAM199" s="10"/>
      <c r="AAN199" s="10"/>
      <c r="AAO199" s="10"/>
      <c r="AAP199" s="10"/>
      <c r="AAQ199" s="10"/>
      <c r="AAR199" s="10"/>
      <c r="AAS199" s="10"/>
      <c r="AAT199" s="10"/>
      <c r="AAU199" s="10"/>
      <c r="AAV199" s="10"/>
      <c r="AAW199" s="10"/>
      <c r="AAX199" s="10"/>
      <c r="AAY199" s="10"/>
      <c r="AAZ199" s="10"/>
      <c r="ABA199" s="10"/>
      <c r="ABB199" s="10"/>
      <c r="ABC199" s="10"/>
      <c r="ABD199" s="10"/>
      <c r="ABE199" s="10"/>
      <c r="ABF199" s="10"/>
      <c r="ABG199" s="10"/>
      <c r="ABH199" s="10"/>
      <c r="ABI199" s="10"/>
      <c r="ABJ199" s="10"/>
      <c r="ABK199" s="10"/>
      <c r="ABL199" s="10"/>
      <c r="ABM199" s="10"/>
      <c r="ABN199" s="10"/>
      <c r="ABO199" s="10"/>
      <c r="ABP199" s="10"/>
      <c r="ABQ199" s="10"/>
      <c r="ABR199" s="10"/>
      <c r="ABS199" s="10"/>
      <c r="ABT199" s="10"/>
      <c r="ABU199" s="10"/>
      <c r="ABV199" s="10"/>
      <c r="ABW199" s="10"/>
      <c r="ABX199" s="10"/>
      <c r="ABY199" s="10"/>
      <c r="ABZ199" s="10"/>
      <c r="ACA199" s="10"/>
      <c r="ACB199" s="10"/>
      <c r="ACC199" s="10"/>
      <c r="ACD199" s="10"/>
      <c r="ACE199" s="10"/>
      <c r="ACF199" s="10"/>
      <c r="ACG199" s="10"/>
      <c r="ACH199" s="10"/>
      <c r="ACI199" s="10"/>
      <c r="ACJ199" s="10"/>
      <c r="ACK199" s="10"/>
      <c r="ACL199" s="10"/>
      <c r="ACM199" s="10"/>
      <c r="ACN199" s="10"/>
      <c r="ACO199" s="10"/>
      <c r="ACP199" s="10"/>
      <c r="ACQ199" s="10"/>
      <c r="ACR199" s="10"/>
      <c r="ACS199" s="10"/>
      <c r="ACT199" s="10"/>
      <c r="ACU199" s="10"/>
      <c r="ACV199" s="10"/>
      <c r="ACW199" s="10"/>
      <c r="ACX199" s="10"/>
      <c r="ACY199" s="10"/>
      <c r="ACZ199" s="10"/>
      <c r="ADA199" s="10"/>
      <c r="ADB199" s="10"/>
      <c r="ADC199" s="10"/>
      <c r="ADD199" s="10"/>
      <c r="ADE199" s="10"/>
      <c r="ADF199" s="10"/>
      <c r="ADG199" s="10"/>
      <c r="ADH199" s="10"/>
      <c r="ADI199" s="10"/>
      <c r="ADJ199" s="10"/>
      <c r="ADK199" s="10"/>
      <c r="ADL199" s="10"/>
      <c r="ADM199" s="10"/>
      <c r="ADN199" s="10"/>
      <c r="ADO199" s="10"/>
      <c r="ADP199" s="10"/>
      <c r="ADQ199" s="10"/>
      <c r="ADR199" s="10"/>
      <c r="ADS199" s="10"/>
      <c r="ADT199" s="10"/>
      <c r="ADU199" s="10"/>
      <c r="ADV199" s="10"/>
      <c r="ADW199" s="10"/>
      <c r="ADX199" s="10"/>
      <c r="ADY199" s="10"/>
      <c r="ADZ199" s="10"/>
      <c r="AEA199" s="10"/>
      <c r="AEB199" s="10"/>
      <c r="AEC199" s="10"/>
      <c r="AED199" s="10"/>
      <c r="AEE199" s="10"/>
      <c r="AEF199" s="10"/>
      <c r="AEG199" s="10"/>
      <c r="AEH199" s="10"/>
      <c r="AEI199" s="10"/>
      <c r="AEJ199" s="10"/>
      <c r="AEK199" s="10"/>
      <c r="AEL199" s="10"/>
      <c r="AEM199" s="10"/>
      <c r="AEN199" s="10"/>
      <c r="AEO199" s="10"/>
      <c r="AEP199" s="10"/>
      <c r="AEQ199" s="10"/>
      <c r="AER199" s="10"/>
      <c r="AES199" s="10"/>
      <c r="AET199" s="10"/>
      <c r="AEU199" s="10"/>
      <c r="AEV199" s="10"/>
      <c r="AEW199" s="10"/>
      <c r="AEX199" s="10"/>
      <c r="AEY199" s="10"/>
      <c r="AEZ199" s="10"/>
      <c r="AFA199" s="10"/>
      <c r="AFB199" s="10"/>
      <c r="AFC199" s="10"/>
      <c r="AFD199" s="10"/>
      <c r="AFE199" s="10"/>
      <c r="AFF199" s="10"/>
      <c r="AFG199" s="10"/>
      <c r="AFH199" s="10"/>
      <c r="AFI199" s="10"/>
      <c r="AFJ199" s="10"/>
      <c r="AFK199" s="10"/>
      <c r="AFL199" s="10"/>
      <c r="AFM199" s="10"/>
      <c r="AFN199" s="10"/>
      <c r="AFO199" s="10"/>
      <c r="AFP199" s="10"/>
      <c r="AFQ199" s="10"/>
      <c r="AFR199" s="10"/>
      <c r="AFS199" s="10"/>
      <c r="AFT199" s="10"/>
      <c r="AFU199" s="10"/>
      <c r="AFV199" s="10"/>
      <c r="AFW199" s="10"/>
      <c r="AFX199" s="10"/>
      <c r="AFY199" s="10"/>
      <c r="AFZ199" s="10"/>
      <c r="AGA199" s="10"/>
      <c r="AGB199" s="10"/>
      <c r="AGC199" s="10"/>
      <c r="AGD199" s="10"/>
      <c r="AGE199" s="10"/>
      <c r="AGF199" s="10"/>
      <c r="AGG199" s="10"/>
      <c r="AGH199" s="10"/>
      <c r="AGI199" s="10"/>
      <c r="AGJ199" s="10"/>
      <c r="AGK199" s="10"/>
      <c r="AGL199" s="10"/>
      <c r="AGM199" s="10"/>
      <c r="AGN199" s="10"/>
      <c r="AGO199" s="10"/>
      <c r="AGP199" s="10"/>
      <c r="AGQ199" s="10"/>
      <c r="AGR199" s="10"/>
      <c r="AGS199" s="10"/>
      <c r="AGT199" s="10"/>
      <c r="AGU199" s="10"/>
      <c r="AGV199" s="10"/>
      <c r="AGW199" s="10"/>
      <c r="AGX199" s="10"/>
      <c r="AGY199" s="10"/>
      <c r="AGZ199" s="10"/>
      <c r="AHA199" s="10"/>
      <c r="AHB199" s="10"/>
      <c r="AHC199" s="10"/>
      <c r="AHD199" s="10"/>
      <c r="AHE199" s="10"/>
      <c r="AHF199" s="10"/>
      <c r="AHG199" s="10"/>
      <c r="AHH199" s="10"/>
      <c r="AHI199" s="10"/>
      <c r="AHJ199" s="10"/>
      <c r="AHK199" s="10"/>
      <c r="AHL199" s="10"/>
      <c r="AHM199" s="10"/>
      <c r="AHN199" s="10"/>
      <c r="AHO199" s="10"/>
      <c r="AHP199" s="10"/>
      <c r="AHQ199" s="10"/>
      <c r="AHR199" s="10"/>
      <c r="AHS199" s="10"/>
      <c r="AHT199" s="10"/>
      <c r="AHU199" s="10"/>
      <c r="AHV199" s="10"/>
      <c r="AHW199" s="10"/>
      <c r="AHX199" s="10"/>
      <c r="AHY199" s="10"/>
      <c r="AHZ199" s="10"/>
      <c r="AIA199" s="10"/>
      <c r="AIB199" s="10"/>
      <c r="AIC199" s="10"/>
      <c r="AID199" s="10"/>
      <c r="AIE199" s="10"/>
      <c r="AIF199" s="10"/>
      <c r="AIG199" s="10"/>
      <c r="AIH199" s="10"/>
      <c r="AII199" s="10"/>
      <c r="AIJ199" s="10"/>
      <c r="AIK199" s="10"/>
      <c r="AIL199" s="10"/>
      <c r="AIM199" s="10"/>
      <c r="AIN199" s="10"/>
      <c r="AIO199" s="10"/>
      <c r="AIP199" s="10"/>
      <c r="AIQ199" s="10"/>
      <c r="AIR199" s="10"/>
      <c r="AIS199" s="10"/>
      <c r="AIT199" s="10"/>
      <c r="AIU199" s="10"/>
      <c r="AIV199" s="10"/>
      <c r="AIW199" s="10"/>
      <c r="AIX199" s="10"/>
      <c r="AIY199" s="10"/>
      <c r="AIZ199" s="10"/>
      <c r="AJA199" s="10"/>
      <c r="AJB199" s="10"/>
      <c r="AJC199" s="10"/>
      <c r="AJD199" s="10"/>
      <c r="AJE199" s="10"/>
      <c r="AJF199" s="10"/>
      <c r="AJG199" s="10"/>
      <c r="AJH199" s="10"/>
      <c r="AJI199" s="10"/>
      <c r="AJJ199" s="10"/>
      <c r="AJK199" s="10"/>
      <c r="AJL199" s="10"/>
      <c r="AJM199" s="10"/>
      <c r="AJN199" s="10"/>
      <c r="AJO199" s="10"/>
      <c r="AJP199" s="10"/>
      <c r="AJQ199" s="10"/>
      <c r="AJR199" s="10"/>
      <c r="AJS199" s="10"/>
      <c r="AJT199" s="10"/>
      <c r="AJU199" s="10"/>
      <c r="AJV199" s="10"/>
      <c r="AJW199" s="10"/>
      <c r="AJX199" s="10"/>
      <c r="AJY199" s="10"/>
      <c r="AJZ199" s="10"/>
      <c r="AKA199" s="10"/>
      <c r="AKB199" s="10"/>
      <c r="AKC199" s="10"/>
      <c r="AKD199" s="10"/>
      <c r="AKE199" s="10"/>
      <c r="AKF199" s="10"/>
      <c r="AKG199" s="10"/>
      <c r="AKH199" s="10"/>
      <c r="AKI199" s="10"/>
      <c r="AKJ199" s="10"/>
      <c r="AKK199" s="10"/>
      <c r="AKL199" s="10"/>
      <c r="AKM199" s="10"/>
      <c r="AKN199" s="10"/>
      <c r="AKO199" s="10"/>
      <c r="AKP199" s="10"/>
      <c r="AKQ199" s="10"/>
      <c r="AKR199" s="10"/>
      <c r="AKS199" s="10"/>
      <c r="AKT199" s="10"/>
      <c r="AKU199" s="10"/>
      <c r="AKV199" s="10"/>
      <c r="AKW199" s="10"/>
      <c r="AKX199" s="10"/>
      <c r="AKY199" s="10"/>
      <c r="AKZ199" s="10"/>
      <c r="ALA199" s="10"/>
      <c r="ALB199" s="10"/>
      <c r="ALC199" s="10"/>
      <c r="ALD199" s="10"/>
      <c r="ALE199" s="10"/>
      <c r="ALF199" s="10"/>
      <c r="ALG199" s="10"/>
      <c r="ALH199" s="10"/>
      <c r="ALI199" s="10"/>
      <c r="ALJ199" s="10"/>
      <c r="ALK199" s="10"/>
      <c r="ALL199" s="10"/>
      <c r="ALM199" s="10"/>
      <c r="ALN199" s="10"/>
      <c r="ALO199" s="10"/>
      <c r="ALP199" s="10"/>
      <c r="ALQ199" s="10"/>
      <c r="ALR199" s="10"/>
      <c r="ALS199" s="10"/>
      <c r="ALT199" s="10"/>
      <c r="ALU199" s="10"/>
      <c r="ALV199" s="10"/>
      <c r="ALW199" s="10"/>
      <c r="ALX199" s="10"/>
      <c r="ALY199" s="10"/>
      <c r="ALZ199" s="10"/>
      <c r="AMA199" s="10"/>
      <c r="AMB199" s="10"/>
    </row>
    <row r="200" spans="1:1024">
      <c r="A200" s="32" t="s">
        <v>743</v>
      </c>
      <c r="B200" s="32" t="s">
        <v>790</v>
      </c>
      <c r="C200" s="29" t="s">
        <v>791</v>
      </c>
      <c r="D200" s="32"/>
      <c r="E200" s="33"/>
      <c r="F200" s="32" t="s">
        <v>657</v>
      </c>
      <c r="G200" s="33" t="s">
        <v>792</v>
      </c>
      <c r="H200" s="33">
        <v>1</v>
      </c>
      <c r="I200" s="32" t="s">
        <v>26</v>
      </c>
      <c r="J200" s="36">
        <v>2.8000000000000001E-2</v>
      </c>
      <c r="K200" s="18">
        <v>2.8000000000000001E-2</v>
      </c>
      <c r="L200" s="67"/>
      <c r="M200" s="32"/>
      <c r="N200" s="32"/>
      <c r="O200" s="32"/>
      <c r="P200" s="85">
        <v>1020</v>
      </c>
      <c r="Q200" s="33" t="s">
        <v>793</v>
      </c>
      <c r="R200" s="58">
        <v>42010</v>
      </c>
      <c r="S200" s="58">
        <v>42012</v>
      </c>
      <c r="T200" s="58"/>
      <c r="U200" s="32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  <c r="LI200" s="10"/>
      <c r="LJ200" s="10"/>
      <c r="LK200" s="10"/>
      <c r="LL200" s="10"/>
      <c r="LM200" s="10"/>
      <c r="LN200" s="10"/>
      <c r="LO200" s="10"/>
      <c r="LP200" s="10"/>
      <c r="LQ200" s="10"/>
      <c r="LR200" s="10"/>
      <c r="LS200" s="10"/>
      <c r="LT200" s="10"/>
      <c r="LU200" s="10"/>
      <c r="LV200" s="10"/>
      <c r="LW200" s="10"/>
      <c r="LX200" s="10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10"/>
      <c r="MM200" s="10"/>
      <c r="MN200" s="10"/>
      <c r="MO200" s="10"/>
      <c r="MP200" s="10"/>
      <c r="MQ200" s="10"/>
      <c r="MR200" s="10"/>
      <c r="MS200" s="10"/>
      <c r="MT200" s="10"/>
      <c r="MU200" s="10"/>
      <c r="MV200" s="10"/>
      <c r="MW200" s="10"/>
      <c r="MX200" s="10"/>
      <c r="MY200" s="10"/>
      <c r="MZ200" s="10"/>
      <c r="NA200" s="10"/>
      <c r="NB200" s="10"/>
      <c r="NC200" s="10"/>
      <c r="ND200" s="10"/>
      <c r="NE200" s="10"/>
      <c r="NF200" s="10"/>
      <c r="NG200" s="10"/>
      <c r="NH200" s="10"/>
      <c r="NI200" s="10"/>
      <c r="NJ200" s="10"/>
      <c r="NK200" s="10"/>
      <c r="NL200" s="10"/>
      <c r="NM200" s="10"/>
      <c r="NN200" s="10"/>
      <c r="NO200" s="10"/>
      <c r="NP200" s="10"/>
      <c r="NQ200" s="10"/>
      <c r="NR200" s="10"/>
      <c r="NS200" s="10"/>
      <c r="NT200" s="10"/>
      <c r="NU200" s="10"/>
      <c r="NV200" s="10"/>
      <c r="NW200" s="10"/>
      <c r="NX200" s="10"/>
      <c r="NY200" s="10"/>
      <c r="NZ200" s="10"/>
      <c r="OA200" s="10"/>
      <c r="OB200" s="10"/>
      <c r="OC200" s="10"/>
      <c r="OD200" s="10"/>
      <c r="OE200" s="10"/>
      <c r="OF200" s="10"/>
      <c r="OG200" s="10"/>
      <c r="OH200" s="10"/>
      <c r="OI200" s="10"/>
      <c r="OJ200" s="10"/>
      <c r="OK200" s="10"/>
      <c r="OL200" s="10"/>
      <c r="OM200" s="10"/>
      <c r="ON200" s="10"/>
      <c r="OO200" s="10"/>
      <c r="OP200" s="10"/>
      <c r="OQ200" s="10"/>
      <c r="OR200" s="10"/>
      <c r="OS200" s="10"/>
      <c r="OT200" s="10"/>
      <c r="OU200" s="10"/>
      <c r="OV200" s="10"/>
      <c r="OW200" s="10"/>
      <c r="OX200" s="10"/>
      <c r="OY200" s="10"/>
      <c r="OZ200" s="10"/>
      <c r="PA200" s="10"/>
      <c r="PB200" s="10"/>
      <c r="PC200" s="10"/>
      <c r="PD200" s="10"/>
      <c r="PE200" s="10"/>
      <c r="PF200" s="10"/>
      <c r="PG200" s="10"/>
      <c r="PH200" s="10"/>
      <c r="PI200" s="10"/>
      <c r="PJ200" s="10"/>
      <c r="PK200" s="10"/>
      <c r="PL200" s="10"/>
      <c r="PM200" s="10"/>
      <c r="PN200" s="10"/>
      <c r="PO200" s="10"/>
      <c r="PP200" s="10"/>
      <c r="PQ200" s="10"/>
      <c r="PR200" s="10"/>
      <c r="PS200" s="10"/>
      <c r="PT200" s="10"/>
      <c r="PU200" s="10"/>
      <c r="PV200" s="10"/>
      <c r="PW200" s="10"/>
      <c r="PX200" s="10"/>
      <c r="PY200" s="10"/>
      <c r="PZ200" s="10"/>
      <c r="QA200" s="10"/>
      <c r="QB200" s="10"/>
      <c r="QC200" s="10"/>
      <c r="QD200" s="10"/>
      <c r="QE200" s="10"/>
      <c r="QF200" s="10"/>
      <c r="QG200" s="10"/>
      <c r="QH200" s="10"/>
      <c r="QI200" s="10"/>
      <c r="QJ200" s="10"/>
      <c r="QK200" s="10"/>
      <c r="QL200" s="10"/>
      <c r="QM200" s="10"/>
      <c r="QN200" s="10"/>
      <c r="QO200" s="10"/>
      <c r="QP200" s="10"/>
      <c r="QQ200" s="10"/>
      <c r="QR200" s="10"/>
      <c r="QS200" s="10"/>
      <c r="QT200" s="10"/>
      <c r="QU200" s="10"/>
      <c r="QV200" s="10"/>
      <c r="QW200" s="10"/>
      <c r="QX200" s="10"/>
      <c r="QY200" s="10"/>
      <c r="QZ200" s="10"/>
      <c r="RA200" s="10"/>
      <c r="RB200" s="10"/>
      <c r="RC200" s="10"/>
      <c r="RD200" s="10"/>
      <c r="RE200" s="10"/>
      <c r="RF200" s="10"/>
      <c r="RG200" s="10"/>
      <c r="RH200" s="10"/>
      <c r="RI200" s="10"/>
      <c r="RJ200" s="10"/>
      <c r="RK200" s="10"/>
      <c r="RL200" s="10"/>
      <c r="RM200" s="10"/>
      <c r="RN200" s="10"/>
      <c r="RO200" s="10"/>
      <c r="RP200" s="10"/>
      <c r="RQ200" s="10"/>
      <c r="RR200" s="10"/>
      <c r="RS200" s="10"/>
      <c r="RT200" s="10"/>
      <c r="RU200" s="10"/>
      <c r="RV200" s="10"/>
      <c r="RW200" s="10"/>
      <c r="RX200" s="10"/>
      <c r="RY200" s="10"/>
      <c r="RZ200" s="10"/>
      <c r="SA200" s="10"/>
      <c r="SB200" s="10"/>
      <c r="SC200" s="10"/>
      <c r="SD200" s="10"/>
      <c r="SE200" s="10"/>
      <c r="SF200" s="10"/>
      <c r="SG200" s="10"/>
      <c r="SH200" s="10"/>
      <c r="SI200" s="10"/>
      <c r="SJ200" s="10"/>
      <c r="SK200" s="10"/>
      <c r="SL200" s="10"/>
      <c r="SM200" s="10"/>
      <c r="SN200" s="10"/>
      <c r="SO200" s="10"/>
      <c r="SP200" s="10"/>
      <c r="SQ200" s="10"/>
      <c r="SR200" s="10"/>
      <c r="SS200" s="10"/>
      <c r="ST200" s="10"/>
      <c r="SU200" s="10"/>
      <c r="SV200" s="10"/>
      <c r="SW200" s="10"/>
      <c r="SX200" s="10"/>
      <c r="SY200" s="10"/>
      <c r="SZ200" s="10"/>
      <c r="TA200" s="10"/>
      <c r="TB200" s="10"/>
      <c r="TC200" s="10"/>
      <c r="TD200" s="10"/>
      <c r="TE200" s="10"/>
      <c r="TF200" s="10"/>
      <c r="TG200" s="10"/>
      <c r="TH200" s="10"/>
      <c r="TI200" s="10"/>
      <c r="TJ200" s="10"/>
      <c r="TK200" s="10"/>
      <c r="TL200" s="10"/>
      <c r="TM200" s="10"/>
      <c r="TN200" s="10"/>
      <c r="TO200" s="10"/>
      <c r="TP200" s="10"/>
      <c r="TQ200" s="10"/>
      <c r="TR200" s="10"/>
      <c r="TS200" s="10"/>
      <c r="TT200" s="10"/>
      <c r="TU200" s="10"/>
      <c r="TV200" s="10"/>
      <c r="TW200" s="10"/>
      <c r="TX200" s="10"/>
      <c r="TY200" s="10"/>
      <c r="TZ200" s="10"/>
      <c r="UA200" s="10"/>
      <c r="UB200" s="10"/>
      <c r="UC200" s="10"/>
      <c r="UD200" s="10"/>
      <c r="UE200" s="10"/>
      <c r="UF200" s="10"/>
      <c r="UG200" s="10"/>
      <c r="UH200" s="10"/>
      <c r="UI200" s="10"/>
      <c r="UJ200" s="10"/>
      <c r="UK200" s="10"/>
      <c r="UL200" s="10"/>
      <c r="UM200" s="10"/>
      <c r="UN200" s="10"/>
      <c r="UO200" s="10"/>
      <c r="UP200" s="10"/>
      <c r="UQ200" s="10"/>
      <c r="UR200" s="10"/>
      <c r="US200" s="10"/>
      <c r="UT200" s="10"/>
      <c r="UU200" s="10"/>
      <c r="UV200" s="10"/>
      <c r="UW200" s="10"/>
      <c r="UX200" s="10"/>
      <c r="UY200" s="10"/>
      <c r="UZ200" s="10"/>
      <c r="VA200" s="10"/>
      <c r="VB200" s="10"/>
      <c r="VC200" s="10"/>
      <c r="VD200" s="10"/>
      <c r="VE200" s="10"/>
      <c r="VF200" s="10"/>
      <c r="VG200" s="10"/>
      <c r="VH200" s="10"/>
      <c r="VI200" s="10"/>
      <c r="VJ200" s="10"/>
      <c r="VK200" s="10"/>
      <c r="VL200" s="10"/>
      <c r="VM200" s="10"/>
      <c r="VN200" s="10"/>
      <c r="VO200" s="10"/>
      <c r="VP200" s="10"/>
      <c r="VQ200" s="10"/>
      <c r="VR200" s="10"/>
      <c r="VS200" s="10"/>
      <c r="VT200" s="10"/>
      <c r="VU200" s="10"/>
      <c r="VV200" s="10"/>
      <c r="VW200" s="10"/>
      <c r="VX200" s="10"/>
      <c r="VY200" s="10"/>
      <c r="VZ200" s="10"/>
      <c r="WA200" s="10"/>
      <c r="WB200" s="10"/>
      <c r="WC200" s="10"/>
      <c r="WD200" s="10"/>
      <c r="WE200" s="10"/>
      <c r="WF200" s="10"/>
      <c r="WG200" s="10"/>
      <c r="WH200" s="10"/>
      <c r="WI200" s="10"/>
      <c r="WJ200" s="10"/>
      <c r="WK200" s="10"/>
      <c r="WL200" s="10"/>
      <c r="WM200" s="10"/>
      <c r="WN200" s="10"/>
      <c r="WO200" s="10"/>
      <c r="WP200" s="10"/>
      <c r="WQ200" s="10"/>
      <c r="WR200" s="10"/>
      <c r="WS200" s="10"/>
      <c r="WT200" s="10"/>
      <c r="WU200" s="10"/>
      <c r="WV200" s="10"/>
      <c r="WW200" s="10"/>
      <c r="WX200" s="10"/>
      <c r="WY200" s="10"/>
      <c r="WZ200" s="10"/>
      <c r="XA200" s="10"/>
      <c r="XB200" s="10"/>
      <c r="XC200" s="10"/>
      <c r="XD200" s="10"/>
      <c r="XE200" s="10"/>
      <c r="XF200" s="10"/>
      <c r="XG200" s="10"/>
      <c r="XH200" s="10"/>
      <c r="XI200" s="10"/>
      <c r="XJ200" s="10"/>
      <c r="XK200" s="10"/>
      <c r="XL200" s="10"/>
      <c r="XM200" s="10"/>
      <c r="XN200" s="10"/>
      <c r="XO200" s="10"/>
      <c r="XP200" s="10"/>
      <c r="XQ200" s="10"/>
      <c r="XR200" s="10"/>
      <c r="XS200" s="10"/>
      <c r="XT200" s="10"/>
      <c r="XU200" s="10"/>
      <c r="XV200" s="10"/>
      <c r="XW200" s="10"/>
      <c r="XX200" s="10"/>
      <c r="XY200" s="10"/>
      <c r="XZ200" s="10"/>
      <c r="YA200" s="10"/>
      <c r="YB200" s="10"/>
      <c r="YC200" s="10"/>
      <c r="YD200" s="10"/>
      <c r="YE200" s="10"/>
      <c r="YF200" s="10"/>
      <c r="YG200" s="10"/>
      <c r="YH200" s="10"/>
      <c r="YI200" s="10"/>
      <c r="YJ200" s="10"/>
      <c r="YK200" s="10"/>
      <c r="YL200" s="10"/>
      <c r="YM200" s="10"/>
      <c r="YN200" s="10"/>
      <c r="YO200" s="10"/>
      <c r="YP200" s="10"/>
      <c r="YQ200" s="10"/>
      <c r="YR200" s="10"/>
      <c r="YS200" s="10"/>
      <c r="YT200" s="10"/>
      <c r="YU200" s="10"/>
      <c r="YV200" s="10"/>
      <c r="YW200" s="10"/>
      <c r="YX200" s="10"/>
      <c r="YY200" s="10"/>
      <c r="YZ200" s="10"/>
      <c r="ZA200" s="10"/>
      <c r="ZB200" s="10"/>
      <c r="ZC200" s="10"/>
      <c r="ZD200" s="10"/>
      <c r="ZE200" s="10"/>
      <c r="ZF200" s="10"/>
      <c r="ZG200" s="10"/>
      <c r="ZH200" s="10"/>
      <c r="ZI200" s="10"/>
      <c r="ZJ200" s="10"/>
      <c r="ZK200" s="10"/>
      <c r="ZL200" s="10"/>
      <c r="ZM200" s="10"/>
      <c r="ZN200" s="10"/>
      <c r="ZO200" s="10"/>
      <c r="ZP200" s="10"/>
      <c r="ZQ200" s="10"/>
      <c r="ZR200" s="10"/>
      <c r="ZS200" s="10"/>
      <c r="ZT200" s="10"/>
      <c r="ZU200" s="10"/>
      <c r="ZV200" s="10"/>
      <c r="ZW200" s="10"/>
      <c r="ZX200" s="10"/>
      <c r="ZY200" s="10"/>
      <c r="ZZ200" s="10"/>
      <c r="AAA200" s="10"/>
      <c r="AAB200" s="10"/>
      <c r="AAC200" s="10"/>
      <c r="AAD200" s="10"/>
      <c r="AAE200" s="10"/>
      <c r="AAF200" s="10"/>
      <c r="AAG200" s="10"/>
      <c r="AAH200" s="10"/>
      <c r="AAI200" s="10"/>
      <c r="AAJ200" s="10"/>
      <c r="AAK200" s="10"/>
      <c r="AAL200" s="10"/>
      <c r="AAM200" s="10"/>
      <c r="AAN200" s="10"/>
      <c r="AAO200" s="10"/>
      <c r="AAP200" s="10"/>
      <c r="AAQ200" s="10"/>
      <c r="AAR200" s="10"/>
      <c r="AAS200" s="10"/>
      <c r="AAT200" s="10"/>
      <c r="AAU200" s="10"/>
      <c r="AAV200" s="10"/>
      <c r="AAW200" s="10"/>
      <c r="AAX200" s="10"/>
      <c r="AAY200" s="10"/>
      <c r="AAZ200" s="10"/>
      <c r="ABA200" s="10"/>
      <c r="ABB200" s="10"/>
      <c r="ABC200" s="10"/>
      <c r="ABD200" s="10"/>
      <c r="ABE200" s="10"/>
      <c r="ABF200" s="10"/>
      <c r="ABG200" s="10"/>
      <c r="ABH200" s="10"/>
      <c r="ABI200" s="10"/>
      <c r="ABJ200" s="10"/>
      <c r="ABK200" s="10"/>
      <c r="ABL200" s="10"/>
      <c r="ABM200" s="10"/>
      <c r="ABN200" s="10"/>
      <c r="ABO200" s="10"/>
      <c r="ABP200" s="10"/>
      <c r="ABQ200" s="10"/>
      <c r="ABR200" s="10"/>
      <c r="ABS200" s="10"/>
      <c r="ABT200" s="10"/>
      <c r="ABU200" s="10"/>
      <c r="ABV200" s="10"/>
      <c r="ABW200" s="10"/>
      <c r="ABX200" s="10"/>
      <c r="ABY200" s="10"/>
      <c r="ABZ200" s="10"/>
      <c r="ACA200" s="10"/>
      <c r="ACB200" s="10"/>
      <c r="ACC200" s="10"/>
      <c r="ACD200" s="10"/>
      <c r="ACE200" s="10"/>
      <c r="ACF200" s="10"/>
      <c r="ACG200" s="10"/>
      <c r="ACH200" s="10"/>
      <c r="ACI200" s="10"/>
      <c r="ACJ200" s="10"/>
      <c r="ACK200" s="10"/>
      <c r="ACL200" s="10"/>
      <c r="ACM200" s="10"/>
      <c r="ACN200" s="10"/>
      <c r="ACO200" s="10"/>
      <c r="ACP200" s="10"/>
      <c r="ACQ200" s="10"/>
      <c r="ACR200" s="10"/>
      <c r="ACS200" s="10"/>
      <c r="ACT200" s="10"/>
      <c r="ACU200" s="10"/>
      <c r="ACV200" s="10"/>
      <c r="ACW200" s="10"/>
      <c r="ACX200" s="10"/>
      <c r="ACY200" s="10"/>
      <c r="ACZ200" s="10"/>
      <c r="ADA200" s="10"/>
      <c r="ADB200" s="10"/>
      <c r="ADC200" s="10"/>
      <c r="ADD200" s="10"/>
      <c r="ADE200" s="10"/>
      <c r="ADF200" s="10"/>
      <c r="ADG200" s="10"/>
      <c r="ADH200" s="10"/>
      <c r="ADI200" s="10"/>
      <c r="ADJ200" s="10"/>
      <c r="ADK200" s="10"/>
      <c r="ADL200" s="10"/>
      <c r="ADM200" s="10"/>
      <c r="ADN200" s="10"/>
      <c r="ADO200" s="10"/>
      <c r="ADP200" s="10"/>
      <c r="ADQ200" s="10"/>
      <c r="ADR200" s="10"/>
      <c r="ADS200" s="10"/>
      <c r="ADT200" s="10"/>
      <c r="ADU200" s="10"/>
      <c r="ADV200" s="10"/>
      <c r="ADW200" s="10"/>
      <c r="ADX200" s="10"/>
      <c r="ADY200" s="10"/>
      <c r="ADZ200" s="10"/>
      <c r="AEA200" s="10"/>
      <c r="AEB200" s="10"/>
      <c r="AEC200" s="10"/>
      <c r="AED200" s="10"/>
      <c r="AEE200" s="10"/>
      <c r="AEF200" s="10"/>
      <c r="AEG200" s="10"/>
      <c r="AEH200" s="10"/>
      <c r="AEI200" s="10"/>
      <c r="AEJ200" s="10"/>
      <c r="AEK200" s="10"/>
      <c r="AEL200" s="10"/>
      <c r="AEM200" s="10"/>
      <c r="AEN200" s="10"/>
      <c r="AEO200" s="10"/>
      <c r="AEP200" s="10"/>
      <c r="AEQ200" s="10"/>
      <c r="AER200" s="10"/>
      <c r="AES200" s="10"/>
      <c r="AET200" s="10"/>
      <c r="AEU200" s="10"/>
      <c r="AEV200" s="10"/>
      <c r="AEW200" s="10"/>
      <c r="AEX200" s="10"/>
      <c r="AEY200" s="10"/>
      <c r="AEZ200" s="10"/>
      <c r="AFA200" s="10"/>
      <c r="AFB200" s="10"/>
      <c r="AFC200" s="10"/>
      <c r="AFD200" s="10"/>
      <c r="AFE200" s="10"/>
      <c r="AFF200" s="10"/>
      <c r="AFG200" s="10"/>
      <c r="AFH200" s="10"/>
      <c r="AFI200" s="10"/>
      <c r="AFJ200" s="10"/>
      <c r="AFK200" s="10"/>
      <c r="AFL200" s="10"/>
      <c r="AFM200" s="10"/>
      <c r="AFN200" s="10"/>
      <c r="AFO200" s="10"/>
      <c r="AFP200" s="10"/>
      <c r="AFQ200" s="10"/>
      <c r="AFR200" s="10"/>
      <c r="AFS200" s="10"/>
      <c r="AFT200" s="10"/>
      <c r="AFU200" s="10"/>
      <c r="AFV200" s="10"/>
      <c r="AFW200" s="10"/>
      <c r="AFX200" s="10"/>
      <c r="AFY200" s="10"/>
      <c r="AFZ200" s="10"/>
      <c r="AGA200" s="10"/>
      <c r="AGB200" s="10"/>
      <c r="AGC200" s="10"/>
      <c r="AGD200" s="10"/>
      <c r="AGE200" s="10"/>
      <c r="AGF200" s="10"/>
      <c r="AGG200" s="10"/>
      <c r="AGH200" s="10"/>
      <c r="AGI200" s="10"/>
      <c r="AGJ200" s="10"/>
      <c r="AGK200" s="10"/>
      <c r="AGL200" s="10"/>
      <c r="AGM200" s="10"/>
      <c r="AGN200" s="10"/>
      <c r="AGO200" s="10"/>
      <c r="AGP200" s="10"/>
      <c r="AGQ200" s="10"/>
      <c r="AGR200" s="10"/>
      <c r="AGS200" s="10"/>
      <c r="AGT200" s="10"/>
      <c r="AGU200" s="10"/>
      <c r="AGV200" s="10"/>
      <c r="AGW200" s="10"/>
      <c r="AGX200" s="10"/>
      <c r="AGY200" s="10"/>
      <c r="AGZ200" s="10"/>
      <c r="AHA200" s="10"/>
      <c r="AHB200" s="10"/>
      <c r="AHC200" s="10"/>
      <c r="AHD200" s="10"/>
      <c r="AHE200" s="10"/>
      <c r="AHF200" s="10"/>
      <c r="AHG200" s="10"/>
      <c r="AHH200" s="10"/>
      <c r="AHI200" s="10"/>
      <c r="AHJ200" s="10"/>
      <c r="AHK200" s="10"/>
      <c r="AHL200" s="10"/>
      <c r="AHM200" s="10"/>
      <c r="AHN200" s="10"/>
      <c r="AHO200" s="10"/>
      <c r="AHP200" s="10"/>
      <c r="AHQ200" s="10"/>
      <c r="AHR200" s="10"/>
      <c r="AHS200" s="10"/>
      <c r="AHT200" s="10"/>
      <c r="AHU200" s="10"/>
      <c r="AHV200" s="10"/>
      <c r="AHW200" s="10"/>
      <c r="AHX200" s="10"/>
      <c r="AHY200" s="10"/>
      <c r="AHZ200" s="10"/>
      <c r="AIA200" s="10"/>
      <c r="AIB200" s="10"/>
      <c r="AIC200" s="10"/>
      <c r="AID200" s="10"/>
      <c r="AIE200" s="10"/>
      <c r="AIF200" s="10"/>
      <c r="AIG200" s="10"/>
      <c r="AIH200" s="10"/>
      <c r="AII200" s="10"/>
      <c r="AIJ200" s="10"/>
      <c r="AIK200" s="10"/>
      <c r="AIL200" s="10"/>
      <c r="AIM200" s="10"/>
      <c r="AIN200" s="10"/>
      <c r="AIO200" s="10"/>
      <c r="AIP200" s="10"/>
      <c r="AIQ200" s="10"/>
      <c r="AIR200" s="10"/>
      <c r="AIS200" s="10"/>
      <c r="AIT200" s="10"/>
      <c r="AIU200" s="10"/>
      <c r="AIV200" s="10"/>
      <c r="AIW200" s="10"/>
      <c r="AIX200" s="10"/>
      <c r="AIY200" s="10"/>
      <c r="AIZ200" s="10"/>
      <c r="AJA200" s="10"/>
      <c r="AJB200" s="10"/>
      <c r="AJC200" s="10"/>
      <c r="AJD200" s="10"/>
      <c r="AJE200" s="10"/>
      <c r="AJF200" s="10"/>
      <c r="AJG200" s="10"/>
      <c r="AJH200" s="10"/>
      <c r="AJI200" s="10"/>
      <c r="AJJ200" s="10"/>
      <c r="AJK200" s="10"/>
      <c r="AJL200" s="10"/>
      <c r="AJM200" s="10"/>
      <c r="AJN200" s="10"/>
      <c r="AJO200" s="10"/>
      <c r="AJP200" s="10"/>
      <c r="AJQ200" s="10"/>
      <c r="AJR200" s="10"/>
      <c r="AJS200" s="10"/>
      <c r="AJT200" s="10"/>
      <c r="AJU200" s="10"/>
      <c r="AJV200" s="10"/>
      <c r="AJW200" s="10"/>
      <c r="AJX200" s="10"/>
      <c r="AJY200" s="10"/>
      <c r="AJZ200" s="10"/>
      <c r="AKA200" s="10"/>
      <c r="AKB200" s="10"/>
      <c r="AKC200" s="10"/>
      <c r="AKD200" s="10"/>
      <c r="AKE200" s="10"/>
      <c r="AKF200" s="10"/>
      <c r="AKG200" s="10"/>
      <c r="AKH200" s="10"/>
      <c r="AKI200" s="10"/>
      <c r="AKJ200" s="10"/>
      <c r="AKK200" s="10"/>
      <c r="AKL200" s="10"/>
      <c r="AKM200" s="10"/>
      <c r="AKN200" s="10"/>
      <c r="AKO200" s="10"/>
      <c r="AKP200" s="10"/>
      <c r="AKQ200" s="10"/>
      <c r="AKR200" s="10"/>
      <c r="AKS200" s="10"/>
      <c r="AKT200" s="10"/>
      <c r="AKU200" s="10"/>
      <c r="AKV200" s="10"/>
      <c r="AKW200" s="10"/>
      <c r="AKX200" s="10"/>
      <c r="AKY200" s="10"/>
      <c r="AKZ200" s="10"/>
      <c r="ALA200" s="10"/>
      <c r="ALB200" s="10"/>
      <c r="ALC200" s="10"/>
      <c r="ALD200" s="10"/>
      <c r="ALE200" s="10"/>
      <c r="ALF200" s="10"/>
      <c r="ALG200" s="10"/>
      <c r="ALH200" s="10"/>
      <c r="ALI200" s="10"/>
      <c r="ALJ200" s="10"/>
      <c r="ALK200" s="10"/>
      <c r="ALL200" s="10"/>
      <c r="ALM200" s="10"/>
      <c r="ALN200" s="10"/>
      <c r="ALO200" s="10"/>
      <c r="ALP200" s="10"/>
      <c r="ALQ200" s="10"/>
      <c r="ALR200" s="10"/>
      <c r="ALS200" s="10"/>
      <c r="ALT200" s="10"/>
      <c r="ALU200" s="10"/>
      <c r="ALV200" s="10"/>
      <c r="ALW200" s="10"/>
      <c r="ALX200" s="10"/>
      <c r="ALY200" s="10"/>
      <c r="ALZ200" s="10"/>
      <c r="AMA200" s="10"/>
      <c r="AMB200" s="10"/>
    </row>
    <row r="201" spans="1:1024">
      <c r="A201" s="32" t="s">
        <v>743</v>
      </c>
      <c r="B201" s="32" t="s">
        <v>794</v>
      </c>
      <c r="C201" s="29" t="s">
        <v>795</v>
      </c>
      <c r="D201" s="32"/>
      <c r="E201" s="33"/>
      <c r="F201" s="32" t="s">
        <v>657</v>
      </c>
      <c r="G201" s="33" t="s">
        <v>796</v>
      </c>
      <c r="H201" s="33">
        <v>1</v>
      </c>
      <c r="I201" s="32" t="s">
        <v>26</v>
      </c>
      <c r="J201" s="36">
        <v>8.0000000000000002E-3</v>
      </c>
      <c r="K201" s="18">
        <v>8.0000000000000002E-3</v>
      </c>
      <c r="L201" s="67"/>
      <c r="M201" s="32"/>
      <c r="N201" s="32"/>
      <c r="O201" s="32"/>
      <c r="P201" s="33">
        <v>1050</v>
      </c>
      <c r="Q201" s="33" t="s">
        <v>793</v>
      </c>
      <c r="R201" s="58">
        <v>42010</v>
      </c>
      <c r="S201" s="58">
        <v>42012</v>
      </c>
      <c r="T201" s="58"/>
      <c r="U201" s="32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  <c r="LI201" s="10"/>
      <c r="LJ201" s="10"/>
      <c r="LK201" s="10"/>
      <c r="LL201" s="10"/>
      <c r="LM201" s="10"/>
      <c r="LN201" s="10"/>
      <c r="LO201" s="10"/>
      <c r="LP201" s="10"/>
      <c r="LQ201" s="10"/>
      <c r="LR201" s="10"/>
      <c r="LS201" s="10"/>
      <c r="LT201" s="10"/>
      <c r="LU201" s="10"/>
      <c r="LV201" s="10"/>
      <c r="LW201" s="10"/>
      <c r="LX201" s="10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10"/>
      <c r="MM201" s="10"/>
      <c r="MN201" s="10"/>
      <c r="MO201" s="10"/>
      <c r="MP201" s="10"/>
      <c r="MQ201" s="10"/>
      <c r="MR201" s="10"/>
      <c r="MS201" s="10"/>
      <c r="MT201" s="10"/>
      <c r="MU201" s="10"/>
      <c r="MV201" s="10"/>
      <c r="MW201" s="10"/>
      <c r="MX201" s="10"/>
      <c r="MY201" s="10"/>
      <c r="MZ201" s="10"/>
      <c r="NA201" s="10"/>
      <c r="NB201" s="10"/>
      <c r="NC201" s="10"/>
      <c r="ND201" s="10"/>
      <c r="NE201" s="10"/>
      <c r="NF201" s="10"/>
      <c r="NG201" s="10"/>
      <c r="NH201" s="10"/>
      <c r="NI201" s="10"/>
      <c r="NJ201" s="10"/>
      <c r="NK201" s="10"/>
      <c r="NL201" s="10"/>
      <c r="NM201" s="10"/>
      <c r="NN201" s="10"/>
      <c r="NO201" s="10"/>
      <c r="NP201" s="10"/>
      <c r="NQ201" s="10"/>
      <c r="NR201" s="10"/>
      <c r="NS201" s="10"/>
      <c r="NT201" s="10"/>
      <c r="NU201" s="10"/>
      <c r="NV201" s="10"/>
      <c r="NW201" s="10"/>
      <c r="NX201" s="10"/>
      <c r="NY201" s="10"/>
      <c r="NZ201" s="10"/>
      <c r="OA201" s="10"/>
      <c r="OB201" s="10"/>
      <c r="OC201" s="10"/>
      <c r="OD201" s="10"/>
      <c r="OE201" s="10"/>
      <c r="OF201" s="10"/>
      <c r="OG201" s="10"/>
      <c r="OH201" s="10"/>
      <c r="OI201" s="10"/>
      <c r="OJ201" s="10"/>
      <c r="OK201" s="10"/>
      <c r="OL201" s="10"/>
      <c r="OM201" s="10"/>
      <c r="ON201" s="10"/>
      <c r="OO201" s="10"/>
      <c r="OP201" s="10"/>
      <c r="OQ201" s="10"/>
      <c r="OR201" s="10"/>
      <c r="OS201" s="10"/>
      <c r="OT201" s="10"/>
      <c r="OU201" s="10"/>
      <c r="OV201" s="10"/>
      <c r="OW201" s="10"/>
      <c r="OX201" s="10"/>
      <c r="OY201" s="10"/>
      <c r="OZ201" s="10"/>
      <c r="PA201" s="10"/>
      <c r="PB201" s="10"/>
      <c r="PC201" s="10"/>
      <c r="PD201" s="10"/>
      <c r="PE201" s="10"/>
      <c r="PF201" s="10"/>
      <c r="PG201" s="10"/>
      <c r="PH201" s="10"/>
      <c r="PI201" s="10"/>
      <c r="PJ201" s="10"/>
      <c r="PK201" s="10"/>
      <c r="PL201" s="10"/>
      <c r="PM201" s="10"/>
      <c r="PN201" s="10"/>
      <c r="PO201" s="10"/>
      <c r="PP201" s="10"/>
      <c r="PQ201" s="10"/>
      <c r="PR201" s="10"/>
      <c r="PS201" s="10"/>
      <c r="PT201" s="10"/>
      <c r="PU201" s="10"/>
      <c r="PV201" s="10"/>
      <c r="PW201" s="10"/>
      <c r="PX201" s="10"/>
      <c r="PY201" s="10"/>
      <c r="PZ201" s="10"/>
      <c r="QA201" s="10"/>
      <c r="QB201" s="10"/>
      <c r="QC201" s="10"/>
      <c r="QD201" s="10"/>
      <c r="QE201" s="10"/>
      <c r="QF201" s="10"/>
      <c r="QG201" s="10"/>
      <c r="QH201" s="10"/>
      <c r="QI201" s="10"/>
      <c r="QJ201" s="10"/>
      <c r="QK201" s="10"/>
      <c r="QL201" s="10"/>
      <c r="QM201" s="10"/>
      <c r="QN201" s="10"/>
      <c r="QO201" s="10"/>
      <c r="QP201" s="10"/>
      <c r="QQ201" s="10"/>
      <c r="QR201" s="10"/>
      <c r="QS201" s="10"/>
      <c r="QT201" s="10"/>
      <c r="QU201" s="10"/>
      <c r="QV201" s="10"/>
      <c r="QW201" s="10"/>
      <c r="QX201" s="10"/>
      <c r="QY201" s="10"/>
      <c r="QZ201" s="10"/>
      <c r="RA201" s="10"/>
      <c r="RB201" s="10"/>
      <c r="RC201" s="10"/>
      <c r="RD201" s="10"/>
      <c r="RE201" s="10"/>
      <c r="RF201" s="10"/>
      <c r="RG201" s="10"/>
      <c r="RH201" s="10"/>
      <c r="RI201" s="10"/>
      <c r="RJ201" s="10"/>
      <c r="RK201" s="10"/>
      <c r="RL201" s="10"/>
      <c r="RM201" s="10"/>
      <c r="RN201" s="10"/>
      <c r="RO201" s="10"/>
      <c r="RP201" s="10"/>
      <c r="RQ201" s="10"/>
      <c r="RR201" s="10"/>
      <c r="RS201" s="10"/>
      <c r="RT201" s="10"/>
      <c r="RU201" s="10"/>
      <c r="RV201" s="10"/>
      <c r="RW201" s="10"/>
      <c r="RX201" s="10"/>
      <c r="RY201" s="10"/>
      <c r="RZ201" s="10"/>
      <c r="SA201" s="10"/>
      <c r="SB201" s="10"/>
      <c r="SC201" s="10"/>
      <c r="SD201" s="10"/>
      <c r="SE201" s="10"/>
      <c r="SF201" s="10"/>
      <c r="SG201" s="10"/>
      <c r="SH201" s="10"/>
      <c r="SI201" s="10"/>
      <c r="SJ201" s="10"/>
      <c r="SK201" s="10"/>
      <c r="SL201" s="10"/>
      <c r="SM201" s="10"/>
      <c r="SN201" s="10"/>
      <c r="SO201" s="10"/>
      <c r="SP201" s="10"/>
      <c r="SQ201" s="10"/>
      <c r="SR201" s="10"/>
      <c r="SS201" s="10"/>
      <c r="ST201" s="10"/>
      <c r="SU201" s="10"/>
      <c r="SV201" s="10"/>
      <c r="SW201" s="10"/>
      <c r="SX201" s="10"/>
      <c r="SY201" s="10"/>
      <c r="SZ201" s="10"/>
      <c r="TA201" s="10"/>
      <c r="TB201" s="10"/>
      <c r="TC201" s="10"/>
      <c r="TD201" s="10"/>
      <c r="TE201" s="10"/>
      <c r="TF201" s="10"/>
      <c r="TG201" s="10"/>
      <c r="TH201" s="10"/>
      <c r="TI201" s="10"/>
      <c r="TJ201" s="10"/>
      <c r="TK201" s="10"/>
      <c r="TL201" s="10"/>
      <c r="TM201" s="10"/>
      <c r="TN201" s="10"/>
      <c r="TO201" s="10"/>
      <c r="TP201" s="10"/>
      <c r="TQ201" s="10"/>
      <c r="TR201" s="10"/>
      <c r="TS201" s="10"/>
      <c r="TT201" s="10"/>
      <c r="TU201" s="10"/>
      <c r="TV201" s="10"/>
      <c r="TW201" s="10"/>
      <c r="TX201" s="10"/>
      <c r="TY201" s="10"/>
      <c r="TZ201" s="10"/>
      <c r="UA201" s="10"/>
      <c r="UB201" s="10"/>
      <c r="UC201" s="10"/>
      <c r="UD201" s="10"/>
      <c r="UE201" s="10"/>
      <c r="UF201" s="10"/>
      <c r="UG201" s="10"/>
      <c r="UH201" s="10"/>
      <c r="UI201" s="10"/>
      <c r="UJ201" s="10"/>
      <c r="UK201" s="10"/>
      <c r="UL201" s="10"/>
      <c r="UM201" s="10"/>
      <c r="UN201" s="10"/>
      <c r="UO201" s="10"/>
      <c r="UP201" s="10"/>
      <c r="UQ201" s="10"/>
      <c r="UR201" s="10"/>
      <c r="US201" s="10"/>
      <c r="UT201" s="10"/>
      <c r="UU201" s="10"/>
      <c r="UV201" s="10"/>
      <c r="UW201" s="10"/>
      <c r="UX201" s="10"/>
      <c r="UY201" s="10"/>
      <c r="UZ201" s="10"/>
      <c r="VA201" s="10"/>
      <c r="VB201" s="10"/>
      <c r="VC201" s="10"/>
      <c r="VD201" s="10"/>
      <c r="VE201" s="10"/>
      <c r="VF201" s="10"/>
      <c r="VG201" s="10"/>
      <c r="VH201" s="10"/>
      <c r="VI201" s="10"/>
      <c r="VJ201" s="10"/>
      <c r="VK201" s="10"/>
      <c r="VL201" s="10"/>
      <c r="VM201" s="10"/>
      <c r="VN201" s="10"/>
      <c r="VO201" s="10"/>
      <c r="VP201" s="10"/>
      <c r="VQ201" s="10"/>
      <c r="VR201" s="10"/>
      <c r="VS201" s="10"/>
      <c r="VT201" s="10"/>
      <c r="VU201" s="10"/>
      <c r="VV201" s="10"/>
      <c r="VW201" s="10"/>
      <c r="VX201" s="10"/>
      <c r="VY201" s="10"/>
      <c r="VZ201" s="10"/>
      <c r="WA201" s="10"/>
      <c r="WB201" s="10"/>
      <c r="WC201" s="10"/>
      <c r="WD201" s="10"/>
      <c r="WE201" s="10"/>
      <c r="WF201" s="10"/>
      <c r="WG201" s="10"/>
      <c r="WH201" s="10"/>
      <c r="WI201" s="10"/>
      <c r="WJ201" s="10"/>
      <c r="WK201" s="10"/>
      <c r="WL201" s="10"/>
      <c r="WM201" s="10"/>
      <c r="WN201" s="10"/>
      <c r="WO201" s="10"/>
      <c r="WP201" s="10"/>
      <c r="WQ201" s="10"/>
      <c r="WR201" s="10"/>
      <c r="WS201" s="10"/>
      <c r="WT201" s="10"/>
      <c r="WU201" s="10"/>
      <c r="WV201" s="10"/>
      <c r="WW201" s="10"/>
      <c r="WX201" s="10"/>
      <c r="WY201" s="10"/>
      <c r="WZ201" s="10"/>
      <c r="XA201" s="10"/>
      <c r="XB201" s="10"/>
      <c r="XC201" s="10"/>
      <c r="XD201" s="10"/>
      <c r="XE201" s="10"/>
      <c r="XF201" s="10"/>
      <c r="XG201" s="10"/>
      <c r="XH201" s="10"/>
      <c r="XI201" s="10"/>
      <c r="XJ201" s="10"/>
      <c r="XK201" s="10"/>
      <c r="XL201" s="10"/>
      <c r="XM201" s="10"/>
      <c r="XN201" s="10"/>
      <c r="XO201" s="10"/>
      <c r="XP201" s="10"/>
      <c r="XQ201" s="10"/>
      <c r="XR201" s="10"/>
      <c r="XS201" s="10"/>
      <c r="XT201" s="10"/>
      <c r="XU201" s="10"/>
      <c r="XV201" s="10"/>
      <c r="XW201" s="10"/>
      <c r="XX201" s="10"/>
      <c r="XY201" s="10"/>
      <c r="XZ201" s="10"/>
      <c r="YA201" s="10"/>
      <c r="YB201" s="10"/>
      <c r="YC201" s="10"/>
      <c r="YD201" s="10"/>
      <c r="YE201" s="10"/>
      <c r="YF201" s="10"/>
      <c r="YG201" s="10"/>
      <c r="YH201" s="10"/>
      <c r="YI201" s="10"/>
      <c r="YJ201" s="10"/>
      <c r="YK201" s="10"/>
      <c r="YL201" s="10"/>
      <c r="YM201" s="10"/>
      <c r="YN201" s="10"/>
      <c r="YO201" s="10"/>
      <c r="YP201" s="10"/>
      <c r="YQ201" s="10"/>
      <c r="YR201" s="10"/>
      <c r="YS201" s="10"/>
      <c r="YT201" s="10"/>
      <c r="YU201" s="10"/>
      <c r="YV201" s="10"/>
      <c r="YW201" s="10"/>
      <c r="YX201" s="10"/>
      <c r="YY201" s="10"/>
      <c r="YZ201" s="10"/>
      <c r="ZA201" s="10"/>
      <c r="ZB201" s="10"/>
      <c r="ZC201" s="10"/>
      <c r="ZD201" s="10"/>
      <c r="ZE201" s="10"/>
      <c r="ZF201" s="10"/>
      <c r="ZG201" s="10"/>
      <c r="ZH201" s="10"/>
      <c r="ZI201" s="10"/>
      <c r="ZJ201" s="10"/>
      <c r="ZK201" s="10"/>
      <c r="ZL201" s="10"/>
      <c r="ZM201" s="10"/>
      <c r="ZN201" s="10"/>
      <c r="ZO201" s="10"/>
      <c r="ZP201" s="10"/>
      <c r="ZQ201" s="10"/>
      <c r="ZR201" s="10"/>
      <c r="ZS201" s="10"/>
      <c r="ZT201" s="10"/>
      <c r="ZU201" s="10"/>
      <c r="ZV201" s="10"/>
      <c r="ZW201" s="10"/>
      <c r="ZX201" s="10"/>
      <c r="ZY201" s="10"/>
      <c r="ZZ201" s="10"/>
      <c r="AAA201" s="10"/>
      <c r="AAB201" s="10"/>
      <c r="AAC201" s="10"/>
      <c r="AAD201" s="10"/>
      <c r="AAE201" s="10"/>
      <c r="AAF201" s="10"/>
      <c r="AAG201" s="10"/>
      <c r="AAH201" s="10"/>
      <c r="AAI201" s="10"/>
      <c r="AAJ201" s="10"/>
      <c r="AAK201" s="10"/>
      <c r="AAL201" s="10"/>
      <c r="AAM201" s="10"/>
      <c r="AAN201" s="10"/>
      <c r="AAO201" s="10"/>
      <c r="AAP201" s="10"/>
      <c r="AAQ201" s="10"/>
      <c r="AAR201" s="10"/>
      <c r="AAS201" s="10"/>
      <c r="AAT201" s="10"/>
      <c r="AAU201" s="10"/>
      <c r="AAV201" s="10"/>
      <c r="AAW201" s="10"/>
      <c r="AAX201" s="10"/>
      <c r="AAY201" s="10"/>
      <c r="AAZ201" s="10"/>
      <c r="ABA201" s="10"/>
      <c r="ABB201" s="10"/>
      <c r="ABC201" s="10"/>
      <c r="ABD201" s="10"/>
      <c r="ABE201" s="10"/>
      <c r="ABF201" s="10"/>
      <c r="ABG201" s="10"/>
      <c r="ABH201" s="10"/>
      <c r="ABI201" s="10"/>
      <c r="ABJ201" s="10"/>
      <c r="ABK201" s="10"/>
      <c r="ABL201" s="10"/>
      <c r="ABM201" s="10"/>
      <c r="ABN201" s="10"/>
      <c r="ABO201" s="10"/>
      <c r="ABP201" s="10"/>
      <c r="ABQ201" s="10"/>
      <c r="ABR201" s="10"/>
      <c r="ABS201" s="10"/>
      <c r="ABT201" s="10"/>
      <c r="ABU201" s="10"/>
      <c r="ABV201" s="10"/>
      <c r="ABW201" s="10"/>
      <c r="ABX201" s="10"/>
      <c r="ABY201" s="10"/>
      <c r="ABZ201" s="10"/>
      <c r="ACA201" s="10"/>
      <c r="ACB201" s="10"/>
      <c r="ACC201" s="10"/>
      <c r="ACD201" s="10"/>
      <c r="ACE201" s="10"/>
      <c r="ACF201" s="10"/>
      <c r="ACG201" s="10"/>
      <c r="ACH201" s="10"/>
      <c r="ACI201" s="10"/>
      <c r="ACJ201" s="10"/>
      <c r="ACK201" s="10"/>
      <c r="ACL201" s="10"/>
      <c r="ACM201" s="10"/>
      <c r="ACN201" s="10"/>
      <c r="ACO201" s="10"/>
      <c r="ACP201" s="10"/>
      <c r="ACQ201" s="10"/>
      <c r="ACR201" s="10"/>
      <c r="ACS201" s="10"/>
      <c r="ACT201" s="10"/>
      <c r="ACU201" s="10"/>
      <c r="ACV201" s="10"/>
      <c r="ACW201" s="10"/>
      <c r="ACX201" s="10"/>
      <c r="ACY201" s="10"/>
      <c r="ACZ201" s="10"/>
      <c r="ADA201" s="10"/>
      <c r="ADB201" s="10"/>
      <c r="ADC201" s="10"/>
      <c r="ADD201" s="10"/>
      <c r="ADE201" s="10"/>
      <c r="ADF201" s="10"/>
      <c r="ADG201" s="10"/>
      <c r="ADH201" s="10"/>
      <c r="ADI201" s="10"/>
      <c r="ADJ201" s="10"/>
      <c r="ADK201" s="10"/>
      <c r="ADL201" s="10"/>
      <c r="ADM201" s="10"/>
      <c r="ADN201" s="10"/>
      <c r="ADO201" s="10"/>
      <c r="ADP201" s="10"/>
      <c r="ADQ201" s="10"/>
      <c r="ADR201" s="10"/>
      <c r="ADS201" s="10"/>
      <c r="ADT201" s="10"/>
      <c r="ADU201" s="10"/>
      <c r="ADV201" s="10"/>
      <c r="ADW201" s="10"/>
      <c r="ADX201" s="10"/>
      <c r="ADY201" s="10"/>
      <c r="ADZ201" s="10"/>
      <c r="AEA201" s="10"/>
      <c r="AEB201" s="10"/>
      <c r="AEC201" s="10"/>
      <c r="AED201" s="10"/>
      <c r="AEE201" s="10"/>
      <c r="AEF201" s="10"/>
      <c r="AEG201" s="10"/>
      <c r="AEH201" s="10"/>
      <c r="AEI201" s="10"/>
      <c r="AEJ201" s="10"/>
      <c r="AEK201" s="10"/>
      <c r="AEL201" s="10"/>
      <c r="AEM201" s="10"/>
      <c r="AEN201" s="10"/>
      <c r="AEO201" s="10"/>
      <c r="AEP201" s="10"/>
      <c r="AEQ201" s="10"/>
      <c r="AER201" s="10"/>
      <c r="AES201" s="10"/>
      <c r="AET201" s="10"/>
      <c r="AEU201" s="10"/>
      <c r="AEV201" s="10"/>
      <c r="AEW201" s="10"/>
      <c r="AEX201" s="10"/>
      <c r="AEY201" s="10"/>
      <c r="AEZ201" s="10"/>
      <c r="AFA201" s="10"/>
      <c r="AFB201" s="10"/>
      <c r="AFC201" s="10"/>
      <c r="AFD201" s="10"/>
      <c r="AFE201" s="10"/>
      <c r="AFF201" s="10"/>
      <c r="AFG201" s="10"/>
      <c r="AFH201" s="10"/>
      <c r="AFI201" s="10"/>
      <c r="AFJ201" s="10"/>
      <c r="AFK201" s="10"/>
      <c r="AFL201" s="10"/>
      <c r="AFM201" s="10"/>
      <c r="AFN201" s="10"/>
      <c r="AFO201" s="10"/>
      <c r="AFP201" s="10"/>
      <c r="AFQ201" s="10"/>
      <c r="AFR201" s="10"/>
      <c r="AFS201" s="10"/>
      <c r="AFT201" s="10"/>
      <c r="AFU201" s="10"/>
      <c r="AFV201" s="10"/>
      <c r="AFW201" s="10"/>
      <c r="AFX201" s="10"/>
      <c r="AFY201" s="10"/>
      <c r="AFZ201" s="10"/>
      <c r="AGA201" s="10"/>
      <c r="AGB201" s="10"/>
      <c r="AGC201" s="10"/>
      <c r="AGD201" s="10"/>
      <c r="AGE201" s="10"/>
      <c r="AGF201" s="10"/>
      <c r="AGG201" s="10"/>
      <c r="AGH201" s="10"/>
      <c r="AGI201" s="10"/>
      <c r="AGJ201" s="10"/>
      <c r="AGK201" s="10"/>
      <c r="AGL201" s="10"/>
      <c r="AGM201" s="10"/>
      <c r="AGN201" s="10"/>
      <c r="AGO201" s="10"/>
      <c r="AGP201" s="10"/>
      <c r="AGQ201" s="10"/>
      <c r="AGR201" s="10"/>
      <c r="AGS201" s="10"/>
      <c r="AGT201" s="10"/>
      <c r="AGU201" s="10"/>
      <c r="AGV201" s="10"/>
      <c r="AGW201" s="10"/>
      <c r="AGX201" s="10"/>
      <c r="AGY201" s="10"/>
      <c r="AGZ201" s="10"/>
      <c r="AHA201" s="10"/>
      <c r="AHB201" s="10"/>
      <c r="AHC201" s="10"/>
      <c r="AHD201" s="10"/>
      <c r="AHE201" s="10"/>
      <c r="AHF201" s="10"/>
      <c r="AHG201" s="10"/>
      <c r="AHH201" s="10"/>
      <c r="AHI201" s="10"/>
      <c r="AHJ201" s="10"/>
      <c r="AHK201" s="10"/>
      <c r="AHL201" s="10"/>
      <c r="AHM201" s="10"/>
      <c r="AHN201" s="10"/>
      <c r="AHO201" s="10"/>
      <c r="AHP201" s="10"/>
      <c r="AHQ201" s="10"/>
      <c r="AHR201" s="10"/>
      <c r="AHS201" s="10"/>
      <c r="AHT201" s="10"/>
      <c r="AHU201" s="10"/>
      <c r="AHV201" s="10"/>
      <c r="AHW201" s="10"/>
      <c r="AHX201" s="10"/>
      <c r="AHY201" s="10"/>
      <c r="AHZ201" s="10"/>
      <c r="AIA201" s="10"/>
      <c r="AIB201" s="10"/>
      <c r="AIC201" s="10"/>
      <c r="AID201" s="10"/>
      <c r="AIE201" s="10"/>
      <c r="AIF201" s="10"/>
      <c r="AIG201" s="10"/>
      <c r="AIH201" s="10"/>
      <c r="AII201" s="10"/>
      <c r="AIJ201" s="10"/>
      <c r="AIK201" s="10"/>
      <c r="AIL201" s="10"/>
      <c r="AIM201" s="10"/>
      <c r="AIN201" s="10"/>
      <c r="AIO201" s="10"/>
      <c r="AIP201" s="10"/>
      <c r="AIQ201" s="10"/>
      <c r="AIR201" s="10"/>
      <c r="AIS201" s="10"/>
      <c r="AIT201" s="10"/>
      <c r="AIU201" s="10"/>
      <c r="AIV201" s="10"/>
      <c r="AIW201" s="10"/>
      <c r="AIX201" s="10"/>
      <c r="AIY201" s="10"/>
      <c r="AIZ201" s="10"/>
      <c r="AJA201" s="10"/>
      <c r="AJB201" s="10"/>
      <c r="AJC201" s="10"/>
      <c r="AJD201" s="10"/>
      <c r="AJE201" s="10"/>
      <c r="AJF201" s="10"/>
      <c r="AJG201" s="10"/>
      <c r="AJH201" s="10"/>
      <c r="AJI201" s="10"/>
      <c r="AJJ201" s="10"/>
      <c r="AJK201" s="10"/>
      <c r="AJL201" s="10"/>
      <c r="AJM201" s="10"/>
      <c r="AJN201" s="10"/>
      <c r="AJO201" s="10"/>
      <c r="AJP201" s="10"/>
      <c r="AJQ201" s="10"/>
      <c r="AJR201" s="10"/>
      <c r="AJS201" s="10"/>
      <c r="AJT201" s="10"/>
      <c r="AJU201" s="10"/>
      <c r="AJV201" s="10"/>
      <c r="AJW201" s="10"/>
      <c r="AJX201" s="10"/>
      <c r="AJY201" s="10"/>
      <c r="AJZ201" s="10"/>
      <c r="AKA201" s="10"/>
      <c r="AKB201" s="10"/>
      <c r="AKC201" s="10"/>
      <c r="AKD201" s="10"/>
      <c r="AKE201" s="10"/>
      <c r="AKF201" s="10"/>
      <c r="AKG201" s="10"/>
      <c r="AKH201" s="10"/>
      <c r="AKI201" s="10"/>
      <c r="AKJ201" s="10"/>
      <c r="AKK201" s="10"/>
      <c r="AKL201" s="10"/>
      <c r="AKM201" s="10"/>
      <c r="AKN201" s="10"/>
      <c r="AKO201" s="10"/>
      <c r="AKP201" s="10"/>
      <c r="AKQ201" s="10"/>
      <c r="AKR201" s="10"/>
      <c r="AKS201" s="10"/>
      <c r="AKT201" s="10"/>
      <c r="AKU201" s="10"/>
      <c r="AKV201" s="10"/>
      <c r="AKW201" s="10"/>
      <c r="AKX201" s="10"/>
      <c r="AKY201" s="10"/>
      <c r="AKZ201" s="10"/>
      <c r="ALA201" s="10"/>
      <c r="ALB201" s="10"/>
      <c r="ALC201" s="10"/>
      <c r="ALD201" s="10"/>
      <c r="ALE201" s="10"/>
      <c r="ALF201" s="10"/>
      <c r="ALG201" s="10"/>
      <c r="ALH201" s="10"/>
      <c r="ALI201" s="10"/>
      <c r="ALJ201" s="10"/>
      <c r="ALK201" s="10"/>
      <c r="ALL201" s="10"/>
      <c r="ALM201" s="10"/>
      <c r="ALN201" s="10"/>
      <c r="ALO201" s="10"/>
      <c r="ALP201" s="10"/>
      <c r="ALQ201" s="10"/>
      <c r="ALR201" s="10"/>
      <c r="ALS201" s="10"/>
      <c r="ALT201" s="10"/>
      <c r="ALU201" s="10"/>
      <c r="ALV201" s="10"/>
      <c r="ALW201" s="10"/>
      <c r="ALX201" s="10"/>
      <c r="ALY201" s="10"/>
      <c r="ALZ201" s="10"/>
      <c r="AMA201" s="10"/>
      <c r="AMB201" s="10"/>
    </row>
    <row r="202" spans="1:1024">
      <c r="A202" s="32" t="s">
        <v>743</v>
      </c>
      <c r="B202" s="32" t="s">
        <v>797</v>
      </c>
      <c r="C202" s="29" t="s">
        <v>798</v>
      </c>
      <c r="D202" s="32"/>
      <c r="E202" s="33"/>
      <c r="F202" s="32" t="s">
        <v>799</v>
      </c>
      <c r="G202" s="33"/>
      <c r="H202" s="33">
        <v>1</v>
      </c>
      <c r="I202" s="32" t="s">
        <v>26</v>
      </c>
      <c r="J202" s="36">
        <v>0.154</v>
      </c>
      <c r="K202" s="18">
        <v>0.154</v>
      </c>
      <c r="L202" s="67"/>
      <c r="M202" s="32"/>
      <c r="N202" s="32"/>
      <c r="O202" s="32"/>
      <c r="P202" s="85">
        <v>1520</v>
      </c>
      <c r="Q202" s="33" t="s">
        <v>800</v>
      </c>
      <c r="R202" s="58">
        <v>42010</v>
      </c>
      <c r="S202" s="58">
        <v>42020</v>
      </c>
      <c r="T202" s="58"/>
      <c r="U202" s="32" t="s">
        <v>801</v>
      </c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  <c r="LI202" s="10"/>
      <c r="LJ202" s="10"/>
      <c r="LK202" s="10"/>
      <c r="LL202" s="10"/>
      <c r="LM202" s="10"/>
      <c r="LN202" s="10"/>
      <c r="LO202" s="10"/>
      <c r="LP202" s="10"/>
      <c r="LQ202" s="10"/>
      <c r="LR202" s="10"/>
      <c r="LS202" s="10"/>
      <c r="LT202" s="10"/>
      <c r="LU202" s="10"/>
      <c r="LV202" s="10"/>
      <c r="LW202" s="10"/>
      <c r="LX202" s="10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10"/>
      <c r="MM202" s="10"/>
      <c r="MN202" s="10"/>
      <c r="MO202" s="10"/>
      <c r="MP202" s="10"/>
      <c r="MQ202" s="10"/>
      <c r="MR202" s="10"/>
      <c r="MS202" s="10"/>
      <c r="MT202" s="10"/>
      <c r="MU202" s="10"/>
      <c r="MV202" s="10"/>
      <c r="MW202" s="10"/>
      <c r="MX202" s="10"/>
      <c r="MY202" s="10"/>
      <c r="MZ202" s="10"/>
      <c r="NA202" s="10"/>
      <c r="NB202" s="10"/>
      <c r="NC202" s="10"/>
      <c r="ND202" s="10"/>
      <c r="NE202" s="10"/>
      <c r="NF202" s="10"/>
      <c r="NG202" s="10"/>
      <c r="NH202" s="10"/>
      <c r="NI202" s="10"/>
      <c r="NJ202" s="10"/>
      <c r="NK202" s="10"/>
      <c r="NL202" s="10"/>
      <c r="NM202" s="10"/>
      <c r="NN202" s="10"/>
      <c r="NO202" s="10"/>
      <c r="NP202" s="10"/>
      <c r="NQ202" s="10"/>
      <c r="NR202" s="10"/>
      <c r="NS202" s="10"/>
      <c r="NT202" s="10"/>
      <c r="NU202" s="10"/>
      <c r="NV202" s="10"/>
      <c r="NW202" s="10"/>
      <c r="NX202" s="10"/>
      <c r="NY202" s="10"/>
      <c r="NZ202" s="10"/>
      <c r="OA202" s="10"/>
      <c r="OB202" s="10"/>
      <c r="OC202" s="10"/>
      <c r="OD202" s="10"/>
      <c r="OE202" s="10"/>
      <c r="OF202" s="10"/>
      <c r="OG202" s="10"/>
      <c r="OH202" s="10"/>
      <c r="OI202" s="10"/>
      <c r="OJ202" s="10"/>
      <c r="OK202" s="10"/>
      <c r="OL202" s="10"/>
      <c r="OM202" s="10"/>
      <c r="ON202" s="10"/>
      <c r="OO202" s="10"/>
      <c r="OP202" s="10"/>
      <c r="OQ202" s="10"/>
      <c r="OR202" s="10"/>
      <c r="OS202" s="10"/>
      <c r="OT202" s="10"/>
      <c r="OU202" s="10"/>
      <c r="OV202" s="10"/>
      <c r="OW202" s="10"/>
      <c r="OX202" s="10"/>
      <c r="OY202" s="10"/>
      <c r="OZ202" s="10"/>
      <c r="PA202" s="10"/>
      <c r="PB202" s="10"/>
      <c r="PC202" s="10"/>
      <c r="PD202" s="10"/>
      <c r="PE202" s="10"/>
      <c r="PF202" s="10"/>
      <c r="PG202" s="10"/>
      <c r="PH202" s="10"/>
      <c r="PI202" s="10"/>
      <c r="PJ202" s="10"/>
      <c r="PK202" s="10"/>
      <c r="PL202" s="10"/>
      <c r="PM202" s="10"/>
      <c r="PN202" s="10"/>
      <c r="PO202" s="10"/>
      <c r="PP202" s="10"/>
      <c r="PQ202" s="10"/>
      <c r="PR202" s="10"/>
      <c r="PS202" s="10"/>
      <c r="PT202" s="10"/>
      <c r="PU202" s="10"/>
      <c r="PV202" s="10"/>
      <c r="PW202" s="10"/>
      <c r="PX202" s="10"/>
      <c r="PY202" s="10"/>
      <c r="PZ202" s="10"/>
      <c r="QA202" s="10"/>
      <c r="QB202" s="10"/>
      <c r="QC202" s="10"/>
      <c r="QD202" s="10"/>
      <c r="QE202" s="10"/>
      <c r="QF202" s="10"/>
      <c r="QG202" s="10"/>
      <c r="QH202" s="10"/>
      <c r="QI202" s="10"/>
      <c r="QJ202" s="10"/>
      <c r="QK202" s="10"/>
      <c r="QL202" s="10"/>
      <c r="QM202" s="10"/>
      <c r="QN202" s="10"/>
      <c r="QO202" s="10"/>
      <c r="QP202" s="10"/>
      <c r="QQ202" s="10"/>
      <c r="QR202" s="10"/>
      <c r="QS202" s="10"/>
      <c r="QT202" s="10"/>
      <c r="QU202" s="10"/>
      <c r="QV202" s="10"/>
      <c r="QW202" s="10"/>
      <c r="QX202" s="10"/>
      <c r="QY202" s="10"/>
      <c r="QZ202" s="10"/>
      <c r="RA202" s="10"/>
      <c r="RB202" s="10"/>
      <c r="RC202" s="10"/>
      <c r="RD202" s="10"/>
      <c r="RE202" s="10"/>
      <c r="RF202" s="10"/>
      <c r="RG202" s="10"/>
      <c r="RH202" s="10"/>
      <c r="RI202" s="10"/>
      <c r="RJ202" s="10"/>
      <c r="RK202" s="10"/>
      <c r="RL202" s="10"/>
      <c r="RM202" s="10"/>
      <c r="RN202" s="10"/>
      <c r="RO202" s="10"/>
      <c r="RP202" s="10"/>
      <c r="RQ202" s="10"/>
      <c r="RR202" s="10"/>
      <c r="RS202" s="10"/>
      <c r="RT202" s="10"/>
      <c r="RU202" s="10"/>
      <c r="RV202" s="10"/>
      <c r="RW202" s="10"/>
      <c r="RX202" s="10"/>
      <c r="RY202" s="10"/>
      <c r="RZ202" s="10"/>
      <c r="SA202" s="10"/>
      <c r="SB202" s="10"/>
      <c r="SC202" s="10"/>
      <c r="SD202" s="10"/>
      <c r="SE202" s="10"/>
      <c r="SF202" s="10"/>
      <c r="SG202" s="10"/>
      <c r="SH202" s="10"/>
      <c r="SI202" s="10"/>
      <c r="SJ202" s="10"/>
      <c r="SK202" s="10"/>
      <c r="SL202" s="10"/>
      <c r="SM202" s="10"/>
      <c r="SN202" s="10"/>
      <c r="SO202" s="10"/>
      <c r="SP202" s="10"/>
      <c r="SQ202" s="10"/>
      <c r="SR202" s="10"/>
      <c r="SS202" s="10"/>
      <c r="ST202" s="10"/>
      <c r="SU202" s="10"/>
      <c r="SV202" s="10"/>
      <c r="SW202" s="10"/>
      <c r="SX202" s="10"/>
      <c r="SY202" s="10"/>
      <c r="SZ202" s="10"/>
      <c r="TA202" s="10"/>
      <c r="TB202" s="10"/>
      <c r="TC202" s="10"/>
      <c r="TD202" s="10"/>
      <c r="TE202" s="10"/>
      <c r="TF202" s="10"/>
      <c r="TG202" s="10"/>
      <c r="TH202" s="10"/>
      <c r="TI202" s="10"/>
      <c r="TJ202" s="10"/>
      <c r="TK202" s="10"/>
      <c r="TL202" s="10"/>
      <c r="TM202" s="10"/>
      <c r="TN202" s="10"/>
      <c r="TO202" s="10"/>
      <c r="TP202" s="10"/>
      <c r="TQ202" s="10"/>
      <c r="TR202" s="10"/>
      <c r="TS202" s="10"/>
      <c r="TT202" s="10"/>
      <c r="TU202" s="10"/>
      <c r="TV202" s="10"/>
      <c r="TW202" s="10"/>
      <c r="TX202" s="10"/>
      <c r="TY202" s="10"/>
      <c r="TZ202" s="10"/>
      <c r="UA202" s="10"/>
      <c r="UB202" s="10"/>
      <c r="UC202" s="10"/>
      <c r="UD202" s="10"/>
      <c r="UE202" s="10"/>
      <c r="UF202" s="10"/>
      <c r="UG202" s="10"/>
      <c r="UH202" s="10"/>
      <c r="UI202" s="10"/>
      <c r="UJ202" s="10"/>
      <c r="UK202" s="10"/>
      <c r="UL202" s="10"/>
      <c r="UM202" s="10"/>
      <c r="UN202" s="10"/>
      <c r="UO202" s="10"/>
      <c r="UP202" s="10"/>
      <c r="UQ202" s="10"/>
      <c r="UR202" s="10"/>
      <c r="US202" s="10"/>
      <c r="UT202" s="10"/>
      <c r="UU202" s="10"/>
      <c r="UV202" s="10"/>
      <c r="UW202" s="10"/>
      <c r="UX202" s="10"/>
      <c r="UY202" s="10"/>
      <c r="UZ202" s="10"/>
      <c r="VA202" s="10"/>
      <c r="VB202" s="10"/>
      <c r="VC202" s="10"/>
      <c r="VD202" s="10"/>
      <c r="VE202" s="10"/>
      <c r="VF202" s="10"/>
      <c r="VG202" s="10"/>
      <c r="VH202" s="10"/>
      <c r="VI202" s="10"/>
      <c r="VJ202" s="10"/>
      <c r="VK202" s="10"/>
      <c r="VL202" s="10"/>
      <c r="VM202" s="10"/>
      <c r="VN202" s="10"/>
      <c r="VO202" s="10"/>
      <c r="VP202" s="10"/>
      <c r="VQ202" s="10"/>
      <c r="VR202" s="10"/>
      <c r="VS202" s="10"/>
      <c r="VT202" s="10"/>
      <c r="VU202" s="10"/>
      <c r="VV202" s="10"/>
      <c r="VW202" s="10"/>
      <c r="VX202" s="10"/>
      <c r="VY202" s="10"/>
      <c r="VZ202" s="10"/>
      <c r="WA202" s="10"/>
      <c r="WB202" s="10"/>
      <c r="WC202" s="10"/>
      <c r="WD202" s="10"/>
      <c r="WE202" s="10"/>
      <c r="WF202" s="10"/>
      <c r="WG202" s="10"/>
      <c r="WH202" s="10"/>
      <c r="WI202" s="10"/>
      <c r="WJ202" s="10"/>
      <c r="WK202" s="10"/>
      <c r="WL202" s="10"/>
      <c r="WM202" s="10"/>
      <c r="WN202" s="10"/>
      <c r="WO202" s="10"/>
      <c r="WP202" s="10"/>
      <c r="WQ202" s="10"/>
      <c r="WR202" s="10"/>
      <c r="WS202" s="10"/>
      <c r="WT202" s="10"/>
      <c r="WU202" s="10"/>
      <c r="WV202" s="10"/>
      <c r="WW202" s="10"/>
      <c r="WX202" s="10"/>
      <c r="WY202" s="10"/>
      <c r="WZ202" s="10"/>
      <c r="XA202" s="10"/>
      <c r="XB202" s="10"/>
      <c r="XC202" s="10"/>
      <c r="XD202" s="10"/>
      <c r="XE202" s="10"/>
      <c r="XF202" s="10"/>
      <c r="XG202" s="10"/>
      <c r="XH202" s="10"/>
      <c r="XI202" s="10"/>
      <c r="XJ202" s="10"/>
      <c r="XK202" s="10"/>
      <c r="XL202" s="10"/>
      <c r="XM202" s="10"/>
      <c r="XN202" s="10"/>
      <c r="XO202" s="10"/>
      <c r="XP202" s="10"/>
      <c r="XQ202" s="10"/>
      <c r="XR202" s="10"/>
      <c r="XS202" s="10"/>
      <c r="XT202" s="10"/>
      <c r="XU202" s="10"/>
      <c r="XV202" s="10"/>
      <c r="XW202" s="10"/>
      <c r="XX202" s="10"/>
      <c r="XY202" s="10"/>
      <c r="XZ202" s="10"/>
      <c r="YA202" s="10"/>
      <c r="YB202" s="10"/>
      <c r="YC202" s="10"/>
      <c r="YD202" s="10"/>
      <c r="YE202" s="10"/>
      <c r="YF202" s="10"/>
      <c r="YG202" s="10"/>
      <c r="YH202" s="10"/>
      <c r="YI202" s="10"/>
      <c r="YJ202" s="10"/>
      <c r="YK202" s="10"/>
      <c r="YL202" s="10"/>
      <c r="YM202" s="10"/>
      <c r="YN202" s="10"/>
      <c r="YO202" s="10"/>
      <c r="YP202" s="10"/>
      <c r="YQ202" s="10"/>
      <c r="YR202" s="10"/>
      <c r="YS202" s="10"/>
      <c r="YT202" s="10"/>
      <c r="YU202" s="10"/>
      <c r="YV202" s="10"/>
      <c r="YW202" s="10"/>
      <c r="YX202" s="10"/>
      <c r="YY202" s="10"/>
      <c r="YZ202" s="10"/>
      <c r="ZA202" s="10"/>
      <c r="ZB202" s="10"/>
      <c r="ZC202" s="10"/>
      <c r="ZD202" s="10"/>
      <c r="ZE202" s="10"/>
      <c r="ZF202" s="10"/>
      <c r="ZG202" s="10"/>
      <c r="ZH202" s="10"/>
      <c r="ZI202" s="10"/>
      <c r="ZJ202" s="10"/>
      <c r="ZK202" s="10"/>
      <c r="ZL202" s="10"/>
      <c r="ZM202" s="10"/>
      <c r="ZN202" s="10"/>
      <c r="ZO202" s="10"/>
      <c r="ZP202" s="10"/>
      <c r="ZQ202" s="10"/>
      <c r="ZR202" s="10"/>
      <c r="ZS202" s="10"/>
      <c r="ZT202" s="10"/>
      <c r="ZU202" s="10"/>
      <c r="ZV202" s="10"/>
      <c r="ZW202" s="10"/>
      <c r="ZX202" s="10"/>
      <c r="ZY202" s="10"/>
      <c r="ZZ202" s="10"/>
      <c r="AAA202" s="10"/>
      <c r="AAB202" s="10"/>
      <c r="AAC202" s="10"/>
      <c r="AAD202" s="10"/>
      <c r="AAE202" s="10"/>
      <c r="AAF202" s="10"/>
      <c r="AAG202" s="10"/>
      <c r="AAH202" s="10"/>
      <c r="AAI202" s="10"/>
      <c r="AAJ202" s="10"/>
      <c r="AAK202" s="10"/>
      <c r="AAL202" s="10"/>
      <c r="AAM202" s="10"/>
      <c r="AAN202" s="10"/>
      <c r="AAO202" s="10"/>
      <c r="AAP202" s="10"/>
      <c r="AAQ202" s="10"/>
      <c r="AAR202" s="10"/>
      <c r="AAS202" s="10"/>
      <c r="AAT202" s="10"/>
      <c r="AAU202" s="10"/>
      <c r="AAV202" s="10"/>
      <c r="AAW202" s="10"/>
      <c r="AAX202" s="10"/>
      <c r="AAY202" s="10"/>
      <c r="AAZ202" s="10"/>
      <c r="ABA202" s="10"/>
      <c r="ABB202" s="10"/>
      <c r="ABC202" s="10"/>
      <c r="ABD202" s="10"/>
      <c r="ABE202" s="10"/>
      <c r="ABF202" s="10"/>
      <c r="ABG202" s="10"/>
      <c r="ABH202" s="10"/>
      <c r="ABI202" s="10"/>
      <c r="ABJ202" s="10"/>
      <c r="ABK202" s="10"/>
      <c r="ABL202" s="10"/>
      <c r="ABM202" s="10"/>
      <c r="ABN202" s="10"/>
      <c r="ABO202" s="10"/>
      <c r="ABP202" s="10"/>
      <c r="ABQ202" s="10"/>
      <c r="ABR202" s="10"/>
      <c r="ABS202" s="10"/>
      <c r="ABT202" s="10"/>
      <c r="ABU202" s="10"/>
      <c r="ABV202" s="10"/>
      <c r="ABW202" s="10"/>
      <c r="ABX202" s="10"/>
      <c r="ABY202" s="10"/>
      <c r="ABZ202" s="10"/>
      <c r="ACA202" s="10"/>
      <c r="ACB202" s="10"/>
      <c r="ACC202" s="10"/>
      <c r="ACD202" s="10"/>
      <c r="ACE202" s="10"/>
      <c r="ACF202" s="10"/>
      <c r="ACG202" s="10"/>
      <c r="ACH202" s="10"/>
      <c r="ACI202" s="10"/>
      <c r="ACJ202" s="10"/>
      <c r="ACK202" s="10"/>
      <c r="ACL202" s="10"/>
      <c r="ACM202" s="10"/>
      <c r="ACN202" s="10"/>
      <c r="ACO202" s="10"/>
      <c r="ACP202" s="10"/>
      <c r="ACQ202" s="10"/>
      <c r="ACR202" s="10"/>
      <c r="ACS202" s="10"/>
      <c r="ACT202" s="10"/>
      <c r="ACU202" s="10"/>
      <c r="ACV202" s="10"/>
      <c r="ACW202" s="10"/>
      <c r="ACX202" s="10"/>
      <c r="ACY202" s="10"/>
      <c r="ACZ202" s="10"/>
      <c r="ADA202" s="10"/>
      <c r="ADB202" s="10"/>
      <c r="ADC202" s="10"/>
      <c r="ADD202" s="10"/>
      <c r="ADE202" s="10"/>
      <c r="ADF202" s="10"/>
      <c r="ADG202" s="10"/>
      <c r="ADH202" s="10"/>
      <c r="ADI202" s="10"/>
      <c r="ADJ202" s="10"/>
      <c r="ADK202" s="10"/>
      <c r="ADL202" s="10"/>
      <c r="ADM202" s="10"/>
      <c r="ADN202" s="10"/>
      <c r="ADO202" s="10"/>
      <c r="ADP202" s="10"/>
      <c r="ADQ202" s="10"/>
      <c r="ADR202" s="10"/>
      <c r="ADS202" s="10"/>
      <c r="ADT202" s="10"/>
      <c r="ADU202" s="10"/>
      <c r="ADV202" s="10"/>
      <c r="ADW202" s="10"/>
      <c r="ADX202" s="10"/>
      <c r="ADY202" s="10"/>
      <c r="ADZ202" s="10"/>
      <c r="AEA202" s="10"/>
      <c r="AEB202" s="10"/>
      <c r="AEC202" s="10"/>
      <c r="AED202" s="10"/>
      <c r="AEE202" s="10"/>
      <c r="AEF202" s="10"/>
      <c r="AEG202" s="10"/>
      <c r="AEH202" s="10"/>
      <c r="AEI202" s="10"/>
      <c r="AEJ202" s="10"/>
      <c r="AEK202" s="10"/>
      <c r="AEL202" s="10"/>
      <c r="AEM202" s="10"/>
      <c r="AEN202" s="10"/>
      <c r="AEO202" s="10"/>
      <c r="AEP202" s="10"/>
      <c r="AEQ202" s="10"/>
      <c r="AER202" s="10"/>
      <c r="AES202" s="10"/>
      <c r="AET202" s="10"/>
      <c r="AEU202" s="10"/>
      <c r="AEV202" s="10"/>
      <c r="AEW202" s="10"/>
      <c r="AEX202" s="10"/>
      <c r="AEY202" s="10"/>
      <c r="AEZ202" s="10"/>
      <c r="AFA202" s="10"/>
      <c r="AFB202" s="10"/>
      <c r="AFC202" s="10"/>
      <c r="AFD202" s="10"/>
      <c r="AFE202" s="10"/>
      <c r="AFF202" s="10"/>
      <c r="AFG202" s="10"/>
      <c r="AFH202" s="10"/>
      <c r="AFI202" s="10"/>
      <c r="AFJ202" s="10"/>
      <c r="AFK202" s="10"/>
      <c r="AFL202" s="10"/>
      <c r="AFM202" s="10"/>
      <c r="AFN202" s="10"/>
      <c r="AFO202" s="10"/>
      <c r="AFP202" s="10"/>
      <c r="AFQ202" s="10"/>
      <c r="AFR202" s="10"/>
      <c r="AFS202" s="10"/>
      <c r="AFT202" s="10"/>
      <c r="AFU202" s="10"/>
      <c r="AFV202" s="10"/>
      <c r="AFW202" s="10"/>
      <c r="AFX202" s="10"/>
      <c r="AFY202" s="10"/>
      <c r="AFZ202" s="10"/>
      <c r="AGA202" s="10"/>
      <c r="AGB202" s="10"/>
      <c r="AGC202" s="10"/>
      <c r="AGD202" s="10"/>
      <c r="AGE202" s="10"/>
      <c r="AGF202" s="10"/>
      <c r="AGG202" s="10"/>
      <c r="AGH202" s="10"/>
      <c r="AGI202" s="10"/>
      <c r="AGJ202" s="10"/>
      <c r="AGK202" s="10"/>
      <c r="AGL202" s="10"/>
      <c r="AGM202" s="10"/>
      <c r="AGN202" s="10"/>
      <c r="AGO202" s="10"/>
      <c r="AGP202" s="10"/>
      <c r="AGQ202" s="10"/>
      <c r="AGR202" s="10"/>
      <c r="AGS202" s="10"/>
      <c r="AGT202" s="10"/>
      <c r="AGU202" s="10"/>
      <c r="AGV202" s="10"/>
      <c r="AGW202" s="10"/>
      <c r="AGX202" s="10"/>
      <c r="AGY202" s="10"/>
      <c r="AGZ202" s="10"/>
      <c r="AHA202" s="10"/>
      <c r="AHB202" s="10"/>
      <c r="AHC202" s="10"/>
      <c r="AHD202" s="10"/>
      <c r="AHE202" s="10"/>
      <c r="AHF202" s="10"/>
      <c r="AHG202" s="10"/>
      <c r="AHH202" s="10"/>
      <c r="AHI202" s="10"/>
      <c r="AHJ202" s="10"/>
      <c r="AHK202" s="10"/>
      <c r="AHL202" s="10"/>
      <c r="AHM202" s="10"/>
      <c r="AHN202" s="10"/>
      <c r="AHO202" s="10"/>
      <c r="AHP202" s="10"/>
      <c r="AHQ202" s="10"/>
      <c r="AHR202" s="10"/>
      <c r="AHS202" s="10"/>
      <c r="AHT202" s="10"/>
      <c r="AHU202" s="10"/>
      <c r="AHV202" s="10"/>
      <c r="AHW202" s="10"/>
      <c r="AHX202" s="10"/>
      <c r="AHY202" s="10"/>
      <c r="AHZ202" s="10"/>
      <c r="AIA202" s="10"/>
      <c r="AIB202" s="10"/>
      <c r="AIC202" s="10"/>
      <c r="AID202" s="10"/>
      <c r="AIE202" s="10"/>
      <c r="AIF202" s="10"/>
      <c r="AIG202" s="10"/>
      <c r="AIH202" s="10"/>
      <c r="AII202" s="10"/>
      <c r="AIJ202" s="10"/>
      <c r="AIK202" s="10"/>
      <c r="AIL202" s="10"/>
      <c r="AIM202" s="10"/>
      <c r="AIN202" s="10"/>
      <c r="AIO202" s="10"/>
      <c r="AIP202" s="10"/>
      <c r="AIQ202" s="10"/>
      <c r="AIR202" s="10"/>
      <c r="AIS202" s="10"/>
      <c r="AIT202" s="10"/>
      <c r="AIU202" s="10"/>
      <c r="AIV202" s="10"/>
      <c r="AIW202" s="10"/>
      <c r="AIX202" s="10"/>
      <c r="AIY202" s="10"/>
      <c r="AIZ202" s="10"/>
      <c r="AJA202" s="10"/>
      <c r="AJB202" s="10"/>
      <c r="AJC202" s="10"/>
      <c r="AJD202" s="10"/>
      <c r="AJE202" s="10"/>
      <c r="AJF202" s="10"/>
      <c r="AJG202" s="10"/>
      <c r="AJH202" s="10"/>
      <c r="AJI202" s="10"/>
      <c r="AJJ202" s="10"/>
      <c r="AJK202" s="10"/>
      <c r="AJL202" s="10"/>
      <c r="AJM202" s="10"/>
      <c r="AJN202" s="10"/>
      <c r="AJO202" s="10"/>
      <c r="AJP202" s="10"/>
      <c r="AJQ202" s="10"/>
      <c r="AJR202" s="10"/>
      <c r="AJS202" s="10"/>
      <c r="AJT202" s="10"/>
      <c r="AJU202" s="10"/>
      <c r="AJV202" s="10"/>
      <c r="AJW202" s="10"/>
      <c r="AJX202" s="10"/>
      <c r="AJY202" s="10"/>
      <c r="AJZ202" s="10"/>
      <c r="AKA202" s="10"/>
      <c r="AKB202" s="10"/>
      <c r="AKC202" s="10"/>
      <c r="AKD202" s="10"/>
      <c r="AKE202" s="10"/>
      <c r="AKF202" s="10"/>
      <c r="AKG202" s="10"/>
      <c r="AKH202" s="10"/>
      <c r="AKI202" s="10"/>
      <c r="AKJ202" s="10"/>
      <c r="AKK202" s="10"/>
      <c r="AKL202" s="10"/>
      <c r="AKM202" s="10"/>
      <c r="AKN202" s="10"/>
      <c r="AKO202" s="10"/>
      <c r="AKP202" s="10"/>
      <c r="AKQ202" s="10"/>
      <c r="AKR202" s="10"/>
      <c r="AKS202" s="10"/>
      <c r="AKT202" s="10"/>
      <c r="AKU202" s="10"/>
      <c r="AKV202" s="10"/>
      <c r="AKW202" s="10"/>
      <c r="AKX202" s="10"/>
      <c r="AKY202" s="10"/>
      <c r="AKZ202" s="10"/>
      <c r="ALA202" s="10"/>
      <c r="ALB202" s="10"/>
      <c r="ALC202" s="10"/>
      <c r="ALD202" s="10"/>
      <c r="ALE202" s="10"/>
      <c r="ALF202" s="10"/>
      <c r="ALG202" s="10"/>
      <c r="ALH202" s="10"/>
      <c r="ALI202" s="10"/>
      <c r="ALJ202" s="10"/>
      <c r="ALK202" s="10"/>
      <c r="ALL202" s="10"/>
      <c r="ALM202" s="10"/>
      <c r="ALN202" s="10"/>
      <c r="ALO202" s="10"/>
      <c r="ALP202" s="10"/>
      <c r="ALQ202" s="10"/>
      <c r="ALR202" s="10"/>
      <c r="ALS202" s="10"/>
      <c r="ALT202" s="10"/>
      <c r="ALU202" s="10"/>
      <c r="ALV202" s="10"/>
      <c r="ALW202" s="10"/>
      <c r="ALX202" s="10"/>
      <c r="ALY202" s="10"/>
      <c r="ALZ202" s="10"/>
      <c r="AMA202" s="10"/>
      <c r="AMB202" s="10"/>
    </row>
    <row r="203" spans="1:1024">
      <c r="A203" s="32" t="s">
        <v>743</v>
      </c>
      <c r="B203" s="32" t="s">
        <v>802</v>
      </c>
      <c r="C203" s="29" t="s">
        <v>803</v>
      </c>
      <c r="D203" s="32"/>
      <c r="E203" s="33"/>
      <c r="F203" s="32" t="s">
        <v>33</v>
      </c>
      <c r="G203" s="33"/>
      <c r="H203" s="33">
        <v>1</v>
      </c>
      <c r="I203" s="32" t="s">
        <v>26</v>
      </c>
      <c r="J203" s="36">
        <v>0.1</v>
      </c>
      <c r="K203" s="18">
        <v>0.1</v>
      </c>
      <c r="L203" s="67"/>
      <c r="M203" s="32"/>
      <c r="N203" s="32"/>
      <c r="O203" s="32"/>
      <c r="P203" s="85"/>
      <c r="Q203" s="33"/>
      <c r="R203" s="58"/>
      <c r="S203" s="58"/>
      <c r="T203" s="58"/>
      <c r="U203" s="32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  <c r="LI203" s="10"/>
      <c r="LJ203" s="10"/>
      <c r="LK203" s="10"/>
      <c r="LL203" s="10"/>
      <c r="LM203" s="10"/>
      <c r="LN203" s="10"/>
      <c r="LO203" s="10"/>
      <c r="LP203" s="10"/>
      <c r="LQ203" s="10"/>
      <c r="LR203" s="10"/>
      <c r="LS203" s="10"/>
      <c r="LT203" s="10"/>
      <c r="LU203" s="10"/>
      <c r="LV203" s="10"/>
      <c r="LW203" s="10"/>
      <c r="LX203" s="10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10"/>
      <c r="MM203" s="10"/>
      <c r="MN203" s="10"/>
      <c r="MO203" s="10"/>
      <c r="MP203" s="10"/>
      <c r="MQ203" s="10"/>
      <c r="MR203" s="10"/>
      <c r="MS203" s="10"/>
      <c r="MT203" s="10"/>
      <c r="MU203" s="10"/>
      <c r="MV203" s="10"/>
      <c r="MW203" s="10"/>
      <c r="MX203" s="10"/>
      <c r="MY203" s="10"/>
      <c r="MZ203" s="10"/>
      <c r="NA203" s="10"/>
      <c r="NB203" s="10"/>
      <c r="NC203" s="10"/>
      <c r="ND203" s="10"/>
      <c r="NE203" s="10"/>
      <c r="NF203" s="10"/>
      <c r="NG203" s="10"/>
      <c r="NH203" s="10"/>
      <c r="NI203" s="10"/>
      <c r="NJ203" s="10"/>
      <c r="NK203" s="10"/>
      <c r="NL203" s="10"/>
      <c r="NM203" s="10"/>
      <c r="NN203" s="10"/>
      <c r="NO203" s="10"/>
      <c r="NP203" s="10"/>
      <c r="NQ203" s="10"/>
      <c r="NR203" s="10"/>
      <c r="NS203" s="10"/>
      <c r="NT203" s="10"/>
      <c r="NU203" s="10"/>
      <c r="NV203" s="10"/>
      <c r="NW203" s="10"/>
      <c r="NX203" s="10"/>
      <c r="NY203" s="10"/>
      <c r="NZ203" s="10"/>
      <c r="OA203" s="10"/>
      <c r="OB203" s="10"/>
      <c r="OC203" s="10"/>
      <c r="OD203" s="10"/>
      <c r="OE203" s="10"/>
      <c r="OF203" s="10"/>
      <c r="OG203" s="10"/>
      <c r="OH203" s="10"/>
      <c r="OI203" s="10"/>
      <c r="OJ203" s="10"/>
      <c r="OK203" s="10"/>
      <c r="OL203" s="10"/>
      <c r="OM203" s="10"/>
      <c r="ON203" s="10"/>
      <c r="OO203" s="10"/>
      <c r="OP203" s="10"/>
      <c r="OQ203" s="10"/>
      <c r="OR203" s="10"/>
      <c r="OS203" s="10"/>
      <c r="OT203" s="10"/>
      <c r="OU203" s="10"/>
      <c r="OV203" s="10"/>
      <c r="OW203" s="10"/>
      <c r="OX203" s="10"/>
      <c r="OY203" s="10"/>
      <c r="OZ203" s="10"/>
      <c r="PA203" s="10"/>
      <c r="PB203" s="10"/>
      <c r="PC203" s="10"/>
      <c r="PD203" s="10"/>
      <c r="PE203" s="10"/>
      <c r="PF203" s="10"/>
      <c r="PG203" s="10"/>
      <c r="PH203" s="10"/>
      <c r="PI203" s="10"/>
      <c r="PJ203" s="10"/>
      <c r="PK203" s="10"/>
      <c r="PL203" s="10"/>
      <c r="PM203" s="10"/>
      <c r="PN203" s="10"/>
      <c r="PO203" s="10"/>
      <c r="PP203" s="10"/>
      <c r="PQ203" s="10"/>
      <c r="PR203" s="10"/>
      <c r="PS203" s="10"/>
      <c r="PT203" s="10"/>
      <c r="PU203" s="10"/>
      <c r="PV203" s="10"/>
      <c r="PW203" s="10"/>
      <c r="PX203" s="10"/>
      <c r="PY203" s="10"/>
      <c r="PZ203" s="10"/>
      <c r="QA203" s="10"/>
      <c r="QB203" s="10"/>
      <c r="QC203" s="10"/>
      <c r="QD203" s="10"/>
      <c r="QE203" s="10"/>
      <c r="QF203" s="10"/>
      <c r="QG203" s="10"/>
      <c r="QH203" s="10"/>
      <c r="QI203" s="10"/>
      <c r="QJ203" s="10"/>
      <c r="QK203" s="10"/>
      <c r="QL203" s="10"/>
      <c r="QM203" s="10"/>
      <c r="QN203" s="10"/>
      <c r="QO203" s="10"/>
      <c r="QP203" s="10"/>
      <c r="QQ203" s="10"/>
      <c r="QR203" s="10"/>
      <c r="QS203" s="10"/>
      <c r="QT203" s="10"/>
      <c r="QU203" s="10"/>
      <c r="QV203" s="10"/>
      <c r="QW203" s="10"/>
      <c r="QX203" s="10"/>
      <c r="QY203" s="10"/>
      <c r="QZ203" s="10"/>
      <c r="RA203" s="10"/>
      <c r="RB203" s="10"/>
      <c r="RC203" s="10"/>
      <c r="RD203" s="10"/>
      <c r="RE203" s="10"/>
      <c r="RF203" s="10"/>
      <c r="RG203" s="10"/>
      <c r="RH203" s="10"/>
      <c r="RI203" s="10"/>
      <c r="RJ203" s="10"/>
      <c r="RK203" s="10"/>
      <c r="RL203" s="10"/>
      <c r="RM203" s="10"/>
      <c r="RN203" s="10"/>
      <c r="RO203" s="10"/>
      <c r="RP203" s="10"/>
      <c r="RQ203" s="10"/>
      <c r="RR203" s="10"/>
      <c r="RS203" s="10"/>
      <c r="RT203" s="10"/>
      <c r="RU203" s="10"/>
      <c r="RV203" s="10"/>
      <c r="RW203" s="10"/>
      <c r="RX203" s="10"/>
      <c r="RY203" s="10"/>
      <c r="RZ203" s="10"/>
      <c r="SA203" s="10"/>
      <c r="SB203" s="10"/>
      <c r="SC203" s="10"/>
      <c r="SD203" s="10"/>
      <c r="SE203" s="10"/>
      <c r="SF203" s="10"/>
      <c r="SG203" s="10"/>
      <c r="SH203" s="10"/>
      <c r="SI203" s="10"/>
      <c r="SJ203" s="10"/>
      <c r="SK203" s="10"/>
      <c r="SL203" s="10"/>
      <c r="SM203" s="10"/>
      <c r="SN203" s="10"/>
      <c r="SO203" s="10"/>
      <c r="SP203" s="10"/>
      <c r="SQ203" s="10"/>
      <c r="SR203" s="10"/>
      <c r="SS203" s="10"/>
      <c r="ST203" s="10"/>
      <c r="SU203" s="10"/>
      <c r="SV203" s="10"/>
      <c r="SW203" s="10"/>
      <c r="SX203" s="10"/>
      <c r="SY203" s="10"/>
      <c r="SZ203" s="10"/>
      <c r="TA203" s="10"/>
      <c r="TB203" s="10"/>
      <c r="TC203" s="10"/>
      <c r="TD203" s="10"/>
      <c r="TE203" s="10"/>
      <c r="TF203" s="10"/>
      <c r="TG203" s="10"/>
      <c r="TH203" s="10"/>
      <c r="TI203" s="10"/>
      <c r="TJ203" s="10"/>
      <c r="TK203" s="10"/>
      <c r="TL203" s="10"/>
      <c r="TM203" s="10"/>
      <c r="TN203" s="10"/>
      <c r="TO203" s="10"/>
      <c r="TP203" s="10"/>
      <c r="TQ203" s="10"/>
      <c r="TR203" s="10"/>
      <c r="TS203" s="10"/>
      <c r="TT203" s="10"/>
      <c r="TU203" s="10"/>
      <c r="TV203" s="10"/>
      <c r="TW203" s="10"/>
      <c r="TX203" s="10"/>
      <c r="TY203" s="10"/>
      <c r="TZ203" s="10"/>
      <c r="UA203" s="10"/>
      <c r="UB203" s="10"/>
      <c r="UC203" s="10"/>
      <c r="UD203" s="10"/>
      <c r="UE203" s="10"/>
      <c r="UF203" s="10"/>
      <c r="UG203" s="10"/>
      <c r="UH203" s="10"/>
      <c r="UI203" s="10"/>
      <c r="UJ203" s="10"/>
      <c r="UK203" s="10"/>
      <c r="UL203" s="10"/>
      <c r="UM203" s="10"/>
      <c r="UN203" s="10"/>
      <c r="UO203" s="10"/>
      <c r="UP203" s="10"/>
      <c r="UQ203" s="10"/>
      <c r="UR203" s="10"/>
      <c r="US203" s="10"/>
      <c r="UT203" s="10"/>
      <c r="UU203" s="10"/>
      <c r="UV203" s="10"/>
      <c r="UW203" s="10"/>
      <c r="UX203" s="10"/>
      <c r="UY203" s="10"/>
      <c r="UZ203" s="10"/>
      <c r="VA203" s="10"/>
      <c r="VB203" s="10"/>
      <c r="VC203" s="10"/>
      <c r="VD203" s="10"/>
      <c r="VE203" s="10"/>
      <c r="VF203" s="10"/>
      <c r="VG203" s="10"/>
      <c r="VH203" s="10"/>
      <c r="VI203" s="10"/>
      <c r="VJ203" s="10"/>
      <c r="VK203" s="10"/>
      <c r="VL203" s="10"/>
      <c r="VM203" s="10"/>
      <c r="VN203" s="10"/>
      <c r="VO203" s="10"/>
      <c r="VP203" s="10"/>
      <c r="VQ203" s="10"/>
      <c r="VR203" s="10"/>
      <c r="VS203" s="10"/>
      <c r="VT203" s="10"/>
      <c r="VU203" s="10"/>
      <c r="VV203" s="10"/>
      <c r="VW203" s="10"/>
      <c r="VX203" s="10"/>
      <c r="VY203" s="10"/>
      <c r="VZ203" s="10"/>
      <c r="WA203" s="10"/>
      <c r="WB203" s="10"/>
      <c r="WC203" s="10"/>
      <c r="WD203" s="10"/>
      <c r="WE203" s="10"/>
      <c r="WF203" s="10"/>
      <c r="WG203" s="10"/>
      <c r="WH203" s="10"/>
      <c r="WI203" s="10"/>
      <c r="WJ203" s="10"/>
      <c r="WK203" s="10"/>
      <c r="WL203" s="10"/>
      <c r="WM203" s="10"/>
      <c r="WN203" s="10"/>
      <c r="WO203" s="10"/>
      <c r="WP203" s="10"/>
      <c r="WQ203" s="10"/>
      <c r="WR203" s="10"/>
      <c r="WS203" s="10"/>
      <c r="WT203" s="10"/>
      <c r="WU203" s="10"/>
      <c r="WV203" s="10"/>
      <c r="WW203" s="10"/>
      <c r="WX203" s="10"/>
      <c r="WY203" s="10"/>
      <c r="WZ203" s="10"/>
      <c r="XA203" s="10"/>
      <c r="XB203" s="10"/>
      <c r="XC203" s="10"/>
      <c r="XD203" s="10"/>
      <c r="XE203" s="10"/>
      <c r="XF203" s="10"/>
      <c r="XG203" s="10"/>
      <c r="XH203" s="10"/>
      <c r="XI203" s="10"/>
      <c r="XJ203" s="10"/>
      <c r="XK203" s="10"/>
      <c r="XL203" s="10"/>
      <c r="XM203" s="10"/>
      <c r="XN203" s="10"/>
      <c r="XO203" s="10"/>
      <c r="XP203" s="10"/>
      <c r="XQ203" s="10"/>
      <c r="XR203" s="10"/>
      <c r="XS203" s="10"/>
      <c r="XT203" s="10"/>
      <c r="XU203" s="10"/>
      <c r="XV203" s="10"/>
      <c r="XW203" s="10"/>
      <c r="XX203" s="10"/>
      <c r="XY203" s="10"/>
      <c r="XZ203" s="10"/>
      <c r="YA203" s="10"/>
      <c r="YB203" s="10"/>
      <c r="YC203" s="10"/>
      <c r="YD203" s="10"/>
      <c r="YE203" s="10"/>
      <c r="YF203" s="10"/>
      <c r="YG203" s="10"/>
      <c r="YH203" s="10"/>
      <c r="YI203" s="10"/>
      <c r="YJ203" s="10"/>
      <c r="YK203" s="10"/>
      <c r="YL203" s="10"/>
      <c r="YM203" s="10"/>
      <c r="YN203" s="10"/>
      <c r="YO203" s="10"/>
      <c r="YP203" s="10"/>
      <c r="YQ203" s="10"/>
      <c r="YR203" s="10"/>
      <c r="YS203" s="10"/>
      <c r="YT203" s="10"/>
      <c r="YU203" s="10"/>
      <c r="YV203" s="10"/>
      <c r="YW203" s="10"/>
      <c r="YX203" s="10"/>
      <c r="YY203" s="10"/>
      <c r="YZ203" s="10"/>
      <c r="ZA203" s="10"/>
      <c r="ZB203" s="10"/>
      <c r="ZC203" s="10"/>
      <c r="ZD203" s="10"/>
      <c r="ZE203" s="10"/>
      <c r="ZF203" s="10"/>
      <c r="ZG203" s="10"/>
      <c r="ZH203" s="10"/>
      <c r="ZI203" s="10"/>
      <c r="ZJ203" s="10"/>
      <c r="ZK203" s="10"/>
      <c r="ZL203" s="10"/>
      <c r="ZM203" s="10"/>
      <c r="ZN203" s="10"/>
      <c r="ZO203" s="10"/>
      <c r="ZP203" s="10"/>
      <c r="ZQ203" s="10"/>
      <c r="ZR203" s="10"/>
      <c r="ZS203" s="10"/>
      <c r="ZT203" s="10"/>
      <c r="ZU203" s="10"/>
      <c r="ZV203" s="10"/>
      <c r="ZW203" s="10"/>
      <c r="ZX203" s="10"/>
      <c r="ZY203" s="10"/>
      <c r="ZZ203" s="10"/>
      <c r="AAA203" s="10"/>
      <c r="AAB203" s="10"/>
      <c r="AAC203" s="10"/>
      <c r="AAD203" s="10"/>
      <c r="AAE203" s="10"/>
      <c r="AAF203" s="10"/>
      <c r="AAG203" s="10"/>
      <c r="AAH203" s="10"/>
      <c r="AAI203" s="10"/>
      <c r="AAJ203" s="10"/>
      <c r="AAK203" s="10"/>
      <c r="AAL203" s="10"/>
      <c r="AAM203" s="10"/>
      <c r="AAN203" s="10"/>
      <c r="AAO203" s="10"/>
      <c r="AAP203" s="10"/>
      <c r="AAQ203" s="10"/>
      <c r="AAR203" s="10"/>
      <c r="AAS203" s="10"/>
      <c r="AAT203" s="10"/>
      <c r="AAU203" s="10"/>
      <c r="AAV203" s="10"/>
      <c r="AAW203" s="10"/>
      <c r="AAX203" s="10"/>
      <c r="AAY203" s="10"/>
      <c r="AAZ203" s="10"/>
      <c r="ABA203" s="10"/>
      <c r="ABB203" s="10"/>
      <c r="ABC203" s="10"/>
      <c r="ABD203" s="10"/>
      <c r="ABE203" s="10"/>
      <c r="ABF203" s="10"/>
      <c r="ABG203" s="10"/>
      <c r="ABH203" s="10"/>
      <c r="ABI203" s="10"/>
      <c r="ABJ203" s="10"/>
      <c r="ABK203" s="10"/>
      <c r="ABL203" s="10"/>
      <c r="ABM203" s="10"/>
      <c r="ABN203" s="10"/>
      <c r="ABO203" s="10"/>
      <c r="ABP203" s="10"/>
      <c r="ABQ203" s="10"/>
      <c r="ABR203" s="10"/>
      <c r="ABS203" s="10"/>
      <c r="ABT203" s="10"/>
      <c r="ABU203" s="10"/>
      <c r="ABV203" s="10"/>
      <c r="ABW203" s="10"/>
      <c r="ABX203" s="10"/>
      <c r="ABY203" s="10"/>
      <c r="ABZ203" s="10"/>
      <c r="ACA203" s="10"/>
      <c r="ACB203" s="10"/>
      <c r="ACC203" s="10"/>
      <c r="ACD203" s="10"/>
      <c r="ACE203" s="10"/>
      <c r="ACF203" s="10"/>
      <c r="ACG203" s="10"/>
      <c r="ACH203" s="10"/>
      <c r="ACI203" s="10"/>
      <c r="ACJ203" s="10"/>
      <c r="ACK203" s="10"/>
      <c r="ACL203" s="10"/>
      <c r="ACM203" s="10"/>
      <c r="ACN203" s="10"/>
      <c r="ACO203" s="10"/>
      <c r="ACP203" s="10"/>
      <c r="ACQ203" s="10"/>
      <c r="ACR203" s="10"/>
      <c r="ACS203" s="10"/>
      <c r="ACT203" s="10"/>
      <c r="ACU203" s="10"/>
      <c r="ACV203" s="10"/>
      <c r="ACW203" s="10"/>
      <c r="ACX203" s="10"/>
      <c r="ACY203" s="10"/>
      <c r="ACZ203" s="10"/>
      <c r="ADA203" s="10"/>
      <c r="ADB203" s="10"/>
      <c r="ADC203" s="10"/>
      <c r="ADD203" s="10"/>
      <c r="ADE203" s="10"/>
      <c r="ADF203" s="10"/>
      <c r="ADG203" s="10"/>
      <c r="ADH203" s="10"/>
      <c r="ADI203" s="10"/>
      <c r="ADJ203" s="10"/>
      <c r="ADK203" s="10"/>
      <c r="ADL203" s="10"/>
      <c r="ADM203" s="10"/>
      <c r="ADN203" s="10"/>
      <c r="ADO203" s="10"/>
      <c r="ADP203" s="10"/>
      <c r="ADQ203" s="10"/>
      <c r="ADR203" s="10"/>
      <c r="ADS203" s="10"/>
      <c r="ADT203" s="10"/>
      <c r="ADU203" s="10"/>
      <c r="ADV203" s="10"/>
      <c r="ADW203" s="10"/>
      <c r="ADX203" s="10"/>
      <c r="ADY203" s="10"/>
      <c r="ADZ203" s="10"/>
      <c r="AEA203" s="10"/>
      <c r="AEB203" s="10"/>
      <c r="AEC203" s="10"/>
      <c r="AED203" s="10"/>
      <c r="AEE203" s="10"/>
      <c r="AEF203" s="10"/>
      <c r="AEG203" s="10"/>
      <c r="AEH203" s="10"/>
      <c r="AEI203" s="10"/>
      <c r="AEJ203" s="10"/>
      <c r="AEK203" s="10"/>
      <c r="AEL203" s="10"/>
      <c r="AEM203" s="10"/>
      <c r="AEN203" s="10"/>
      <c r="AEO203" s="10"/>
      <c r="AEP203" s="10"/>
      <c r="AEQ203" s="10"/>
      <c r="AER203" s="10"/>
      <c r="AES203" s="10"/>
      <c r="AET203" s="10"/>
      <c r="AEU203" s="10"/>
      <c r="AEV203" s="10"/>
      <c r="AEW203" s="10"/>
      <c r="AEX203" s="10"/>
      <c r="AEY203" s="10"/>
      <c r="AEZ203" s="10"/>
      <c r="AFA203" s="10"/>
      <c r="AFB203" s="10"/>
      <c r="AFC203" s="10"/>
      <c r="AFD203" s="10"/>
      <c r="AFE203" s="10"/>
      <c r="AFF203" s="10"/>
      <c r="AFG203" s="10"/>
      <c r="AFH203" s="10"/>
      <c r="AFI203" s="10"/>
      <c r="AFJ203" s="10"/>
      <c r="AFK203" s="10"/>
      <c r="AFL203" s="10"/>
      <c r="AFM203" s="10"/>
      <c r="AFN203" s="10"/>
      <c r="AFO203" s="10"/>
      <c r="AFP203" s="10"/>
      <c r="AFQ203" s="10"/>
      <c r="AFR203" s="10"/>
      <c r="AFS203" s="10"/>
      <c r="AFT203" s="10"/>
      <c r="AFU203" s="10"/>
      <c r="AFV203" s="10"/>
      <c r="AFW203" s="10"/>
      <c r="AFX203" s="10"/>
      <c r="AFY203" s="10"/>
      <c r="AFZ203" s="10"/>
      <c r="AGA203" s="10"/>
      <c r="AGB203" s="10"/>
      <c r="AGC203" s="10"/>
      <c r="AGD203" s="10"/>
      <c r="AGE203" s="10"/>
      <c r="AGF203" s="10"/>
      <c r="AGG203" s="10"/>
      <c r="AGH203" s="10"/>
      <c r="AGI203" s="10"/>
      <c r="AGJ203" s="10"/>
      <c r="AGK203" s="10"/>
      <c r="AGL203" s="10"/>
      <c r="AGM203" s="10"/>
      <c r="AGN203" s="10"/>
      <c r="AGO203" s="10"/>
      <c r="AGP203" s="10"/>
      <c r="AGQ203" s="10"/>
      <c r="AGR203" s="10"/>
      <c r="AGS203" s="10"/>
      <c r="AGT203" s="10"/>
      <c r="AGU203" s="10"/>
      <c r="AGV203" s="10"/>
      <c r="AGW203" s="10"/>
      <c r="AGX203" s="10"/>
      <c r="AGY203" s="10"/>
      <c r="AGZ203" s="10"/>
      <c r="AHA203" s="10"/>
      <c r="AHB203" s="10"/>
      <c r="AHC203" s="10"/>
      <c r="AHD203" s="10"/>
      <c r="AHE203" s="10"/>
      <c r="AHF203" s="10"/>
      <c r="AHG203" s="10"/>
      <c r="AHH203" s="10"/>
      <c r="AHI203" s="10"/>
      <c r="AHJ203" s="10"/>
      <c r="AHK203" s="10"/>
      <c r="AHL203" s="10"/>
      <c r="AHM203" s="10"/>
      <c r="AHN203" s="10"/>
      <c r="AHO203" s="10"/>
      <c r="AHP203" s="10"/>
      <c r="AHQ203" s="10"/>
      <c r="AHR203" s="10"/>
      <c r="AHS203" s="10"/>
      <c r="AHT203" s="10"/>
      <c r="AHU203" s="10"/>
      <c r="AHV203" s="10"/>
      <c r="AHW203" s="10"/>
      <c r="AHX203" s="10"/>
      <c r="AHY203" s="10"/>
      <c r="AHZ203" s="10"/>
      <c r="AIA203" s="10"/>
      <c r="AIB203" s="10"/>
      <c r="AIC203" s="10"/>
      <c r="AID203" s="10"/>
      <c r="AIE203" s="10"/>
      <c r="AIF203" s="10"/>
      <c r="AIG203" s="10"/>
      <c r="AIH203" s="10"/>
      <c r="AII203" s="10"/>
      <c r="AIJ203" s="10"/>
      <c r="AIK203" s="10"/>
      <c r="AIL203" s="10"/>
      <c r="AIM203" s="10"/>
      <c r="AIN203" s="10"/>
      <c r="AIO203" s="10"/>
      <c r="AIP203" s="10"/>
      <c r="AIQ203" s="10"/>
      <c r="AIR203" s="10"/>
      <c r="AIS203" s="10"/>
      <c r="AIT203" s="10"/>
      <c r="AIU203" s="10"/>
      <c r="AIV203" s="10"/>
      <c r="AIW203" s="10"/>
      <c r="AIX203" s="10"/>
      <c r="AIY203" s="10"/>
      <c r="AIZ203" s="10"/>
      <c r="AJA203" s="10"/>
      <c r="AJB203" s="10"/>
      <c r="AJC203" s="10"/>
      <c r="AJD203" s="10"/>
      <c r="AJE203" s="10"/>
      <c r="AJF203" s="10"/>
      <c r="AJG203" s="10"/>
      <c r="AJH203" s="10"/>
      <c r="AJI203" s="10"/>
      <c r="AJJ203" s="10"/>
      <c r="AJK203" s="10"/>
      <c r="AJL203" s="10"/>
      <c r="AJM203" s="10"/>
      <c r="AJN203" s="10"/>
      <c r="AJO203" s="10"/>
      <c r="AJP203" s="10"/>
      <c r="AJQ203" s="10"/>
      <c r="AJR203" s="10"/>
      <c r="AJS203" s="10"/>
      <c r="AJT203" s="10"/>
      <c r="AJU203" s="10"/>
      <c r="AJV203" s="10"/>
      <c r="AJW203" s="10"/>
      <c r="AJX203" s="10"/>
      <c r="AJY203" s="10"/>
      <c r="AJZ203" s="10"/>
      <c r="AKA203" s="10"/>
      <c r="AKB203" s="10"/>
      <c r="AKC203" s="10"/>
      <c r="AKD203" s="10"/>
      <c r="AKE203" s="10"/>
      <c r="AKF203" s="10"/>
      <c r="AKG203" s="10"/>
      <c r="AKH203" s="10"/>
      <c r="AKI203" s="10"/>
      <c r="AKJ203" s="10"/>
      <c r="AKK203" s="10"/>
      <c r="AKL203" s="10"/>
      <c r="AKM203" s="10"/>
      <c r="AKN203" s="10"/>
      <c r="AKO203" s="10"/>
      <c r="AKP203" s="10"/>
      <c r="AKQ203" s="10"/>
      <c r="AKR203" s="10"/>
      <c r="AKS203" s="10"/>
      <c r="AKT203" s="10"/>
      <c r="AKU203" s="10"/>
      <c r="AKV203" s="10"/>
      <c r="AKW203" s="10"/>
      <c r="AKX203" s="10"/>
      <c r="AKY203" s="10"/>
      <c r="AKZ203" s="10"/>
      <c r="ALA203" s="10"/>
      <c r="ALB203" s="10"/>
      <c r="ALC203" s="10"/>
      <c r="ALD203" s="10"/>
      <c r="ALE203" s="10"/>
      <c r="ALF203" s="10"/>
      <c r="ALG203" s="10"/>
      <c r="ALH203" s="10"/>
      <c r="ALI203" s="10"/>
      <c r="ALJ203" s="10"/>
      <c r="ALK203" s="10"/>
      <c r="ALL203" s="10"/>
      <c r="ALM203" s="10"/>
      <c r="ALN203" s="10"/>
      <c r="ALO203" s="10"/>
      <c r="ALP203" s="10"/>
      <c r="ALQ203" s="10"/>
      <c r="ALR203" s="10"/>
      <c r="ALS203" s="10"/>
      <c r="ALT203" s="10"/>
      <c r="ALU203" s="10"/>
      <c r="ALV203" s="10"/>
      <c r="ALW203" s="10"/>
      <c r="ALX203" s="10"/>
      <c r="ALY203" s="10"/>
      <c r="ALZ203" s="10"/>
      <c r="AMA203" s="10"/>
      <c r="AMB203" s="10"/>
    </row>
    <row r="204" spans="1:1024">
      <c r="A204" s="32"/>
      <c r="B204" s="32"/>
      <c r="C204" s="32"/>
      <c r="D204" s="32"/>
      <c r="E204" s="33"/>
      <c r="F204" s="32"/>
      <c r="G204" s="33"/>
      <c r="H204" s="33"/>
      <c r="I204" s="32"/>
      <c r="J204" s="36"/>
      <c r="K204" s="32"/>
      <c r="L204" s="67"/>
      <c r="M204" s="32"/>
      <c r="N204" s="32"/>
      <c r="O204" s="32"/>
      <c r="P204" s="33"/>
      <c r="Q204" s="33"/>
      <c r="R204" s="58"/>
      <c r="S204" s="58"/>
      <c r="T204" s="58"/>
      <c r="U204" s="32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  <c r="LI204" s="10"/>
      <c r="LJ204" s="10"/>
      <c r="LK204" s="10"/>
      <c r="LL204" s="10"/>
      <c r="LM204" s="10"/>
      <c r="LN204" s="10"/>
      <c r="LO204" s="10"/>
      <c r="LP204" s="10"/>
      <c r="LQ204" s="10"/>
      <c r="LR204" s="10"/>
      <c r="LS204" s="10"/>
      <c r="LT204" s="10"/>
      <c r="LU204" s="10"/>
      <c r="LV204" s="10"/>
      <c r="LW204" s="10"/>
      <c r="LX204" s="10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10"/>
      <c r="MM204" s="10"/>
      <c r="MN204" s="10"/>
      <c r="MO204" s="10"/>
      <c r="MP204" s="10"/>
      <c r="MQ204" s="10"/>
      <c r="MR204" s="10"/>
      <c r="MS204" s="10"/>
      <c r="MT204" s="10"/>
      <c r="MU204" s="10"/>
      <c r="MV204" s="10"/>
      <c r="MW204" s="10"/>
      <c r="MX204" s="10"/>
      <c r="MY204" s="10"/>
      <c r="MZ204" s="10"/>
      <c r="NA204" s="10"/>
      <c r="NB204" s="10"/>
      <c r="NC204" s="10"/>
      <c r="ND204" s="10"/>
      <c r="NE204" s="10"/>
      <c r="NF204" s="10"/>
      <c r="NG204" s="10"/>
      <c r="NH204" s="10"/>
      <c r="NI204" s="10"/>
      <c r="NJ204" s="10"/>
      <c r="NK204" s="10"/>
      <c r="NL204" s="10"/>
      <c r="NM204" s="10"/>
      <c r="NN204" s="10"/>
      <c r="NO204" s="10"/>
      <c r="NP204" s="10"/>
      <c r="NQ204" s="10"/>
      <c r="NR204" s="10"/>
      <c r="NS204" s="10"/>
      <c r="NT204" s="10"/>
      <c r="NU204" s="10"/>
      <c r="NV204" s="10"/>
      <c r="NW204" s="10"/>
      <c r="NX204" s="10"/>
      <c r="NY204" s="10"/>
      <c r="NZ204" s="10"/>
      <c r="OA204" s="10"/>
      <c r="OB204" s="10"/>
      <c r="OC204" s="10"/>
      <c r="OD204" s="10"/>
      <c r="OE204" s="10"/>
      <c r="OF204" s="10"/>
      <c r="OG204" s="10"/>
      <c r="OH204" s="10"/>
      <c r="OI204" s="10"/>
      <c r="OJ204" s="10"/>
      <c r="OK204" s="10"/>
      <c r="OL204" s="10"/>
      <c r="OM204" s="10"/>
      <c r="ON204" s="10"/>
      <c r="OO204" s="10"/>
      <c r="OP204" s="10"/>
      <c r="OQ204" s="10"/>
      <c r="OR204" s="10"/>
      <c r="OS204" s="10"/>
      <c r="OT204" s="10"/>
      <c r="OU204" s="10"/>
      <c r="OV204" s="10"/>
      <c r="OW204" s="10"/>
      <c r="OX204" s="10"/>
      <c r="OY204" s="10"/>
      <c r="OZ204" s="10"/>
      <c r="PA204" s="10"/>
      <c r="PB204" s="10"/>
      <c r="PC204" s="10"/>
      <c r="PD204" s="10"/>
      <c r="PE204" s="10"/>
      <c r="PF204" s="10"/>
      <c r="PG204" s="10"/>
      <c r="PH204" s="10"/>
      <c r="PI204" s="10"/>
      <c r="PJ204" s="10"/>
      <c r="PK204" s="10"/>
      <c r="PL204" s="10"/>
      <c r="PM204" s="10"/>
      <c r="PN204" s="10"/>
      <c r="PO204" s="10"/>
      <c r="PP204" s="10"/>
      <c r="PQ204" s="10"/>
      <c r="PR204" s="10"/>
      <c r="PS204" s="10"/>
      <c r="PT204" s="10"/>
      <c r="PU204" s="10"/>
      <c r="PV204" s="10"/>
      <c r="PW204" s="10"/>
      <c r="PX204" s="10"/>
      <c r="PY204" s="10"/>
      <c r="PZ204" s="10"/>
      <c r="QA204" s="10"/>
      <c r="QB204" s="10"/>
      <c r="QC204" s="10"/>
      <c r="QD204" s="10"/>
      <c r="QE204" s="10"/>
      <c r="QF204" s="10"/>
      <c r="QG204" s="10"/>
      <c r="QH204" s="10"/>
      <c r="QI204" s="10"/>
      <c r="QJ204" s="10"/>
      <c r="QK204" s="10"/>
      <c r="QL204" s="10"/>
      <c r="QM204" s="10"/>
      <c r="QN204" s="10"/>
      <c r="QO204" s="10"/>
      <c r="QP204" s="10"/>
      <c r="QQ204" s="10"/>
      <c r="QR204" s="10"/>
      <c r="QS204" s="10"/>
      <c r="QT204" s="10"/>
      <c r="QU204" s="10"/>
      <c r="QV204" s="10"/>
      <c r="QW204" s="10"/>
      <c r="QX204" s="10"/>
      <c r="QY204" s="10"/>
      <c r="QZ204" s="10"/>
      <c r="RA204" s="10"/>
      <c r="RB204" s="10"/>
      <c r="RC204" s="10"/>
      <c r="RD204" s="10"/>
      <c r="RE204" s="10"/>
      <c r="RF204" s="10"/>
      <c r="RG204" s="10"/>
      <c r="RH204" s="10"/>
      <c r="RI204" s="10"/>
      <c r="RJ204" s="10"/>
      <c r="RK204" s="10"/>
      <c r="RL204" s="10"/>
      <c r="RM204" s="10"/>
      <c r="RN204" s="10"/>
      <c r="RO204" s="10"/>
      <c r="RP204" s="10"/>
      <c r="RQ204" s="10"/>
      <c r="RR204" s="10"/>
      <c r="RS204" s="10"/>
      <c r="RT204" s="10"/>
      <c r="RU204" s="10"/>
      <c r="RV204" s="10"/>
      <c r="RW204" s="10"/>
      <c r="RX204" s="10"/>
      <c r="RY204" s="10"/>
      <c r="RZ204" s="10"/>
      <c r="SA204" s="10"/>
      <c r="SB204" s="10"/>
      <c r="SC204" s="10"/>
      <c r="SD204" s="10"/>
      <c r="SE204" s="10"/>
      <c r="SF204" s="10"/>
      <c r="SG204" s="10"/>
      <c r="SH204" s="10"/>
      <c r="SI204" s="10"/>
      <c r="SJ204" s="10"/>
      <c r="SK204" s="10"/>
      <c r="SL204" s="10"/>
      <c r="SM204" s="10"/>
      <c r="SN204" s="10"/>
      <c r="SO204" s="10"/>
      <c r="SP204" s="10"/>
      <c r="SQ204" s="10"/>
      <c r="SR204" s="10"/>
      <c r="SS204" s="10"/>
      <c r="ST204" s="10"/>
      <c r="SU204" s="10"/>
      <c r="SV204" s="10"/>
      <c r="SW204" s="10"/>
      <c r="SX204" s="10"/>
      <c r="SY204" s="10"/>
      <c r="SZ204" s="10"/>
      <c r="TA204" s="10"/>
      <c r="TB204" s="10"/>
      <c r="TC204" s="10"/>
      <c r="TD204" s="10"/>
      <c r="TE204" s="10"/>
      <c r="TF204" s="10"/>
      <c r="TG204" s="10"/>
      <c r="TH204" s="10"/>
      <c r="TI204" s="10"/>
      <c r="TJ204" s="10"/>
      <c r="TK204" s="10"/>
      <c r="TL204" s="10"/>
      <c r="TM204" s="10"/>
      <c r="TN204" s="10"/>
      <c r="TO204" s="10"/>
      <c r="TP204" s="10"/>
      <c r="TQ204" s="10"/>
      <c r="TR204" s="10"/>
      <c r="TS204" s="10"/>
      <c r="TT204" s="10"/>
      <c r="TU204" s="10"/>
      <c r="TV204" s="10"/>
      <c r="TW204" s="10"/>
      <c r="TX204" s="10"/>
      <c r="TY204" s="10"/>
      <c r="TZ204" s="10"/>
      <c r="UA204" s="10"/>
      <c r="UB204" s="10"/>
      <c r="UC204" s="10"/>
      <c r="UD204" s="10"/>
      <c r="UE204" s="10"/>
      <c r="UF204" s="10"/>
      <c r="UG204" s="10"/>
      <c r="UH204" s="10"/>
      <c r="UI204" s="10"/>
      <c r="UJ204" s="10"/>
      <c r="UK204" s="10"/>
      <c r="UL204" s="10"/>
      <c r="UM204" s="10"/>
      <c r="UN204" s="10"/>
      <c r="UO204" s="10"/>
      <c r="UP204" s="10"/>
      <c r="UQ204" s="10"/>
      <c r="UR204" s="10"/>
      <c r="US204" s="10"/>
      <c r="UT204" s="10"/>
      <c r="UU204" s="10"/>
      <c r="UV204" s="10"/>
      <c r="UW204" s="10"/>
      <c r="UX204" s="10"/>
      <c r="UY204" s="10"/>
      <c r="UZ204" s="10"/>
      <c r="VA204" s="10"/>
      <c r="VB204" s="10"/>
      <c r="VC204" s="10"/>
      <c r="VD204" s="10"/>
      <c r="VE204" s="10"/>
      <c r="VF204" s="10"/>
      <c r="VG204" s="10"/>
      <c r="VH204" s="10"/>
      <c r="VI204" s="10"/>
      <c r="VJ204" s="10"/>
      <c r="VK204" s="10"/>
      <c r="VL204" s="10"/>
      <c r="VM204" s="10"/>
      <c r="VN204" s="10"/>
      <c r="VO204" s="10"/>
      <c r="VP204" s="10"/>
      <c r="VQ204" s="10"/>
      <c r="VR204" s="10"/>
      <c r="VS204" s="10"/>
      <c r="VT204" s="10"/>
      <c r="VU204" s="10"/>
      <c r="VV204" s="10"/>
      <c r="VW204" s="10"/>
      <c r="VX204" s="10"/>
      <c r="VY204" s="10"/>
      <c r="VZ204" s="10"/>
      <c r="WA204" s="10"/>
      <c r="WB204" s="10"/>
      <c r="WC204" s="10"/>
      <c r="WD204" s="10"/>
      <c r="WE204" s="10"/>
      <c r="WF204" s="10"/>
      <c r="WG204" s="10"/>
      <c r="WH204" s="10"/>
      <c r="WI204" s="10"/>
      <c r="WJ204" s="10"/>
      <c r="WK204" s="10"/>
      <c r="WL204" s="10"/>
      <c r="WM204" s="10"/>
      <c r="WN204" s="10"/>
      <c r="WO204" s="10"/>
      <c r="WP204" s="10"/>
      <c r="WQ204" s="10"/>
      <c r="WR204" s="10"/>
      <c r="WS204" s="10"/>
      <c r="WT204" s="10"/>
      <c r="WU204" s="10"/>
      <c r="WV204" s="10"/>
      <c r="WW204" s="10"/>
      <c r="WX204" s="10"/>
      <c r="WY204" s="10"/>
      <c r="WZ204" s="10"/>
      <c r="XA204" s="10"/>
      <c r="XB204" s="10"/>
      <c r="XC204" s="10"/>
      <c r="XD204" s="10"/>
      <c r="XE204" s="10"/>
      <c r="XF204" s="10"/>
      <c r="XG204" s="10"/>
      <c r="XH204" s="10"/>
      <c r="XI204" s="10"/>
      <c r="XJ204" s="10"/>
      <c r="XK204" s="10"/>
      <c r="XL204" s="10"/>
      <c r="XM204" s="10"/>
      <c r="XN204" s="10"/>
      <c r="XO204" s="10"/>
      <c r="XP204" s="10"/>
      <c r="XQ204" s="10"/>
      <c r="XR204" s="10"/>
      <c r="XS204" s="10"/>
      <c r="XT204" s="10"/>
      <c r="XU204" s="10"/>
      <c r="XV204" s="10"/>
      <c r="XW204" s="10"/>
      <c r="XX204" s="10"/>
      <c r="XY204" s="10"/>
      <c r="XZ204" s="10"/>
      <c r="YA204" s="10"/>
      <c r="YB204" s="10"/>
      <c r="YC204" s="10"/>
      <c r="YD204" s="10"/>
      <c r="YE204" s="10"/>
      <c r="YF204" s="10"/>
      <c r="YG204" s="10"/>
      <c r="YH204" s="10"/>
      <c r="YI204" s="10"/>
      <c r="YJ204" s="10"/>
      <c r="YK204" s="10"/>
      <c r="YL204" s="10"/>
      <c r="YM204" s="10"/>
      <c r="YN204" s="10"/>
      <c r="YO204" s="10"/>
      <c r="YP204" s="10"/>
      <c r="YQ204" s="10"/>
      <c r="YR204" s="10"/>
      <c r="YS204" s="10"/>
      <c r="YT204" s="10"/>
      <c r="YU204" s="10"/>
      <c r="YV204" s="10"/>
      <c r="YW204" s="10"/>
      <c r="YX204" s="10"/>
      <c r="YY204" s="10"/>
      <c r="YZ204" s="10"/>
      <c r="ZA204" s="10"/>
      <c r="ZB204" s="10"/>
      <c r="ZC204" s="10"/>
      <c r="ZD204" s="10"/>
      <c r="ZE204" s="10"/>
      <c r="ZF204" s="10"/>
      <c r="ZG204" s="10"/>
      <c r="ZH204" s="10"/>
      <c r="ZI204" s="10"/>
      <c r="ZJ204" s="10"/>
      <c r="ZK204" s="10"/>
      <c r="ZL204" s="10"/>
      <c r="ZM204" s="10"/>
      <c r="ZN204" s="10"/>
      <c r="ZO204" s="10"/>
      <c r="ZP204" s="10"/>
      <c r="ZQ204" s="10"/>
      <c r="ZR204" s="10"/>
      <c r="ZS204" s="10"/>
      <c r="ZT204" s="10"/>
      <c r="ZU204" s="10"/>
      <c r="ZV204" s="10"/>
      <c r="ZW204" s="10"/>
      <c r="ZX204" s="10"/>
      <c r="ZY204" s="10"/>
      <c r="ZZ204" s="10"/>
      <c r="AAA204" s="10"/>
      <c r="AAB204" s="10"/>
      <c r="AAC204" s="10"/>
      <c r="AAD204" s="10"/>
      <c r="AAE204" s="10"/>
      <c r="AAF204" s="10"/>
      <c r="AAG204" s="10"/>
      <c r="AAH204" s="10"/>
      <c r="AAI204" s="10"/>
      <c r="AAJ204" s="10"/>
      <c r="AAK204" s="10"/>
      <c r="AAL204" s="10"/>
      <c r="AAM204" s="10"/>
      <c r="AAN204" s="10"/>
      <c r="AAO204" s="10"/>
      <c r="AAP204" s="10"/>
      <c r="AAQ204" s="10"/>
      <c r="AAR204" s="10"/>
      <c r="AAS204" s="10"/>
      <c r="AAT204" s="10"/>
      <c r="AAU204" s="10"/>
      <c r="AAV204" s="10"/>
      <c r="AAW204" s="10"/>
      <c r="AAX204" s="10"/>
      <c r="AAY204" s="10"/>
      <c r="AAZ204" s="10"/>
      <c r="ABA204" s="10"/>
      <c r="ABB204" s="10"/>
      <c r="ABC204" s="10"/>
      <c r="ABD204" s="10"/>
      <c r="ABE204" s="10"/>
      <c r="ABF204" s="10"/>
      <c r="ABG204" s="10"/>
      <c r="ABH204" s="10"/>
      <c r="ABI204" s="10"/>
      <c r="ABJ204" s="10"/>
      <c r="ABK204" s="10"/>
      <c r="ABL204" s="10"/>
      <c r="ABM204" s="10"/>
      <c r="ABN204" s="10"/>
      <c r="ABO204" s="10"/>
      <c r="ABP204" s="10"/>
      <c r="ABQ204" s="10"/>
      <c r="ABR204" s="10"/>
      <c r="ABS204" s="10"/>
      <c r="ABT204" s="10"/>
      <c r="ABU204" s="10"/>
      <c r="ABV204" s="10"/>
      <c r="ABW204" s="10"/>
      <c r="ABX204" s="10"/>
      <c r="ABY204" s="10"/>
      <c r="ABZ204" s="10"/>
      <c r="ACA204" s="10"/>
      <c r="ACB204" s="10"/>
      <c r="ACC204" s="10"/>
      <c r="ACD204" s="10"/>
      <c r="ACE204" s="10"/>
      <c r="ACF204" s="10"/>
      <c r="ACG204" s="10"/>
      <c r="ACH204" s="10"/>
      <c r="ACI204" s="10"/>
      <c r="ACJ204" s="10"/>
      <c r="ACK204" s="10"/>
      <c r="ACL204" s="10"/>
      <c r="ACM204" s="10"/>
      <c r="ACN204" s="10"/>
      <c r="ACO204" s="10"/>
      <c r="ACP204" s="10"/>
      <c r="ACQ204" s="10"/>
      <c r="ACR204" s="10"/>
      <c r="ACS204" s="10"/>
      <c r="ACT204" s="10"/>
      <c r="ACU204" s="10"/>
      <c r="ACV204" s="10"/>
      <c r="ACW204" s="10"/>
      <c r="ACX204" s="10"/>
      <c r="ACY204" s="10"/>
      <c r="ACZ204" s="10"/>
      <c r="ADA204" s="10"/>
      <c r="ADB204" s="10"/>
      <c r="ADC204" s="10"/>
      <c r="ADD204" s="10"/>
      <c r="ADE204" s="10"/>
      <c r="ADF204" s="10"/>
      <c r="ADG204" s="10"/>
      <c r="ADH204" s="10"/>
      <c r="ADI204" s="10"/>
      <c r="ADJ204" s="10"/>
      <c r="ADK204" s="10"/>
      <c r="ADL204" s="10"/>
      <c r="ADM204" s="10"/>
      <c r="ADN204" s="10"/>
      <c r="ADO204" s="10"/>
      <c r="ADP204" s="10"/>
      <c r="ADQ204" s="10"/>
      <c r="ADR204" s="10"/>
      <c r="ADS204" s="10"/>
      <c r="ADT204" s="10"/>
      <c r="ADU204" s="10"/>
      <c r="ADV204" s="10"/>
      <c r="ADW204" s="10"/>
      <c r="ADX204" s="10"/>
      <c r="ADY204" s="10"/>
      <c r="ADZ204" s="10"/>
      <c r="AEA204" s="10"/>
      <c r="AEB204" s="10"/>
      <c r="AEC204" s="10"/>
      <c r="AED204" s="10"/>
      <c r="AEE204" s="10"/>
      <c r="AEF204" s="10"/>
      <c r="AEG204" s="10"/>
      <c r="AEH204" s="10"/>
      <c r="AEI204" s="10"/>
      <c r="AEJ204" s="10"/>
      <c r="AEK204" s="10"/>
      <c r="AEL204" s="10"/>
      <c r="AEM204" s="10"/>
      <c r="AEN204" s="10"/>
      <c r="AEO204" s="10"/>
      <c r="AEP204" s="10"/>
      <c r="AEQ204" s="10"/>
      <c r="AER204" s="10"/>
      <c r="AES204" s="10"/>
      <c r="AET204" s="10"/>
      <c r="AEU204" s="10"/>
      <c r="AEV204" s="10"/>
      <c r="AEW204" s="10"/>
      <c r="AEX204" s="10"/>
      <c r="AEY204" s="10"/>
      <c r="AEZ204" s="10"/>
      <c r="AFA204" s="10"/>
      <c r="AFB204" s="10"/>
      <c r="AFC204" s="10"/>
      <c r="AFD204" s="10"/>
      <c r="AFE204" s="10"/>
      <c r="AFF204" s="10"/>
      <c r="AFG204" s="10"/>
      <c r="AFH204" s="10"/>
      <c r="AFI204" s="10"/>
      <c r="AFJ204" s="10"/>
      <c r="AFK204" s="10"/>
      <c r="AFL204" s="10"/>
      <c r="AFM204" s="10"/>
      <c r="AFN204" s="10"/>
      <c r="AFO204" s="10"/>
      <c r="AFP204" s="10"/>
      <c r="AFQ204" s="10"/>
      <c r="AFR204" s="10"/>
      <c r="AFS204" s="10"/>
      <c r="AFT204" s="10"/>
      <c r="AFU204" s="10"/>
      <c r="AFV204" s="10"/>
      <c r="AFW204" s="10"/>
      <c r="AFX204" s="10"/>
      <c r="AFY204" s="10"/>
      <c r="AFZ204" s="10"/>
      <c r="AGA204" s="10"/>
      <c r="AGB204" s="10"/>
      <c r="AGC204" s="10"/>
      <c r="AGD204" s="10"/>
      <c r="AGE204" s="10"/>
      <c r="AGF204" s="10"/>
      <c r="AGG204" s="10"/>
      <c r="AGH204" s="10"/>
      <c r="AGI204" s="10"/>
      <c r="AGJ204" s="10"/>
      <c r="AGK204" s="10"/>
      <c r="AGL204" s="10"/>
      <c r="AGM204" s="10"/>
      <c r="AGN204" s="10"/>
      <c r="AGO204" s="10"/>
      <c r="AGP204" s="10"/>
      <c r="AGQ204" s="10"/>
      <c r="AGR204" s="10"/>
      <c r="AGS204" s="10"/>
      <c r="AGT204" s="10"/>
      <c r="AGU204" s="10"/>
      <c r="AGV204" s="10"/>
      <c r="AGW204" s="10"/>
      <c r="AGX204" s="10"/>
      <c r="AGY204" s="10"/>
      <c r="AGZ204" s="10"/>
      <c r="AHA204" s="10"/>
      <c r="AHB204" s="10"/>
      <c r="AHC204" s="10"/>
      <c r="AHD204" s="10"/>
      <c r="AHE204" s="10"/>
      <c r="AHF204" s="10"/>
      <c r="AHG204" s="10"/>
      <c r="AHH204" s="10"/>
      <c r="AHI204" s="10"/>
      <c r="AHJ204" s="10"/>
      <c r="AHK204" s="10"/>
      <c r="AHL204" s="10"/>
      <c r="AHM204" s="10"/>
      <c r="AHN204" s="10"/>
      <c r="AHO204" s="10"/>
      <c r="AHP204" s="10"/>
      <c r="AHQ204" s="10"/>
      <c r="AHR204" s="10"/>
      <c r="AHS204" s="10"/>
      <c r="AHT204" s="10"/>
      <c r="AHU204" s="10"/>
      <c r="AHV204" s="10"/>
      <c r="AHW204" s="10"/>
      <c r="AHX204" s="10"/>
      <c r="AHY204" s="10"/>
      <c r="AHZ204" s="10"/>
      <c r="AIA204" s="10"/>
      <c r="AIB204" s="10"/>
      <c r="AIC204" s="10"/>
      <c r="AID204" s="10"/>
      <c r="AIE204" s="10"/>
      <c r="AIF204" s="10"/>
      <c r="AIG204" s="10"/>
      <c r="AIH204" s="10"/>
      <c r="AII204" s="10"/>
      <c r="AIJ204" s="10"/>
      <c r="AIK204" s="10"/>
      <c r="AIL204" s="10"/>
      <c r="AIM204" s="10"/>
      <c r="AIN204" s="10"/>
      <c r="AIO204" s="10"/>
      <c r="AIP204" s="10"/>
      <c r="AIQ204" s="10"/>
      <c r="AIR204" s="10"/>
      <c r="AIS204" s="10"/>
      <c r="AIT204" s="10"/>
      <c r="AIU204" s="10"/>
      <c r="AIV204" s="10"/>
      <c r="AIW204" s="10"/>
      <c r="AIX204" s="10"/>
      <c r="AIY204" s="10"/>
      <c r="AIZ204" s="10"/>
      <c r="AJA204" s="10"/>
      <c r="AJB204" s="10"/>
      <c r="AJC204" s="10"/>
      <c r="AJD204" s="10"/>
      <c r="AJE204" s="10"/>
      <c r="AJF204" s="10"/>
      <c r="AJG204" s="10"/>
      <c r="AJH204" s="10"/>
      <c r="AJI204" s="10"/>
      <c r="AJJ204" s="10"/>
      <c r="AJK204" s="10"/>
      <c r="AJL204" s="10"/>
      <c r="AJM204" s="10"/>
      <c r="AJN204" s="10"/>
      <c r="AJO204" s="10"/>
      <c r="AJP204" s="10"/>
      <c r="AJQ204" s="10"/>
      <c r="AJR204" s="10"/>
      <c r="AJS204" s="10"/>
      <c r="AJT204" s="10"/>
      <c r="AJU204" s="10"/>
      <c r="AJV204" s="10"/>
      <c r="AJW204" s="10"/>
      <c r="AJX204" s="10"/>
      <c r="AJY204" s="10"/>
      <c r="AJZ204" s="10"/>
      <c r="AKA204" s="10"/>
      <c r="AKB204" s="10"/>
      <c r="AKC204" s="10"/>
      <c r="AKD204" s="10"/>
      <c r="AKE204" s="10"/>
      <c r="AKF204" s="10"/>
      <c r="AKG204" s="10"/>
      <c r="AKH204" s="10"/>
      <c r="AKI204" s="10"/>
      <c r="AKJ204" s="10"/>
      <c r="AKK204" s="10"/>
      <c r="AKL204" s="10"/>
      <c r="AKM204" s="10"/>
      <c r="AKN204" s="10"/>
      <c r="AKO204" s="10"/>
      <c r="AKP204" s="10"/>
      <c r="AKQ204" s="10"/>
      <c r="AKR204" s="10"/>
      <c r="AKS204" s="10"/>
      <c r="AKT204" s="10"/>
      <c r="AKU204" s="10"/>
      <c r="AKV204" s="10"/>
      <c r="AKW204" s="10"/>
      <c r="AKX204" s="10"/>
      <c r="AKY204" s="10"/>
      <c r="AKZ204" s="10"/>
      <c r="ALA204" s="10"/>
      <c r="ALB204" s="10"/>
      <c r="ALC204" s="10"/>
      <c r="ALD204" s="10"/>
      <c r="ALE204" s="10"/>
      <c r="ALF204" s="10"/>
      <c r="ALG204" s="10"/>
      <c r="ALH204" s="10"/>
      <c r="ALI204" s="10"/>
      <c r="ALJ204" s="10"/>
      <c r="ALK204" s="10"/>
      <c r="ALL204" s="10"/>
      <c r="ALM204" s="10"/>
      <c r="ALN204" s="10"/>
      <c r="ALO204" s="10"/>
      <c r="ALP204" s="10"/>
      <c r="ALQ204" s="10"/>
      <c r="ALR204" s="10"/>
      <c r="ALS204" s="10"/>
      <c r="ALT204" s="10"/>
      <c r="ALU204" s="10"/>
      <c r="ALV204" s="10"/>
      <c r="ALW204" s="10"/>
      <c r="ALX204" s="10"/>
      <c r="ALY204" s="10"/>
      <c r="ALZ204" s="10"/>
      <c r="AMA204" s="10"/>
      <c r="AMB204" s="10"/>
    </row>
    <row r="205" spans="1:1024">
      <c r="A205" s="16" t="s">
        <v>804</v>
      </c>
      <c r="B205" s="16" t="s">
        <v>805</v>
      </c>
      <c r="C205" s="29" t="s">
        <v>806</v>
      </c>
      <c r="D205" s="16"/>
      <c r="E205" s="17"/>
      <c r="F205" s="16" t="s">
        <v>807</v>
      </c>
      <c r="G205" s="17">
        <v>906501</v>
      </c>
      <c r="H205" s="17">
        <v>1</v>
      </c>
      <c r="I205" s="16" t="s">
        <v>26</v>
      </c>
      <c r="J205" s="18">
        <v>5.29</v>
      </c>
      <c r="K205" s="18">
        <v>5.29</v>
      </c>
      <c r="L205" s="19">
        <v>5.29</v>
      </c>
      <c r="M205" s="18">
        <v>2</v>
      </c>
      <c r="N205" s="18">
        <v>2</v>
      </c>
      <c r="O205" s="19">
        <v>2</v>
      </c>
      <c r="P205" s="35">
        <v>1020</v>
      </c>
      <c r="Q205" s="58" t="s">
        <v>808</v>
      </c>
      <c r="R205" s="58">
        <v>41928</v>
      </c>
      <c r="S205" s="58">
        <v>41950</v>
      </c>
      <c r="T205" s="58" t="s">
        <v>108</v>
      </c>
      <c r="U205" s="16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  <c r="LI205" s="10"/>
      <c r="LJ205" s="10"/>
      <c r="LK205" s="10"/>
      <c r="LL205" s="10"/>
      <c r="LM205" s="10"/>
      <c r="LN205" s="10"/>
      <c r="LO205" s="10"/>
      <c r="LP205" s="10"/>
      <c r="LQ205" s="10"/>
      <c r="LR205" s="10"/>
      <c r="LS205" s="10"/>
      <c r="LT205" s="10"/>
      <c r="LU205" s="10"/>
      <c r="LV205" s="10"/>
      <c r="LW205" s="10"/>
      <c r="LX205" s="10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10"/>
      <c r="MM205" s="10"/>
      <c r="MN205" s="10"/>
      <c r="MO205" s="10"/>
      <c r="MP205" s="10"/>
      <c r="MQ205" s="10"/>
      <c r="MR205" s="10"/>
      <c r="MS205" s="10"/>
      <c r="MT205" s="10"/>
      <c r="MU205" s="10"/>
      <c r="MV205" s="10"/>
      <c r="MW205" s="10"/>
      <c r="MX205" s="10"/>
      <c r="MY205" s="10"/>
      <c r="MZ205" s="10"/>
      <c r="NA205" s="10"/>
      <c r="NB205" s="10"/>
      <c r="NC205" s="10"/>
      <c r="ND205" s="10"/>
      <c r="NE205" s="10"/>
      <c r="NF205" s="10"/>
      <c r="NG205" s="10"/>
      <c r="NH205" s="10"/>
      <c r="NI205" s="10"/>
      <c r="NJ205" s="10"/>
      <c r="NK205" s="10"/>
      <c r="NL205" s="10"/>
      <c r="NM205" s="10"/>
      <c r="NN205" s="10"/>
      <c r="NO205" s="10"/>
      <c r="NP205" s="10"/>
      <c r="NQ205" s="10"/>
      <c r="NR205" s="10"/>
      <c r="NS205" s="10"/>
      <c r="NT205" s="10"/>
      <c r="NU205" s="10"/>
      <c r="NV205" s="10"/>
      <c r="NW205" s="10"/>
      <c r="NX205" s="10"/>
      <c r="NY205" s="10"/>
      <c r="NZ205" s="10"/>
      <c r="OA205" s="10"/>
      <c r="OB205" s="10"/>
      <c r="OC205" s="10"/>
      <c r="OD205" s="10"/>
      <c r="OE205" s="10"/>
      <c r="OF205" s="10"/>
      <c r="OG205" s="10"/>
      <c r="OH205" s="10"/>
      <c r="OI205" s="10"/>
      <c r="OJ205" s="10"/>
      <c r="OK205" s="10"/>
      <c r="OL205" s="10"/>
      <c r="OM205" s="10"/>
      <c r="ON205" s="10"/>
      <c r="OO205" s="10"/>
      <c r="OP205" s="10"/>
      <c r="OQ205" s="10"/>
      <c r="OR205" s="10"/>
      <c r="OS205" s="10"/>
      <c r="OT205" s="10"/>
      <c r="OU205" s="10"/>
      <c r="OV205" s="10"/>
      <c r="OW205" s="10"/>
      <c r="OX205" s="10"/>
      <c r="OY205" s="10"/>
      <c r="OZ205" s="10"/>
      <c r="PA205" s="10"/>
      <c r="PB205" s="10"/>
      <c r="PC205" s="10"/>
      <c r="PD205" s="10"/>
      <c r="PE205" s="10"/>
      <c r="PF205" s="10"/>
      <c r="PG205" s="10"/>
      <c r="PH205" s="10"/>
      <c r="PI205" s="10"/>
      <c r="PJ205" s="10"/>
      <c r="PK205" s="10"/>
      <c r="PL205" s="10"/>
      <c r="PM205" s="10"/>
      <c r="PN205" s="10"/>
      <c r="PO205" s="10"/>
      <c r="PP205" s="10"/>
      <c r="PQ205" s="10"/>
      <c r="PR205" s="10"/>
      <c r="PS205" s="10"/>
      <c r="PT205" s="10"/>
      <c r="PU205" s="10"/>
      <c r="PV205" s="10"/>
      <c r="PW205" s="10"/>
      <c r="PX205" s="10"/>
      <c r="PY205" s="10"/>
      <c r="PZ205" s="10"/>
      <c r="QA205" s="10"/>
      <c r="QB205" s="10"/>
      <c r="QC205" s="10"/>
      <c r="QD205" s="10"/>
      <c r="QE205" s="10"/>
      <c r="QF205" s="10"/>
      <c r="QG205" s="10"/>
      <c r="QH205" s="10"/>
      <c r="QI205" s="10"/>
      <c r="QJ205" s="10"/>
      <c r="QK205" s="10"/>
      <c r="QL205" s="10"/>
      <c r="QM205" s="10"/>
      <c r="QN205" s="10"/>
      <c r="QO205" s="10"/>
      <c r="QP205" s="10"/>
      <c r="QQ205" s="10"/>
      <c r="QR205" s="10"/>
      <c r="QS205" s="10"/>
      <c r="QT205" s="10"/>
      <c r="QU205" s="10"/>
      <c r="QV205" s="10"/>
      <c r="QW205" s="10"/>
      <c r="QX205" s="10"/>
      <c r="QY205" s="10"/>
      <c r="QZ205" s="10"/>
      <c r="RA205" s="10"/>
      <c r="RB205" s="10"/>
      <c r="RC205" s="10"/>
      <c r="RD205" s="10"/>
      <c r="RE205" s="10"/>
      <c r="RF205" s="10"/>
      <c r="RG205" s="10"/>
      <c r="RH205" s="10"/>
      <c r="RI205" s="10"/>
      <c r="RJ205" s="10"/>
      <c r="RK205" s="10"/>
      <c r="RL205" s="10"/>
      <c r="RM205" s="10"/>
      <c r="RN205" s="10"/>
      <c r="RO205" s="10"/>
      <c r="RP205" s="10"/>
      <c r="RQ205" s="10"/>
      <c r="RR205" s="10"/>
      <c r="RS205" s="10"/>
      <c r="RT205" s="10"/>
      <c r="RU205" s="10"/>
      <c r="RV205" s="10"/>
      <c r="RW205" s="10"/>
      <c r="RX205" s="10"/>
      <c r="RY205" s="10"/>
      <c r="RZ205" s="10"/>
      <c r="SA205" s="10"/>
      <c r="SB205" s="10"/>
      <c r="SC205" s="10"/>
      <c r="SD205" s="10"/>
      <c r="SE205" s="10"/>
      <c r="SF205" s="10"/>
      <c r="SG205" s="10"/>
      <c r="SH205" s="10"/>
      <c r="SI205" s="10"/>
      <c r="SJ205" s="10"/>
      <c r="SK205" s="10"/>
      <c r="SL205" s="10"/>
      <c r="SM205" s="10"/>
      <c r="SN205" s="10"/>
      <c r="SO205" s="10"/>
      <c r="SP205" s="10"/>
      <c r="SQ205" s="10"/>
      <c r="SR205" s="10"/>
      <c r="SS205" s="10"/>
      <c r="ST205" s="10"/>
      <c r="SU205" s="10"/>
      <c r="SV205" s="10"/>
      <c r="SW205" s="10"/>
      <c r="SX205" s="10"/>
      <c r="SY205" s="10"/>
      <c r="SZ205" s="10"/>
      <c r="TA205" s="10"/>
      <c r="TB205" s="10"/>
      <c r="TC205" s="10"/>
      <c r="TD205" s="10"/>
      <c r="TE205" s="10"/>
      <c r="TF205" s="10"/>
      <c r="TG205" s="10"/>
      <c r="TH205" s="10"/>
      <c r="TI205" s="10"/>
      <c r="TJ205" s="10"/>
      <c r="TK205" s="10"/>
      <c r="TL205" s="10"/>
      <c r="TM205" s="10"/>
      <c r="TN205" s="10"/>
      <c r="TO205" s="10"/>
      <c r="TP205" s="10"/>
      <c r="TQ205" s="10"/>
      <c r="TR205" s="10"/>
      <c r="TS205" s="10"/>
      <c r="TT205" s="10"/>
      <c r="TU205" s="10"/>
      <c r="TV205" s="10"/>
      <c r="TW205" s="10"/>
      <c r="TX205" s="10"/>
      <c r="TY205" s="10"/>
      <c r="TZ205" s="10"/>
      <c r="UA205" s="10"/>
      <c r="UB205" s="10"/>
      <c r="UC205" s="10"/>
      <c r="UD205" s="10"/>
      <c r="UE205" s="10"/>
      <c r="UF205" s="10"/>
      <c r="UG205" s="10"/>
      <c r="UH205" s="10"/>
      <c r="UI205" s="10"/>
      <c r="UJ205" s="10"/>
      <c r="UK205" s="10"/>
      <c r="UL205" s="10"/>
      <c r="UM205" s="10"/>
      <c r="UN205" s="10"/>
      <c r="UO205" s="10"/>
      <c r="UP205" s="10"/>
      <c r="UQ205" s="10"/>
      <c r="UR205" s="10"/>
      <c r="US205" s="10"/>
      <c r="UT205" s="10"/>
      <c r="UU205" s="10"/>
      <c r="UV205" s="10"/>
      <c r="UW205" s="10"/>
      <c r="UX205" s="10"/>
      <c r="UY205" s="10"/>
      <c r="UZ205" s="10"/>
      <c r="VA205" s="10"/>
      <c r="VB205" s="10"/>
      <c r="VC205" s="10"/>
      <c r="VD205" s="10"/>
      <c r="VE205" s="10"/>
      <c r="VF205" s="10"/>
      <c r="VG205" s="10"/>
      <c r="VH205" s="10"/>
      <c r="VI205" s="10"/>
      <c r="VJ205" s="10"/>
      <c r="VK205" s="10"/>
      <c r="VL205" s="10"/>
      <c r="VM205" s="10"/>
      <c r="VN205" s="10"/>
      <c r="VO205" s="10"/>
      <c r="VP205" s="10"/>
      <c r="VQ205" s="10"/>
      <c r="VR205" s="10"/>
      <c r="VS205" s="10"/>
      <c r="VT205" s="10"/>
      <c r="VU205" s="10"/>
      <c r="VV205" s="10"/>
      <c r="VW205" s="10"/>
      <c r="VX205" s="10"/>
      <c r="VY205" s="10"/>
      <c r="VZ205" s="10"/>
      <c r="WA205" s="10"/>
      <c r="WB205" s="10"/>
      <c r="WC205" s="10"/>
      <c r="WD205" s="10"/>
      <c r="WE205" s="10"/>
      <c r="WF205" s="10"/>
      <c r="WG205" s="10"/>
      <c r="WH205" s="10"/>
      <c r="WI205" s="10"/>
      <c r="WJ205" s="10"/>
      <c r="WK205" s="10"/>
      <c r="WL205" s="10"/>
      <c r="WM205" s="10"/>
      <c r="WN205" s="10"/>
      <c r="WO205" s="10"/>
      <c r="WP205" s="10"/>
      <c r="WQ205" s="10"/>
      <c r="WR205" s="10"/>
      <c r="WS205" s="10"/>
      <c r="WT205" s="10"/>
      <c r="WU205" s="10"/>
      <c r="WV205" s="10"/>
      <c r="WW205" s="10"/>
      <c r="WX205" s="10"/>
      <c r="WY205" s="10"/>
      <c r="WZ205" s="10"/>
      <c r="XA205" s="10"/>
      <c r="XB205" s="10"/>
      <c r="XC205" s="10"/>
      <c r="XD205" s="10"/>
      <c r="XE205" s="10"/>
      <c r="XF205" s="10"/>
      <c r="XG205" s="10"/>
      <c r="XH205" s="10"/>
      <c r="XI205" s="10"/>
      <c r="XJ205" s="10"/>
      <c r="XK205" s="10"/>
      <c r="XL205" s="10"/>
      <c r="XM205" s="10"/>
      <c r="XN205" s="10"/>
      <c r="XO205" s="10"/>
      <c r="XP205" s="10"/>
      <c r="XQ205" s="10"/>
      <c r="XR205" s="10"/>
      <c r="XS205" s="10"/>
      <c r="XT205" s="10"/>
      <c r="XU205" s="10"/>
      <c r="XV205" s="10"/>
      <c r="XW205" s="10"/>
      <c r="XX205" s="10"/>
      <c r="XY205" s="10"/>
      <c r="XZ205" s="10"/>
      <c r="YA205" s="10"/>
      <c r="YB205" s="10"/>
      <c r="YC205" s="10"/>
      <c r="YD205" s="10"/>
      <c r="YE205" s="10"/>
      <c r="YF205" s="10"/>
      <c r="YG205" s="10"/>
      <c r="YH205" s="10"/>
      <c r="YI205" s="10"/>
      <c r="YJ205" s="10"/>
      <c r="YK205" s="10"/>
      <c r="YL205" s="10"/>
      <c r="YM205" s="10"/>
      <c r="YN205" s="10"/>
      <c r="YO205" s="10"/>
      <c r="YP205" s="10"/>
      <c r="YQ205" s="10"/>
      <c r="YR205" s="10"/>
      <c r="YS205" s="10"/>
      <c r="YT205" s="10"/>
      <c r="YU205" s="10"/>
      <c r="YV205" s="10"/>
      <c r="YW205" s="10"/>
      <c r="YX205" s="10"/>
      <c r="YY205" s="10"/>
      <c r="YZ205" s="10"/>
      <c r="ZA205" s="10"/>
      <c r="ZB205" s="10"/>
      <c r="ZC205" s="10"/>
      <c r="ZD205" s="10"/>
      <c r="ZE205" s="10"/>
      <c r="ZF205" s="10"/>
      <c r="ZG205" s="10"/>
      <c r="ZH205" s="10"/>
      <c r="ZI205" s="10"/>
      <c r="ZJ205" s="10"/>
      <c r="ZK205" s="10"/>
      <c r="ZL205" s="10"/>
      <c r="ZM205" s="10"/>
      <c r="ZN205" s="10"/>
      <c r="ZO205" s="10"/>
      <c r="ZP205" s="10"/>
      <c r="ZQ205" s="10"/>
      <c r="ZR205" s="10"/>
      <c r="ZS205" s="10"/>
      <c r="ZT205" s="10"/>
      <c r="ZU205" s="10"/>
      <c r="ZV205" s="10"/>
      <c r="ZW205" s="10"/>
      <c r="ZX205" s="10"/>
      <c r="ZY205" s="10"/>
      <c r="ZZ205" s="10"/>
      <c r="AAA205" s="10"/>
      <c r="AAB205" s="10"/>
      <c r="AAC205" s="10"/>
      <c r="AAD205" s="10"/>
      <c r="AAE205" s="10"/>
      <c r="AAF205" s="10"/>
      <c r="AAG205" s="10"/>
      <c r="AAH205" s="10"/>
      <c r="AAI205" s="10"/>
      <c r="AAJ205" s="10"/>
      <c r="AAK205" s="10"/>
      <c r="AAL205" s="10"/>
      <c r="AAM205" s="10"/>
      <c r="AAN205" s="10"/>
      <c r="AAO205" s="10"/>
      <c r="AAP205" s="10"/>
      <c r="AAQ205" s="10"/>
      <c r="AAR205" s="10"/>
      <c r="AAS205" s="10"/>
      <c r="AAT205" s="10"/>
      <c r="AAU205" s="10"/>
      <c r="AAV205" s="10"/>
      <c r="AAW205" s="10"/>
      <c r="AAX205" s="10"/>
      <c r="AAY205" s="10"/>
      <c r="AAZ205" s="10"/>
      <c r="ABA205" s="10"/>
      <c r="ABB205" s="10"/>
      <c r="ABC205" s="10"/>
      <c r="ABD205" s="10"/>
      <c r="ABE205" s="10"/>
      <c r="ABF205" s="10"/>
      <c r="ABG205" s="10"/>
      <c r="ABH205" s="10"/>
      <c r="ABI205" s="10"/>
      <c r="ABJ205" s="10"/>
      <c r="ABK205" s="10"/>
      <c r="ABL205" s="10"/>
      <c r="ABM205" s="10"/>
      <c r="ABN205" s="10"/>
      <c r="ABO205" s="10"/>
      <c r="ABP205" s="10"/>
      <c r="ABQ205" s="10"/>
      <c r="ABR205" s="10"/>
      <c r="ABS205" s="10"/>
      <c r="ABT205" s="10"/>
      <c r="ABU205" s="10"/>
      <c r="ABV205" s="10"/>
      <c r="ABW205" s="10"/>
      <c r="ABX205" s="10"/>
      <c r="ABY205" s="10"/>
      <c r="ABZ205" s="10"/>
      <c r="ACA205" s="10"/>
      <c r="ACB205" s="10"/>
      <c r="ACC205" s="10"/>
      <c r="ACD205" s="10"/>
      <c r="ACE205" s="10"/>
      <c r="ACF205" s="10"/>
      <c r="ACG205" s="10"/>
      <c r="ACH205" s="10"/>
      <c r="ACI205" s="10"/>
      <c r="ACJ205" s="10"/>
      <c r="ACK205" s="10"/>
      <c r="ACL205" s="10"/>
      <c r="ACM205" s="10"/>
      <c r="ACN205" s="10"/>
      <c r="ACO205" s="10"/>
      <c r="ACP205" s="10"/>
      <c r="ACQ205" s="10"/>
      <c r="ACR205" s="10"/>
      <c r="ACS205" s="10"/>
      <c r="ACT205" s="10"/>
      <c r="ACU205" s="10"/>
      <c r="ACV205" s="10"/>
      <c r="ACW205" s="10"/>
      <c r="ACX205" s="10"/>
      <c r="ACY205" s="10"/>
      <c r="ACZ205" s="10"/>
      <c r="ADA205" s="10"/>
      <c r="ADB205" s="10"/>
      <c r="ADC205" s="10"/>
      <c r="ADD205" s="10"/>
      <c r="ADE205" s="10"/>
      <c r="ADF205" s="10"/>
      <c r="ADG205" s="10"/>
      <c r="ADH205" s="10"/>
      <c r="ADI205" s="10"/>
      <c r="ADJ205" s="10"/>
      <c r="ADK205" s="10"/>
      <c r="ADL205" s="10"/>
      <c r="ADM205" s="10"/>
      <c r="ADN205" s="10"/>
      <c r="ADO205" s="10"/>
      <c r="ADP205" s="10"/>
      <c r="ADQ205" s="10"/>
      <c r="ADR205" s="10"/>
      <c r="ADS205" s="10"/>
      <c r="ADT205" s="10"/>
      <c r="ADU205" s="10"/>
      <c r="ADV205" s="10"/>
      <c r="ADW205" s="10"/>
      <c r="ADX205" s="10"/>
      <c r="ADY205" s="10"/>
      <c r="ADZ205" s="10"/>
      <c r="AEA205" s="10"/>
      <c r="AEB205" s="10"/>
      <c r="AEC205" s="10"/>
      <c r="AED205" s="10"/>
      <c r="AEE205" s="10"/>
      <c r="AEF205" s="10"/>
      <c r="AEG205" s="10"/>
      <c r="AEH205" s="10"/>
      <c r="AEI205" s="10"/>
      <c r="AEJ205" s="10"/>
      <c r="AEK205" s="10"/>
      <c r="AEL205" s="10"/>
      <c r="AEM205" s="10"/>
      <c r="AEN205" s="10"/>
      <c r="AEO205" s="10"/>
      <c r="AEP205" s="10"/>
      <c r="AEQ205" s="10"/>
      <c r="AER205" s="10"/>
      <c r="AES205" s="10"/>
      <c r="AET205" s="10"/>
      <c r="AEU205" s="10"/>
      <c r="AEV205" s="10"/>
      <c r="AEW205" s="10"/>
      <c r="AEX205" s="10"/>
      <c r="AEY205" s="10"/>
      <c r="AEZ205" s="10"/>
      <c r="AFA205" s="10"/>
      <c r="AFB205" s="10"/>
      <c r="AFC205" s="10"/>
      <c r="AFD205" s="10"/>
      <c r="AFE205" s="10"/>
      <c r="AFF205" s="10"/>
      <c r="AFG205" s="10"/>
      <c r="AFH205" s="10"/>
      <c r="AFI205" s="10"/>
      <c r="AFJ205" s="10"/>
      <c r="AFK205" s="10"/>
      <c r="AFL205" s="10"/>
      <c r="AFM205" s="10"/>
      <c r="AFN205" s="10"/>
      <c r="AFO205" s="10"/>
      <c r="AFP205" s="10"/>
      <c r="AFQ205" s="10"/>
      <c r="AFR205" s="10"/>
      <c r="AFS205" s="10"/>
      <c r="AFT205" s="10"/>
      <c r="AFU205" s="10"/>
      <c r="AFV205" s="10"/>
      <c r="AFW205" s="10"/>
      <c r="AFX205" s="10"/>
      <c r="AFY205" s="10"/>
      <c r="AFZ205" s="10"/>
      <c r="AGA205" s="10"/>
      <c r="AGB205" s="10"/>
      <c r="AGC205" s="10"/>
      <c r="AGD205" s="10"/>
      <c r="AGE205" s="10"/>
      <c r="AGF205" s="10"/>
      <c r="AGG205" s="10"/>
      <c r="AGH205" s="10"/>
      <c r="AGI205" s="10"/>
      <c r="AGJ205" s="10"/>
      <c r="AGK205" s="10"/>
      <c r="AGL205" s="10"/>
      <c r="AGM205" s="10"/>
      <c r="AGN205" s="10"/>
      <c r="AGO205" s="10"/>
      <c r="AGP205" s="10"/>
      <c r="AGQ205" s="10"/>
      <c r="AGR205" s="10"/>
      <c r="AGS205" s="10"/>
      <c r="AGT205" s="10"/>
      <c r="AGU205" s="10"/>
      <c r="AGV205" s="10"/>
      <c r="AGW205" s="10"/>
      <c r="AGX205" s="10"/>
      <c r="AGY205" s="10"/>
      <c r="AGZ205" s="10"/>
      <c r="AHA205" s="10"/>
      <c r="AHB205" s="10"/>
      <c r="AHC205" s="10"/>
      <c r="AHD205" s="10"/>
      <c r="AHE205" s="10"/>
      <c r="AHF205" s="10"/>
      <c r="AHG205" s="10"/>
      <c r="AHH205" s="10"/>
      <c r="AHI205" s="10"/>
      <c r="AHJ205" s="10"/>
      <c r="AHK205" s="10"/>
      <c r="AHL205" s="10"/>
      <c r="AHM205" s="10"/>
      <c r="AHN205" s="10"/>
      <c r="AHO205" s="10"/>
      <c r="AHP205" s="10"/>
      <c r="AHQ205" s="10"/>
      <c r="AHR205" s="10"/>
      <c r="AHS205" s="10"/>
      <c r="AHT205" s="10"/>
      <c r="AHU205" s="10"/>
      <c r="AHV205" s="10"/>
      <c r="AHW205" s="10"/>
      <c r="AHX205" s="10"/>
      <c r="AHY205" s="10"/>
      <c r="AHZ205" s="10"/>
      <c r="AIA205" s="10"/>
      <c r="AIB205" s="10"/>
      <c r="AIC205" s="10"/>
      <c r="AID205" s="10"/>
      <c r="AIE205" s="10"/>
      <c r="AIF205" s="10"/>
      <c r="AIG205" s="10"/>
      <c r="AIH205" s="10"/>
      <c r="AII205" s="10"/>
      <c r="AIJ205" s="10"/>
      <c r="AIK205" s="10"/>
      <c r="AIL205" s="10"/>
      <c r="AIM205" s="10"/>
      <c r="AIN205" s="10"/>
      <c r="AIO205" s="10"/>
      <c r="AIP205" s="10"/>
      <c r="AIQ205" s="10"/>
      <c r="AIR205" s="10"/>
      <c r="AIS205" s="10"/>
      <c r="AIT205" s="10"/>
      <c r="AIU205" s="10"/>
      <c r="AIV205" s="10"/>
      <c r="AIW205" s="10"/>
      <c r="AIX205" s="10"/>
      <c r="AIY205" s="10"/>
      <c r="AIZ205" s="10"/>
      <c r="AJA205" s="10"/>
      <c r="AJB205" s="10"/>
      <c r="AJC205" s="10"/>
      <c r="AJD205" s="10"/>
      <c r="AJE205" s="10"/>
      <c r="AJF205" s="10"/>
      <c r="AJG205" s="10"/>
      <c r="AJH205" s="10"/>
      <c r="AJI205" s="10"/>
      <c r="AJJ205" s="10"/>
      <c r="AJK205" s="10"/>
      <c r="AJL205" s="10"/>
      <c r="AJM205" s="10"/>
      <c r="AJN205" s="10"/>
      <c r="AJO205" s="10"/>
      <c r="AJP205" s="10"/>
      <c r="AJQ205" s="10"/>
      <c r="AJR205" s="10"/>
      <c r="AJS205" s="10"/>
      <c r="AJT205" s="10"/>
      <c r="AJU205" s="10"/>
      <c r="AJV205" s="10"/>
      <c r="AJW205" s="10"/>
      <c r="AJX205" s="10"/>
      <c r="AJY205" s="10"/>
      <c r="AJZ205" s="10"/>
      <c r="AKA205" s="10"/>
      <c r="AKB205" s="10"/>
      <c r="AKC205" s="10"/>
      <c r="AKD205" s="10"/>
      <c r="AKE205" s="10"/>
      <c r="AKF205" s="10"/>
      <c r="AKG205" s="10"/>
      <c r="AKH205" s="10"/>
      <c r="AKI205" s="10"/>
      <c r="AKJ205" s="10"/>
      <c r="AKK205" s="10"/>
      <c r="AKL205" s="10"/>
      <c r="AKM205" s="10"/>
      <c r="AKN205" s="10"/>
      <c r="AKO205" s="10"/>
      <c r="AKP205" s="10"/>
      <c r="AKQ205" s="10"/>
      <c r="AKR205" s="10"/>
      <c r="AKS205" s="10"/>
      <c r="AKT205" s="10"/>
      <c r="AKU205" s="10"/>
      <c r="AKV205" s="10"/>
      <c r="AKW205" s="10"/>
      <c r="AKX205" s="10"/>
      <c r="AKY205" s="10"/>
      <c r="AKZ205" s="10"/>
      <c r="ALA205" s="10"/>
      <c r="ALB205" s="10"/>
      <c r="ALC205" s="10"/>
      <c r="ALD205" s="10"/>
      <c r="ALE205" s="10"/>
      <c r="ALF205" s="10"/>
      <c r="ALG205" s="10"/>
      <c r="ALH205" s="10"/>
      <c r="ALI205" s="10"/>
      <c r="ALJ205" s="10"/>
      <c r="ALK205" s="10"/>
      <c r="ALL205" s="10"/>
      <c r="ALM205" s="10"/>
      <c r="ALN205" s="10"/>
      <c r="ALO205" s="10"/>
      <c r="ALP205" s="10"/>
      <c r="ALQ205" s="10"/>
      <c r="ALR205" s="10"/>
      <c r="ALS205" s="10"/>
      <c r="ALT205" s="10"/>
      <c r="ALU205" s="10"/>
      <c r="ALV205" s="10"/>
      <c r="ALW205" s="10"/>
      <c r="ALX205" s="10"/>
      <c r="ALY205" s="10"/>
      <c r="ALZ205" s="10"/>
      <c r="AMA205" s="10"/>
      <c r="AMB205" s="10"/>
      <c r="AMC205" s="12"/>
      <c r="AMD205" s="12"/>
      <c r="AME205" s="12"/>
      <c r="AMF205" s="12"/>
      <c r="AMG205" s="12"/>
      <c r="AMH205" s="12"/>
      <c r="AMI205" s="12"/>
      <c r="AMJ205" s="12"/>
    </row>
    <row r="206" spans="1:1024">
      <c r="A206" s="16" t="s">
        <v>804</v>
      </c>
      <c r="B206" s="16" t="s">
        <v>809</v>
      </c>
      <c r="C206" s="29" t="s">
        <v>810</v>
      </c>
      <c r="D206" s="16"/>
      <c r="E206" s="17"/>
      <c r="F206" s="16" t="s">
        <v>811</v>
      </c>
      <c r="G206" s="17"/>
      <c r="H206" s="17">
        <v>1</v>
      </c>
      <c r="I206" s="16" t="s">
        <v>26</v>
      </c>
      <c r="J206" s="18">
        <v>4.1500000000000004</v>
      </c>
      <c r="K206" s="18">
        <v>4.1500000000000004</v>
      </c>
      <c r="L206" s="144"/>
      <c r="M206" s="18"/>
      <c r="N206" s="18"/>
      <c r="O206" s="19"/>
      <c r="P206" s="35">
        <v>1020</v>
      </c>
      <c r="Q206" s="23" t="s">
        <v>812</v>
      </c>
      <c r="R206" s="21">
        <v>41940</v>
      </c>
      <c r="S206" s="21"/>
      <c r="T206" s="21" t="s">
        <v>108</v>
      </c>
      <c r="U206" s="16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  <c r="LI206" s="10"/>
      <c r="LJ206" s="10"/>
      <c r="LK206" s="10"/>
      <c r="LL206" s="10"/>
      <c r="LM206" s="10"/>
      <c r="LN206" s="10"/>
      <c r="LO206" s="10"/>
      <c r="LP206" s="10"/>
      <c r="LQ206" s="10"/>
      <c r="LR206" s="10"/>
      <c r="LS206" s="10"/>
      <c r="LT206" s="10"/>
      <c r="LU206" s="10"/>
      <c r="LV206" s="10"/>
      <c r="LW206" s="10"/>
      <c r="LX206" s="10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10"/>
      <c r="MM206" s="10"/>
      <c r="MN206" s="10"/>
      <c r="MO206" s="10"/>
      <c r="MP206" s="10"/>
      <c r="MQ206" s="10"/>
      <c r="MR206" s="10"/>
      <c r="MS206" s="10"/>
      <c r="MT206" s="10"/>
      <c r="MU206" s="10"/>
      <c r="MV206" s="10"/>
      <c r="MW206" s="10"/>
      <c r="MX206" s="10"/>
      <c r="MY206" s="10"/>
      <c r="MZ206" s="10"/>
      <c r="NA206" s="10"/>
      <c r="NB206" s="10"/>
      <c r="NC206" s="10"/>
      <c r="ND206" s="10"/>
      <c r="NE206" s="10"/>
      <c r="NF206" s="10"/>
      <c r="NG206" s="10"/>
      <c r="NH206" s="10"/>
      <c r="NI206" s="10"/>
      <c r="NJ206" s="10"/>
      <c r="NK206" s="10"/>
      <c r="NL206" s="10"/>
      <c r="NM206" s="10"/>
      <c r="NN206" s="10"/>
      <c r="NO206" s="10"/>
      <c r="NP206" s="10"/>
      <c r="NQ206" s="10"/>
      <c r="NR206" s="10"/>
      <c r="NS206" s="10"/>
      <c r="NT206" s="10"/>
      <c r="NU206" s="10"/>
      <c r="NV206" s="10"/>
      <c r="NW206" s="10"/>
      <c r="NX206" s="10"/>
      <c r="NY206" s="10"/>
      <c r="NZ206" s="10"/>
      <c r="OA206" s="10"/>
      <c r="OB206" s="10"/>
      <c r="OC206" s="10"/>
      <c r="OD206" s="10"/>
      <c r="OE206" s="10"/>
      <c r="OF206" s="10"/>
      <c r="OG206" s="10"/>
      <c r="OH206" s="10"/>
      <c r="OI206" s="10"/>
      <c r="OJ206" s="10"/>
      <c r="OK206" s="10"/>
      <c r="OL206" s="10"/>
      <c r="OM206" s="10"/>
      <c r="ON206" s="10"/>
      <c r="OO206" s="10"/>
      <c r="OP206" s="10"/>
      <c r="OQ206" s="10"/>
      <c r="OR206" s="10"/>
      <c r="OS206" s="10"/>
      <c r="OT206" s="10"/>
      <c r="OU206" s="10"/>
      <c r="OV206" s="10"/>
      <c r="OW206" s="10"/>
      <c r="OX206" s="10"/>
      <c r="OY206" s="10"/>
      <c r="OZ206" s="10"/>
      <c r="PA206" s="10"/>
      <c r="PB206" s="10"/>
      <c r="PC206" s="10"/>
      <c r="PD206" s="10"/>
      <c r="PE206" s="10"/>
      <c r="PF206" s="10"/>
      <c r="PG206" s="10"/>
      <c r="PH206" s="10"/>
      <c r="PI206" s="10"/>
      <c r="PJ206" s="10"/>
      <c r="PK206" s="10"/>
      <c r="PL206" s="10"/>
      <c r="PM206" s="10"/>
      <c r="PN206" s="10"/>
      <c r="PO206" s="10"/>
      <c r="PP206" s="10"/>
      <c r="PQ206" s="10"/>
      <c r="PR206" s="10"/>
      <c r="PS206" s="10"/>
      <c r="PT206" s="10"/>
      <c r="PU206" s="10"/>
      <c r="PV206" s="10"/>
      <c r="PW206" s="10"/>
      <c r="PX206" s="10"/>
      <c r="PY206" s="10"/>
      <c r="PZ206" s="10"/>
      <c r="QA206" s="10"/>
      <c r="QB206" s="10"/>
      <c r="QC206" s="10"/>
      <c r="QD206" s="10"/>
      <c r="QE206" s="10"/>
      <c r="QF206" s="10"/>
      <c r="QG206" s="10"/>
      <c r="QH206" s="10"/>
      <c r="QI206" s="10"/>
      <c r="QJ206" s="10"/>
      <c r="QK206" s="10"/>
      <c r="QL206" s="10"/>
      <c r="QM206" s="10"/>
      <c r="QN206" s="10"/>
      <c r="QO206" s="10"/>
      <c r="QP206" s="10"/>
      <c r="QQ206" s="10"/>
      <c r="QR206" s="10"/>
      <c r="QS206" s="10"/>
      <c r="QT206" s="10"/>
      <c r="QU206" s="10"/>
      <c r="QV206" s="10"/>
      <c r="QW206" s="10"/>
      <c r="QX206" s="10"/>
      <c r="QY206" s="10"/>
      <c r="QZ206" s="10"/>
      <c r="RA206" s="10"/>
      <c r="RB206" s="10"/>
      <c r="RC206" s="10"/>
      <c r="RD206" s="10"/>
      <c r="RE206" s="10"/>
      <c r="RF206" s="10"/>
      <c r="RG206" s="10"/>
      <c r="RH206" s="10"/>
      <c r="RI206" s="10"/>
      <c r="RJ206" s="10"/>
      <c r="RK206" s="10"/>
      <c r="RL206" s="10"/>
      <c r="RM206" s="10"/>
      <c r="RN206" s="10"/>
      <c r="RO206" s="10"/>
      <c r="RP206" s="10"/>
      <c r="RQ206" s="10"/>
      <c r="RR206" s="10"/>
      <c r="RS206" s="10"/>
      <c r="RT206" s="10"/>
      <c r="RU206" s="10"/>
      <c r="RV206" s="10"/>
      <c r="RW206" s="10"/>
      <c r="RX206" s="10"/>
      <c r="RY206" s="10"/>
      <c r="RZ206" s="10"/>
      <c r="SA206" s="10"/>
      <c r="SB206" s="10"/>
      <c r="SC206" s="10"/>
      <c r="SD206" s="10"/>
      <c r="SE206" s="10"/>
      <c r="SF206" s="10"/>
      <c r="SG206" s="10"/>
      <c r="SH206" s="10"/>
      <c r="SI206" s="10"/>
      <c r="SJ206" s="10"/>
      <c r="SK206" s="10"/>
      <c r="SL206" s="10"/>
      <c r="SM206" s="10"/>
      <c r="SN206" s="10"/>
      <c r="SO206" s="10"/>
      <c r="SP206" s="10"/>
      <c r="SQ206" s="10"/>
      <c r="SR206" s="10"/>
      <c r="SS206" s="10"/>
      <c r="ST206" s="10"/>
      <c r="SU206" s="10"/>
      <c r="SV206" s="10"/>
      <c r="SW206" s="10"/>
      <c r="SX206" s="10"/>
      <c r="SY206" s="10"/>
      <c r="SZ206" s="10"/>
      <c r="TA206" s="10"/>
      <c r="TB206" s="10"/>
      <c r="TC206" s="10"/>
      <c r="TD206" s="10"/>
      <c r="TE206" s="10"/>
      <c r="TF206" s="10"/>
      <c r="TG206" s="10"/>
      <c r="TH206" s="10"/>
      <c r="TI206" s="10"/>
      <c r="TJ206" s="10"/>
      <c r="TK206" s="10"/>
      <c r="TL206" s="10"/>
      <c r="TM206" s="10"/>
      <c r="TN206" s="10"/>
      <c r="TO206" s="10"/>
      <c r="TP206" s="10"/>
      <c r="TQ206" s="10"/>
      <c r="TR206" s="10"/>
      <c r="TS206" s="10"/>
      <c r="TT206" s="10"/>
      <c r="TU206" s="10"/>
      <c r="TV206" s="10"/>
      <c r="TW206" s="10"/>
      <c r="TX206" s="10"/>
      <c r="TY206" s="10"/>
      <c r="TZ206" s="10"/>
      <c r="UA206" s="10"/>
      <c r="UB206" s="10"/>
      <c r="UC206" s="10"/>
      <c r="UD206" s="10"/>
      <c r="UE206" s="10"/>
      <c r="UF206" s="10"/>
      <c r="UG206" s="10"/>
      <c r="UH206" s="10"/>
      <c r="UI206" s="10"/>
      <c r="UJ206" s="10"/>
      <c r="UK206" s="10"/>
      <c r="UL206" s="10"/>
      <c r="UM206" s="10"/>
      <c r="UN206" s="10"/>
      <c r="UO206" s="10"/>
      <c r="UP206" s="10"/>
      <c r="UQ206" s="10"/>
      <c r="UR206" s="10"/>
      <c r="US206" s="10"/>
      <c r="UT206" s="10"/>
      <c r="UU206" s="10"/>
      <c r="UV206" s="10"/>
      <c r="UW206" s="10"/>
      <c r="UX206" s="10"/>
      <c r="UY206" s="10"/>
      <c r="UZ206" s="10"/>
      <c r="VA206" s="10"/>
      <c r="VB206" s="10"/>
      <c r="VC206" s="10"/>
      <c r="VD206" s="10"/>
      <c r="VE206" s="10"/>
      <c r="VF206" s="10"/>
      <c r="VG206" s="10"/>
      <c r="VH206" s="10"/>
      <c r="VI206" s="10"/>
      <c r="VJ206" s="10"/>
      <c r="VK206" s="10"/>
      <c r="VL206" s="10"/>
      <c r="VM206" s="10"/>
      <c r="VN206" s="10"/>
      <c r="VO206" s="10"/>
      <c r="VP206" s="10"/>
      <c r="VQ206" s="10"/>
      <c r="VR206" s="10"/>
      <c r="VS206" s="10"/>
      <c r="VT206" s="10"/>
      <c r="VU206" s="10"/>
      <c r="VV206" s="10"/>
      <c r="VW206" s="10"/>
      <c r="VX206" s="10"/>
      <c r="VY206" s="10"/>
      <c r="VZ206" s="10"/>
      <c r="WA206" s="10"/>
      <c r="WB206" s="10"/>
      <c r="WC206" s="10"/>
      <c r="WD206" s="10"/>
      <c r="WE206" s="10"/>
      <c r="WF206" s="10"/>
      <c r="WG206" s="10"/>
      <c r="WH206" s="10"/>
      <c r="WI206" s="10"/>
      <c r="WJ206" s="10"/>
      <c r="WK206" s="10"/>
      <c r="WL206" s="10"/>
      <c r="WM206" s="10"/>
      <c r="WN206" s="10"/>
      <c r="WO206" s="10"/>
      <c r="WP206" s="10"/>
      <c r="WQ206" s="10"/>
      <c r="WR206" s="10"/>
      <c r="WS206" s="10"/>
      <c r="WT206" s="10"/>
      <c r="WU206" s="10"/>
      <c r="WV206" s="10"/>
      <c r="WW206" s="10"/>
      <c r="WX206" s="10"/>
      <c r="WY206" s="10"/>
      <c r="WZ206" s="10"/>
      <c r="XA206" s="10"/>
      <c r="XB206" s="10"/>
      <c r="XC206" s="10"/>
      <c r="XD206" s="10"/>
      <c r="XE206" s="10"/>
      <c r="XF206" s="10"/>
      <c r="XG206" s="10"/>
      <c r="XH206" s="10"/>
      <c r="XI206" s="10"/>
      <c r="XJ206" s="10"/>
      <c r="XK206" s="10"/>
      <c r="XL206" s="10"/>
      <c r="XM206" s="10"/>
      <c r="XN206" s="10"/>
      <c r="XO206" s="10"/>
      <c r="XP206" s="10"/>
      <c r="XQ206" s="10"/>
      <c r="XR206" s="10"/>
      <c r="XS206" s="10"/>
      <c r="XT206" s="10"/>
      <c r="XU206" s="10"/>
      <c r="XV206" s="10"/>
      <c r="XW206" s="10"/>
      <c r="XX206" s="10"/>
      <c r="XY206" s="10"/>
      <c r="XZ206" s="10"/>
      <c r="YA206" s="10"/>
      <c r="YB206" s="10"/>
      <c r="YC206" s="10"/>
      <c r="YD206" s="10"/>
      <c r="YE206" s="10"/>
      <c r="YF206" s="10"/>
      <c r="YG206" s="10"/>
      <c r="YH206" s="10"/>
      <c r="YI206" s="10"/>
      <c r="YJ206" s="10"/>
      <c r="YK206" s="10"/>
      <c r="YL206" s="10"/>
      <c r="YM206" s="10"/>
      <c r="YN206" s="10"/>
      <c r="YO206" s="10"/>
      <c r="YP206" s="10"/>
      <c r="YQ206" s="10"/>
      <c r="YR206" s="10"/>
      <c r="YS206" s="10"/>
      <c r="YT206" s="10"/>
      <c r="YU206" s="10"/>
      <c r="YV206" s="10"/>
      <c r="YW206" s="10"/>
      <c r="YX206" s="10"/>
      <c r="YY206" s="10"/>
      <c r="YZ206" s="10"/>
      <c r="ZA206" s="10"/>
      <c r="ZB206" s="10"/>
      <c r="ZC206" s="10"/>
      <c r="ZD206" s="10"/>
      <c r="ZE206" s="10"/>
      <c r="ZF206" s="10"/>
      <c r="ZG206" s="10"/>
      <c r="ZH206" s="10"/>
      <c r="ZI206" s="10"/>
      <c r="ZJ206" s="10"/>
      <c r="ZK206" s="10"/>
      <c r="ZL206" s="10"/>
      <c r="ZM206" s="10"/>
      <c r="ZN206" s="10"/>
      <c r="ZO206" s="10"/>
      <c r="ZP206" s="10"/>
      <c r="ZQ206" s="10"/>
      <c r="ZR206" s="10"/>
      <c r="ZS206" s="10"/>
      <c r="ZT206" s="10"/>
      <c r="ZU206" s="10"/>
      <c r="ZV206" s="10"/>
      <c r="ZW206" s="10"/>
      <c r="ZX206" s="10"/>
      <c r="ZY206" s="10"/>
      <c r="ZZ206" s="10"/>
      <c r="AAA206" s="10"/>
      <c r="AAB206" s="10"/>
      <c r="AAC206" s="10"/>
      <c r="AAD206" s="10"/>
      <c r="AAE206" s="10"/>
      <c r="AAF206" s="10"/>
      <c r="AAG206" s="10"/>
      <c r="AAH206" s="10"/>
      <c r="AAI206" s="10"/>
      <c r="AAJ206" s="10"/>
      <c r="AAK206" s="10"/>
      <c r="AAL206" s="10"/>
      <c r="AAM206" s="10"/>
      <c r="AAN206" s="10"/>
      <c r="AAO206" s="10"/>
      <c r="AAP206" s="10"/>
      <c r="AAQ206" s="10"/>
      <c r="AAR206" s="10"/>
      <c r="AAS206" s="10"/>
      <c r="AAT206" s="10"/>
      <c r="AAU206" s="10"/>
      <c r="AAV206" s="10"/>
      <c r="AAW206" s="10"/>
      <c r="AAX206" s="10"/>
      <c r="AAY206" s="10"/>
      <c r="AAZ206" s="10"/>
      <c r="ABA206" s="10"/>
      <c r="ABB206" s="10"/>
      <c r="ABC206" s="10"/>
      <c r="ABD206" s="10"/>
      <c r="ABE206" s="10"/>
      <c r="ABF206" s="10"/>
      <c r="ABG206" s="10"/>
      <c r="ABH206" s="10"/>
      <c r="ABI206" s="10"/>
      <c r="ABJ206" s="10"/>
      <c r="ABK206" s="10"/>
      <c r="ABL206" s="10"/>
      <c r="ABM206" s="10"/>
      <c r="ABN206" s="10"/>
      <c r="ABO206" s="10"/>
      <c r="ABP206" s="10"/>
      <c r="ABQ206" s="10"/>
      <c r="ABR206" s="10"/>
      <c r="ABS206" s="10"/>
      <c r="ABT206" s="10"/>
      <c r="ABU206" s="10"/>
      <c r="ABV206" s="10"/>
      <c r="ABW206" s="10"/>
      <c r="ABX206" s="10"/>
      <c r="ABY206" s="10"/>
      <c r="ABZ206" s="10"/>
      <c r="ACA206" s="10"/>
      <c r="ACB206" s="10"/>
      <c r="ACC206" s="10"/>
      <c r="ACD206" s="10"/>
      <c r="ACE206" s="10"/>
      <c r="ACF206" s="10"/>
      <c r="ACG206" s="10"/>
      <c r="ACH206" s="10"/>
      <c r="ACI206" s="10"/>
      <c r="ACJ206" s="10"/>
      <c r="ACK206" s="10"/>
      <c r="ACL206" s="10"/>
      <c r="ACM206" s="10"/>
      <c r="ACN206" s="10"/>
      <c r="ACO206" s="10"/>
      <c r="ACP206" s="10"/>
      <c r="ACQ206" s="10"/>
      <c r="ACR206" s="10"/>
      <c r="ACS206" s="10"/>
      <c r="ACT206" s="10"/>
      <c r="ACU206" s="10"/>
      <c r="ACV206" s="10"/>
      <c r="ACW206" s="10"/>
      <c r="ACX206" s="10"/>
      <c r="ACY206" s="10"/>
      <c r="ACZ206" s="10"/>
      <c r="ADA206" s="10"/>
      <c r="ADB206" s="10"/>
      <c r="ADC206" s="10"/>
      <c r="ADD206" s="10"/>
      <c r="ADE206" s="10"/>
      <c r="ADF206" s="10"/>
      <c r="ADG206" s="10"/>
      <c r="ADH206" s="10"/>
      <c r="ADI206" s="10"/>
      <c r="ADJ206" s="10"/>
      <c r="ADK206" s="10"/>
      <c r="ADL206" s="10"/>
      <c r="ADM206" s="10"/>
      <c r="ADN206" s="10"/>
      <c r="ADO206" s="10"/>
      <c r="ADP206" s="10"/>
      <c r="ADQ206" s="10"/>
      <c r="ADR206" s="10"/>
      <c r="ADS206" s="10"/>
      <c r="ADT206" s="10"/>
      <c r="ADU206" s="10"/>
      <c r="ADV206" s="10"/>
      <c r="ADW206" s="10"/>
      <c r="ADX206" s="10"/>
      <c r="ADY206" s="10"/>
      <c r="ADZ206" s="10"/>
      <c r="AEA206" s="10"/>
      <c r="AEB206" s="10"/>
      <c r="AEC206" s="10"/>
      <c r="AED206" s="10"/>
      <c r="AEE206" s="10"/>
      <c r="AEF206" s="10"/>
      <c r="AEG206" s="10"/>
      <c r="AEH206" s="10"/>
      <c r="AEI206" s="10"/>
      <c r="AEJ206" s="10"/>
      <c r="AEK206" s="10"/>
      <c r="AEL206" s="10"/>
      <c r="AEM206" s="10"/>
      <c r="AEN206" s="10"/>
      <c r="AEO206" s="10"/>
      <c r="AEP206" s="10"/>
      <c r="AEQ206" s="10"/>
      <c r="AER206" s="10"/>
      <c r="AES206" s="10"/>
      <c r="AET206" s="10"/>
      <c r="AEU206" s="10"/>
      <c r="AEV206" s="10"/>
      <c r="AEW206" s="10"/>
      <c r="AEX206" s="10"/>
      <c r="AEY206" s="10"/>
      <c r="AEZ206" s="10"/>
      <c r="AFA206" s="10"/>
      <c r="AFB206" s="10"/>
      <c r="AFC206" s="10"/>
      <c r="AFD206" s="10"/>
      <c r="AFE206" s="10"/>
      <c r="AFF206" s="10"/>
      <c r="AFG206" s="10"/>
      <c r="AFH206" s="10"/>
      <c r="AFI206" s="10"/>
      <c r="AFJ206" s="10"/>
      <c r="AFK206" s="10"/>
      <c r="AFL206" s="10"/>
      <c r="AFM206" s="10"/>
      <c r="AFN206" s="10"/>
      <c r="AFO206" s="10"/>
      <c r="AFP206" s="10"/>
      <c r="AFQ206" s="10"/>
      <c r="AFR206" s="10"/>
      <c r="AFS206" s="10"/>
      <c r="AFT206" s="10"/>
      <c r="AFU206" s="10"/>
      <c r="AFV206" s="10"/>
      <c r="AFW206" s="10"/>
      <c r="AFX206" s="10"/>
      <c r="AFY206" s="10"/>
      <c r="AFZ206" s="10"/>
      <c r="AGA206" s="10"/>
      <c r="AGB206" s="10"/>
      <c r="AGC206" s="10"/>
      <c r="AGD206" s="10"/>
      <c r="AGE206" s="10"/>
      <c r="AGF206" s="10"/>
      <c r="AGG206" s="10"/>
      <c r="AGH206" s="10"/>
      <c r="AGI206" s="10"/>
      <c r="AGJ206" s="10"/>
      <c r="AGK206" s="10"/>
      <c r="AGL206" s="10"/>
      <c r="AGM206" s="10"/>
      <c r="AGN206" s="10"/>
      <c r="AGO206" s="10"/>
      <c r="AGP206" s="10"/>
      <c r="AGQ206" s="10"/>
      <c r="AGR206" s="10"/>
      <c r="AGS206" s="10"/>
      <c r="AGT206" s="10"/>
      <c r="AGU206" s="10"/>
      <c r="AGV206" s="10"/>
      <c r="AGW206" s="10"/>
      <c r="AGX206" s="10"/>
      <c r="AGY206" s="10"/>
      <c r="AGZ206" s="10"/>
      <c r="AHA206" s="10"/>
      <c r="AHB206" s="10"/>
      <c r="AHC206" s="10"/>
      <c r="AHD206" s="10"/>
      <c r="AHE206" s="10"/>
      <c r="AHF206" s="10"/>
      <c r="AHG206" s="10"/>
      <c r="AHH206" s="10"/>
      <c r="AHI206" s="10"/>
      <c r="AHJ206" s="10"/>
      <c r="AHK206" s="10"/>
      <c r="AHL206" s="10"/>
      <c r="AHM206" s="10"/>
      <c r="AHN206" s="10"/>
      <c r="AHO206" s="10"/>
      <c r="AHP206" s="10"/>
      <c r="AHQ206" s="10"/>
      <c r="AHR206" s="10"/>
      <c r="AHS206" s="10"/>
      <c r="AHT206" s="10"/>
      <c r="AHU206" s="10"/>
      <c r="AHV206" s="10"/>
      <c r="AHW206" s="10"/>
      <c r="AHX206" s="10"/>
      <c r="AHY206" s="10"/>
      <c r="AHZ206" s="10"/>
      <c r="AIA206" s="10"/>
      <c r="AIB206" s="10"/>
      <c r="AIC206" s="10"/>
      <c r="AID206" s="10"/>
      <c r="AIE206" s="10"/>
      <c r="AIF206" s="10"/>
      <c r="AIG206" s="10"/>
      <c r="AIH206" s="10"/>
      <c r="AII206" s="10"/>
      <c r="AIJ206" s="10"/>
      <c r="AIK206" s="10"/>
      <c r="AIL206" s="10"/>
      <c r="AIM206" s="10"/>
      <c r="AIN206" s="10"/>
      <c r="AIO206" s="10"/>
      <c r="AIP206" s="10"/>
      <c r="AIQ206" s="10"/>
      <c r="AIR206" s="10"/>
      <c r="AIS206" s="10"/>
      <c r="AIT206" s="10"/>
      <c r="AIU206" s="10"/>
      <c r="AIV206" s="10"/>
      <c r="AIW206" s="10"/>
      <c r="AIX206" s="10"/>
      <c r="AIY206" s="10"/>
      <c r="AIZ206" s="10"/>
      <c r="AJA206" s="10"/>
      <c r="AJB206" s="10"/>
      <c r="AJC206" s="10"/>
      <c r="AJD206" s="10"/>
      <c r="AJE206" s="10"/>
      <c r="AJF206" s="10"/>
      <c r="AJG206" s="10"/>
      <c r="AJH206" s="10"/>
      <c r="AJI206" s="10"/>
      <c r="AJJ206" s="10"/>
      <c r="AJK206" s="10"/>
      <c r="AJL206" s="10"/>
      <c r="AJM206" s="10"/>
      <c r="AJN206" s="10"/>
      <c r="AJO206" s="10"/>
      <c r="AJP206" s="10"/>
      <c r="AJQ206" s="10"/>
      <c r="AJR206" s="10"/>
      <c r="AJS206" s="10"/>
      <c r="AJT206" s="10"/>
      <c r="AJU206" s="10"/>
      <c r="AJV206" s="10"/>
      <c r="AJW206" s="10"/>
      <c r="AJX206" s="10"/>
      <c r="AJY206" s="10"/>
      <c r="AJZ206" s="10"/>
      <c r="AKA206" s="10"/>
      <c r="AKB206" s="10"/>
      <c r="AKC206" s="10"/>
      <c r="AKD206" s="10"/>
      <c r="AKE206" s="10"/>
      <c r="AKF206" s="10"/>
      <c r="AKG206" s="10"/>
      <c r="AKH206" s="10"/>
      <c r="AKI206" s="10"/>
      <c r="AKJ206" s="10"/>
      <c r="AKK206" s="10"/>
      <c r="AKL206" s="10"/>
      <c r="AKM206" s="10"/>
      <c r="AKN206" s="10"/>
      <c r="AKO206" s="10"/>
      <c r="AKP206" s="10"/>
      <c r="AKQ206" s="10"/>
      <c r="AKR206" s="10"/>
      <c r="AKS206" s="10"/>
      <c r="AKT206" s="10"/>
      <c r="AKU206" s="10"/>
      <c r="AKV206" s="10"/>
      <c r="AKW206" s="10"/>
      <c r="AKX206" s="10"/>
      <c r="AKY206" s="10"/>
      <c r="AKZ206" s="10"/>
      <c r="ALA206" s="10"/>
      <c r="ALB206" s="10"/>
      <c r="ALC206" s="10"/>
      <c r="ALD206" s="10"/>
      <c r="ALE206" s="10"/>
      <c r="ALF206" s="10"/>
      <c r="ALG206" s="10"/>
      <c r="ALH206" s="10"/>
      <c r="ALI206" s="10"/>
      <c r="ALJ206" s="10"/>
      <c r="ALK206" s="10"/>
      <c r="ALL206" s="10"/>
      <c r="ALM206" s="10"/>
      <c r="ALN206" s="10"/>
      <c r="ALO206" s="10"/>
      <c r="ALP206" s="10"/>
      <c r="ALQ206" s="10"/>
      <c r="ALR206" s="10"/>
      <c r="ALS206" s="10"/>
      <c r="ALT206" s="10"/>
      <c r="ALU206" s="10"/>
      <c r="ALV206" s="10"/>
      <c r="ALW206" s="10"/>
      <c r="ALX206" s="10"/>
      <c r="ALY206" s="10"/>
      <c r="ALZ206" s="10"/>
      <c r="AMA206" s="10"/>
      <c r="AMB206" s="10"/>
    </row>
    <row r="207" spans="1:1024">
      <c r="A207" s="16" t="s">
        <v>804</v>
      </c>
      <c r="B207" s="16" t="s">
        <v>813</v>
      </c>
      <c r="C207" s="29" t="s">
        <v>814</v>
      </c>
      <c r="D207" s="16"/>
      <c r="E207" s="17"/>
      <c r="F207" s="16" t="s">
        <v>815</v>
      </c>
      <c r="G207" s="17" t="s">
        <v>816</v>
      </c>
      <c r="H207" s="17">
        <v>1</v>
      </c>
      <c r="I207" s="16" t="s">
        <v>26</v>
      </c>
      <c r="J207" s="18">
        <v>1.87</v>
      </c>
      <c r="K207" s="18">
        <v>1.87</v>
      </c>
      <c r="L207" s="19">
        <v>1.87</v>
      </c>
      <c r="M207" s="18">
        <v>1.05</v>
      </c>
      <c r="N207" s="18">
        <v>1.05</v>
      </c>
      <c r="O207" s="19">
        <v>1.05</v>
      </c>
      <c r="P207" s="35">
        <v>1010</v>
      </c>
      <c r="Q207" s="58" t="s">
        <v>817</v>
      </c>
      <c r="R207" s="58">
        <v>41904</v>
      </c>
      <c r="S207" s="21">
        <v>41942</v>
      </c>
      <c r="T207" s="21" t="s">
        <v>524</v>
      </c>
      <c r="U207" s="16" t="s">
        <v>818</v>
      </c>
      <c r="V207" s="10"/>
      <c r="W207" s="10"/>
    </row>
    <row r="208" spans="1:1024">
      <c r="A208" s="16" t="s">
        <v>804</v>
      </c>
      <c r="B208" s="16" t="s">
        <v>819</v>
      </c>
      <c r="C208" s="29" t="s">
        <v>820</v>
      </c>
      <c r="D208" s="16"/>
      <c r="E208" s="17"/>
      <c r="F208" s="16" t="s">
        <v>821</v>
      </c>
      <c r="G208" s="17">
        <v>35340592</v>
      </c>
      <c r="H208" s="17">
        <v>1</v>
      </c>
      <c r="I208" s="16" t="s">
        <v>26</v>
      </c>
      <c r="J208" s="24">
        <v>2.0299999999999998</v>
      </c>
      <c r="K208" s="18">
        <v>2.0299999999999998</v>
      </c>
      <c r="L208"/>
      <c r="M208" s="18"/>
      <c r="N208" s="177"/>
      <c r="O208" s="178"/>
      <c r="P208" s="179">
        <v>1010</v>
      </c>
      <c r="Q208" s="180" t="s">
        <v>822</v>
      </c>
      <c r="R208" s="180">
        <v>41948</v>
      </c>
      <c r="S208" s="181">
        <v>41974</v>
      </c>
      <c r="T208" s="15" t="s">
        <v>823</v>
      </c>
      <c r="U208" s="10"/>
      <c r="V208" s="10"/>
      <c r="W208" s="10"/>
    </row>
    <row r="209" spans="1:23">
      <c r="A209" s="16" t="s">
        <v>804</v>
      </c>
      <c r="B209" s="16" t="s">
        <v>824</v>
      </c>
      <c r="C209" s="29" t="s">
        <v>825</v>
      </c>
      <c r="D209" s="16"/>
      <c r="E209" s="17"/>
      <c r="F209" s="16" t="s">
        <v>826</v>
      </c>
      <c r="G209" s="17" t="s">
        <v>827</v>
      </c>
      <c r="H209" s="17">
        <v>1</v>
      </c>
      <c r="I209" s="16" t="s">
        <v>26</v>
      </c>
      <c r="J209" s="24">
        <v>2.25</v>
      </c>
      <c r="K209" s="18">
        <v>2.25</v>
      </c>
      <c r="L209"/>
      <c r="M209" s="18"/>
      <c r="N209" s="177"/>
      <c r="O209" s="178"/>
      <c r="P209" s="179">
        <v>1010</v>
      </c>
      <c r="Q209" s="23" t="s">
        <v>828</v>
      </c>
      <c r="R209" s="15">
        <v>41983</v>
      </c>
      <c r="S209" s="15">
        <v>42004</v>
      </c>
      <c r="T209" s="15"/>
      <c r="U209" s="10" t="s">
        <v>829</v>
      </c>
      <c r="V209" s="10"/>
      <c r="W209" s="10"/>
    </row>
    <row r="210" spans="1:23">
      <c r="A210" s="16" t="s">
        <v>804</v>
      </c>
      <c r="B210" s="16" t="s">
        <v>830</v>
      </c>
      <c r="C210" s="29" t="s">
        <v>831</v>
      </c>
      <c r="D210" s="16"/>
      <c r="E210" s="17"/>
      <c r="F210" s="16" t="s">
        <v>832</v>
      </c>
      <c r="G210" s="17"/>
      <c r="H210" s="17">
        <v>1</v>
      </c>
      <c r="I210" s="16" t="s">
        <v>26</v>
      </c>
      <c r="J210" s="24">
        <v>0.3</v>
      </c>
      <c r="K210" s="18">
        <v>0.3</v>
      </c>
      <c r="L210"/>
      <c r="M210" s="18"/>
      <c r="N210" s="177"/>
      <c r="O210" s="178"/>
      <c r="P210" s="179">
        <v>1010</v>
      </c>
      <c r="Q210" s="23" t="s">
        <v>833</v>
      </c>
      <c r="R210" s="15">
        <v>41985</v>
      </c>
      <c r="S210" s="15">
        <v>42012</v>
      </c>
      <c r="T210" s="15"/>
      <c r="U210" s="10" t="s">
        <v>834</v>
      </c>
      <c r="V210" s="10"/>
      <c r="W210" s="10"/>
    </row>
    <row r="211" spans="1:23">
      <c r="A211" s="16"/>
      <c r="B211" s="16"/>
      <c r="C211" s="29"/>
      <c r="D211" s="16"/>
      <c r="E211" s="17"/>
      <c r="F211" s="16"/>
      <c r="G211" s="17"/>
      <c r="H211" s="17"/>
      <c r="I211" s="16"/>
      <c r="J211" s="18"/>
      <c r="K211" s="18"/>
      <c r="L211" s="182"/>
      <c r="M211" s="18"/>
      <c r="N211" s="177"/>
      <c r="O211" s="178"/>
      <c r="P211" s="183"/>
      <c r="Q211" s="184"/>
      <c r="R211" s="185"/>
      <c r="S211" s="15"/>
      <c r="T211" s="15"/>
      <c r="U211" s="10"/>
      <c r="V211" s="10"/>
      <c r="W211" s="10"/>
    </row>
    <row r="212" spans="1:23">
      <c r="P212" s="189" t="s">
        <v>835</v>
      </c>
    </row>
    <row r="213" spans="1:23">
      <c r="P213" s="193" t="s">
        <v>836</v>
      </c>
    </row>
    <row r="214" spans="1:23">
      <c r="P214" s="194" t="s">
        <v>837</v>
      </c>
    </row>
    <row r="215" spans="1:23">
      <c r="K215" s="66"/>
      <c r="L215" s="195"/>
      <c r="M215" s="196"/>
      <c r="N215" s="196"/>
      <c r="O215" s="196"/>
      <c r="P215" s="197" t="s">
        <v>838</v>
      </c>
      <c r="Q215" s="198"/>
    </row>
    <row r="219" spans="1:23">
      <c r="K219" s="199">
        <v>765.866839785352</v>
      </c>
    </row>
  </sheetData>
  <pageMargins left="0.75000000000000011" right="0.75000000000000011" top="1" bottom="1" header="1" footer="1"/>
  <pageSetup paperSize="0" fitToWidth="0" fitToHeight="0" orientation="landscape" cellComments="asDisplayed" useFirstPageNumber="1" horizontalDpi="0" verticalDpi="0" copies="0"/>
  <headerFooter alignWithMargins="0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6"/>
  <sheetViews>
    <sheetView topLeftCell="A19" workbookViewId="0">
      <selection activeCell="B31" sqref="B31"/>
    </sheetView>
  </sheetViews>
  <sheetFormatPr defaultRowHeight="14.25"/>
  <cols>
    <col min="1" max="9" width="10.625" customWidth="1"/>
    <col min="10" max="10" width="13.75" customWidth="1"/>
    <col min="11" max="1024" width="10.625" customWidth="1"/>
  </cols>
  <sheetData>
    <row r="1" spans="1:1017">
      <c r="A1" s="200" t="s">
        <v>839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01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017">
      <c r="A3" s="10" t="s">
        <v>30</v>
      </c>
      <c r="B3" s="16"/>
      <c r="C3" s="16" t="s">
        <v>840</v>
      </c>
      <c r="D3" s="16"/>
      <c r="E3" s="16"/>
      <c r="F3" s="16" t="s">
        <v>33</v>
      </c>
      <c r="G3" s="16"/>
      <c r="H3" s="16">
        <v>1</v>
      </c>
      <c r="I3" s="16" t="s">
        <v>26</v>
      </c>
      <c r="J3" s="18">
        <v>4</v>
      </c>
      <c r="K3" s="18">
        <v>4</v>
      </c>
      <c r="L3" s="38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</row>
    <row r="4" spans="1:1017">
      <c r="A4" s="10" t="s">
        <v>30</v>
      </c>
      <c r="B4" s="16"/>
      <c r="C4" s="16" t="s">
        <v>841</v>
      </c>
      <c r="D4" s="16"/>
      <c r="E4" s="16"/>
      <c r="F4" s="16" t="s">
        <v>33</v>
      </c>
      <c r="G4" s="16"/>
      <c r="H4" s="16">
        <v>1</v>
      </c>
      <c r="I4" s="16" t="s">
        <v>26</v>
      </c>
      <c r="J4" s="18">
        <v>4</v>
      </c>
      <c r="K4" s="18">
        <v>4</v>
      </c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X4" s="201"/>
      <c r="Y4" s="201"/>
      <c r="Z4" s="201"/>
      <c r="AA4" s="201"/>
      <c r="AB4" s="201"/>
      <c r="AC4" s="201"/>
      <c r="AD4" s="201"/>
      <c r="AE4" s="201"/>
      <c r="AF4" s="201"/>
      <c r="AG4" s="201"/>
      <c r="AH4" s="201"/>
      <c r="AI4" s="201"/>
      <c r="AJ4" s="201"/>
      <c r="AK4" s="201"/>
      <c r="AL4" s="201"/>
      <c r="AM4" s="201"/>
      <c r="AN4" s="201"/>
      <c r="AO4" s="201"/>
      <c r="AP4" s="201"/>
      <c r="AQ4" s="201"/>
      <c r="AR4" s="201"/>
      <c r="AS4" s="201"/>
      <c r="AT4" s="201"/>
      <c r="AU4" s="201"/>
      <c r="AV4" s="201"/>
      <c r="AW4" s="201"/>
      <c r="AX4" s="201"/>
      <c r="AY4" s="201"/>
      <c r="AZ4" s="201"/>
      <c r="BA4" s="201"/>
      <c r="BB4" s="201"/>
      <c r="BC4" s="201"/>
      <c r="BD4" s="201"/>
      <c r="BE4" s="201"/>
      <c r="BF4" s="201"/>
      <c r="BG4" s="201"/>
      <c r="BH4" s="201"/>
      <c r="BI4" s="201"/>
      <c r="BJ4" s="201"/>
      <c r="BK4" s="201"/>
      <c r="BL4" s="201"/>
      <c r="BM4" s="201"/>
      <c r="BN4" s="201"/>
      <c r="BO4" s="201"/>
      <c r="BP4" s="201"/>
      <c r="BQ4" s="201"/>
      <c r="BR4" s="201"/>
      <c r="BS4" s="201"/>
      <c r="BT4" s="201"/>
      <c r="BU4" s="201"/>
      <c r="BV4" s="201"/>
      <c r="BW4" s="201"/>
      <c r="BX4" s="201"/>
      <c r="BY4" s="201"/>
      <c r="BZ4" s="201"/>
      <c r="CA4" s="201"/>
      <c r="CB4" s="201"/>
      <c r="CC4" s="201"/>
      <c r="CD4" s="201"/>
      <c r="CE4" s="201"/>
      <c r="CF4" s="201"/>
      <c r="CG4" s="201"/>
      <c r="CH4" s="201"/>
      <c r="CI4" s="201"/>
      <c r="CJ4" s="201"/>
      <c r="CK4" s="201"/>
      <c r="CL4" s="201"/>
      <c r="CM4" s="201"/>
      <c r="CN4" s="201"/>
      <c r="CO4" s="201"/>
      <c r="CP4" s="201"/>
      <c r="CQ4" s="201"/>
      <c r="CR4" s="201"/>
      <c r="CS4" s="201"/>
      <c r="CT4" s="201"/>
      <c r="CU4" s="201"/>
      <c r="CV4" s="201"/>
      <c r="CW4" s="201"/>
      <c r="CX4" s="201"/>
      <c r="CY4" s="201"/>
      <c r="CZ4" s="201"/>
      <c r="DA4" s="201"/>
      <c r="DB4" s="201"/>
      <c r="DC4" s="201"/>
      <c r="DD4" s="201"/>
      <c r="DE4" s="201"/>
      <c r="DF4" s="201"/>
      <c r="DG4" s="201"/>
      <c r="DH4" s="201"/>
      <c r="DI4" s="201"/>
      <c r="DJ4" s="201"/>
      <c r="DK4" s="201"/>
      <c r="DL4" s="201"/>
      <c r="DM4" s="201"/>
      <c r="DN4" s="201"/>
      <c r="DO4" s="201"/>
      <c r="DP4" s="201"/>
      <c r="DQ4" s="201"/>
      <c r="DR4" s="201"/>
      <c r="DS4" s="201"/>
      <c r="DT4" s="201"/>
      <c r="DU4" s="201"/>
      <c r="DV4" s="201"/>
      <c r="DW4" s="201"/>
      <c r="DX4" s="201"/>
      <c r="DY4" s="201"/>
      <c r="DZ4" s="201"/>
      <c r="EA4" s="201"/>
      <c r="EB4" s="201"/>
      <c r="EC4" s="201"/>
      <c r="ED4" s="201"/>
      <c r="EE4" s="201"/>
      <c r="EF4" s="201"/>
      <c r="EG4" s="201"/>
      <c r="EH4" s="201"/>
      <c r="EI4" s="201"/>
      <c r="EJ4" s="201"/>
      <c r="EK4" s="201"/>
      <c r="EL4" s="201"/>
      <c r="EM4" s="201"/>
      <c r="EN4" s="201"/>
      <c r="EO4" s="201"/>
      <c r="EP4" s="201"/>
      <c r="EQ4" s="201"/>
      <c r="ER4" s="201"/>
      <c r="ES4" s="201"/>
      <c r="ET4" s="201"/>
      <c r="EU4" s="201"/>
      <c r="EV4" s="201"/>
      <c r="EW4" s="201"/>
      <c r="EX4" s="201"/>
      <c r="EY4" s="201"/>
      <c r="EZ4" s="201"/>
      <c r="FA4" s="201"/>
      <c r="FB4" s="201"/>
      <c r="FC4" s="201"/>
      <c r="FD4" s="201"/>
      <c r="FE4" s="201"/>
      <c r="FF4" s="201"/>
      <c r="FG4" s="201"/>
      <c r="FH4" s="201"/>
      <c r="FI4" s="201"/>
      <c r="FJ4" s="201"/>
      <c r="FK4" s="201"/>
      <c r="FL4" s="201"/>
      <c r="FM4" s="201"/>
      <c r="FN4" s="201"/>
      <c r="FO4" s="201"/>
      <c r="FP4" s="201"/>
      <c r="FQ4" s="201"/>
      <c r="FR4" s="201"/>
      <c r="FS4" s="201"/>
      <c r="FT4" s="201"/>
      <c r="FU4" s="201"/>
      <c r="FV4" s="201"/>
      <c r="FW4" s="201"/>
      <c r="FX4" s="201"/>
      <c r="FY4" s="201"/>
      <c r="FZ4" s="201"/>
      <c r="GA4" s="201"/>
      <c r="GB4" s="201"/>
      <c r="GC4" s="201"/>
      <c r="GD4" s="201"/>
      <c r="GE4" s="201"/>
      <c r="GF4" s="201"/>
      <c r="GG4" s="201"/>
      <c r="GH4" s="201"/>
      <c r="GI4" s="201"/>
      <c r="GJ4" s="201"/>
      <c r="GK4" s="201"/>
      <c r="GL4" s="201"/>
      <c r="GM4" s="201"/>
      <c r="GN4" s="201"/>
      <c r="GO4" s="201"/>
      <c r="GP4" s="201"/>
      <c r="GQ4" s="201"/>
      <c r="GR4" s="201"/>
      <c r="GS4" s="201"/>
      <c r="GT4" s="201"/>
      <c r="GU4" s="201"/>
      <c r="GV4" s="201"/>
      <c r="GW4" s="201"/>
      <c r="GX4" s="201"/>
      <c r="GY4" s="201"/>
      <c r="GZ4" s="201"/>
      <c r="HA4" s="201"/>
      <c r="HB4" s="201"/>
      <c r="HC4" s="201"/>
      <c r="HD4" s="201"/>
      <c r="HE4" s="201"/>
      <c r="HF4" s="201"/>
      <c r="HG4" s="201"/>
      <c r="HH4" s="201"/>
      <c r="HI4" s="201"/>
      <c r="HJ4" s="201"/>
      <c r="HK4" s="201"/>
      <c r="HL4" s="201"/>
      <c r="HM4" s="201"/>
      <c r="HN4" s="201"/>
      <c r="HO4" s="201"/>
      <c r="HP4" s="201"/>
      <c r="HQ4" s="201"/>
      <c r="HR4" s="201"/>
      <c r="HS4" s="201"/>
      <c r="HT4" s="201"/>
      <c r="HU4" s="201"/>
      <c r="HV4" s="201"/>
      <c r="HW4" s="201"/>
      <c r="HX4" s="201"/>
      <c r="HY4" s="201"/>
      <c r="HZ4" s="201"/>
      <c r="IA4" s="201"/>
      <c r="IB4" s="201"/>
      <c r="IC4" s="201"/>
      <c r="ID4" s="201"/>
      <c r="IE4" s="201"/>
      <c r="IF4" s="201"/>
      <c r="IG4" s="201"/>
      <c r="IH4" s="201"/>
      <c r="II4" s="201"/>
      <c r="IJ4" s="201"/>
      <c r="IK4" s="201"/>
      <c r="IL4" s="201"/>
      <c r="IM4" s="201"/>
      <c r="IN4" s="201"/>
      <c r="IO4" s="201"/>
      <c r="IP4" s="201"/>
      <c r="IQ4" s="201"/>
      <c r="IR4" s="201"/>
      <c r="IS4" s="201"/>
      <c r="IT4" s="201"/>
      <c r="IU4" s="201"/>
      <c r="IV4" s="201"/>
      <c r="IW4" s="201"/>
      <c r="IX4" s="201"/>
      <c r="IY4" s="201"/>
      <c r="IZ4" s="201"/>
      <c r="JA4" s="201"/>
      <c r="JB4" s="201"/>
      <c r="JC4" s="201"/>
      <c r="JD4" s="201"/>
      <c r="JE4" s="201"/>
      <c r="JF4" s="201"/>
      <c r="JG4" s="201"/>
      <c r="JH4" s="201"/>
      <c r="JI4" s="201"/>
      <c r="JJ4" s="201"/>
      <c r="JK4" s="201"/>
      <c r="JL4" s="201"/>
      <c r="JM4" s="201"/>
      <c r="JN4" s="201"/>
      <c r="JO4" s="201"/>
      <c r="JP4" s="201"/>
      <c r="JQ4" s="201"/>
      <c r="JR4" s="201"/>
      <c r="JS4" s="201"/>
      <c r="JT4" s="201"/>
      <c r="JU4" s="201"/>
      <c r="JV4" s="201"/>
      <c r="JW4" s="201"/>
      <c r="JX4" s="201"/>
      <c r="JY4" s="201"/>
      <c r="JZ4" s="201"/>
      <c r="KA4" s="201"/>
      <c r="KB4" s="201"/>
      <c r="KC4" s="201"/>
      <c r="KD4" s="201"/>
      <c r="KE4" s="201"/>
      <c r="KF4" s="201"/>
      <c r="KG4" s="201"/>
      <c r="KH4" s="201"/>
      <c r="KI4" s="201"/>
      <c r="KJ4" s="201"/>
      <c r="KK4" s="201"/>
      <c r="KL4" s="201"/>
      <c r="KM4" s="201"/>
      <c r="KN4" s="201"/>
      <c r="KO4" s="201"/>
      <c r="KP4" s="201"/>
      <c r="KQ4" s="201"/>
      <c r="KR4" s="201"/>
      <c r="KS4" s="201"/>
      <c r="KT4" s="201"/>
      <c r="KU4" s="201"/>
      <c r="KV4" s="201"/>
      <c r="KW4" s="201"/>
      <c r="KX4" s="201"/>
      <c r="KY4" s="201"/>
      <c r="KZ4" s="201"/>
      <c r="LA4" s="201"/>
      <c r="LB4" s="201"/>
      <c r="LC4" s="201"/>
      <c r="LD4" s="201"/>
      <c r="LE4" s="201"/>
      <c r="LF4" s="201"/>
      <c r="LG4" s="201"/>
      <c r="LH4" s="201"/>
      <c r="LI4" s="201"/>
      <c r="LJ4" s="201"/>
      <c r="LK4" s="201"/>
      <c r="LL4" s="201"/>
      <c r="LM4" s="201"/>
      <c r="LN4" s="201"/>
      <c r="LO4" s="201"/>
      <c r="LP4" s="201"/>
      <c r="LQ4" s="201"/>
      <c r="LR4" s="201"/>
      <c r="LS4" s="201"/>
      <c r="LT4" s="201"/>
      <c r="LU4" s="201"/>
      <c r="LV4" s="201"/>
      <c r="LW4" s="201"/>
      <c r="LX4" s="201"/>
      <c r="LY4" s="201"/>
      <c r="LZ4" s="201"/>
      <c r="MA4" s="201"/>
      <c r="MB4" s="201"/>
      <c r="MC4" s="201"/>
      <c r="MD4" s="201"/>
      <c r="ME4" s="201"/>
      <c r="MF4" s="201"/>
      <c r="MG4" s="201"/>
      <c r="MH4" s="201"/>
      <c r="MI4" s="201"/>
      <c r="MJ4" s="201"/>
      <c r="MK4" s="201"/>
      <c r="ML4" s="201"/>
      <c r="MM4" s="201"/>
      <c r="MN4" s="201"/>
      <c r="MO4" s="201"/>
      <c r="MP4" s="201"/>
      <c r="MQ4" s="201"/>
      <c r="MR4" s="201"/>
      <c r="MS4" s="201"/>
      <c r="MT4" s="201"/>
      <c r="MU4" s="201"/>
      <c r="MV4" s="201"/>
      <c r="MW4" s="201"/>
      <c r="MX4" s="201"/>
      <c r="MY4" s="201"/>
      <c r="MZ4" s="201"/>
      <c r="NA4" s="201"/>
      <c r="NB4" s="201"/>
      <c r="NC4" s="201"/>
      <c r="ND4" s="201"/>
      <c r="NE4" s="201"/>
      <c r="NF4" s="201"/>
      <c r="NG4" s="201"/>
      <c r="NH4" s="201"/>
      <c r="NI4" s="201"/>
      <c r="NJ4" s="201"/>
      <c r="NK4" s="201"/>
      <c r="NL4" s="201"/>
      <c r="NM4" s="201"/>
      <c r="NN4" s="201"/>
      <c r="NO4" s="201"/>
      <c r="NP4" s="201"/>
      <c r="NQ4" s="201"/>
      <c r="NR4" s="201"/>
      <c r="NS4" s="201"/>
      <c r="NT4" s="201"/>
      <c r="NU4" s="201"/>
      <c r="NV4" s="201"/>
      <c r="NW4" s="201"/>
      <c r="NX4" s="201"/>
      <c r="NY4" s="201"/>
      <c r="NZ4" s="201"/>
      <c r="OA4" s="201"/>
      <c r="OB4" s="201"/>
      <c r="OC4" s="201"/>
      <c r="OD4" s="201"/>
      <c r="OE4" s="201"/>
      <c r="OF4" s="201"/>
      <c r="OG4" s="201"/>
      <c r="OH4" s="201"/>
      <c r="OI4" s="201"/>
      <c r="OJ4" s="201"/>
      <c r="OK4" s="201"/>
      <c r="OL4" s="201"/>
      <c r="OM4" s="201"/>
      <c r="ON4" s="201"/>
      <c r="OO4" s="201"/>
      <c r="OP4" s="201"/>
      <c r="OQ4" s="201"/>
      <c r="OR4" s="201"/>
      <c r="OS4" s="201"/>
      <c r="OT4" s="201"/>
      <c r="OU4" s="201"/>
      <c r="OV4" s="201"/>
      <c r="OW4" s="201"/>
      <c r="OX4" s="201"/>
      <c r="OY4" s="201"/>
      <c r="OZ4" s="201"/>
      <c r="PA4" s="201"/>
      <c r="PB4" s="201"/>
      <c r="PC4" s="201"/>
      <c r="PD4" s="201"/>
      <c r="PE4" s="201"/>
      <c r="PF4" s="201"/>
      <c r="PG4" s="201"/>
      <c r="PH4" s="201"/>
      <c r="PI4" s="201"/>
      <c r="PJ4" s="201"/>
      <c r="PK4" s="201"/>
      <c r="PL4" s="201"/>
      <c r="PM4" s="201"/>
      <c r="PN4" s="201"/>
      <c r="PO4" s="201"/>
      <c r="PP4" s="201"/>
      <c r="PQ4" s="201"/>
      <c r="PR4" s="201"/>
      <c r="PS4" s="201"/>
      <c r="PT4" s="201"/>
      <c r="PU4" s="201"/>
      <c r="PV4" s="201"/>
      <c r="PW4" s="201"/>
      <c r="PX4" s="201"/>
      <c r="PY4" s="201"/>
      <c r="PZ4" s="201"/>
      <c r="QA4" s="201"/>
      <c r="QB4" s="201"/>
      <c r="QC4" s="201"/>
      <c r="QD4" s="201"/>
      <c r="QE4" s="201"/>
      <c r="QF4" s="201"/>
      <c r="QG4" s="201"/>
      <c r="QH4" s="201"/>
      <c r="QI4" s="201"/>
      <c r="QJ4" s="201"/>
      <c r="QK4" s="201"/>
      <c r="QL4" s="201"/>
      <c r="QM4" s="201"/>
      <c r="QN4" s="201"/>
      <c r="QO4" s="201"/>
      <c r="QP4" s="201"/>
      <c r="QQ4" s="201"/>
      <c r="QR4" s="201"/>
      <c r="QS4" s="201"/>
      <c r="QT4" s="201"/>
      <c r="QU4" s="201"/>
      <c r="QV4" s="201"/>
      <c r="QW4" s="201"/>
      <c r="QX4" s="201"/>
      <c r="QY4" s="201"/>
      <c r="QZ4" s="201"/>
      <c r="RA4" s="201"/>
      <c r="RB4" s="201"/>
      <c r="RC4" s="201"/>
      <c r="RD4" s="201"/>
      <c r="RE4" s="201"/>
      <c r="RF4" s="201"/>
      <c r="RG4" s="201"/>
      <c r="RH4" s="201"/>
      <c r="RI4" s="201"/>
      <c r="RJ4" s="201"/>
      <c r="RK4" s="201"/>
      <c r="RL4" s="201"/>
      <c r="RM4" s="201"/>
      <c r="RN4" s="201"/>
      <c r="RO4" s="201"/>
      <c r="RP4" s="201"/>
      <c r="RQ4" s="201"/>
      <c r="RR4" s="201"/>
      <c r="RS4" s="201"/>
      <c r="RT4" s="201"/>
      <c r="RU4" s="201"/>
      <c r="RV4" s="201"/>
      <c r="RW4" s="201"/>
      <c r="RX4" s="201"/>
      <c r="RY4" s="201"/>
      <c r="RZ4" s="201"/>
      <c r="SA4" s="201"/>
      <c r="SB4" s="201"/>
      <c r="SC4" s="201"/>
      <c r="SD4" s="201"/>
      <c r="SE4" s="201"/>
      <c r="SF4" s="201"/>
      <c r="SG4" s="201"/>
      <c r="SH4" s="201"/>
      <c r="SI4" s="201"/>
      <c r="SJ4" s="201"/>
      <c r="SK4" s="201"/>
      <c r="SL4" s="201"/>
      <c r="SM4" s="201"/>
      <c r="SN4" s="201"/>
      <c r="SO4" s="201"/>
      <c r="SP4" s="201"/>
      <c r="SQ4" s="201"/>
      <c r="SR4" s="201"/>
      <c r="SS4" s="201"/>
      <c r="ST4" s="201"/>
      <c r="SU4" s="201"/>
      <c r="SV4" s="201"/>
      <c r="SW4" s="201"/>
      <c r="SX4" s="201"/>
      <c r="SY4" s="201"/>
      <c r="SZ4" s="201"/>
      <c r="TA4" s="201"/>
      <c r="TB4" s="201"/>
      <c r="TC4" s="201"/>
      <c r="TD4" s="201"/>
      <c r="TE4" s="201"/>
      <c r="TF4" s="201"/>
      <c r="TG4" s="201"/>
      <c r="TH4" s="201"/>
      <c r="TI4" s="201"/>
      <c r="TJ4" s="201"/>
      <c r="TK4" s="201"/>
      <c r="TL4" s="201"/>
      <c r="TM4" s="201"/>
      <c r="TN4" s="201"/>
      <c r="TO4" s="201"/>
      <c r="TP4" s="201"/>
      <c r="TQ4" s="201"/>
      <c r="TR4" s="201"/>
      <c r="TS4" s="201"/>
      <c r="TT4" s="201"/>
      <c r="TU4" s="201"/>
      <c r="TV4" s="201"/>
      <c r="TW4" s="201"/>
      <c r="TX4" s="201"/>
      <c r="TY4" s="201"/>
      <c r="TZ4" s="201"/>
      <c r="UA4" s="201"/>
      <c r="UB4" s="201"/>
      <c r="UC4" s="201"/>
      <c r="UD4" s="201"/>
      <c r="UE4" s="201"/>
      <c r="UF4" s="201"/>
      <c r="UG4" s="201"/>
      <c r="UH4" s="201"/>
      <c r="UI4" s="201"/>
      <c r="UJ4" s="201"/>
      <c r="UK4" s="201"/>
      <c r="UL4" s="201"/>
      <c r="UM4" s="201"/>
      <c r="UN4" s="201"/>
      <c r="UO4" s="201"/>
      <c r="UP4" s="201"/>
      <c r="UQ4" s="201"/>
      <c r="UR4" s="201"/>
      <c r="US4" s="201"/>
      <c r="UT4" s="201"/>
      <c r="UU4" s="201"/>
      <c r="UV4" s="201"/>
      <c r="UW4" s="201"/>
      <c r="UX4" s="201"/>
      <c r="UY4" s="201"/>
      <c r="UZ4" s="201"/>
      <c r="VA4" s="201"/>
      <c r="VB4" s="201"/>
      <c r="VC4" s="201"/>
      <c r="VD4" s="201"/>
      <c r="VE4" s="201"/>
      <c r="VF4" s="201"/>
      <c r="VG4" s="201"/>
      <c r="VH4" s="201"/>
      <c r="VI4" s="201"/>
      <c r="VJ4" s="201"/>
      <c r="VK4" s="201"/>
      <c r="VL4" s="201"/>
      <c r="VM4" s="201"/>
      <c r="VN4" s="201"/>
      <c r="VO4" s="201"/>
      <c r="VP4" s="201"/>
      <c r="VQ4" s="201"/>
      <c r="VR4" s="201"/>
      <c r="VS4" s="201"/>
      <c r="VT4" s="201"/>
      <c r="VU4" s="201"/>
      <c r="VV4" s="201"/>
      <c r="VW4" s="201"/>
      <c r="VX4" s="201"/>
      <c r="VY4" s="201"/>
      <c r="VZ4" s="201"/>
      <c r="WA4" s="201"/>
      <c r="WB4" s="201"/>
      <c r="WC4" s="201"/>
      <c r="WD4" s="201"/>
      <c r="WE4" s="201"/>
      <c r="WF4" s="201"/>
      <c r="WG4" s="201"/>
      <c r="WH4" s="201"/>
      <c r="WI4" s="201"/>
      <c r="WJ4" s="201"/>
      <c r="WK4" s="201"/>
      <c r="WL4" s="201"/>
      <c r="WM4" s="201"/>
      <c r="WN4" s="201"/>
      <c r="WO4" s="201"/>
      <c r="WP4" s="201"/>
      <c r="WQ4" s="201"/>
      <c r="WR4" s="201"/>
      <c r="WS4" s="201"/>
      <c r="WT4" s="201"/>
      <c r="WU4" s="201"/>
      <c r="WV4" s="201"/>
      <c r="WW4" s="201"/>
      <c r="WX4" s="201"/>
      <c r="WY4" s="201"/>
      <c r="WZ4" s="201"/>
      <c r="XA4" s="201"/>
      <c r="XB4" s="201"/>
      <c r="XC4" s="201"/>
      <c r="XD4" s="201"/>
      <c r="XE4" s="201"/>
      <c r="XF4" s="201"/>
      <c r="XG4" s="201"/>
      <c r="XH4" s="201"/>
      <c r="XI4" s="201"/>
      <c r="XJ4" s="201"/>
      <c r="XK4" s="201"/>
      <c r="XL4" s="201"/>
      <c r="XM4" s="201"/>
      <c r="XN4" s="201"/>
      <c r="XO4" s="201"/>
      <c r="XP4" s="201"/>
      <c r="XQ4" s="201"/>
      <c r="XR4" s="201"/>
      <c r="XS4" s="201"/>
      <c r="XT4" s="201"/>
      <c r="XU4" s="201"/>
      <c r="XV4" s="201"/>
      <c r="XW4" s="201"/>
      <c r="XX4" s="201"/>
      <c r="XY4" s="201"/>
      <c r="XZ4" s="201"/>
      <c r="YA4" s="201"/>
      <c r="YB4" s="201"/>
      <c r="YC4" s="201"/>
      <c r="YD4" s="201"/>
      <c r="YE4" s="201"/>
      <c r="YF4" s="201"/>
      <c r="YG4" s="201"/>
      <c r="YH4" s="201"/>
      <c r="YI4" s="201"/>
      <c r="YJ4" s="201"/>
      <c r="YK4" s="201"/>
      <c r="YL4" s="201"/>
      <c r="YM4" s="201"/>
      <c r="YN4" s="201"/>
      <c r="YO4" s="201"/>
      <c r="YP4" s="201"/>
      <c r="YQ4" s="201"/>
      <c r="YR4" s="201"/>
      <c r="YS4" s="201"/>
      <c r="YT4" s="201"/>
      <c r="YU4" s="201"/>
      <c r="YV4" s="201"/>
      <c r="YW4" s="201"/>
      <c r="YX4" s="201"/>
      <c r="YY4" s="201"/>
      <c r="YZ4" s="201"/>
      <c r="ZA4" s="201"/>
      <c r="ZB4" s="201"/>
      <c r="ZC4" s="201"/>
      <c r="ZD4" s="201"/>
      <c r="ZE4" s="201"/>
      <c r="ZF4" s="201"/>
      <c r="ZG4" s="201"/>
      <c r="ZH4" s="201"/>
      <c r="ZI4" s="201"/>
      <c r="ZJ4" s="201"/>
      <c r="ZK4" s="201"/>
      <c r="ZL4" s="201"/>
      <c r="ZM4" s="201"/>
      <c r="ZN4" s="201"/>
      <c r="ZO4" s="201"/>
      <c r="ZP4" s="201"/>
      <c r="ZQ4" s="201"/>
      <c r="ZR4" s="201"/>
      <c r="ZS4" s="201"/>
      <c r="ZT4" s="201"/>
      <c r="ZU4" s="201"/>
      <c r="ZV4" s="201"/>
      <c r="ZW4" s="201"/>
      <c r="ZX4" s="201"/>
      <c r="ZY4" s="201"/>
      <c r="ZZ4" s="201"/>
      <c r="AAA4" s="201"/>
      <c r="AAB4" s="201"/>
      <c r="AAC4" s="201"/>
      <c r="AAD4" s="201"/>
      <c r="AAE4" s="201"/>
      <c r="AAF4" s="201"/>
      <c r="AAG4" s="201"/>
      <c r="AAH4" s="201"/>
      <c r="AAI4" s="201"/>
      <c r="AAJ4" s="201"/>
      <c r="AAK4" s="201"/>
      <c r="AAL4" s="201"/>
      <c r="AAM4" s="201"/>
      <c r="AAN4" s="201"/>
      <c r="AAO4" s="201"/>
      <c r="AAP4" s="201"/>
      <c r="AAQ4" s="201"/>
      <c r="AAR4" s="201"/>
      <c r="AAS4" s="201"/>
      <c r="AAT4" s="201"/>
      <c r="AAU4" s="201"/>
      <c r="AAV4" s="201"/>
      <c r="AAW4" s="201"/>
      <c r="AAX4" s="201"/>
      <c r="AAY4" s="201"/>
      <c r="AAZ4" s="201"/>
      <c r="ABA4" s="201"/>
      <c r="ABB4" s="201"/>
      <c r="ABC4" s="201"/>
      <c r="ABD4" s="201"/>
      <c r="ABE4" s="201"/>
      <c r="ABF4" s="201"/>
      <c r="ABG4" s="201"/>
      <c r="ABH4" s="201"/>
      <c r="ABI4" s="201"/>
      <c r="ABJ4" s="201"/>
      <c r="ABK4" s="201"/>
      <c r="ABL4" s="201"/>
      <c r="ABM4" s="201"/>
      <c r="ABN4" s="201"/>
      <c r="ABO4" s="201"/>
      <c r="ABP4" s="201"/>
      <c r="ABQ4" s="201"/>
      <c r="ABR4" s="201"/>
      <c r="ABS4" s="201"/>
      <c r="ABT4" s="201"/>
      <c r="ABU4" s="201"/>
      <c r="ABV4" s="201"/>
      <c r="ABW4" s="201"/>
      <c r="ABX4" s="201"/>
      <c r="ABY4" s="201"/>
      <c r="ABZ4" s="201"/>
      <c r="ACA4" s="201"/>
      <c r="ACB4" s="201"/>
      <c r="ACC4" s="201"/>
      <c r="ACD4" s="201"/>
      <c r="ACE4" s="201"/>
      <c r="ACF4" s="201"/>
      <c r="ACG4" s="201"/>
      <c r="ACH4" s="201"/>
      <c r="ACI4" s="201"/>
      <c r="ACJ4" s="201"/>
      <c r="ACK4" s="201"/>
      <c r="ACL4" s="201"/>
      <c r="ACM4" s="201"/>
      <c r="ACN4" s="201"/>
      <c r="ACO4" s="201"/>
      <c r="ACP4" s="201"/>
      <c r="ACQ4" s="201"/>
      <c r="ACR4" s="201"/>
      <c r="ACS4" s="201"/>
      <c r="ACT4" s="201"/>
      <c r="ACU4" s="201"/>
      <c r="ACV4" s="201"/>
      <c r="ACW4" s="201"/>
      <c r="ACX4" s="201"/>
      <c r="ACY4" s="201"/>
      <c r="ACZ4" s="201"/>
      <c r="ADA4" s="201"/>
      <c r="ADB4" s="201"/>
      <c r="ADC4" s="201"/>
      <c r="ADD4" s="201"/>
      <c r="ADE4" s="201"/>
      <c r="ADF4" s="201"/>
      <c r="ADG4" s="201"/>
      <c r="ADH4" s="201"/>
      <c r="ADI4" s="201"/>
      <c r="ADJ4" s="201"/>
      <c r="ADK4" s="201"/>
      <c r="ADL4" s="201"/>
      <c r="ADM4" s="201"/>
      <c r="ADN4" s="201"/>
      <c r="ADO4" s="201"/>
      <c r="ADP4" s="201"/>
      <c r="ADQ4" s="201"/>
      <c r="ADR4" s="201"/>
      <c r="ADS4" s="201"/>
      <c r="ADT4" s="201"/>
      <c r="ADU4" s="201"/>
      <c r="ADV4" s="201"/>
      <c r="ADW4" s="201"/>
      <c r="ADX4" s="201"/>
      <c r="ADY4" s="201"/>
      <c r="ADZ4" s="201"/>
      <c r="AEA4" s="201"/>
      <c r="AEB4" s="201"/>
      <c r="AEC4" s="201"/>
      <c r="AED4" s="201"/>
      <c r="AEE4" s="201"/>
      <c r="AEF4" s="201"/>
      <c r="AEG4" s="201"/>
      <c r="AEH4" s="201"/>
      <c r="AEI4" s="201"/>
      <c r="AEJ4" s="201"/>
      <c r="AEK4" s="201"/>
      <c r="AEL4" s="201"/>
      <c r="AEM4" s="201"/>
      <c r="AEN4" s="201"/>
      <c r="AEO4" s="201"/>
      <c r="AEP4" s="201"/>
      <c r="AEQ4" s="201"/>
      <c r="AER4" s="201"/>
      <c r="AES4" s="201"/>
      <c r="AET4" s="201"/>
      <c r="AEU4" s="201"/>
      <c r="AEV4" s="201"/>
      <c r="AEW4" s="201"/>
      <c r="AEX4" s="201"/>
      <c r="AEY4" s="201"/>
      <c r="AEZ4" s="201"/>
      <c r="AFA4" s="201"/>
      <c r="AFB4" s="201"/>
      <c r="AFC4" s="201"/>
      <c r="AFD4" s="201"/>
      <c r="AFE4" s="201"/>
      <c r="AFF4" s="201"/>
      <c r="AFG4" s="201"/>
      <c r="AFH4" s="201"/>
      <c r="AFI4" s="201"/>
      <c r="AFJ4" s="201"/>
      <c r="AFK4" s="201"/>
      <c r="AFL4" s="201"/>
      <c r="AFM4" s="201"/>
      <c r="AFN4" s="201"/>
      <c r="AFO4" s="201"/>
      <c r="AFP4" s="201"/>
      <c r="AFQ4" s="201"/>
      <c r="AFR4" s="201"/>
      <c r="AFS4" s="201"/>
      <c r="AFT4" s="201"/>
      <c r="AFU4" s="201"/>
      <c r="AFV4" s="201"/>
      <c r="AFW4" s="201"/>
      <c r="AFX4" s="201"/>
      <c r="AFY4" s="201"/>
      <c r="AFZ4" s="201"/>
      <c r="AGA4" s="201"/>
      <c r="AGB4" s="201"/>
      <c r="AGC4" s="201"/>
      <c r="AGD4" s="201"/>
      <c r="AGE4" s="201"/>
      <c r="AGF4" s="201"/>
      <c r="AGG4" s="201"/>
      <c r="AGH4" s="201"/>
      <c r="AGI4" s="201"/>
      <c r="AGJ4" s="201"/>
      <c r="AGK4" s="201"/>
      <c r="AGL4" s="201"/>
      <c r="AGM4" s="201"/>
      <c r="AGN4" s="201"/>
      <c r="AGO4" s="201"/>
      <c r="AGP4" s="201"/>
      <c r="AGQ4" s="201"/>
      <c r="AGR4" s="201"/>
      <c r="AGS4" s="201"/>
      <c r="AGT4" s="201"/>
      <c r="AGU4" s="201"/>
      <c r="AGV4" s="201"/>
      <c r="AGW4" s="201"/>
      <c r="AGX4" s="201"/>
      <c r="AGY4" s="201"/>
      <c r="AGZ4" s="201"/>
      <c r="AHA4" s="201"/>
      <c r="AHB4" s="201"/>
      <c r="AHC4" s="201"/>
      <c r="AHD4" s="201"/>
      <c r="AHE4" s="201"/>
      <c r="AHF4" s="201"/>
      <c r="AHG4" s="201"/>
      <c r="AHH4" s="201"/>
      <c r="AHI4" s="201"/>
      <c r="AHJ4" s="201"/>
      <c r="AHK4" s="201"/>
      <c r="AHL4" s="201"/>
      <c r="AHM4" s="201"/>
      <c r="AHN4" s="201"/>
      <c r="AHO4" s="201"/>
      <c r="AHP4" s="201"/>
      <c r="AHQ4" s="201"/>
      <c r="AHR4" s="201"/>
      <c r="AHS4" s="201"/>
      <c r="AHT4" s="201"/>
      <c r="AHU4" s="201"/>
      <c r="AHV4" s="201"/>
      <c r="AHW4" s="201"/>
      <c r="AHX4" s="201"/>
      <c r="AHY4" s="201"/>
      <c r="AHZ4" s="201"/>
      <c r="AIA4" s="201"/>
      <c r="AIB4" s="201"/>
      <c r="AIC4" s="201"/>
      <c r="AID4" s="201"/>
      <c r="AIE4" s="201"/>
      <c r="AIF4" s="201"/>
      <c r="AIG4" s="201"/>
      <c r="AIH4" s="201"/>
      <c r="AII4" s="201"/>
      <c r="AIJ4" s="201"/>
      <c r="AIK4" s="201"/>
      <c r="AIL4" s="201"/>
      <c r="AIM4" s="201"/>
      <c r="AIN4" s="201"/>
      <c r="AIO4" s="201"/>
      <c r="AIP4" s="201"/>
      <c r="AIQ4" s="201"/>
      <c r="AIR4" s="201"/>
      <c r="AIS4" s="201"/>
      <c r="AIT4" s="201"/>
      <c r="AIU4" s="201"/>
      <c r="AIV4" s="201"/>
      <c r="AIW4" s="201"/>
      <c r="AIX4" s="201"/>
      <c r="AIY4" s="201"/>
      <c r="AIZ4" s="201"/>
      <c r="AJA4" s="201"/>
      <c r="AJB4" s="201"/>
      <c r="AJC4" s="201"/>
      <c r="AJD4" s="201"/>
      <c r="AJE4" s="201"/>
      <c r="AJF4" s="201"/>
      <c r="AJG4" s="201"/>
      <c r="AJH4" s="201"/>
      <c r="AJI4" s="201"/>
      <c r="AJJ4" s="201"/>
      <c r="AJK4" s="201"/>
      <c r="AJL4" s="201"/>
      <c r="AJM4" s="201"/>
      <c r="AJN4" s="201"/>
      <c r="AJO4" s="201"/>
      <c r="AJP4" s="201"/>
      <c r="AJQ4" s="201"/>
      <c r="AJR4" s="201"/>
      <c r="AJS4" s="201"/>
      <c r="AJT4" s="201"/>
      <c r="AJU4" s="201"/>
      <c r="AJV4" s="201"/>
      <c r="AJW4" s="201"/>
      <c r="AJX4" s="201"/>
      <c r="AJY4" s="201"/>
      <c r="AJZ4" s="201"/>
      <c r="AKA4" s="201"/>
      <c r="AKB4" s="201"/>
      <c r="AKC4" s="201"/>
      <c r="AKD4" s="201"/>
      <c r="AKE4" s="201"/>
      <c r="AKF4" s="201"/>
      <c r="AKG4" s="201"/>
      <c r="AKH4" s="201"/>
      <c r="AKI4" s="201"/>
      <c r="AKJ4" s="201"/>
      <c r="AKK4" s="201"/>
      <c r="AKL4" s="201"/>
      <c r="AKM4" s="201"/>
      <c r="AKN4" s="201"/>
      <c r="AKO4" s="201"/>
      <c r="AKP4" s="201"/>
      <c r="AKQ4" s="201"/>
      <c r="AKR4" s="201"/>
      <c r="AKS4" s="201"/>
      <c r="AKT4" s="201"/>
      <c r="AKU4" s="201"/>
      <c r="AKV4" s="201"/>
      <c r="AKW4" s="201"/>
      <c r="AKX4" s="201"/>
      <c r="AKY4" s="201"/>
      <c r="AKZ4" s="201"/>
      <c r="ALA4" s="201"/>
      <c r="ALB4" s="201"/>
      <c r="ALC4" s="201"/>
      <c r="ALD4" s="201"/>
      <c r="ALE4" s="201"/>
      <c r="ALF4" s="201"/>
      <c r="ALG4" s="201"/>
      <c r="ALH4" s="201"/>
      <c r="ALI4" s="201"/>
      <c r="ALJ4" s="201"/>
      <c r="ALK4" s="201"/>
      <c r="ALL4" s="201"/>
      <c r="ALM4" s="201"/>
      <c r="ALN4" s="201"/>
      <c r="ALO4" s="201"/>
      <c r="ALP4" s="201"/>
      <c r="ALQ4" s="201"/>
      <c r="ALR4" s="201"/>
      <c r="ALS4" s="201"/>
      <c r="ALT4" s="201"/>
      <c r="ALU4" s="201"/>
      <c r="ALV4" s="201"/>
      <c r="ALW4" s="201"/>
    </row>
    <row r="5" spans="1:1017">
      <c r="A5" s="10" t="s">
        <v>30</v>
      </c>
      <c r="B5" s="16"/>
      <c r="C5" s="16" t="s">
        <v>842</v>
      </c>
      <c r="D5" s="16"/>
      <c r="E5" s="16"/>
      <c r="F5" s="16" t="s">
        <v>33</v>
      </c>
      <c r="G5" s="16"/>
      <c r="H5" s="16">
        <v>2</v>
      </c>
      <c r="I5" s="16" t="s">
        <v>26</v>
      </c>
      <c r="J5" s="18">
        <v>0.5</v>
      </c>
      <c r="K5" s="18">
        <v>1</v>
      </c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201"/>
      <c r="AK5" s="201"/>
      <c r="AL5" s="201"/>
      <c r="AM5" s="201"/>
      <c r="AN5" s="201"/>
      <c r="AO5" s="201"/>
      <c r="AP5" s="201"/>
      <c r="AQ5" s="201"/>
      <c r="AR5" s="201"/>
      <c r="AS5" s="201"/>
      <c r="AT5" s="201"/>
      <c r="AU5" s="201"/>
      <c r="AV5" s="201"/>
      <c r="AW5" s="201"/>
      <c r="AX5" s="201"/>
      <c r="AY5" s="201"/>
      <c r="AZ5" s="201"/>
      <c r="BA5" s="201"/>
      <c r="BB5" s="201"/>
      <c r="BC5" s="201"/>
      <c r="BD5" s="201"/>
      <c r="BE5" s="201"/>
      <c r="BF5" s="201"/>
      <c r="BG5" s="201"/>
      <c r="BH5" s="201"/>
      <c r="BI5" s="201"/>
      <c r="BJ5" s="201"/>
      <c r="BK5" s="201"/>
      <c r="BL5" s="201"/>
      <c r="BM5" s="201"/>
      <c r="BN5" s="201"/>
      <c r="BO5" s="201"/>
      <c r="BP5" s="201"/>
      <c r="BQ5" s="201"/>
      <c r="BR5" s="201"/>
      <c r="BS5" s="201"/>
      <c r="BT5" s="201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G5" s="201"/>
      <c r="CH5" s="201"/>
      <c r="CI5" s="201"/>
      <c r="CJ5" s="201"/>
      <c r="CK5" s="201"/>
      <c r="CL5" s="201"/>
      <c r="CM5" s="201"/>
      <c r="CN5" s="201"/>
      <c r="CO5" s="201"/>
      <c r="CP5" s="201"/>
      <c r="CQ5" s="201"/>
      <c r="CR5" s="201"/>
      <c r="CS5" s="201"/>
      <c r="CT5" s="201"/>
      <c r="CU5" s="201"/>
      <c r="CV5" s="201"/>
      <c r="CW5" s="201"/>
      <c r="CX5" s="201"/>
      <c r="CY5" s="201"/>
      <c r="CZ5" s="201"/>
      <c r="DA5" s="201"/>
      <c r="DB5" s="201"/>
      <c r="DC5" s="201"/>
      <c r="DD5" s="201"/>
      <c r="DE5" s="201"/>
      <c r="DF5" s="201"/>
      <c r="DG5" s="201"/>
      <c r="DH5" s="201"/>
      <c r="DI5" s="201"/>
      <c r="DJ5" s="201"/>
      <c r="DK5" s="201"/>
      <c r="DL5" s="201"/>
      <c r="DM5" s="201"/>
      <c r="DN5" s="201"/>
      <c r="DO5" s="201"/>
      <c r="DP5" s="201"/>
      <c r="DQ5" s="201"/>
      <c r="DR5" s="201"/>
      <c r="DS5" s="201"/>
      <c r="DT5" s="201"/>
      <c r="DU5" s="201"/>
      <c r="DV5" s="201"/>
      <c r="DW5" s="201"/>
      <c r="DX5" s="201"/>
      <c r="DY5" s="201"/>
      <c r="DZ5" s="201"/>
      <c r="EA5" s="201"/>
      <c r="EB5" s="201"/>
      <c r="EC5" s="201"/>
      <c r="ED5" s="201"/>
      <c r="EE5" s="201"/>
      <c r="EF5" s="201"/>
      <c r="EG5" s="201"/>
      <c r="EH5" s="201"/>
      <c r="EI5" s="201"/>
      <c r="EJ5" s="201"/>
      <c r="EK5" s="201"/>
      <c r="EL5" s="201"/>
      <c r="EM5" s="201"/>
      <c r="EN5" s="201"/>
      <c r="EO5" s="201"/>
      <c r="EP5" s="201"/>
      <c r="EQ5" s="201"/>
      <c r="ER5" s="201"/>
      <c r="ES5" s="201"/>
      <c r="ET5" s="201"/>
      <c r="EU5" s="201"/>
      <c r="EV5" s="201"/>
      <c r="EW5" s="201"/>
      <c r="EX5" s="201"/>
      <c r="EY5" s="201"/>
      <c r="EZ5" s="201"/>
      <c r="FA5" s="201"/>
      <c r="FB5" s="201"/>
      <c r="FC5" s="201"/>
      <c r="FD5" s="201"/>
      <c r="FE5" s="201"/>
      <c r="FF5" s="201"/>
      <c r="FG5" s="201"/>
      <c r="FH5" s="201"/>
      <c r="FI5" s="201"/>
      <c r="FJ5" s="201"/>
      <c r="FK5" s="201"/>
      <c r="FL5" s="201"/>
      <c r="FM5" s="201"/>
      <c r="FN5" s="201"/>
      <c r="FO5" s="201"/>
      <c r="FP5" s="201"/>
      <c r="FQ5" s="201"/>
      <c r="FR5" s="201"/>
      <c r="FS5" s="201"/>
      <c r="FT5" s="201"/>
      <c r="FU5" s="201"/>
      <c r="FV5" s="201"/>
      <c r="FW5" s="201"/>
      <c r="FX5" s="201"/>
      <c r="FY5" s="201"/>
      <c r="FZ5" s="201"/>
      <c r="GA5" s="201"/>
      <c r="GB5" s="201"/>
      <c r="GC5" s="201"/>
      <c r="GD5" s="201"/>
      <c r="GE5" s="201"/>
      <c r="GF5" s="201"/>
      <c r="GG5" s="201"/>
      <c r="GH5" s="201"/>
      <c r="GI5" s="201"/>
      <c r="GJ5" s="201"/>
      <c r="GK5" s="201"/>
      <c r="GL5" s="201"/>
      <c r="GM5" s="201"/>
      <c r="GN5" s="201"/>
      <c r="GO5" s="201"/>
      <c r="GP5" s="201"/>
      <c r="GQ5" s="201"/>
      <c r="GR5" s="201"/>
      <c r="GS5" s="201"/>
      <c r="GT5" s="201"/>
      <c r="GU5" s="201"/>
      <c r="GV5" s="201"/>
      <c r="GW5" s="201"/>
      <c r="GX5" s="201"/>
      <c r="GY5" s="201"/>
      <c r="GZ5" s="201"/>
      <c r="HA5" s="201"/>
      <c r="HB5" s="201"/>
      <c r="HC5" s="201"/>
      <c r="HD5" s="201"/>
      <c r="HE5" s="201"/>
      <c r="HF5" s="201"/>
      <c r="HG5" s="201"/>
      <c r="HH5" s="201"/>
      <c r="HI5" s="201"/>
      <c r="HJ5" s="201"/>
      <c r="HK5" s="201"/>
      <c r="HL5" s="201"/>
      <c r="HM5" s="201"/>
      <c r="HN5" s="201"/>
      <c r="HO5" s="201"/>
      <c r="HP5" s="201"/>
      <c r="HQ5" s="201"/>
      <c r="HR5" s="201"/>
      <c r="HS5" s="201"/>
      <c r="HT5" s="201"/>
      <c r="HU5" s="201"/>
      <c r="HV5" s="201"/>
      <c r="HW5" s="201"/>
      <c r="HX5" s="201"/>
      <c r="HY5" s="201"/>
      <c r="HZ5" s="201"/>
      <c r="IA5" s="201"/>
      <c r="IB5" s="201"/>
      <c r="IC5" s="201"/>
      <c r="ID5" s="201"/>
      <c r="IE5" s="201"/>
      <c r="IF5" s="201"/>
      <c r="IG5" s="201"/>
      <c r="IH5" s="201"/>
      <c r="II5" s="201"/>
      <c r="IJ5" s="201"/>
      <c r="IK5" s="201"/>
      <c r="IL5" s="201"/>
      <c r="IM5" s="201"/>
      <c r="IN5" s="201"/>
      <c r="IO5" s="201"/>
      <c r="IP5" s="201"/>
      <c r="IQ5" s="201"/>
      <c r="IR5" s="201"/>
      <c r="IS5" s="201"/>
      <c r="IT5" s="201"/>
      <c r="IU5" s="201"/>
      <c r="IV5" s="201"/>
      <c r="IW5" s="201"/>
      <c r="IX5" s="201"/>
      <c r="IY5" s="201"/>
      <c r="IZ5" s="201"/>
      <c r="JA5" s="201"/>
      <c r="JB5" s="201"/>
      <c r="JC5" s="201"/>
      <c r="JD5" s="201"/>
      <c r="JE5" s="201"/>
      <c r="JF5" s="201"/>
      <c r="JG5" s="201"/>
      <c r="JH5" s="201"/>
      <c r="JI5" s="201"/>
      <c r="JJ5" s="201"/>
      <c r="JK5" s="201"/>
      <c r="JL5" s="201"/>
      <c r="JM5" s="201"/>
      <c r="JN5" s="201"/>
      <c r="JO5" s="201"/>
      <c r="JP5" s="201"/>
      <c r="JQ5" s="201"/>
      <c r="JR5" s="201"/>
      <c r="JS5" s="201"/>
      <c r="JT5" s="201"/>
      <c r="JU5" s="201"/>
      <c r="JV5" s="201"/>
      <c r="JW5" s="201"/>
      <c r="JX5" s="201"/>
      <c r="JY5" s="201"/>
      <c r="JZ5" s="201"/>
      <c r="KA5" s="201"/>
      <c r="KB5" s="201"/>
      <c r="KC5" s="201"/>
      <c r="KD5" s="201"/>
      <c r="KE5" s="201"/>
      <c r="KF5" s="201"/>
      <c r="KG5" s="201"/>
      <c r="KH5" s="201"/>
      <c r="KI5" s="201"/>
      <c r="KJ5" s="201"/>
      <c r="KK5" s="201"/>
      <c r="KL5" s="201"/>
      <c r="KM5" s="201"/>
      <c r="KN5" s="201"/>
      <c r="KO5" s="201"/>
      <c r="KP5" s="201"/>
      <c r="KQ5" s="201"/>
      <c r="KR5" s="201"/>
      <c r="KS5" s="201"/>
      <c r="KT5" s="201"/>
      <c r="KU5" s="201"/>
      <c r="KV5" s="201"/>
      <c r="KW5" s="201"/>
      <c r="KX5" s="201"/>
      <c r="KY5" s="201"/>
      <c r="KZ5" s="201"/>
      <c r="LA5" s="201"/>
      <c r="LB5" s="201"/>
      <c r="LC5" s="201"/>
      <c r="LD5" s="201"/>
      <c r="LE5" s="201"/>
      <c r="LF5" s="201"/>
      <c r="LG5" s="201"/>
      <c r="LH5" s="201"/>
      <c r="LI5" s="201"/>
      <c r="LJ5" s="201"/>
      <c r="LK5" s="201"/>
      <c r="LL5" s="201"/>
      <c r="LM5" s="201"/>
      <c r="LN5" s="201"/>
      <c r="LO5" s="201"/>
      <c r="LP5" s="201"/>
      <c r="LQ5" s="201"/>
      <c r="LR5" s="201"/>
      <c r="LS5" s="201"/>
      <c r="LT5" s="201"/>
      <c r="LU5" s="201"/>
      <c r="LV5" s="201"/>
      <c r="LW5" s="201"/>
      <c r="LX5" s="201"/>
      <c r="LY5" s="201"/>
      <c r="LZ5" s="201"/>
      <c r="MA5" s="201"/>
      <c r="MB5" s="201"/>
      <c r="MC5" s="201"/>
      <c r="MD5" s="201"/>
      <c r="ME5" s="201"/>
      <c r="MF5" s="201"/>
      <c r="MG5" s="201"/>
      <c r="MH5" s="201"/>
      <c r="MI5" s="201"/>
      <c r="MJ5" s="201"/>
      <c r="MK5" s="201"/>
      <c r="ML5" s="201"/>
      <c r="MM5" s="201"/>
      <c r="MN5" s="201"/>
      <c r="MO5" s="201"/>
      <c r="MP5" s="201"/>
      <c r="MQ5" s="201"/>
      <c r="MR5" s="201"/>
      <c r="MS5" s="201"/>
      <c r="MT5" s="201"/>
      <c r="MU5" s="201"/>
      <c r="MV5" s="201"/>
      <c r="MW5" s="201"/>
      <c r="MX5" s="201"/>
      <c r="MY5" s="201"/>
      <c r="MZ5" s="201"/>
      <c r="NA5" s="201"/>
      <c r="NB5" s="201"/>
      <c r="NC5" s="201"/>
      <c r="ND5" s="201"/>
      <c r="NE5" s="201"/>
      <c r="NF5" s="201"/>
      <c r="NG5" s="201"/>
      <c r="NH5" s="201"/>
      <c r="NI5" s="201"/>
      <c r="NJ5" s="201"/>
      <c r="NK5" s="201"/>
      <c r="NL5" s="201"/>
      <c r="NM5" s="201"/>
      <c r="NN5" s="201"/>
      <c r="NO5" s="201"/>
      <c r="NP5" s="201"/>
      <c r="NQ5" s="201"/>
      <c r="NR5" s="201"/>
      <c r="NS5" s="201"/>
      <c r="NT5" s="201"/>
      <c r="NU5" s="201"/>
      <c r="NV5" s="201"/>
      <c r="NW5" s="201"/>
      <c r="NX5" s="201"/>
      <c r="NY5" s="201"/>
      <c r="NZ5" s="201"/>
      <c r="OA5" s="201"/>
      <c r="OB5" s="201"/>
      <c r="OC5" s="201"/>
      <c r="OD5" s="201"/>
      <c r="OE5" s="201"/>
      <c r="OF5" s="201"/>
      <c r="OG5" s="201"/>
      <c r="OH5" s="201"/>
      <c r="OI5" s="201"/>
      <c r="OJ5" s="201"/>
      <c r="OK5" s="201"/>
      <c r="OL5" s="201"/>
      <c r="OM5" s="201"/>
      <c r="ON5" s="201"/>
      <c r="OO5" s="201"/>
      <c r="OP5" s="201"/>
      <c r="OQ5" s="201"/>
      <c r="OR5" s="201"/>
      <c r="OS5" s="201"/>
      <c r="OT5" s="201"/>
      <c r="OU5" s="201"/>
      <c r="OV5" s="201"/>
      <c r="OW5" s="201"/>
      <c r="OX5" s="201"/>
      <c r="OY5" s="201"/>
      <c r="OZ5" s="201"/>
      <c r="PA5" s="201"/>
      <c r="PB5" s="201"/>
      <c r="PC5" s="201"/>
      <c r="PD5" s="201"/>
      <c r="PE5" s="201"/>
      <c r="PF5" s="201"/>
      <c r="PG5" s="201"/>
      <c r="PH5" s="201"/>
      <c r="PI5" s="201"/>
      <c r="PJ5" s="201"/>
      <c r="PK5" s="201"/>
      <c r="PL5" s="201"/>
      <c r="PM5" s="201"/>
      <c r="PN5" s="201"/>
      <c r="PO5" s="201"/>
      <c r="PP5" s="201"/>
      <c r="PQ5" s="201"/>
      <c r="PR5" s="201"/>
      <c r="PS5" s="201"/>
      <c r="PT5" s="201"/>
      <c r="PU5" s="201"/>
      <c r="PV5" s="201"/>
      <c r="PW5" s="201"/>
      <c r="PX5" s="201"/>
      <c r="PY5" s="201"/>
      <c r="PZ5" s="201"/>
      <c r="QA5" s="201"/>
      <c r="QB5" s="201"/>
      <c r="QC5" s="201"/>
      <c r="QD5" s="201"/>
      <c r="QE5" s="201"/>
      <c r="QF5" s="201"/>
      <c r="QG5" s="201"/>
      <c r="QH5" s="201"/>
      <c r="QI5" s="201"/>
      <c r="QJ5" s="201"/>
      <c r="QK5" s="201"/>
      <c r="QL5" s="201"/>
      <c r="QM5" s="201"/>
      <c r="QN5" s="201"/>
      <c r="QO5" s="201"/>
      <c r="QP5" s="201"/>
      <c r="QQ5" s="201"/>
      <c r="QR5" s="201"/>
      <c r="QS5" s="201"/>
      <c r="QT5" s="201"/>
      <c r="QU5" s="201"/>
      <c r="QV5" s="201"/>
      <c r="QW5" s="201"/>
      <c r="QX5" s="201"/>
      <c r="QY5" s="201"/>
      <c r="QZ5" s="201"/>
      <c r="RA5" s="201"/>
      <c r="RB5" s="201"/>
      <c r="RC5" s="201"/>
      <c r="RD5" s="201"/>
      <c r="RE5" s="201"/>
      <c r="RF5" s="201"/>
      <c r="RG5" s="201"/>
      <c r="RH5" s="201"/>
      <c r="RI5" s="201"/>
      <c r="RJ5" s="201"/>
      <c r="RK5" s="201"/>
      <c r="RL5" s="201"/>
      <c r="RM5" s="201"/>
      <c r="RN5" s="201"/>
      <c r="RO5" s="201"/>
      <c r="RP5" s="201"/>
      <c r="RQ5" s="201"/>
      <c r="RR5" s="201"/>
      <c r="RS5" s="201"/>
      <c r="RT5" s="201"/>
      <c r="RU5" s="201"/>
      <c r="RV5" s="201"/>
      <c r="RW5" s="201"/>
      <c r="RX5" s="201"/>
      <c r="RY5" s="201"/>
      <c r="RZ5" s="201"/>
      <c r="SA5" s="201"/>
      <c r="SB5" s="201"/>
      <c r="SC5" s="201"/>
      <c r="SD5" s="201"/>
      <c r="SE5" s="201"/>
      <c r="SF5" s="201"/>
      <c r="SG5" s="201"/>
      <c r="SH5" s="201"/>
      <c r="SI5" s="201"/>
      <c r="SJ5" s="201"/>
      <c r="SK5" s="201"/>
      <c r="SL5" s="201"/>
      <c r="SM5" s="201"/>
      <c r="SN5" s="201"/>
      <c r="SO5" s="201"/>
      <c r="SP5" s="201"/>
      <c r="SQ5" s="201"/>
      <c r="SR5" s="201"/>
      <c r="SS5" s="201"/>
      <c r="ST5" s="201"/>
      <c r="SU5" s="201"/>
      <c r="SV5" s="201"/>
      <c r="SW5" s="201"/>
      <c r="SX5" s="201"/>
      <c r="SY5" s="201"/>
      <c r="SZ5" s="201"/>
      <c r="TA5" s="201"/>
      <c r="TB5" s="201"/>
      <c r="TC5" s="201"/>
      <c r="TD5" s="201"/>
      <c r="TE5" s="201"/>
      <c r="TF5" s="201"/>
      <c r="TG5" s="201"/>
      <c r="TH5" s="201"/>
      <c r="TI5" s="201"/>
      <c r="TJ5" s="201"/>
      <c r="TK5" s="201"/>
      <c r="TL5" s="201"/>
      <c r="TM5" s="201"/>
      <c r="TN5" s="201"/>
      <c r="TO5" s="201"/>
      <c r="TP5" s="201"/>
      <c r="TQ5" s="201"/>
      <c r="TR5" s="201"/>
      <c r="TS5" s="201"/>
      <c r="TT5" s="201"/>
      <c r="TU5" s="201"/>
      <c r="TV5" s="201"/>
      <c r="TW5" s="201"/>
      <c r="TX5" s="201"/>
      <c r="TY5" s="201"/>
      <c r="TZ5" s="201"/>
      <c r="UA5" s="201"/>
      <c r="UB5" s="201"/>
      <c r="UC5" s="201"/>
      <c r="UD5" s="201"/>
      <c r="UE5" s="201"/>
      <c r="UF5" s="201"/>
      <c r="UG5" s="201"/>
      <c r="UH5" s="201"/>
      <c r="UI5" s="201"/>
      <c r="UJ5" s="201"/>
      <c r="UK5" s="201"/>
      <c r="UL5" s="201"/>
      <c r="UM5" s="201"/>
      <c r="UN5" s="201"/>
      <c r="UO5" s="201"/>
      <c r="UP5" s="201"/>
      <c r="UQ5" s="201"/>
      <c r="UR5" s="201"/>
      <c r="US5" s="201"/>
      <c r="UT5" s="201"/>
      <c r="UU5" s="201"/>
      <c r="UV5" s="201"/>
      <c r="UW5" s="201"/>
      <c r="UX5" s="201"/>
      <c r="UY5" s="201"/>
      <c r="UZ5" s="201"/>
      <c r="VA5" s="201"/>
      <c r="VB5" s="201"/>
      <c r="VC5" s="201"/>
      <c r="VD5" s="201"/>
      <c r="VE5" s="201"/>
      <c r="VF5" s="201"/>
      <c r="VG5" s="201"/>
      <c r="VH5" s="201"/>
      <c r="VI5" s="201"/>
      <c r="VJ5" s="201"/>
      <c r="VK5" s="201"/>
      <c r="VL5" s="201"/>
      <c r="VM5" s="201"/>
      <c r="VN5" s="201"/>
      <c r="VO5" s="201"/>
      <c r="VP5" s="201"/>
      <c r="VQ5" s="201"/>
      <c r="VR5" s="201"/>
      <c r="VS5" s="201"/>
      <c r="VT5" s="201"/>
      <c r="VU5" s="201"/>
      <c r="VV5" s="201"/>
      <c r="VW5" s="201"/>
      <c r="VX5" s="201"/>
      <c r="VY5" s="201"/>
      <c r="VZ5" s="201"/>
      <c r="WA5" s="201"/>
      <c r="WB5" s="201"/>
      <c r="WC5" s="201"/>
      <c r="WD5" s="201"/>
      <c r="WE5" s="201"/>
      <c r="WF5" s="201"/>
      <c r="WG5" s="201"/>
      <c r="WH5" s="201"/>
      <c r="WI5" s="201"/>
      <c r="WJ5" s="201"/>
      <c r="WK5" s="201"/>
      <c r="WL5" s="201"/>
      <c r="WM5" s="201"/>
      <c r="WN5" s="201"/>
      <c r="WO5" s="201"/>
      <c r="WP5" s="201"/>
      <c r="WQ5" s="201"/>
      <c r="WR5" s="201"/>
      <c r="WS5" s="201"/>
      <c r="WT5" s="201"/>
      <c r="WU5" s="201"/>
      <c r="WV5" s="201"/>
      <c r="WW5" s="201"/>
      <c r="WX5" s="201"/>
      <c r="WY5" s="201"/>
      <c r="WZ5" s="201"/>
      <c r="XA5" s="201"/>
      <c r="XB5" s="201"/>
      <c r="XC5" s="201"/>
      <c r="XD5" s="201"/>
      <c r="XE5" s="201"/>
      <c r="XF5" s="201"/>
      <c r="XG5" s="201"/>
      <c r="XH5" s="201"/>
      <c r="XI5" s="201"/>
      <c r="XJ5" s="201"/>
      <c r="XK5" s="201"/>
      <c r="XL5" s="201"/>
      <c r="XM5" s="201"/>
      <c r="XN5" s="201"/>
      <c r="XO5" s="201"/>
      <c r="XP5" s="201"/>
      <c r="XQ5" s="201"/>
      <c r="XR5" s="201"/>
      <c r="XS5" s="201"/>
      <c r="XT5" s="201"/>
      <c r="XU5" s="201"/>
      <c r="XV5" s="201"/>
      <c r="XW5" s="201"/>
      <c r="XX5" s="201"/>
      <c r="XY5" s="201"/>
      <c r="XZ5" s="201"/>
      <c r="YA5" s="201"/>
      <c r="YB5" s="201"/>
      <c r="YC5" s="201"/>
      <c r="YD5" s="201"/>
      <c r="YE5" s="201"/>
      <c r="YF5" s="201"/>
      <c r="YG5" s="201"/>
      <c r="YH5" s="201"/>
      <c r="YI5" s="201"/>
      <c r="YJ5" s="201"/>
      <c r="YK5" s="201"/>
      <c r="YL5" s="201"/>
      <c r="YM5" s="201"/>
      <c r="YN5" s="201"/>
      <c r="YO5" s="201"/>
      <c r="YP5" s="201"/>
      <c r="YQ5" s="201"/>
      <c r="YR5" s="201"/>
      <c r="YS5" s="201"/>
      <c r="YT5" s="201"/>
      <c r="YU5" s="201"/>
      <c r="YV5" s="201"/>
      <c r="YW5" s="201"/>
      <c r="YX5" s="201"/>
      <c r="YY5" s="201"/>
      <c r="YZ5" s="201"/>
      <c r="ZA5" s="201"/>
      <c r="ZB5" s="201"/>
      <c r="ZC5" s="201"/>
      <c r="ZD5" s="201"/>
      <c r="ZE5" s="201"/>
      <c r="ZF5" s="201"/>
      <c r="ZG5" s="201"/>
      <c r="ZH5" s="201"/>
      <c r="ZI5" s="201"/>
      <c r="ZJ5" s="201"/>
      <c r="ZK5" s="201"/>
      <c r="ZL5" s="201"/>
      <c r="ZM5" s="201"/>
      <c r="ZN5" s="201"/>
      <c r="ZO5" s="201"/>
      <c r="ZP5" s="201"/>
      <c r="ZQ5" s="201"/>
      <c r="ZR5" s="201"/>
      <c r="ZS5" s="201"/>
      <c r="ZT5" s="201"/>
      <c r="ZU5" s="201"/>
      <c r="ZV5" s="201"/>
      <c r="ZW5" s="201"/>
      <c r="ZX5" s="201"/>
      <c r="ZY5" s="201"/>
      <c r="ZZ5" s="201"/>
      <c r="AAA5" s="201"/>
      <c r="AAB5" s="201"/>
      <c r="AAC5" s="201"/>
      <c r="AAD5" s="201"/>
      <c r="AAE5" s="201"/>
      <c r="AAF5" s="201"/>
      <c r="AAG5" s="201"/>
      <c r="AAH5" s="201"/>
      <c r="AAI5" s="201"/>
      <c r="AAJ5" s="201"/>
      <c r="AAK5" s="201"/>
      <c r="AAL5" s="201"/>
      <c r="AAM5" s="201"/>
      <c r="AAN5" s="201"/>
      <c r="AAO5" s="201"/>
      <c r="AAP5" s="201"/>
      <c r="AAQ5" s="201"/>
      <c r="AAR5" s="201"/>
      <c r="AAS5" s="201"/>
      <c r="AAT5" s="201"/>
      <c r="AAU5" s="201"/>
      <c r="AAV5" s="201"/>
      <c r="AAW5" s="201"/>
      <c r="AAX5" s="201"/>
      <c r="AAY5" s="201"/>
      <c r="AAZ5" s="201"/>
      <c r="ABA5" s="201"/>
      <c r="ABB5" s="201"/>
      <c r="ABC5" s="201"/>
      <c r="ABD5" s="201"/>
      <c r="ABE5" s="201"/>
      <c r="ABF5" s="201"/>
      <c r="ABG5" s="201"/>
      <c r="ABH5" s="201"/>
      <c r="ABI5" s="201"/>
      <c r="ABJ5" s="201"/>
      <c r="ABK5" s="201"/>
      <c r="ABL5" s="201"/>
      <c r="ABM5" s="201"/>
      <c r="ABN5" s="201"/>
      <c r="ABO5" s="201"/>
      <c r="ABP5" s="201"/>
      <c r="ABQ5" s="201"/>
      <c r="ABR5" s="201"/>
      <c r="ABS5" s="201"/>
      <c r="ABT5" s="201"/>
      <c r="ABU5" s="201"/>
      <c r="ABV5" s="201"/>
      <c r="ABW5" s="201"/>
      <c r="ABX5" s="201"/>
      <c r="ABY5" s="201"/>
      <c r="ABZ5" s="201"/>
      <c r="ACA5" s="201"/>
      <c r="ACB5" s="201"/>
      <c r="ACC5" s="201"/>
      <c r="ACD5" s="201"/>
      <c r="ACE5" s="201"/>
      <c r="ACF5" s="201"/>
      <c r="ACG5" s="201"/>
      <c r="ACH5" s="201"/>
      <c r="ACI5" s="201"/>
      <c r="ACJ5" s="201"/>
      <c r="ACK5" s="201"/>
      <c r="ACL5" s="201"/>
      <c r="ACM5" s="201"/>
      <c r="ACN5" s="201"/>
      <c r="ACO5" s="201"/>
      <c r="ACP5" s="201"/>
      <c r="ACQ5" s="201"/>
      <c r="ACR5" s="201"/>
      <c r="ACS5" s="201"/>
      <c r="ACT5" s="201"/>
      <c r="ACU5" s="201"/>
      <c r="ACV5" s="201"/>
      <c r="ACW5" s="201"/>
      <c r="ACX5" s="201"/>
      <c r="ACY5" s="201"/>
      <c r="ACZ5" s="201"/>
      <c r="ADA5" s="201"/>
      <c r="ADB5" s="201"/>
      <c r="ADC5" s="201"/>
      <c r="ADD5" s="201"/>
      <c r="ADE5" s="201"/>
      <c r="ADF5" s="201"/>
      <c r="ADG5" s="201"/>
      <c r="ADH5" s="201"/>
      <c r="ADI5" s="201"/>
      <c r="ADJ5" s="201"/>
      <c r="ADK5" s="201"/>
      <c r="ADL5" s="201"/>
      <c r="ADM5" s="201"/>
      <c r="ADN5" s="201"/>
      <c r="ADO5" s="201"/>
      <c r="ADP5" s="201"/>
      <c r="ADQ5" s="201"/>
      <c r="ADR5" s="201"/>
      <c r="ADS5" s="201"/>
      <c r="ADT5" s="201"/>
      <c r="ADU5" s="201"/>
      <c r="ADV5" s="201"/>
      <c r="ADW5" s="201"/>
      <c r="ADX5" s="201"/>
      <c r="ADY5" s="201"/>
      <c r="ADZ5" s="201"/>
      <c r="AEA5" s="201"/>
      <c r="AEB5" s="201"/>
      <c r="AEC5" s="201"/>
      <c r="AED5" s="201"/>
      <c r="AEE5" s="201"/>
      <c r="AEF5" s="201"/>
      <c r="AEG5" s="201"/>
      <c r="AEH5" s="201"/>
      <c r="AEI5" s="201"/>
      <c r="AEJ5" s="201"/>
      <c r="AEK5" s="201"/>
      <c r="AEL5" s="201"/>
      <c r="AEM5" s="201"/>
      <c r="AEN5" s="201"/>
      <c r="AEO5" s="201"/>
      <c r="AEP5" s="201"/>
      <c r="AEQ5" s="201"/>
      <c r="AER5" s="201"/>
      <c r="AES5" s="201"/>
      <c r="AET5" s="201"/>
      <c r="AEU5" s="201"/>
      <c r="AEV5" s="201"/>
      <c r="AEW5" s="201"/>
      <c r="AEX5" s="201"/>
      <c r="AEY5" s="201"/>
      <c r="AEZ5" s="201"/>
      <c r="AFA5" s="201"/>
      <c r="AFB5" s="201"/>
      <c r="AFC5" s="201"/>
      <c r="AFD5" s="201"/>
      <c r="AFE5" s="201"/>
      <c r="AFF5" s="201"/>
      <c r="AFG5" s="201"/>
      <c r="AFH5" s="201"/>
      <c r="AFI5" s="201"/>
      <c r="AFJ5" s="201"/>
      <c r="AFK5" s="201"/>
      <c r="AFL5" s="201"/>
      <c r="AFM5" s="201"/>
      <c r="AFN5" s="201"/>
      <c r="AFO5" s="201"/>
      <c r="AFP5" s="201"/>
      <c r="AFQ5" s="201"/>
      <c r="AFR5" s="201"/>
      <c r="AFS5" s="201"/>
      <c r="AFT5" s="201"/>
      <c r="AFU5" s="201"/>
      <c r="AFV5" s="201"/>
      <c r="AFW5" s="201"/>
      <c r="AFX5" s="201"/>
      <c r="AFY5" s="201"/>
      <c r="AFZ5" s="201"/>
      <c r="AGA5" s="201"/>
      <c r="AGB5" s="201"/>
      <c r="AGC5" s="201"/>
      <c r="AGD5" s="201"/>
      <c r="AGE5" s="201"/>
      <c r="AGF5" s="201"/>
      <c r="AGG5" s="201"/>
      <c r="AGH5" s="201"/>
      <c r="AGI5" s="201"/>
      <c r="AGJ5" s="201"/>
      <c r="AGK5" s="201"/>
      <c r="AGL5" s="201"/>
      <c r="AGM5" s="201"/>
      <c r="AGN5" s="201"/>
      <c r="AGO5" s="201"/>
      <c r="AGP5" s="201"/>
      <c r="AGQ5" s="201"/>
      <c r="AGR5" s="201"/>
      <c r="AGS5" s="201"/>
      <c r="AGT5" s="201"/>
      <c r="AGU5" s="201"/>
      <c r="AGV5" s="201"/>
      <c r="AGW5" s="201"/>
      <c r="AGX5" s="201"/>
      <c r="AGY5" s="201"/>
      <c r="AGZ5" s="201"/>
      <c r="AHA5" s="201"/>
      <c r="AHB5" s="201"/>
      <c r="AHC5" s="201"/>
      <c r="AHD5" s="201"/>
      <c r="AHE5" s="201"/>
      <c r="AHF5" s="201"/>
      <c r="AHG5" s="201"/>
      <c r="AHH5" s="201"/>
      <c r="AHI5" s="201"/>
      <c r="AHJ5" s="201"/>
      <c r="AHK5" s="201"/>
      <c r="AHL5" s="201"/>
      <c r="AHM5" s="201"/>
      <c r="AHN5" s="201"/>
      <c r="AHO5" s="201"/>
      <c r="AHP5" s="201"/>
      <c r="AHQ5" s="201"/>
      <c r="AHR5" s="201"/>
      <c r="AHS5" s="201"/>
      <c r="AHT5" s="201"/>
      <c r="AHU5" s="201"/>
      <c r="AHV5" s="201"/>
      <c r="AHW5" s="201"/>
      <c r="AHX5" s="201"/>
      <c r="AHY5" s="201"/>
      <c r="AHZ5" s="201"/>
      <c r="AIA5" s="201"/>
      <c r="AIB5" s="201"/>
      <c r="AIC5" s="201"/>
      <c r="AID5" s="201"/>
      <c r="AIE5" s="201"/>
      <c r="AIF5" s="201"/>
      <c r="AIG5" s="201"/>
      <c r="AIH5" s="201"/>
      <c r="AII5" s="201"/>
      <c r="AIJ5" s="201"/>
      <c r="AIK5" s="201"/>
      <c r="AIL5" s="201"/>
      <c r="AIM5" s="201"/>
      <c r="AIN5" s="201"/>
      <c r="AIO5" s="201"/>
      <c r="AIP5" s="201"/>
      <c r="AIQ5" s="201"/>
      <c r="AIR5" s="201"/>
      <c r="AIS5" s="201"/>
      <c r="AIT5" s="201"/>
      <c r="AIU5" s="201"/>
      <c r="AIV5" s="201"/>
      <c r="AIW5" s="201"/>
      <c r="AIX5" s="201"/>
      <c r="AIY5" s="201"/>
      <c r="AIZ5" s="201"/>
      <c r="AJA5" s="201"/>
      <c r="AJB5" s="201"/>
      <c r="AJC5" s="201"/>
      <c r="AJD5" s="201"/>
      <c r="AJE5" s="201"/>
      <c r="AJF5" s="201"/>
      <c r="AJG5" s="201"/>
      <c r="AJH5" s="201"/>
      <c r="AJI5" s="201"/>
      <c r="AJJ5" s="201"/>
      <c r="AJK5" s="201"/>
      <c r="AJL5" s="201"/>
      <c r="AJM5" s="201"/>
      <c r="AJN5" s="201"/>
      <c r="AJO5" s="201"/>
      <c r="AJP5" s="201"/>
      <c r="AJQ5" s="201"/>
      <c r="AJR5" s="201"/>
      <c r="AJS5" s="201"/>
      <c r="AJT5" s="201"/>
      <c r="AJU5" s="201"/>
      <c r="AJV5" s="201"/>
      <c r="AJW5" s="201"/>
      <c r="AJX5" s="201"/>
      <c r="AJY5" s="201"/>
      <c r="AJZ5" s="201"/>
      <c r="AKA5" s="201"/>
      <c r="AKB5" s="201"/>
      <c r="AKC5" s="201"/>
      <c r="AKD5" s="201"/>
      <c r="AKE5" s="201"/>
      <c r="AKF5" s="201"/>
      <c r="AKG5" s="201"/>
      <c r="AKH5" s="201"/>
      <c r="AKI5" s="201"/>
      <c r="AKJ5" s="201"/>
      <c r="AKK5" s="201"/>
      <c r="AKL5" s="201"/>
      <c r="AKM5" s="201"/>
      <c r="AKN5" s="201"/>
      <c r="AKO5" s="201"/>
      <c r="AKP5" s="201"/>
      <c r="AKQ5" s="201"/>
      <c r="AKR5" s="201"/>
      <c r="AKS5" s="201"/>
      <c r="AKT5" s="201"/>
      <c r="AKU5" s="201"/>
      <c r="AKV5" s="201"/>
      <c r="AKW5" s="201"/>
      <c r="AKX5" s="201"/>
      <c r="AKY5" s="201"/>
      <c r="AKZ5" s="201"/>
      <c r="ALA5" s="201"/>
      <c r="ALB5" s="201"/>
      <c r="ALC5" s="201"/>
      <c r="ALD5" s="201"/>
      <c r="ALE5" s="201"/>
      <c r="ALF5" s="201"/>
      <c r="ALG5" s="201"/>
      <c r="ALH5" s="201"/>
      <c r="ALI5" s="201"/>
      <c r="ALJ5" s="201"/>
      <c r="ALK5" s="201"/>
      <c r="ALL5" s="201"/>
      <c r="ALM5" s="201"/>
      <c r="ALN5" s="201"/>
      <c r="ALO5" s="201"/>
      <c r="ALP5" s="201"/>
      <c r="ALQ5" s="201"/>
      <c r="ALR5" s="201"/>
      <c r="ALS5" s="201"/>
      <c r="ALT5" s="201"/>
      <c r="ALU5" s="201"/>
      <c r="ALV5" s="201"/>
      <c r="ALW5" s="201"/>
    </row>
    <row r="6" spans="1:1017">
      <c r="A6" s="10" t="s">
        <v>30</v>
      </c>
      <c r="B6" s="16"/>
      <c r="C6" s="16" t="s">
        <v>843</v>
      </c>
      <c r="D6" s="16"/>
      <c r="E6" s="16"/>
      <c r="F6" s="16" t="s">
        <v>33</v>
      </c>
      <c r="G6" s="16"/>
      <c r="H6" s="16">
        <v>1</v>
      </c>
      <c r="I6" s="16" t="s">
        <v>26</v>
      </c>
      <c r="J6" s="18">
        <v>0.5</v>
      </c>
      <c r="K6" s="18">
        <v>0.5</v>
      </c>
      <c r="L6" s="202"/>
      <c r="M6" s="18"/>
      <c r="N6" s="18"/>
      <c r="O6" s="202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</row>
    <row r="7" spans="1:1017">
      <c r="A7" s="10" t="s">
        <v>30</v>
      </c>
      <c r="B7" s="16"/>
      <c r="C7" s="16" t="s">
        <v>844</v>
      </c>
      <c r="D7" s="16"/>
      <c r="E7" s="16"/>
      <c r="F7" s="16" t="s">
        <v>33</v>
      </c>
      <c r="G7" s="16"/>
      <c r="H7" s="16">
        <v>1</v>
      </c>
      <c r="I7" s="16" t="s">
        <v>26</v>
      </c>
      <c r="J7" s="18">
        <v>2</v>
      </c>
      <c r="K7" s="18">
        <v>2</v>
      </c>
      <c r="L7" s="202"/>
      <c r="M7" s="18"/>
      <c r="N7" s="18" t="e">
        <v>#VALUE!</v>
      </c>
      <c r="O7" s="202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</row>
    <row r="8" spans="1:1017">
      <c r="A8" s="10"/>
      <c r="B8" s="16"/>
      <c r="C8" s="16"/>
      <c r="D8" s="16"/>
      <c r="E8" s="16"/>
      <c r="F8" s="16"/>
      <c r="G8" s="16"/>
      <c r="H8" s="16"/>
      <c r="I8" s="16"/>
      <c r="J8" s="18"/>
      <c r="K8" s="18"/>
      <c r="L8" s="202"/>
      <c r="M8" s="18"/>
      <c r="N8" s="18"/>
      <c r="O8" s="202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</row>
    <row r="9" spans="1:1017">
      <c r="A9" s="10" t="s">
        <v>21</v>
      </c>
      <c r="B9" s="10" t="s">
        <v>845</v>
      </c>
      <c r="C9" s="10" t="s">
        <v>846</v>
      </c>
      <c r="D9" s="10"/>
      <c r="E9" s="10"/>
      <c r="F9" s="10" t="s">
        <v>847</v>
      </c>
      <c r="G9" s="10"/>
      <c r="H9" s="10">
        <v>4</v>
      </c>
      <c r="I9" s="10" t="s">
        <v>26</v>
      </c>
      <c r="J9" s="203">
        <v>0.6</v>
      </c>
      <c r="K9" s="18">
        <v>2.4</v>
      </c>
      <c r="L9" s="182"/>
      <c r="M9" s="203"/>
      <c r="N9" s="18"/>
      <c r="O9" s="182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</row>
    <row r="10" spans="1:101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017">
      <c r="A11" s="16" t="s">
        <v>115</v>
      </c>
      <c r="B11" s="10" t="s">
        <v>848</v>
      </c>
      <c r="C11" s="10" t="s">
        <v>849</v>
      </c>
      <c r="D11" s="10"/>
      <c r="E11" s="10"/>
      <c r="F11" s="10" t="s">
        <v>850</v>
      </c>
      <c r="G11" s="10">
        <v>908</v>
      </c>
      <c r="H11" s="10">
        <v>1</v>
      </c>
      <c r="I11" s="10" t="s">
        <v>26</v>
      </c>
      <c r="J11" s="18">
        <v>3.16</v>
      </c>
      <c r="K11" s="18">
        <v>3.16</v>
      </c>
      <c r="L11" s="10"/>
      <c r="M11" s="10"/>
      <c r="N11" s="10"/>
      <c r="O11" s="38"/>
      <c r="P11" s="38"/>
      <c r="Q11" s="38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</row>
    <row r="12" spans="1:1017">
      <c r="A12" s="16" t="s">
        <v>115</v>
      </c>
      <c r="B12" s="10" t="s">
        <v>851</v>
      </c>
      <c r="C12" s="10" t="s">
        <v>852</v>
      </c>
      <c r="D12" s="10"/>
      <c r="E12" s="10"/>
      <c r="F12" s="10" t="s">
        <v>850</v>
      </c>
      <c r="G12" s="10">
        <v>909</v>
      </c>
      <c r="H12" s="10">
        <v>1</v>
      </c>
      <c r="I12" s="10" t="s">
        <v>26</v>
      </c>
      <c r="J12" s="18">
        <v>3.96</v>
      </c>
      <c r="K12" s="18">
        <v>3.96</v>
      </c>
      <c r="L12" s="10"/>
      <c r="M12" s="10"/>
      <c r="N12" s="10"/>
      <c r="O12" s="38"/>
      <c r="P12" s="38"/>
      <c r="Q12" s="38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</row>
    <row r="13" spans="1:1017">
      <c r="A13" s="10" t="s">
        <v>115</v>
      </c>
      <c r="B13" s="10" t="s">
        <v>853</v>
      </c>
      <c r="C13" s="10" t="s">
        <v>854</v>
      </c>
      <c r="D13" s="10"/>
      <c r="E13" s="10"/>
      <c r="F13" s="124" t="s">
        <v>160</v>
      </c>
      <c r="G13" s="10" t="s">
        <v>855</v>
      </c>
      <c r="H13" s="10">
        <v>1</v>
      </c>
      <c r="I13" s="10" t="s">
        <v>26</v>
      </c>
      <c r="J13" s="203">
        <v>5.4</v>
      </c>
      <c r="K13" s="18">
        <v>5.4</v>
      </c>
      <c r="L13" s="38"/>
      <c r="M13" s="38"/>
      <c r="N13" s="38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</row>
    <row r="14" spans="1:1017">
      <c r="A14" s="10" t="s">
        <v>115</v>
      </c>
      <c r="B14" t="s">
        <v>856</v>
      </c>
      <c r="C14" s="124" t="s">
        <v>857</v>
      </c>
      <c r="D14" s="124"/>
      <c r="E14" s="124"/>
      <c r="F14" s="124" t="s">
        <v>160</v>
      </c>
      <c r="G14" s="124" t="s">
        <v>858</v>
      </c>
      <c r="H14" s="124">
        <v>1</v>
      </c>
      <c r="I14" s="124" t="s">
        <v>26</v>
      </c>
      <c r="J14" s="204">
        <v>1.82</v>
      </c>
      <c r="K14" s="18">
        <v>1.82</v>
      </c>
      <c r="L14" s="38"/>
      <c r="M14" s="38"/>
      <c r="N14" s="38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</row>
    <row r="15" spans="1:1017">
      <c r="A15" s="144" t="s">
        <v>115</v>
      </c>
      <c r="B15" s="25" t="s">
        <v>307</v>
      </c>
      <c r="C15" s="144" t="s">
        <v>308</v>
      </c>
      <c r="D15" s="25"/>
      <c r="E15" s="25"/>
      <c r="F15" s="25" t="s">
        <v>160</v>
      </c>
      <c r="G15" s="53" t="s">
        <v>309</v>
      </c>
      <c r="H15" s="25">
        <v>4</v>
      </c>
      <c r="I15" s="25" t="s">
        <v>26</v>
      </c>
      <c r="J15" s="56">
        <v>0.55859999999999999</v>
      </c>
      <c r="K15" s="62">
        <v>2.2343999999999999</v>
      </c>
      <c r="L15" s="182"/>
      <c r="M15" s="56"/>
      <c r="N15" s="18"/>
      <c r="O15" s="182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</row>
    <row r="16" spans="1:1017">
      <c r="A16" s="10"/>
      <c r="C16" s="124"/>
      <c r="D16" s="124"/>
      <c r="E16" s="124"/>
      <c r="F16" s="124"/>
      <c r="G16" s="124"/>
      <c r="H16" s="124"/>
      <c r="I16" s="124"/>
      <c r="J16" s="204"/>
      <c r="K16" s="18"/>
      <c r="L16" s="38"/>
      <c r="M16" s="38"/>
      <c r="N16" s="38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</row>
    <row r="17" spans="1:1024">
      <c r="A17" s="16" t="s">
        <v>115</v>
      </c>
      <c r="B17" s="16"/>
      <c r="C17" s="144" t="s">
        <v>859</v>
      </c>
      <c r="D17" s="16"/>
      <c r="E17" s="16"/>
      <c r="F17" s="16" t="s">
        <v>676</v>
      </c>
      <c r="G17" s="16" t="s">
        <v>860</v>
      </c>
      <c r="H17" s="16">
        <v>1</v>
      </c>
      <c r="I17" s="16" t="s">
        <v>26</v>
      </c>
      <c r="J17" s="18">
        <v>0.41</v>
      </c>
      <c r="K17" s="18">
        <v>0.41</v>
      </c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</row>
    <row r="18" spans="1:1024">
      <c r="A18" s="10"/>
      <c r="C18" s="124"/>
      <c r="D18" s="124"/>
      <c r="E18" s="124"/>
      <c r="F18" s="124"/>
      <c r="G18" s="124"/>
      <c r="H18" s="124"/>
      <c r="I18" s="124"/>
      <c r="J18" s="204"/>
      <c r="K18" s="18"/>
      <c r="L18" s="38"/>
      <c r="M18" s="38"/>
      <c r="N18" s="38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</row>
    <row r="19" spans="1:1024">
      <c r="A19" s="10" t="s">
        <v>115</v>
      </c>
      <c r="B19" s="16"/>
      <c r="C19" s="16" t="s">
        <v>861</v>
      </c>
      <c r="D19" s="16"/>
      <c r="E19" s="16"/>
      <c r="F19" s="16" t="s">
        <v>862</v>
      </c>
      <c r="G19" s="16" t="s">
        <v>863</v>
      </c>
      <c r="H19" s="16">
        <v>1</v>
      </c>
      <c r="I19" s="16" t="s">
        <v>26</v>
      </c>
      <c r="J19" s="18">
        <v>25</v>
      </c>
      <c r="K19" s="18">
        <v>25</v>
      </c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</row>
    <row r="20" spans="1:1024">
      <c r="A20" s="10" t="s">
        <v>115</v>
      </c>
      <c r="B20" s="16"/>
      <c r="C20" s="16" t="s">
        <v>864</v>
      </c>
      <c r="D20" s="16"/>
      <c r="E20" s="16"/>
      <c r="F20" s="16" t="s">
        <v>862</v>
      </c>
      <c r="G20" s="16" t="s">
        <v>865</v>
      </c>
      <c r="H20" s="16">
        <v>1</v>
      </c>
      <c r="I20" s="16" t="s">
        <v>26</v>
      </c>
      <c r="J20" s="18">
        <v>25</v>
      </c>
      <c r="K20" s="18">
        <v>25</v>
      </c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</row>
    <row r="21" spans="1:1024">
      <c r="A21" s="10" t="s">
        <v>115</v>
      </c>
      <c r="B21" s="16"/>
      <c r="C21" s="16" t="s">
        <v>866</v>
      </c>
      <c r="D21" s="16"/>
      <c r="E21" s="16"/>
      <c r="F21" s="16" t="s">
        <v>862</v>
      </c>
      <c r="G21" s="16"/>
      <c r="H21" s="16">
        <v>1</v>
      </c>
      <c r="I21" s="16" t="s">
        <v>26</v>
      </c>
      <c r="J21" s="18">
        <v>25</v>
      </c>
      <c r="K21" s="18">
        <v>25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</row>
    <row r="22" spans="1:1024">
      <c r="A22" s="38"/>
      <c r="B22" s="38"/>
      <c r="C22" s="38"/>
      <c r="D22" s="38"/>
      <c r="E22" s="38"/>
      <c r="F22" s="38"/>
      <c r="G22" s="38"/>
      <c r="H22" s="38"/>
      <c r="I22" s="38"/>
      <c r="J22" s="205"/>
      <c r="K22" s="18" t="e">
        <v>#VALUE!</v>
      </c>
      <c r="L22" s="38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</row>
    <row r="23" spans="1:1024">
      <c r="A23" s="10" t="s">
        <v>115</v>
      </c>
      <c r="B23" s="10" t="s">
        <v>867</v>
      </c>
      <c r="C23" s="10" t="s">
        <v>868</v>
      </c>
      <c r="D23" s="10"/>
      <c r="E23" s="10"/>
      <c r="F23" s="10" t="s">
        <v>869</v>
      </c>
      <c r="G23" s="10" t="s">
        <v>870</v>
      </c>
      <c r="H23" s="10">
        <v>1</v>
      </c>
      <c r="I23" s="10" t="s">
        <v>26</v>
      </c>
      <c r="J23" s="203">
        <v>24.97</v>
      </c>
      <c r="K23" s="18">
        <v>24.97</v>
      </c>
      <c r="L23" s="38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</row>
    <row r="24" spans="1:1024">
      <c r="A24" s="38"/>
      <c r="B24" s="38"/>
      <c r="C24" s="38"/>
      <c r="D24" s="38"/>
      <c r="E24" s="38"/>
      <c r="F24" s="38"/>
      <c r="G24" s="38"/>
      <c r="H24" s="38"/>
      <c r="I24" s="38"/>
      <c r="J24" s="205"/>
      <c r="K24" s="18" t="e">
        <v>#VALUE!</v>
      </c>
      <c r="L24" s="38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</row>
    <row r="25" spans="1:1024">
      <c r="A25" s="10" t="s">
        <v>115</v>
      </c>
      <c r="B25" s="10" t="s">
        <v>871</v>
      </c>
      <c r="C25" s="10" t="s">
        <v>872</v>
      </c>
      <c r="D25" s="10"/>
      <c r="E25" s="10"/>
      <c r="F25" s="10" t="s">
        <v>873</v>
      </c>
      <c r="G25" s="10"/>
      <c r="H25" s="10">
        <v>1</v>
      </c>
      <c r="I25" s="10" t="s">
        <v>26</v>
      </c>
      <c r="J25" s="203">
        <v>5.82</v>
      </c>
      <c r="K25" s="18">
        <v>5.82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24"/>
      <c r="ALY25" s="124"/>
    </row>
    <row r="26" spans="1:1024">
      <c r="A26" s="10"/>
      <c r="B26" s="10"/>
      <c r="C26" s="10"/>
      <c r="D26" s="10"/>
      <c r="E26" s="10"/>
      <c r="F26" s="10"/>
      <c r="G26" s="10"/>
      <c r="H26" s="10"/>
      <c r="I26" s="10"/>
      <c r="J26" s="203"/>
      <c r="K26" s="18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24"/>
      <c r="ALY26" s="124"/>
    </row>
    <row r="27" spans="1:1024">
      <c r="A27" s="16" t="s">
        <v>115</v>
      </c>
      <c r="B27" s="16"/>
      <c r="C27" s="29" t="s">
        <v>874</v>
      </c>
      <c r="D27" s="16"/>
      <c r="E27" s="16"/>
      <c r="F27" s="16" t="s">
        <v>705</v>
      </c>
      <c r="G27" s="206" t="s">
        <v>875</v>
      </c>
      <c r="H27" s="16">
        <v>1</v>
      </c>
      <c r="I27" s="16" t="s">
        <v>26</v>
      </c>
      <c r="J27" s="18">
        <v>11.22</v>
      </c>
      <c r="K27" s="18">
        <v>11.22</v>
      </c>
      <c r="L27" s="182"/>
      <c r="M27" s="18"/>
      <c r="N27" s="18"/>
      <c r="O27" s="182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</row>
    <row r="28" spans="1:1024">
      <c r="A28" s="16"/>
      <c r="B28" s="16"/>
      <c r="C28" s="29"/>
      <c r="D28" s="16"/>
      <c r="E28" s="16"/>
      <c r="F28" s="16"/>
      <c r="G28" s="25"/>
      <c r="H28" s="16"/>
      <c r="I28" s="16"/>
      <c r="J28" s="18"/>
      <c r="K28" s="18"/>
      <c r="L28" s="182"/>
      <c r="M28" s="18"/>
      <c r="N28" s="10"/>
      <c r="O28" s="182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</row>
    <row r="29" spans="1:1024">
      <c r="A29" s="10" t="s">
        <v>21</v>
      </c>
      <c r="B29" s="10"/>
      <c r="C29" s="10" t="s">
        <v>876</v>
      </c>
      <c r="D29" s="10"/>
      <c r="E29" s="10"/>
      <c r="F29" s="10" t="s">
        <v>416</v>
      </c>
      <c r="G29" s="10" t="s">
        <v>877</v>
      </c>
      <c r="H29" s="10">
        <v>8</v>
      </c>
      <c r="I29" s="10" t="s">
        <v>878</v>
      </c>
      <c r="J29" s="203">
        <v>0.30972222222222201</v>
      </c>
      <c r="K29" s="62">
        <v>2.4777777777777801</v>
      </c>
      <c r="L29" s="182"/>
      <c r="M29" s="203"/>
      <c r="N29" s="18"/>
      <c r="O29" s="182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</row>
    <row r="30" spans="1:1024">
      <c r="A30" s="16"/>
      <c r="B30" s="16"/>
      <c r="C30" s="29"/>
      <c r="D30" s="16"/>
      <c r="E30" s="16"/>
      <c r="F30" s="16"/>
      <c r="G30" s="25"/>
      <c r="H30" s="16"/>
      <c r="I30" s="16"/>
      <c r="J30" s="18"/>
      <c r="K30" s="18"/>
      <c r="L30" s="182"/>
      <c r="M30" s="18"/>
      <c r="N30" s="10"/>
      <c r="O30" s="182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</row>
    <row r="31" spans="1:1024">
      <c r="A31" s="16" t="s">
        <v>115</v>
      </c>
      <c r="B31" s="16"/>
      <c r="C31" s="29" t="s">
        <v>879</v>
      </c>
      <c r="D31" s="16"/>
      <c r="E31" s="16"/>
      <c r="F31" s="16" t="s">
        <v>160</v>
      </c>
      <c r="G31" s="25" t="s">
        <v>880</v>
      </c>
      <c r="H31" s="16">
        <v>1</v>
      </c>
      <c r="I31" s="16" t="s">
        <v>26</v>
      </c>
      <c r="J31" s="18">
        <v>7.9387999999999996</v>
      </c>
      <c r="K31" s="18">
        <v>7.9387999999999996</v>
      </c>
      <c r="M31" s="177">
        <v>5</v>
      </c>
      <c r="N31" s="177">
        <v>5</v>
      </c>
      <c r="P31" s="10" t="s">
        <v>881</v>
      </c>
      <c r="Q31" s="16" t="s">
        <v>115</v>
      </c>
      <c r="R31" s="16"/>
      <c r="S31" s="29" t="s">
        <v>879</v>
      </c>
      <c r="T31" s="16"/>
      <c r="U31" s="16"/>
      <c r="V31" s="16" t="s">
        <v>160</v>
      </c>
      <c r="W31" s="25" t="s">
        <v>880</v>
      </c>
      <c r="X31" s="16">
        <v>1</v>
      </c>
      <c r="Y31" s="16" t="s">
        <v>26</v>
      </c>
      <c r="Z31" s="18">
        <v>7.9387999999999996</v>
      </c>
      <c r="AA31" s="18">
        <v>7.9387999999999996</v>
      </c>
      <c r="AC31" s="177">
        <v>5</v>
      </c>
      <c r="AD31" s="177">
        <v>5</v>
      </c>
      <c r="AF31" s="10" t="s">
        <v>881</v>
      </c>
      <c r="AG31" s="16" t="s">
        <v>115</v>
      </c>
      <c r="AH31" s="16"/>
      <c r="AI31" s="29" t="s">
        <v>879</v>
      </c>
      <c r="AJ31" s="16"/>
      <c r="AK31" s="16"/>
      <c r="AL31" s="16" t="s">
        <v>160</v>
      </c>
      <c r="AM31" s="25" t="s">
        <v>880</v>
      </c>
      <c r="AN31" s="16">
        <v>1</v>
      </c>
      <c r="AO31" s="16" t="s">
        <v>26</v>
      </c>
      <c r="AP31" s="18">
        <v>7.9387999999999996</v>
      </c>
      <c r="AQ31" s="18">
        <v>7.9387999999999996</v>
      </c>
      <c r="AS31" s="177">
        <v>5</v>
      </c>
      <c r="AT31" s="177">
        <v>5</v>
      </c>
      <c r="AV31" s="10" t="s">
        <v>881</v>
      </c>
      <c r="AW31" s="16" t="s">
        <v>115</v>
      </c>
      <c r="AX31" s="16"/>
      <c r="AY31" s="29" t="s">
        <v>879</v>
      </c>
      <c r="AZ31" s="16"/>
      <c r="BA31" s="16"/>
      <c r="BB31" s="16" t="s">
        <v>160</v>
      </c>
      <c r="BC31" s="25" t="s">
        <v>880</v>
      </c>
      <c r="BD31" s="16">
        <v>1</v>
      </c>
      <c r="BE31" s="16" t="s">
        <v>26</v>
      </c>
      <c r="BF31" s="18">
        <v>7.9387999999999996</v>
      </c>
      <c r="BG31" s="18">
        <v>7.9387999999999996</v>
      </c>
      <c r="BI31" s="177">
        <v>5</v>
      </c>
      <c r="BJ31" s="177">
        <v>5</v>
      </c>
      <c r="BL31" s="10" t="s">
        <v>881</v>
      </c>
      <c r="BM31" s="16" t="s">
        <v>115</v>
      </c>
      <c r="BN31" s="16"/>
      <c r="BO31" s="29" t="s">
        <v>879</v>
      </c>
      <c r="BP31" s="16"/>
      <c r="BQ31" s="16"/>
      <c r="BR31" s="16" t="s">
        <v>160</v>
      </c>
      <c r="BS31" s="25" t="s">
        <v>880</v>
      </c>
      <c r="BT31" s="16">
        <v>1</v>
      </c>
      <c r="BU31" s="16" t="s">
        <v>26</v>
      </c>
      <c r="BV31" s="18">
        <v>7.9387999999999996</v>
      </c>
      <c r="BW31" s="18">
        <v>7.9387999999999996</v>
      </c>
      <c r="BY31" s="177">
        <v>5</v>
      </c>
      <c r="BZ31" s="177">
        <v>5</v>
      </c>
      <c r="CB31" s="10" t="s">
        <v>881</v>
      </c>
      <c r="CC31" s="16" t="s">
        <v>115</v>
      </c>
      <c r="CD31" s="16"/>
      <c r="CE31" s="29" t="s">
        <v>879</v>
      </c>
      <c r="CF31" s="16"/>
      <c r="CG31" s="16"/>
      <c r="CH31" s="16" t="s">
        <v>160</v>
      </c>
      <c r="CI31" s="25" t="s">
        <v>880</v>
      </c>
      <c r="CJ31" s="16">
        <v>1</v>
      </c>
      <c r="CK31" s="16" t="s">
        <v>26</v>
      </c>
      <c r="CL31" s="18">
        <v>7.9387999999999996</v>
      </c>
      <c r="CM31" s="18">
        <v>7.9387999999999996</v>
      </c>
      <c r="CO31" s="177">
        <v>5</v>
      </c>
      <c r="CP31" s="177">
        <v>5</v>
      </c>
      <c r="CR31" s="10" t="s">
        <v>881</v>
      </c>
      <c r="CS31" s="16" t="s">
        <v>115</v>
      </c>
      <c r="CT31" s="16"/>
      <c r="CU31" s="29" t="s">
        <v>879</v>
      </c>
      <c r="CV31" s="16"/>
      <c r="CW31" s="16"/>
      <c r="CX31" s="16" t="s">
        <v>160</v>
      </c>
      <c r="CY31" s="25" t="s">
        <v>880</v>
      </c>
      <c r="CZ31" s="16">
        <v>1</v>
      </c>
      <c r="DA31" s="16" t="s">
        <v>26</v>
      </c>
      <c r="DB31" s="18">
        <v>7.9387999999999996</v>
      </c>
      <c r="DC31" s="18">
        <v>7.9387999999999996</v>
      </c>
      <c r="DE31" s="177">
        <v>5</v>
      </c>
      <c r="DF31" s="177">
        <v>5</v>
      </c>
      <c r="DH31" s="10" t="s">
        <v>881</v>
      </c>
      <c r="DI31" s="16" t="s">
        <v>115</v>
      </c>
      <c r="DJ31" s="16"/>
      <c r="DK31" s="29" t="s">
        <v>879</v>
      </c>
      <c r="DL31" s="16"/>
      <c r="DM31" s="16"/>
      <c r="DN31" s="16" t="s">
        <v>160</v>
      </c>
      <c r="DO31" s="25" t="s">
        <v>880</v>
      </c>
      <c r="DP31" s="16">
        <v>1</v>
      </c>
      <c r="DQ31" s="16" t="s">
        <v>26</v>
      </c>
      <c r="DR31" s="18">
        <v>7.9387999999999996</v>
      </c>
      <c r="DS31" s="18">
        <v>7.9387999999999996</v>
      </c>
      <c r="DU31" s="177">
        <v>5</v>
      </c>
      <c r="DV31" s="177">
        <v>5</v>
      </c>
      <c r="DX31" s="10" t="s">
        <v>881</v>
      </c>
      <c r="DY31" s="16" t="s">
        <v>115</v>
      </c>
      <c r="DZ31" s="16"/>
      <c r="EA31" s="29" t="s">
        <v>879</v>
      </c>
      <c r="EB31" s="16"/>
      <c r="EC31" s="16"/>
      <c r="ED31" s="16" t="s">
        <v>160</v>
      </c>
      <c r="EE31" s="25" t="s">
        <v>880</v>
      </c>
      <c r="EF31" s="16">
        <v>1</v>
      </c>
      <c r="EG31" s="16" t="s">
        <v>26</v>
      </c>
      <c r="EH31" s="18">
        <v>7.9387999999999996</v>
      </c>
      <c r="EI31" s="18">
        <v>7.9387999999999996</v>
      </c>
      <c r="EK31" s="177">
        <v>5</v>
      </c>
      <c r="EL31" s="177">
        <v>5</v>
      </c>
      <c r="EN31" s="10" t="s">
        <v>881</v>
      </c>
      <c r="EO31" s="16" t="s">
        <v>115</v>
      </c>
      <c r="EP31" s="16"/>
      <c r="EQ31" s="29" t="s">
        <v>879</v>
      </c>
      <c r="ER31" s="16"/>
      <c r="ES31" s="16"/>
      <c r="ET31" s="16" t="s">
        <v>160</v>
      </c>
      <c r="EU31" s="25" t="s">
        <v>880</v>
      </c>
      <c r="EV31" s="16">
        <v>1</v>
      </c>
      <c r="EW31" s="16" t="s">
        <v>26</v>
      </c>
      <c r="EX31" s="18">
        <v>7.9387999999999996</v>
      </c>
      <c r="EY31" s="18">
        <v>7.9387999999999996</v>
      </c>
      <c r="FA31" s="177">
        <v>5</v>
      </c>
      <c r="FB31" s="177">
        <v>5</v>
      </c>
      <c r="FD31" s="10" t="s">
        <v>881</v>
      </c>
      <c r="FE31" s="16" t="s">
        <v>115</v>
      </c>
      <c r="FF31" s="16"/>
      <c r="FG31" s="29" t="s">
        <v>879</v>
      </c>
      <c r="FH31" s="16"/>
      <c r="FI31" s="16"/>
      <c r="FJ31" s="16" t="s">
        <v>160</v>
      </c>
      <c r="FK31" s="25" t="s">
        <v>880</v>
      </c>
      <c r="FL31" s="16">
        <v>1</v>
      </c>
      <c r="FM31" s="16" t="s">
        <v>26</v>
      </c>
      <c r="FN31" s="18">
        <v>7.9387999999999996</v>
      </c>
      <c r="FO31" s="18">
        <v>7.9387999999999996</v>
      </c>
      <c r="FQ31" s="177">
        <v>5</v>
      </c>
      <c r="FR31" s="177">
        <v>5</v>
      </c>
      <c r="FT31" s="10" t="s">
        <v>881</v>
      </c>
      <c r="FU31" s="16" t="s">
        <v>115</v>
      </c>
      <c r="FV31" s="16"/>
      <c r="FW31" s="29" t="s">
        <v>879</v>
      </c>
      <c r="FX31" s="16"/>
      <c r="FY31" s="16"/>
      <c r="FZ31" s="16" t="s">
        <v>160</v>
      </c>
      <c r="GA31" s="25" t="s">
        <v>880</v>
      </c>
      <c r="GB31" s="16">
        <v>1</v>
      </c>
      <c r="GC31" s="16" t="s">
        <v>26</v>
      </c>
      <c r="GD31" s="18">
        <v>7.9387999999999996</v>
      </c>
      <c r="GE31" s="18">
        <v>7.9387999999999996</v>
      </c>
      <c r="GG31" s="177">
        <v>5</v>
      </c>
      <c r="GH31" s="177">
        <v>5</v>
      </c>
      <c r="GJ31" s="10" t="s">
        <v>881</v>
      </c>
      <c r="GK31" s="16" t="s">
        <v>115</v>
      </c>
      <c r="GL31" s="16"/>
      <c r="GM31" s="29" t="s">
        <v>879</v>
      </c>
      <c r="GN31" s="16"/>
      <c r="GO31" s="16"/>
      <c r="GP31" s="16" t="s">
        <v>160</v>
      </c>
      <c r="GQ31" s="25" t="s">
        <v>880</v>
      </c>
      <c r="GR31" s="16">
        <v>1</v>
      </c>
      <c r="GS31" s="16" t="s">
        <v>26</v>
      </c>
      <c r="GT31" s="18">
        <v>7.9387999999999996</v>
      </c>
      <c r="GU31" s="18">
        <v>7.9387999999999996</v>
      </c>
      <c r="GW31" s="177">
        <v>5</v>
      </c>
      <c r="GX31" s="177">
        <v>5</v>
      </c>
      <c r="GZ31" s="10" t="s">
        <v>881</v>
      </c>
      <c r="HA31" s="16" t="s">
        <v>115</v>
      </c>
      <c r="HB31" s="16"/>
      <c r="HC31" s="29" t="s">
        <v>879</v>
      </c>
      <c r="HD31" s="16"/>
      <c r="HE31" s="16"/>
      <c r="HF31" s="16" t="s">
        <v>160</v>
      </c>
      <c r="HG31" s="25" t="s">
        <v>880</v>
      </c>
      <c r="HH31" s="16">
        <v>1</v>
      </c>
      <c r="HI31" s="16" t="s">
        <v>26</v>
      </c>
      <c r="HJ31" s="18">
        <v>7.9387999999999996</v>
      </c>
      <c r="HK31" s="18">
        <v>7.9387999999999996</v>
      </c>
      <c r="HM31" s="177">
        <v>5</v>
      </c>
      <c r="HN31" s="177">
        <v>5</v>
      </c>
      <c r="HP31" s="10" t="s">
        <v>881</v>
      </c>
      <c r="HQ31" s="16" t="s">
        <v>115</v>
      </c>
      <c r="HR31" s="16"/>
      <c r="HS31" s="29" t="s">
        <v>879</v>
      </c>
      <c r="HT31" s="16"/>
      <c r="HU31" s="16"/>
      <c r="HV31" s="16" t="s">
        <v>160</v>
      </c>
      <c r="HW31" s="25" t="s">
        <v>880</v>
      </c>
      <c r="HX31" s="16">
        <v>1</v>
      </c>
      <c r="HY31" s="16" t="s">
        <v>26</v>
      </c>
      <c r="HZ31" s="18">
        <v>7.9387999999999996</v>
      </c>
      <c r="IA31" s="18">
        <v>7.9387999999999996</v>
      </c>
      <c r="IC31" s="177">
        <v>5</v>
      </c>
      <c r="ID31" s="177">
        <v>5</v>
      </c>
      <c r="IF31" s="10" t="s">
        <v>881</v>
      </c>
      <c r="IG31" s="16" t="s">
        <v>115</v>
      </c>
      <c r="IH31" s="16"/>
      <c r="II31" s="29" t="s">
        <v>879</v>
      </c>
      <c r="IJ31" s="16"/>
      <c r="IK31" s="16"/>
      <c r="IL31" s="16" t="s">
        <v>160</v>
      </c>
      <c r="IM31" s="25" t="s">
        <v>880</v>
      </c>
      <c r="IN31" s="16">
        <v>1</v>
      </c>
      <c r="IO31" s="16" t="s">
        <v>26</v>
      </c>
      <c r="IP31" s="18">
        <v>7.9387999999999996</v>
      </c>
      <c r="IQ31" s="18">
        <v>7.9387999999999996</v>
      </c>
      <c r="IS31" s="177">
        <v>5</v>
      </c>
      <c r="IT31" s="177">
        <v>5</v>
      </c>
      <c r="IV31" s="10" t="s">
        <v>881</v>
      </c>
      <c r="IW31" s="16" t="s">
        <v>115</v>
      </c>
      <c r="IX31" s="16"/>
      <c r="IY31" s="29" t="s">
        <v>879</v>
      </c>
      <c r="IZ31" s="16"/>
      <c r="JA31" s="16"/>
      <c r="JB31" s="16" t="s">
        <v>160</v>
      </c>
      <c r="JC31" s="25" t="s">
        <v>880</v>
      </c>
      <c r="JD31" s="16">
        <v>1</v>
      </c>
      <c r="JE31" s="16" t="s">
        <v>26</v>
      </c>
      <c r="JF31" s="18">
        <v>7.9387999999999996</v>
      </c>
      <c r="JG31" s="18">
        <v>7.9387999999999996</v>
      </c>
      <c r="JI31" s="177">
        <v>5</v>
      </c>
      <c r="JJ31" s="177">
        <v>5</v>
      </c>
      <c r="JL31" s="10" t="s">
        <v>881</v>
      </c>
      <c r="JM31" s="16" t="s">
        <v>115</v>
      </c>
      <c r="JN31" s="16"/>
      <c r="JO31" s="29" t="s">
        <v>879</v>
      </c>
      <c r="JP31" s="16"/>
      <c r="JQ31" s="16"/>
      <c r="JR31" s="16" t="s">
        <v>160</v>
      </c>
      <c r="JS31" s="25" t="s">
        <v>880</v>
      </c>
      <c r="JT31" s="16">
        <v>1</v>
      </c>
      <c r="JU31" s="16" t="s">
        <v>26</v>
      </c>
      <c r="JV31" s="18">
        <v>7.9387999999999996</v>
      </c>
      <c r="JW31" s="18">
        <v>7.9387999999999996</v>
      </c>
      <c r="JY31" s="177">
        <v>5</v>
      </c>
      <c r="JZ31" s="177">
        <v>5</v>
      </c>
      <c r="KB31" s="10" t="s">
        <v>881</v>
      </c>
      <c r="KC31" s="16" t="s">
        <v>115</v>
      </c>
      <c r="KD31" s="16"/>
      <c r="KE31" s="29" t="s">
        <v>879</v>
      </c>
      <c r="KF31" s="16"/>
      <c r="KG31" s="16"/>
      <c r="KH31" s="16" t="s">
        <v>160</v>
      </c>
      <c r="KI31" s="25" t="s">
        <v>880</v>
      </c>
      <c r="KJ31" s="16">
        <v>1</v>
      </c>
      <c r="KK31" s="16" t="s">
        <v>26</v>
      </c>
      <c r="KL31" s="18">
        <v>7.9387999999999996</v>
      </c>
      <c r="KM31" s="18">
        <v>7.9387999999999996</v>
      </c>
      <c r="KO31" s="177">
        <v>5</v>
      </c>
      <c r="KP31" s="177">
        <v>5</v>
      </c>
      <c r="KR31" s="10" t="s">
        <v>881</v>
      </c>
      <c r="KS31" s="16" t="s">
        <v>115</v>
      </c>
      <c r="KT31" s="16"/>
      <c r="KU31" s="29" t="s">
        <v>879</v>
      </c>
      <c r="KV31" s="16"/>
      <c r="KW31" s="16"/>
      <c r="KX31" s="16" t="s">
        <v>160</v>
      </c>
      <c r="KY31" s="25" t="s">
        <v>880</v>
      </c>
      <c r="KZ31" s="16">
        <v>1</v>
      </c>
      <c r="LA31" s="16" t="s">
        <v>26</v>
      </c>
      <c r="LB31" s="18">
        <v>7.9387999999999996</v>
      </c>
      <c r="LC31" s="18">
        <v>7.9387999999999996</v>
      </c>
      <c r="LE31" s="177">
        <v>5</v>
      </c>
      <c r="LF31" s="177">
        <v>5</v>
      </c>
      <c r="LH31" s="10" t="s">
        <v>881</v>
      </c>
      <c r="LI31" s="16" t="s">
        <v>115</v>
      </c>
      <c r="LJ31" s="16"/>
      <c r="LK31" s="29" t="s">
        <v>879</v>
      </c>
      <c r="LL31" s="16"/>
      <c r="LM31" s="16"/>
      <c r="LN31" s="16" t="s">
        <v>160</v>
      </c>
      <c r="LO31" s="25" t="s">
        <v>880</v>
      </c>
      <c r="LP31" s="16">
        <v>1</v>
      </c>
      <c r="LQ31" s="16" t="s">
        <v>26</v>
      </c>
      <c r="LR31" s="18">
        <v>7.9387999999999996</v>
      </c>
      <c r="LS31" s="18">
        <v>7.9387999999999996</v>
      </c>
      <c r="LU31" s="177">
        <v>5</v>
      </c>
      <c r="LV31" s="177">
        <v>5</v>
      </c>
      <c r="LX31" s="10" t="s">
        <v>881</v>
      </c>
      <c r="LY31" s="16" t="s">
        <v>115</v>
      </c>
      <c r="LZ31" s="16"/>
      <c r="MA31" s="29" t="s">
        <v>879</v>
      </c>
      <c r="MB31" s="16"/>
      <c r="MC31" s="16"/>
      <c r="MD31" s="16" t="s">
        <v>160</v>
      </c>
      <c r="ME31" s="25" t="s">
        <v>880</v>
      </c>
      <c r="MF31" s="16">
        <v>1</v>
      </c>
      <c r="MG31" s="16" t="s">
        <v>26</v>
      </c>
      <c r="MH31" s="18">
        <v>7.9387999999999996</v>
      </c>
      <c r="MI31" s="18">
        <v>7.9387999999999996</v>
      </c>
      <c r="MK31" s="177">
        <v>5</v>
      </c>
      <c r="ML31" s="177">
        <v>5</v>
      </c>
      <c r="MN31" s="10" t="s">
        <v>881</v>
      </c>
      <c r="MO31" s="16" t="s">
        <v>115</v>
      </c>
      <c r="MP31" s="16"/>
      <c r="MQ31" s="29" t="s">
        <v>879</v>
      </c>
      <c r="MR31" s="16"/>
      <c r="MS31" s="16"/>
      <c r="MT31" s="16" t="s">
        <v>160</v>
      </c>
      <c r="MU31" s="25" t="s">
        <v>880</v>
      </c>
      <c r="MV31" s="16">
        <v>1</v>
      </c>
      <c r="MW31" s="16" t="s">
        <v>26</v>
      </c>
      <c r="MX31" s="18">
        <v>7.9387999999999996</v>
      </c>
      <c r="MY31" s="18">
        <v>7.9387999999999996</v>
      </c>
      <c r="NA31" s="177">
        <v>5</v>
      </c>
      <c r="NB31" s="177">
        <v>5</v>
      </c>
      <c r="ND31" s="10" t="s">
        <v>881</v>
      </c>
      <c r="NE31" s="16" t="s">
        <v>115</v>
      </c>
      <c r="NF31" s="16"/>
      <c r="NG31" s="29" t="s">
        <v>879</v>
      </c>
      <c r="NH31" s="16"/>
      <c r="NI31" s="16"/>
      <c r="NJ31" s="16" t="s">
        <v>160</v>
      </c>
      <c r="NK31" s="25" t="s">
        <v>880</v>
      </c>
      <c r="NL31" s="16">
        <v>1</v>
      </c>
      <c r="NM31" s="16" t="s">
        <v>26</v>
      </c>
      <c r="NN31" s="18">
        <v>7.9387999999999996</v>
      </c>
      <c r="NO31" s="18">
        <v>7.9387999999999996</v>
      </c>
      <c r="NQ31" s="177">
        <v>5</v>
      </c>
      <c r="NR31" s="177">
        <v>5</v>
      </c>
      <c r="NT31" s="10" t="s">
        <v>881</v>
      </c>
      <c r="NU31" s="16" t="s">
        <v>115</v>
      </c>
      <c r="NV31" s="16"/>
      <c r="NW31" s="29" t="s">
        <v>879</v>
      </c>
      <c r="NX31" s="16"/>
      <c r="NY31" s="16"/>
      <c r="NZ31" s="16" t="s">
        <v>160</v>
      </c>
      <c r="OA31" s="25" t="s">
        <v>880</v>
      </c>
      <c r="OB31" s="16">
        <v>1</v>
      </c>
      <c r="OC31" s="16" t="s">
        <v>26</v>
      </c>
      <c r="OD31" s="18">
        <v>7.9387999999999996</v>
      </c>
      <c r="OE31" s="18">
        <v>7.9387999999999996</v>
      </c>
      <c r="OG31" s="177">
        <v>5</v>
      </c>
      <c r="OH31" s="177">
        <v>5</v>
      </c>
      <c r="OJ31" s="10" t="s">
        <v>881</v>
      </c>
      <c r="OK31" s="16" t="s">
        <v>115</v>
      </c>
      <c r="OL31" s="16"/>
      <c r="OM31" s="29" t="s">
        <v>879</v>
      </c>
      <c r="ON31" s="16"/>
      <c r="OO31" s="16"/>
      <c r="OP31" s="16" t="s">
        <v>160</v>
      </c>
      <c r="OQ31" s="25" t="s">
        <v>880</v>
      </c>
      <c r="OR31" s="16">
        <v>1</v>
      </c>
      <c r="OS31" s="16" t="s">
        <v>26</v>
      </c>
      <c r="OT31" s="18">
        <v>7.9387999999999996</v>
      </c>
      <c r="OU31" s="18">
        <v>7.9387999999999996</v>
      </c>
      <c r="OW31" s="177">
        <v>5</v>
      </c>
      <c r="OX31" s="177">
        <v>5</v>
      </c>
      <c r="OZ31" s="10" t="s">
        <v>881</v>
      </c>
      <c r="PA31" s="16" t="s">
        <v>115</v>
      </c>
      <c r="PB31" s="16"/>
      <c r="PC31" s="29" t="s">
        <v>879</v>
      </c>
      <c r="PD31" s="16"/>
      <c r="PE31" s="16"/>
      <c r="PF31" s="16" t="s">
        <v>160</v>
      </c>
      <c r="PG31" s="25" t="s">
        <v>880</v>
      </c>
      <c r="PH31" s="16">
        <v>1</v>
      </c>
      <c r="PI31" s="16" t="s">
        <v>26</v>
      </c>
      <c r="PJ31" s="18">
        <v>7.9387999999999996</v>
      </c>
      <c r="PK31" s="18">
        <v>7.9387999999999996</v>
      </c>
      <c r="PM31" s="177">
        <v>5</v>
      </c>
      <c r="PN31" s="177">
        <v>5</v>
      </c>
      <c r="PP31" s="10" t="s">
        <v>881</v>
      </c>
      <c r="PQ31" s="16" t="s">
        <v>115</v>
      </c>
      <c r="PR31" s="16"/>
      <c r="PS31" s="29" t="s">
        <v>879</v>
      </c>
      <c r="PT31" s="16"/>
      <c r="PU31" s="16"/>
      <c r="PV31" s="16" t="s">
        <v>160</v>
      </c>
      <c r="PW31" s="25" t="s">
        <v>880</v>
      </c>
      <c r="PX31" s="16">
        <v>1</v>
      </c>
      <c r="PY31" s="16" t="s">
        <v>26</v>
      </c>
      <c r="PZ31" s="18">
        <v>7.9387999999999996</v>
      </c>
      <c r="QA31" s="18">
        <v>7.9387999999999996</v>
      </c>
      <c r="QC31" s="177">
        <v>5</v>
      </c>
      <c r="QD31" s="177">
        <v>5</v>
      </c>
      <c r="QF31" s="10" t="s">
        <v>881</v>
      </c>
      <c r="QG31" s="16" t="s">
        <v>115</v>
      </c>
      <c r="QH31" s="16"/>
      <c r="QI31" s="29" t="s">
        <v>879</v>
      </c>
      <c r="QJ31" s="16"/>
      <c r="QK31" s="16"/>
      <c r="QL31" s="16" t="s">
        <v>160</v>
      </c>
      <c r="QM31" s="25" t="s">
        <v>880</v>
      </c>
      <c r="QN31" s="16">
        <v>1</v>
      </c>
      <c r="QO31" s="16" t="s">
        <v>26</v>
      </c>
      <c r="QP31" s="18">
        <v>7.9387999999999996</v>
      </c>
      <c r="QQ31" s="18">
        <v>7.9387999999999996</v>
      </c>
      <c r="QS31" s="177">
        <v>5</v>
      </c>
      <c r="QT31" s="177">
        <v>5</v>
      </c>
      <c r="QV31" s="10" t="s">
        <v>881</v>
      </c>
      <c r="QW31" s="16" t="s">
        <v>115</v>
      </c>
      <c r="QX31" s="16"/>
      <c r="QY31" s="29" t="s">
        <v>879</v>
      </c>
      <c r="QZ31" s="16"/>
      <c r="RA31" s="16"/>
      <c r="RB31" s="16" t="s">
        <v>160</v>
      </c>
      <c r="RC31" s="25" t="s">
        <v>880</v>
      </c>
      <c r="RD31" s="16">
        <v>1</v>
      </c>
      <c r="RE31" s="16" t="s">
        <v>26</v>
      </c>
      <c r="RF31" s="18">
        <v>7.9387999999999996</v>
      </c>
      <c r="RG31" s="18">
        <v>7.9387999999999996</v>
      </c>
      <c r="RI31" s="177">
        <v>5</v>
      </c>
      <c r="RJ31" s="177">
        <v>5</v>
      </c>
      <c r="RL31" s="10" t="s">
        <v>881</v>
      </c>
      <c r="RM31" s="16" t="s">
        <v>115</v>
      </c>
      <c r="RN31" s="16"/>
      <c r="RO31" s="29" t="s">
        <v>879</v>
      </c>
      <c r="RP31" s="16"/>
      <c r="RQ31" s="16"/>
      <c r="RR31" s="16" t="s">
        <v>160</v>
      </c>
      <c r="RS31" s="25" t="s">
        <v>880</v>
      </c>
      <c r="RT31" s="16">
        <v>1</v>
      </c>
      <c r="RU31" s="16" t="s">
        <v>26</v>
      </c>
      <c r="RV31" s="18">
        <v>7.9387999999999996</v>
      </c>
      <c r="RW31" s="18">
        <v>7.9387999999999996</v>
      </c>
      <c r="RY31" s="177">
        <v>5</v>
      </c>
      <c r="RZ31" s="177">
        <v>5</v>
      </c>
      <c r="SB31" s="10" t="s">
        <v>881</v>
      </c>
      <c r="SC31" s="16" t="s">
        <v>115</v>
      </c>
      <c r="SD31" s="16"/>
      <c r="SE31" s="29" t="s">
        <v>879</v>
      </c>
      <c r="SF31" s="16"/>
      <c r="SG31" s="16"/>
      <c r="SH31" s="16" t="s">
        <v>160</v>
      </c>
      <c r="SI31" s="25" t="s">
        <v>880</v>
      </c>
      <c r="SJ31" s="16">
        <v>1</v>
      </c>
      <c r="SK31" s="16" t="s">
        <v>26</v>
      </c>
      <c r="SL31" s="18">
        <v>7.9387999999999996</v>
      </c>
      <c r="SM31" s="18">
        <v>7.9387999999999996</v>
      </c>
      <c r="SO31" s="177">
        <v>5</v>
      </c>
      <c r="SP31" s="177">
        <v>5</v>
      </c>
      <c r="SR31" s="10" t="s">
        <v>881</v>
      </c>
      <c r="SS31" s="16" t="s">
        <v>115</v>
      </c>
      <c r="ST31" s="16"/>
      <c r="SU31" s="29" t="s">
        <v>879</v>
      </c>
      <c r="SV31" s="16"/>
      <c r="SW31" s="16"/>
      <c r="SX31" s="16" t="s">
        <v>160</v>
      </c>
      <c r="SY31" s="25" t="s">
        <v>880</v>
      </c>
      <c r="SZ31" s="16">
        <v>1</v>
      </c>
      <c r="TA31" s="16" t="s">
        <v>26</v>
      </c>
      <c r="TB31" s="18">
        <v>7.9387999999999996</v>
      </c>
      <c r="TC31" s="18">
        <v>7.9387999999999996</v>
      </c>
      <c r="TE31" s="177">
        <v>5</v>
      </c>
      <c r="TF31" s="177">
        <v>5</v>
      </c>
      <c r="TH31" s="10" t="s">
        <v>881</v>
      </c>
      <c r="TI31" s="16" t="s">
        <v>115</v>
      </c>
      <c r="TJ31" s="16"/>
      <c r="TK31" s="29" t="s">
        <v>879</v>
      </c>
      <c r="TL31" s="16"/>
      <c r="TM31" s="16"/>
      <c r="TN31" s="16" t="s">
        <v>160</v>
      </c>
      <c r="TO31" s="25" t="s">
        <v>880</v>
      </c>
      <c r="TP31" s="16">
        <v>1</v>
      </c>
      <c r="TQ31" s="16" t="s">
        <v>26</v>
      </c>
      <c r="TR31" s="18">
        <v>7.9387999999999996</v>
      </c>
      <c r="TS31" s="18">
        <v>7.9387999999999996</v>
      </c>
      <c r="TU31" s="177">
        <v>5</v>
      </c>
      <c r="TV31" s="177">
        <v>5</v>
      </c>
      <c r="TX31" s="10" t="s">
        <v>881</v>
      </c>
      <c r="TY31" s="16" t="s">
        <v>115</v>
      </c>
      <c r="TZ31" s="16"/>
      <c r="UA31" s="29" t="s">
        <v>879</v>
      </c>
      <c r="UB31" s="16"/>
      <c r="UC31" s="16"/>
      <c r="UD31" s="16" t="s">
        <v>160</v>
      </c>
      <c r="UE31" s="25" t="s">
        <v>880</v>
      </c>
      <c r="UF31" s="16">
        <v>1</v>
      </c>
      <c r="UG31" s="16" t="s">
        <v>26</v>
      </c>
      <c r="UH31" s="18">
        <v>7.9387999999999996</v>
      </c>
      <c r="UI31" s="18">
        <v>7.9387999999999996</v>
      </c>
      <c r="UK31" s="177">
        <v>5</v>
      </c>
      <c r="UL31" s="177">
        <v>5</v>
      </c>
      <c r="UN31" s="10" t="s">
        <v>881</v>
      </c>
      <c r="UO31" s="16" t="s">
        <v>115</v>
      </c>
      <c r="UP31" s="16"/>
      <c r="UQ31" s="29" t="s">
        <v>879</v>
      </c>
      <c r="UR31" s="16"/>
      <c r="US31" s="16"/>
      <c r="UT31" s="16" t="s">
        <v>160</v>
      </c>
      <c r="UU31" s="25" t="s">
        <v>880</v>
      </c>
      <c r="UV31" s="16">
        <v>1</v>
      </c>
      <c r="UW31" s="16" t="s">
        <v>26</v>
      </c>
      <c r="UX31" s="18">
        <v>7.9387999999999996</v>
      </c>
      <c r="UY31" s="18">
        <v>7.9387999999999996</v>
      </c>
      <c r="VA31" s="177">
        <v>5</v>
      </c>
      <c r="VB31" s="177">
        <v>5</v>
      </c>
      <c r="VD31" s="10" t="s">
        <v>881</v>
      </c>
      <c r="VE31" s="16" t="s">
        <v>115</v>
      </c>
      <c r="VF31" s="16"/>
      <c r="VG31" s="29" t="s">
        <v>879</v>
      </c>
      <c r="VH31" s="16"/>
      <c r="VI31" s="16"/>
      <c r="VJ31" s="16" t="s">
        <v>160</v>
      </c>
      <c r="VK31" s="25" t="s">
        <v>880</v>
      </c>
      <c r="VL31" s="16">
        <v>1</v>
      </c>
      <c r="VM31" s="16" t="s">
        <v>26</v>
      </c>
      <c r="VN31" s="18">
        <v>7.9387999999999996</v>
      </c>
      <c r="VO31" s="18">
        <v>7.9387999999999996</v>
      </c>
      <c r="VQ31" s="177">
        <v>5</v>
      </c>
      <c r="VR31" s="177">
        <v>5</v>
      </c>
      <c r="VT31" s="10" t="s">
        <v>881</v>
      </c>
      <c r="VU31" s="16" t="s">
        <v>115</v>
      </c>
      <c r="VV31" s="16"/>
      <c r="VW31" s="29" t="s">
        <v>879</v>
      </c>
      <c r="VX31" s="16"/>
      <c r="VY31" s="16"/>
      <c r="VZ31" s="16" t="s">
        <v>160</v>
      </c>
      <c r="WA31" s="25" t="s">
        <v>880</v>
      </c>
      <c r="WB31" s="16">
        <v>1</v>
      </c>
      <c r="WC31" s="16" t="s">
        <v>26</v>
      </c>
      <c r="WD31" s="18">
        <v>7.9387999999999996</v>
      </c>
      <c r="WE31" s="18">
        <v>7.9387999999999996</v>
      </c>
      <c r="WG31" s="177">
        <v>5</v>
      </c>
      <c r="WH31" s="177">
        <v>5</v>
      </c>
      <c r="WJ31" s="10" t="s">
        <v>881</v>
      </c>
      <c r="WK31" s="16" t="s">
        <v>115</v>
      </c>
      <c r="WL31" s="16"/>
      <c r="WM31" s="29" t="s">
        <v>879</v>
      </c>
      <c r="WN31" s="16"/>
      <c r="WO31" s="16"/>
      <c r="WP31" s="16" t="s">
        <v>160</v>
      </c>
      <c r="WQ31" s="25" t="s">
        <v>880</v>
      </c>
      <c r="WR31" s="16">
        <v>1</v>
      </c>
      <c r="WS31" s="16" t="s">
        <v>26</v>
      </c>
      <c r="WT31" s="18">
        <v>7.9387999999999996</v>
      </c>
      <c r="WU31" s="18">
        <v>7.9387999999999996</v>
      </c>
      <c r="WW31" s="177">
        <v>5</v>
      </c>
      <c r="WX31" s="177">
        <v>5</v>
      </c>
      <c r="WZ31" s="10" t="s">
        <v>881</v>
      </c>
      <c r="XA31" s="16" t="s">
        <v>115</v>
      </c>
      <c r="XB31" s="16"/>
      <c r="XC31" s="29" t="s">
        <v>879</v>
      </c>
      <c r="XD31" s="16"/>
      <c r="XE31" s="16"/>
      <c r="XF31" s="16" t="s">
        <v>160</v>
      </c>
      <c r="XG31" s="25" t="s">
        <v>880</v>
      </c>
      <c r="XH31" s="16">
        <v>1</v>
      </c>
      <c r="XI31" s="16" t="s">
        <v>26</v>
      </c>
      <c r="XJ31" s="18">
        <v>7.9387999999999996</v>
      </c>
      <c r="XK31" s="18">
        <v>7.9387999999999996</v>
      </c>
      <c r="XM31" s="177">
        <v>5</v>
      </c>
      <c r="XN31" s="177">
        <v>5</v>
      </c>
      <c r="XP31" s="10" t="s">
        <v>881</v>
      </c>
      <c r="XQ31" s="16" t="s">
        <v>115</v>
      </c>
      <c r="XR31" s="16"/>
      <c r="XS31" s="29" t="s">
        <v>879</v>
      </c>
      <c r="XT31" s="16"/>
      <c r="XU31" s="16"/>
      <c r="XV31" s="16" t="s">
        <v>160</v>
      </c>
      <c r="XW31" s="25" t="s">
        <v>880</v>
      </c>
      <c r="XX31" s="16">
        <v>1</v>
      </c>
      <c r="XY31" s="16" t="s">
        <v>26</v>
      </c>
      <c r="XZ31" s="18">
        <v>7.9387999999999996</v>
      </c>
      <c r="YA31" s="18">
        <v>7.9387999999999996</v>
      </c>
      <c r="YC31" s="177">
        <v>5</v>
      </c>
      <c r="YD31" s="177">
        <v>5</v>
      </c>
      <c r="YF31" s="10" t="s">
        <v>881</v>
      </c>
      <c r="YG31" s="16" t="s">
        <v>115</v>
      </c>
      <c r="YH31" s="16"/>
      <c r="YI31" s="29" t="s">
        <v>879</v>
      </c>
      <c r="YJ31" s="16"/>
      <c r="YK31" s="16"/>
      <c r="YL31" s="16" t="s">
        <v>160</v>
      </c>
      <c r="YM31" s="25" t="s">
        <v>880</v>
      </c>
      <c r="YN31" s="16">
        <v>1</v>
      </c>
      <c r="YO31" s="16" t="s">
        <v>26</v>
      </c>
      <c r="YP31" s="18">
        <v>7.9387999999999996</v>
      </c>
      <c r="YQ31" s="18">
        <v>7.9387999999999996</v>
      </c>
      <c r="YS31" s="177">
        <v>5</v>
      </c>
      <c r="YT31" s="177">
        <v>5</v>
      </c>
      <c r="YV31" s="10" t="s">
        <v>881</v>
      </c>
      <c r="YW31" s="16" t="s">
        <v>115</v>
      </c>
      <c r="YX31" s="16"/>
      <c r="YY31" s="29" t="s">
        <v>879</v>
      </c>
      <c r="YZ31" s="16"/>
      <c r="ZA31" s="16"/>
      <c r="ZB31" s="16" t="s">
        <v>160</v>
      </c>
      <c r="ZC31" s="25" t="s">
        <v>880</v>
      </c>
      <c r="ZD31" s="16">
        <v>1</v>
      </c>
      <c r="ZE31" s="16" t="s">
        <v>26</v>
      </c>
      <c r="ZF31" s="18">
        <v>7.9387999999999996</v>
      </c>
      <c r="ZG31" s="18">
        <v>7.9387999999999996</v>
      </c>
      <c r="ZI31" s="177">
        <v>5</v>
      </c>
      <c r="ZJ31" s="177">
        <v>5</v>
      </c>
      <c r="ZL31" s="10" t="s">
        <v>881</v>
      </c>
      <c r="ZM31" s="16" t="s">
        <v>115</v>
      </c>
      <c r="ZN31" s="16"/>
      <c r="ZO31" s="29" t="s">
        <v>879</v>
      </c>
      <c r="ZP31" s="16"/>
      <c r="ZQ31" s="16"/>
      <c r="ZR31" s="16" t="s">
        <v>160</v>
      </c>
      <c r="ZS31" s="25" t="s">
        <v>880</v>
      </c>
      <c r="ZT31" s="16">
        <v>1</v>
      </c>
      <c r="ZU31" s="16" t="s">
        <v>26</v>
      </c>
      <c r="ZV31" s="18">
        <v>7.9387999999999996</v>
      </c>
      <c r="ZW31" s="18">
        <v>7.9387999999999996</v>
      </c>
      <c r="ZY31" s="177">
        <v>5</v>
      </c>
      <c r="ZZ31" s="177">
        <v>5</v>
      </c>
      <c r="AAB31" s="10" t="s">
        <v>881</v>
      </c>
      <c r="AAC31" s="16" t="s">
        <v>115</v>
      </c>
      <c r="AAD31" s="16"/>
      <c r="AAE31" s="29" t="s">
        <v>879</v>
      </c>
      <c r="AAF31" s="16"/>
      <c r="AAG31" s="16"/>
      <c r="AAH31" s="16" t="s">
        <v>160</v>
      </c>
      <c r="AAI31" s="25" t="s">
        <v>880</v>
      </c>
      <c r="AAJ31" s="16">
        <v>1</v>
      </c>
      <c r="AAK31" s="16" t="s">
        <v>26</v>
      </c>
      <c r="AAL31" s="18">
        <v>7.9387999999999996</v>
      </c>
      <c r="AAM31" s="18">
        <v>7.9387999999999996</v>
      </c>
      <c r="AAO31" s="177">
        <v>5</v>
      </c>
      <c r="AAP31" s="177">
        <v>5</v>
      </c>
      <c r="AAR31" s="10" t="s">
        <v>881</v>
      </c>
      <c r="AAS31" s="16" t="s">
        <v>115</v>
      </c>
      <c r="AAT31" s="16"/>
      <c r="AAU31" s="29" t="s">
        <v>879</v>
      </c>
      <c r="AAV31" s="16"/>
      <c r="AAW31" s="16"/>
      <c r="AAX31" s="16" t="s">
        <v>160</v>
      </c>
      <c r="AAY31" s="25" t="s">
        <v>880</v>
      </c>
      <c r="AAZ31" s="16">
        <v>1</v>
      </c>
      <c r="ABA31" s="16" t="s">
        <v>26</v>
      </c>
      <c r="ABB31" s="18">
        <v>7.9387999999999996</v>
      </c>
      <c r="ABC31" s="18">
        <v>7.9387999999999996</v>
      </c>
      <c r="ABE31" s="177">
        <v>5</v>
      </c>
      <c r="ABF31" s="177">
        <v>5</v>
      </c>
      <c r="ABH31" s="10" t="s">
        <v>881</v>
      </c>
      <c r="ABI31" s="16" t="s">
        <v>115</v>
      </c>
      <c r="ABJ31" s="16"/>
      <c r="ABK31" s="29" t="s">
        <v>879</v>
      </c>
      <c r="ABL31" s="16"/>
      <c r="ABM31" s="16"/>
      <c r="ABN31" s="16" t="s">
        <v>160</v>
      </c>
      <c r="ABO31" s="25" t="s">
        <v>880</v>
      </c>
      <c r="ABP31" s="16">
        <v>1</v>
      </c>
      <c r="ABQ31" s="16" t="s">
        <v>26</v>
      </c>
      <c r="ABR31" s="18">
        <v>7.9387999999999996</v>
      </c>
      <c r="ABS31" s="18">
        <v>7.9387999999999996</v>
      </c>
      <c r="ABU31" s="177">
        <v>5</v>
      </c>
      <c r="ABV31" s="177">
        <v>5</v>
      </c>
      <c r="ABX31" s="10" t="s">
        <v>881</v>
      </c>
      <c r="ABY31" s="16" t="s">
        <v>115</v>
      </c>
      <c r="ABZ31" s="16"/>
      <c r="ACA31" s="29" t="s">
        <v>879</v>
      </c>
      <c r="ACB31" s="16"/>
      <c r="ACC31" s="16"/>
      <c r="ACD31" s="16" t="s">
        <v>160</v>
      </c>
      <c r="ACE31" s="25" t="s">
        <v>880</v>
      </c>
      <c r="ACF31" s="16">
        <v>1</v>
      </c>
      <c r="ACG31" s="16" t="s">
        <v>26</v>
      </c>
      <c r="ACH31" s="18">
        <v>7.9387999999999996</v>
      </c>
      <c r="ACI31" s="18">
        <v>7.9387999999999996</v>
      </c>
      <c r="ACK31" s="177">
        <v>5</v>
      </c>
      <c r="ACL31" s="177">
        <v>5</v>
      </c>
      <c r="ACN31" s="10" t="s">
        <v>881</v>
      </c>
      <c r="ACO31" s="16" t="s">
        <v>115</v>
      </c>
      <c r="ACP31" s="16"/>
      <c r="ACQ31" s="29" t="s">
        <v>879</v>
      </c>
      <c r="ACR31" s="16"/>
      <c r="ACS31" s="16"/>
      <c r="ACT31" s="16" t="s">
        <v>160</v>
      </c>
      <c r="ACU31" s="25" t="s">
        <v>880</v>
      </c>
      <c r="ACV31" s="16">
        <v>1</v>
      </c>
      <c r="ACW31" s="16" t="s">
        <v>26</v>
      </c>
      <c r="ACX31" s="18">
        <v>7.9387999999999996</v>
      </c>
      <c r="ACY31" s="18">
        <v>7.9387999999999996</v>
      </c>
      <c r="ADA31" s="177">
        <v>5</v>
      </c>
      <c r="ADB31" s="177">
        <v>5</v>
      </c>
      <c r="ADD31" s="10" t="s">
        <v>881</v>
      </c>
      <c r="ADE31" s="16" t="s">
        <v>115</v>
      </c>
      <c r="ADF31" s="16"/>
      <c r="ADG31" s="29" t="s">
        <v>879</v>
      </c>
      <c r="ADH31" s="16"/>
      <c r="ADI31" s="16"/>
      <c r="ADJ31" s="16" t="s">
        <v>160</v>
      </c>
      <c r="ADK31" s="25" t="s">
        <v>880</v>
      </c>
      <c r="ADL31" s="16">
        <v>1</v>
      </c>
      <c r="ADM31" s="16" t="s">
        <v>26</v>
      </c>
      <c r="ADN31" s="18">
        <v>7.9387999999999996</v>
      </c>
      <c r="ADO31" s="18">
        <v>7.9387999999999996</v>
      </c>
      <c r="ADQ31" s="177">
        <v>5</v>
      </c>
      <c r="ADR31" s="177">
        <v>5</v>
      </c>
      <c r="ADT31" s="10" t="s">
        <v>881</v>
      </c>
      <c r="ADU31" s="16" t="s">
        <v>115</v>
      </c>
      <c r="ADV31" s="16"/>
      <c r="ADW31" s="29" t="s">
        <v>879</v>
      </c>
      <c r="ADX31" s="16"/>
      <c r="ADY31" s="16"/>
      <c r="ADZ31" s="16" t="s">
        <v>160</v>
      </c>
      <c r="AEA31" s="25" t="s">
        <v>880</v>
      </c>
      <c r="AEB31" s="16">
        <v>1</v>
      </c>
      <c r="AEC31" s="16" t="s">
        <v>26</v>
      </c>
      <c r="AED31" s="18">
        <v>7.9387999999999996</v>
      </c>
      <c r="AEE31" s="18">
        <v>7.9387999999999996</v>
      </c>
      <c r="AEG31" s="177">
        <v>5</v>
      </c>
      <c r="AEH31" s="177">
        <v>5</v>
      </c>
      <c r="AEJ31" s="10" t="s">
        <v>881</v>
      </c>
      <c r="AEK31" s="16" t="s">
        <v>115</v>
      </c>
      <c r="AEL31" s="16"/>
      <c r="AEM31" s="29" t="s">
        <v>879</v>
      </c>
      <c r="AEN31" s="16"/>
      <c r="AEO31" s="16"/>
      <c r="AEP31" s="16" t="s">
        <v>160</v>
      </c>
      <c r="AEQ31" s="25" t="s">
        <v>880</v>
      </c>
      <c r="AER31" s="16">
        <v>1</v>
      </c>
      <c r="AES31" s="16" t="s">
        <v>26</v>
      </c>
      <c r="AET31" s="18">
        <v>7.9387999999999996</v>
      </c>
      <c r="AEU31" s="18">
        <v>7.9387999999999996</v>
      </c>
      <c r="AEW31" s="177">
        <v>5</v>
      </c>
      <c r="AEX31" s="177">
        <v>5</v>
      </c>
      <c r="AEZ31" s="10" t="s">
        <v>881</v>
      </c>
      <c r="AFA31" s="16" t="s">
        <v>115</v>
      </c>
      <c r="AFB31" s="16"/>
      <c r="AFC31" s="29" t="s">
        <v>879</v>
      </c>
      <c r="AFD31" s="16"/>
      <c r="AFE31" s="16"/>
      <c r="AFF31" s="16" t="s">
        <v>160</v>
      </c>
      <c r="AFG31" s="25" t="s">
        <v>880</v>
      </c>
      <c r="AFH31" s="16">
        <v>1</v>
      </c>
      <c r="AFI31" s="16" t="s">
        <v>26</v>
      </c>
      <c r="AFJ31" s="18">
        <v>7.9387999999999996</v>
      </c>
      <c r="AFK31" s="18">
        <v>7.9387999999999996</v>
      </c>
      <c r="AFM31" s="177">
        <v>5</v>
      </c>
      <c r="AFN31" s="177">
        <v>5</v>
      </c>
      <c r="AFP31" s="10" t="s">
        <v>881</v>
      </c>
      <c r="AFQ31" s="16" t="s">
        <v>115</v>
      </c>
      <c r="AFR31" s="16"/>
      <c r="AFS31" s="29" t="s">
        <v>879</v>
      </c>
      <c r="AFT31" s="16"/>
      <c r="AFU31" s="16"/>
      <c r="AFV31" s="16" t="s">
        <v>160</v>
      </c>
      <c r="AFW31" s="25" t="s">
        <v>880</v>
      </c>
      <c r="AFX31" s="16">
        <v>1</v>
      </c>
      <c r="AFY31" s="16" t="s">
        <v>26</v>
      </c>
      <c r="AFZ31" s="18">
        <v>7.9387999999999996</v>
      </c>
      <c r="AGA31" s="18">
        <v>7.9387999999999996</v>
      </c>
      <c r="AGC31" s="177">
        <v>5</v>
      </c>
      <c r="AGD31" s="177">
        <v>5</v>
      </c>
      <c r="AGF31" s="10" t="s">
        <v>881</v>
      </c>
      <c r="AGG31" s="16" t="s">
        <v>115</v>
      </c>
      <c r="AGH31" s="16"/>
      <c r="AGI31" s="29" t="s">
        <v>879</v>
      </c>
      <c r="AGJ31" s="16"/>
      <c r="AGK31" s="16"/>
      <c r="AGL31" s="16" t="s">
        <v>160</v>
      </c>
      <c r="AGM31" s="25" t="s">
        <v>880</v>
      </c>
      <c r="AGN31" s="16">
        <v>1</v>
      </c>
      <c r="AGO31" s="16" t="s">
        <v>26</v>
      </c>
      <c r="AGP31" s="18">
        <v>7.9387999999999996</v>
      </c>
      <c r="AGQ31" s="18">
        <v>7.9387999999999996</v>
      </c>
      <c r="AGS31" s="177">
        <v>5</v>
      </c>
      <c r="AGT31" s="177">
        <v>5</v>
      </c>
      <c r="AGV31" s="10" t="s">
        <v>881</v>
      </c>
      <c r="AGW31" s="16" t="s">
        <v>115</v>
      </c>
      <c r="AGX31" s="16"/>
      <c r="AGY31" s="29" t="s">
        <v>879</v>
      </c>
      <c r="AGZ31" s="16"/>
      <c r="AHA31" s="16"/>
      <c r="AHB31" s="16" t="s">
        <v>160</v>
      </c>
      <c r="AHC31" s="25" t="s">
        <v>880</v>
      </c>
      <c r="AHD31" s="16">
        <v>1</v>
      </c>
      <c r="AHE31" s="16" t="s">
        <v>26</v>
      </c>
      <c r="AHF31" s="18">
        <v>7.9387999999999996</v>
      </c>
      <c r="AHG31" s="18">
        <v>7.9387999999999996</v>
      </c>
      <c r="AHI31" s="177">
        <v>5</v>
      </c>
      <c r="AHJ31" s="177">
        <v>5</v>
      </c>
      <c r="AHL31" s="10" t="s">
        <v>881</v>
      </c>
      <c r="AHM31" s="16" t="s">
        <v>115</v>
      </c>
      <c r="AHN31" s="16"/>
      <c r="AHO31" s="29" t="s">
        <v>879</v>
      </c>
      <c r="AHP31" s="16"/>
      <c r="AHQ31" s="16"/>
      <c r="AHR31" s="16" t="s">
        <v>160</v>
      </c>
      <c r="AHS31" s="25" t="s">
        <v>880</v>
      </c>
      <c r="AHT31" s="16">
        <v>1</v>
      </c>
      <c r="AHU31" s="16" t="s">
        <v>26</v>
      </c>
      <c r="AHV31" s="18">
        <v>7.9387999999999996</v>
      </c>
      <c r="AHW31" s="18">
        <v>7.9387999999999996</v>
      </c>
      <c r="AHY31" s="177">
        <v>5</v>
      </c>
      <c r="AHZ31" s="177">
        <v>5</v>
      </c>
      <c r="AIB31" s="10" t="s">
        <v>881</v>
      </c>
      <c r="AIC31" s="16" t="s">
        <v>115</v>
      </c>
      <c r="AID31" s="16"/>
      <c r="AIE31" s="29" t="s">
        <v>879</v>
      </c>
      <c r="AIF31" s="16"/>
      <c r="AIG31" s="16"/>
      <c r="AIH31" s="16" t="s">
        <v>160</v>
      </c>
      <c r="AII31" s="25" t="s">
        <v>880</v>
      </c>
      <c r="AIJ31" s="16">
        <v>1</v>
      </c>
      <c r="AIK31" s="16" t="s">
        <v>26</v>
      </c>
      <c r="AIL31" s="18">
        <v>7.9387999999999996</v>
      </c>
      <c r="AIM31" s="18">
        <v>7.9387999999999996</v>
      </c>
      <c r="AIO31" s="177">
        <v>5</v>
      </c>
      <c r="AIP31" s="177">
        <v>5</v>
      </c>
      <c r="AIR31" s="10" t="s">
        <v>881</v>
      </c>
      <c r="AIS31" s="16" t="s">
        <v>115</v>
      </c>
      <c r="AIT31" s="16"/>
      <c r="AIU31" s="29" t="s">
        <v>879</v>
      </c>
      <c r="AIV31" s="16"/>
      <c r="AIW31" s="16"/>
      <c r="AIX31" s="16" t="s">
        <v>160</v>
      </c>
      <c r="AIY31" s="25" t="s">
        <v>880</v>
      </c>
      <c r="AIZ31" s="16">
        <v>1</v>
      </c>
      <c r="AJA31" s="16" t="s">
        <v>26</v>
      </c>
      <c r="AJB31" s="18">
        <v>7.9387999999999996</v>
      </c>
      <c r="AJC31" s="18">
        <v>7.9387999999999996</v>
      </c>
      <c r="AJE31" s="177">
        <v>5</v>
      </c>
      <c r="AJF31" s="177">
        <v>5</v>
      </c>
      <c r="AJH31" s="10" t="s">
        <v>881</v>
      </c>
      <c r="AJI31" s="16" t="s">
        <v>115</v>
      </c>
      <c r="AJJ31" s="16"/>
      <c r="AJK31" s="29" t="s">
        <v>879</v>
      </c>
      <c r="AJL31" s="16"/>
      <c r="AJM31" s="16"/>
      <c r="AJN31" s="16" t="s">
        <v>160</v>
      </c>
      <c r="AJO31" s="25" t="s">
        <v>880</v>
      </c>
      <c r="AJP31" s="16">
        <v>1</v>
      </c>
      <c r="AJQ31" s="16" t="s">
        <v>26</v>
      </c>
      <c r="AJR31" s="18">
        <v>7.9387999999999996</v>
      </c>
      <c r="AJS31" s="18">
        <v>7.9387999999999996</v>
      </c>
      <c r="AJU31" s="177">
        <v>5</v>
      </c>
      <c r="AJV31" s="177">
        <v>5</v>
      </c>
      <c r="AJX31" s="10" t="s">
        <v>881</v>
      </c>
      <c r="AJY31" s="16" t="s">
        <v>115</v>
      </c>
      <c r="AJZ31" s="16"/>
      <c r="AKA31" s="29" t="s">
        <v>879</v>
      </c>
      <c r="AKB31" s="16"/>
      <c r="AKC31" s="16"/>
      <c r="AKD31" s="16" t="s">
        <v>160</v>
      </c>
      <c r="AKE31" s="25" t="s">
        <v>880</v>
      </c>
      <c r="AKF31" s="16">
        <v>1</v>
      </c>
      <c r="AKG31" s="16" t="s">
        <v>26</v>
      </c>
      <c r="AKH31" s="18">
        <v>7.9387999999999996</v>
      </c>
      <c r="AKI31" s="18">
        <v>7.9387999999999996</v>
      </c>
      <c r="AKK31" s="177">
        <v>5</v>
      </c>
      <c r="AKL31" s="177">
        <v>5</v>
      </c>
      <c r="AKN31" s="10" t="s">
        <v>881</v>
      </c>
      <c r="AKO31" s="16" t="s">
        <v>115</v>
      </c>
      <c r="AKP31" s="16"/>
      <c r="AKQ31" s="29" t="s">
        <v>879</v>
      </c>
      <c r="AKR31" s="16"/>
      <c r="AKS31" s="16"/>
      <c r="AKT31" s="16" t="s">
        <v>160</v>
      </c>
      <c r="AKU31" s="25" t="s">
        <v>880</v>
      </c>
      <c r="AKV31" s="16">
        <v>1</v>
      </c>
      <c r="AKW31" s="16" t="s">
        <v>26</v>
      </c>
      <c r="AKX31" s="18">
        <v>7.9387999999999996</v>
      </c>
      <c r="AKY31" s="18">
        <v>7.9387999999999996</v>
      </c>
      <c r="ALA31" s="177">
        <v>5</v>
      </c>
      <c r="ALB31" s="177">
        <v>5</v>
      </c>
      <c r="ALD31" s="10" t="s">
        <v>881</v>
      </c>
      <c r="ALE31" s="16" t="s">
        <v>115</v>
      </c>
      <c r="ALF31" s="16"/>
      <c r="ALG31" s="29" t="s">
        <v>879</v>
      </c>
      <c r="ALH31" s="16"/>
      <c r="ALI31" s="16"/>
      <c r="ALJ31" s="16" t="s">
        <v>160</v>
      </c>
      <c r="ALK31" s="25" t="s">
        <v>880</v>
      </c>
      <c r="ALL31" s="16">
        <v>1</v>
      </c>
      <c r="ALM31" s="16" t="s">
        <v>26</v>
      </c>
      <c r="ALN31" s="18">
        <v>7.9387999999999996</v>
      </c>
      <c r="ALO31" s="18">
        <v>7.9387999999999996</v>
      </c>
      <c r="ALQ31" s="177">
        <v>5</v>
      </c>
      <c r="ALR31" s="177">
        <v>5</v>
      </c>
      <c r="ALT31" s="10" t="s">
        <v>881</v>
      </c>
      <c r="ALU31" s="16" t="s">
        <v>115</v>
      </c>
      <c r="ALV31" s="16"/>
      <c r="ALW31" s="29" t="s">
        <v>879</v>
      </c>
      <c r="ALX31" s="16"/>
      <c r="ALY31" s="16"/>
      <c r="ALZ31" s="16" t="s">
        <v>160</v>
      </c>
      <c r="AMA31" s="25" t="s">
        <v>880</v>
      </c>
      <c r="AMB31" s="16">
        <v>1</v>
      </c>
      <c r="AMC31" s="16" t="s">
        <v>26</v>
      </c>
      <c r="AMD31" s="18">
        <v>7.9387999999999996</v>
      </c>
      <c r="AME31" s="18">
        <v>7.9387999999999996</v>
      </c>
      <c r="AMG31" s="177">
        <v>5</v>
      </c>
      <c r="AMH31" s="177">
        <v>5</v>
      </c>
      <c r="AMJ31" s="10" t="s">
        <v>881</v>
      </c>
    </row>
    <row r="33" spans="1:1011">
      <c r="A33" t="s">
        <v>882</v>
      </c>
    </row>
    <row r="34" spans="1:1011">
      <c r="A34" s="10" t="s">
        <v>90</v>
      </c>
      <c r="B34" s="16" t="s">
        <v>345</v>
      </c>
      <c r="C34" s="16" t="s">
        <v>883</v>
      </c>
      <c r="D34" s="34"/>
      <c r="E34" s="16"/>
      <c r="F34" s="16" t="s">
        <v>332</v>
      </c>
      <c r="G34" s="16"/>
      <c r="H34" s="16">
        <v>1</v>
      </c>
      <c r="I34" s="16" t="s">
        <v>26</v>
      </c>
      <c r="J34" s="18">
        <v>56</v>
      </c>
      <c r="K34" s="18">
        <v>56</v>
      </c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</row>
    <row r="36" spans="1:1011">
      <c r="A36" t="s">
        <v>884</v>
      </c>
    </row>
  </sheetData>
  <pageMargins left="0" right="0" top="0.39370000000000011" bottom="0.39370000000000011" header="0" footer="0"/>
  <pageSetup paperSize="0" scale="64" fitToWidth="0" fitToHeight="0" pageOrder="overThenDown" orientation="landscape" useFirstPageNumber="1" horizontalDpi="0" verticalDpi="0" copies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J43"/>
  <sheetViews>
    <sheetView workbookViewId="0"/>
  </sheetViews>
  <sheetFormatPr defaultRowHeight="14.25"/>
  <cols>
    <col min="1" max="1" width="13.25" style="231" customWidth="1"/>
    <col min="2" max="2" width="12.625" style="231" customWidth="1"/>
    <col min="3" max="3" width="53.25" style="231" customWidth="1"/>
    <col min="4" max="4" width="8" style="231" customWidth="1"/>
    <col min="5" max="5" width="5.875" style="263" customWidth="1"/>
    <col min="6" max="6" width="12.875" style="231" customWidth="1"/>
    <col min="7" max="7" width="18.125" style="263" customWidth="1"/>
    <col min="8" max="8" width="7.625" style="263" customWidth="1"/>
    <col min="9" max="9" width="6" style="231" customWidth="1"/>
    <col min="10" max="10" width="10.125" style="231" customWidth="1"/>
    <col min="11" max="11" width="7.625" style="231" customWidth="1"/>
    <col min="12" max="12" width="3.875" style="264" customWidth="1"/>
    <col min="13" max="13" width="15.25" style="265" customWidth="1"/>
    <col min="14" max="14" width="11.375" style="265" customWidth="1"/>
    <col min="15" max="15" width="1.25" style="265" customWidth="1"/>
    <col min="16" max="16" width="16.875" style="263" customWidth="1"/>
    <col min="17" max="17" width="16.875" style="266" customWidth="1"/>
    <col min="18" max="18" width="9.75" style="267" customWidth="1"/>
    <col min="19" max="19" width="13.625" style="268" customWidth="1"/>
    <col min="20" max="20" width="46.5" style="231" customWidth="1"/>
    <col min="21" max="21" width="11.375" style="231" customWidth="1"/>
    <col min="22" max="22" width="12.625" style="231" customWidth="1"/>
    <col min="23" max="1015" width="11.375" style="231" customWidth="1"/>
    <col min="1016" max="1024" width="11.375" style="215" customWidth="1"/>
  </cols>
  <sheetData>
    <row r="1" spans="1:1024">
      <c r="A1" s="207" t="s">
        <v>0</v>
      </c>
      <c r="B1" s="207" t="s">
        <v>1</v>
      </c>
      <c r="C1" s="207" t="s">
        <v>2</v>
      </c>
      <c r="D1" s="207" t="s">
        <v>3</v>
      </c>
      <c r="E1" s="207" t="s">
        <v>4</v>
      </c>
      <c r="F1" s="207" t="s">
        <v>5</v>
      </c>
      <c r="G1" s="207" t="s">
        <v>6</v>
      </c>
      <c r="H1" s="207" t="s">
        <v>7</v>
      </c>
      <c r="I1" s="207" t="s">
        <v>8</v>
      </c>
      <c r="J1" s="207" t="s">
        <v>9</v>
      </c>
      <c r="K1" s="207" t="s">
        <v>10</v>
      </c>
      <c r="L1" s="208" t="s">
        <v>11</v>
      </c>
      <c r="M1" s="209" t="s">
        <v>12</v>
      </c>
      <c r="N1" s="209" t="s">
        <v>13</v>
      </c>
      <c r="O1" s="210" t="s">
        <v>14</v>
      </c>
      <c r="P1" s="207" t="s">
        <v>15</v>
      </c>
      <c r="Q1" s="207" t="s">
        <v>16</v>
      </c>
      <c r="R1" s="211" t="s">
        <v>17</v>
      </c>
      <c r="S1" s="211" t="s">
        <v>885</v>
      </c>
      <c r="T1" s="212" t="s">
        <v>20</v>
      </c>
      <c r="U1" s="213">
        <v>1000</v>
      </c>
      <c r="V1" s="213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  <c r="BA1" s="214"/>
      <c r="BB1" s="214"/>
      <c r="BC1" s="214"/>
      <c r="BD1" s="214"/>
      <c r="BE1" s="214"/>
      <c r="BF1" s="214"/>
      <c r="BG1" s="214"/>
      <c r="BH1" s="214"/>
      <c r="BI1" s="214"/>
      <c r="BJ1" s="214"/>
      <c r="BK1" s="214"/>
      <c r="BL1" s="214"/>
      <c r="BM1" s="214"/>
      <c r="BN1" s="214"/>
      <c r="BO1" s="214"/>
      <c r="BP1" s="214"/>
      <c r="BQ1" s="214"/>
      <c r="BR1" s="214"/>
      <c r="BS1" s="214"/>
      <c r="BT1" s="214"/>
      <c r="BU1" s="214"/>
      <c r="BV1" s="214"/>
      <c r="BW1" s="214"/>
      <c r="BX1" s="214"/>
      <c r="BY1" s="214"/>
      <c r="BZ1" s="214"/>
      <c r="CA1" s="214"/>
      <c r="CB1" s="214"/>
      <c r="CC1" s="214"/>
      <c r="CD1" s="214"/>
      <c r="CE1" s="214"/>
      <c r="CF1" s="214"/>
      <c r="CG1" s="214"/>
      <c r="CH1" s="214"/>
      <c r="CI1" s="214"/>
      <c r="CJ1" s="214"/>
      <c r="CK1" s="214"/>
      <c r="CL1" s="214"/>
      <c r="CM1" s="214"/>
      <c r="CN1" s="214"/>
      <c r="CO1" s="214"/>
      <c r="CP1" s="214"/>
      <c r="CQ1" s="214"/>
      <c r="CR1" s="214"/>
      <c r="CS1" s="214"/>
      <c r="CT1" s="214"/>
      <c r="CU1" s="214"/>
      <c r="CV1" s="214"/>
      <c r="CW1" s="214"/>
      <c r="CX1" s="214"/>
      <c r="CY1" s="214"/>
      <c r="CZ1" s="214"/>
      <c r="DA1" s="214"/>
      <c r="DB1" s="214"/>
      <c r="DC1" s="214"/>
      <c r="DD1" s="214"/>
      <c r="DE1" s="214"/>
      <c r="DF1" s="214"/>
      <c r="DG1" s="214"/>
      <c r="DH1" s="214"/>
      <c r="DI1" s="214"/>
      <c r="DJ1" s="214"/>
      <c r="DK1" s="214"/>
      <c r="DL1" s="214"/>
      <c r="DM1" s="214"/>
      <c r="DN1" s="214"/>
      <c r="DO1" s="214"/>
      <c r="DP1" s="214"/>
      <c r="DQ1" s="214"/>
      <c r="DR1" s="214"/>
      <c r="DS1" s="214"/>
      <c r="DT1" s="214"/>
      <c r="DU1" s="214"/>
      <c r="DV1" s="214"/>
      <c r="DW1" s="214"/>
      <c r="DX1" s="214"/>
      <c r="DY1" s="214"/>
      <c r="DZ1" s="214"/>
      <c r="EA1" s="214"/>
      <c r="EB1" s="214"/>
      <c r="EC1" s="214"/>
      <c r="ED1" s="214"/>
      <c r="EE1" s="214"/>
      <c r="EF1" s="214"/>
      <c r="EG1" s="214"/>
      <c r="EH1" s="214"/>
      <c r="EI1" s="214"/>
      <c r="EJ1" s="214"/>
      <c r="EK1" s="214"/>
      <c r="EL1" s="214"/>
      <c r="EM1" s="214"/>
      <c r="EN1" s="214"/>
      <c r="EO1" s="214"/>
      <c r="EP1" s="214"/>
      <c r="EQ1" s="214"/>
      <c r="ER1" s="214"/>
      <c r="ES1" s="214"/>
      <c r="ET1" s="214"/>
      <c r="EU1" s="214"/>
      <c r="EV1" s="214"/>
      <c r="EW1" s="214"/>
      <c r="EX1" s="214"/>
      <c r="EY1" s="214"/>
      <c r="EZ1" s="214"/>
      <c r="FA1" s="214"/>
      <c r="FB1" s="214"/>
      <c r="FC1" s="214"/>
      <c r="FD1" s="214"/>
      <c r="FE1" s="214"/>
      <c r="FF1" s="214"/>
      <c r="FG1" s="214"/>
      <c r="FH1" s="214"/>
      <c r="FI1" s="214"/>
      <c r="FJ1" s="214"/>
      <c r="FK1" s="214"/>
      <c r="FL1" s="214"/>
      <c r="FM1" s="214"/>
      <c r="FN1" s="214"/>
      <c r="FO1" s="214"/>
      <c r="FP1" s="214"/>
      <c r="FQ1" s="214"/>
      <c r="FR1" s="214"/>
      <c r="FS1" s="214"/>
      <c r="FT1" s="214"/>
      <c r="FU1" s="214"/>
      <c r="FV1" s="214"/>
      <c r="FW1" s="214"/>
      <c r="FX1" s="214"/>
      <c r="FY1" s="214"/>
      <c r="FZ1" s="214"/>
      <c r="GA1" s="214"/>
      <c r="GB1" s="214"/>
      <c r="GC1" s="214"/>
      <c r="GD1" s="214"/>
      <c r="GE1" s="214"/>
      <c r="GF1" s="214"/>
      <c r="GG1" s="214"/>
      <c r="GH1" s="214"/>
      <c r="GI1" s="214"/>
      <c r="GJ1" s="214"/>
      <c r="GK1" s="214"/>
      <c r="GL1" s="214"/>
      <c r="GM1" s="214"/>
      <c r="GN1" s="214"/>
      <c r="GO1" s="214"/>
      <c r="GP1" s="214"/>
      <c r="GQ1" s="214"/>
      <c r="GR1" s="214"/>
      <c r="GS1" s="214"/>
      <c r="GT1" s="214"/>
      <c r="GU1" s="214"/>
      <c r="GV1" s="214"/>
      <c r="GW1" s="214"/>
      <c r="GX1" s="214"/>
      <c r="GY1" s="214"/>
      <c r="GZ1" s="214"/>
      <c r="HA1" s="214"/>
      <c r="HB1" s="214"/>
      <c r="HC1" s="214"/>
      <c r="HD1" s="214"/>
      <c r="HE1" s="214"/>
      <c r="HF1" s="214"/>
      <c r="HG1" s="214"/>
      <c r="HH1" s="214"/>
      <c r="HI1" s="214"/>
      <c r="HJ1" s="214"/>
      <c r="HK1" s="214"/>
      <c r="HL1" s="214"/>
      <c r="HM1" s="214"/>
      <c r="HN1" s="214"/>
      <c r="HO1" s="214"/>
      <c r="HP1" s="214"/>
      <c r="HQ1" s="214"/>
      <c r="HR1" s="214"/>
      <c r="HS1" s="214"/>
      <c r="HT1" s="214"/>
      <c r="HU1" s="214"/>
      <c r="HV1" s="214"/>
      <c r="HW1" s="214"/>
      <c r="HX1" s="214"/>
      <c r="HY1" s="214"/>
      <c r="HZ1" s="214"/>
      <c r="IA1" s="214"/>
      <c r="IB1" s="214"/>
      <c r="IC1" s="214"/>
      <c r="ID1" s="214"/>
      <c r="IE1" s="214"/>
      <c r="IF1" s="214"/>
      <c r="IG1" s="214"/>
      <c r="IH1" s="214"/>
      <c r="II1" s="214"/>
      <c r="IJ1" s="214"/>
      <c r="IK1" s="214"/>
      <c r="IL1" s="214"/>
      <c r="IM1" s="214"/>
      <c r="IN1" s="214"/>
      <c r="IO1" s="214"/>
      <c r="IP1" s="214"/>
      <c r="IQ1" s="214"/>
      <c r="IR1" s="214"/>
      <c r="IS1" s="214"/>
      <c r="IT1" s="214"/>
      <c r="IU1" s="214"/>
      <c r="IV1" s="214"/>
      <c r="IW1" s="214"/>
      <c r="IX1" s="214"/>
      <c r="IY1" s="214"/>
      <c r="IZ1" s="214"/>
      <c r="JA1" s="214"/>
      <c r="JB1" s="214"/>
      <c r="JC1" s="214"/>
      <c r="JD1" s="214"/>
      <c r="JE1" s="214"/>
      <c r="JF1" s="214"/>
      <c r="JG1" s="214"/>
      <c r="JH1" s="214"/>
      <c r="JI1" s="214"/>
      <c r="JJ1" s="214"/>
      <c r="JK1" s="214"/>
      <c r="JL1" s="214"/>
      <c r="JM1" s="214"/>
      <c r="JN1" s="214"/>
      <c r="JO1" s="214"/>
      <c r="JP1" s="214"/>
      <c r="JQ1" s="214"/>
      <c r="JR1" s="214"/>
      <c r="JS1" s="214"/>
      <c r="JT1" s="214"/>
      <c r="JU1" s="214"/>
      <c r="JV1" s="214"/>
      <c r="JW1" s="214"/>
      <c r="JX1" s="214"/>
      <c r="JY1" s="214"/>
      <c r="JZ1" s="214"/>
      <c r="KA1" s="214"/>
      <c r="KB1" s="214"/>
      <c r="KC1" s="214"/>
      <c r="KD1" s="214"/>
      <c r="KE1" s="214"/>
      <c r="KF1" s="214"/>
      <c r="KG1" s="214"/>
      <c r="KH1" s="214"/>
      <c r="KI1" s="214"/>
      <c r="KJ1" s="214"/>
      <c r="KK1" s="214"/>
      <c r="KL1" s="214"/>
      <c r="KM1" s="214"/>
      <c r="KN1" s="214"/>
      <c r="KO1" s="214"/>
      <c r="KP1" s="214"/>
      <c r="KQ1" s="214"/>
      <c r="KR1" s="214"/>
      <c r="KS1" s="214"/>
      <c r="KT1" s="214"/>
      <c r="KU1" s="214"/>
      <c r="KV1" s="214"/>
      <c r="KW1" s="214"/>
      <c r="KX1" s="214"/>
      <c r="KY1" s="214"/>
      <c r="KZ1" s="214"/>
      <c r="LA1" s="214"/>
      <c r="LB1" s="214"/>
      <c r="LC1" s="214"/>
      <c r="LD1" s="214"/>
      <c r="LE1" s="214"/>
      <c r="LF1" s="214"/>
      <c r="LG1" s="214"/>
      <c r="LH1" s="214"/>
      <c r="LI1" s="214"/>
      <c r="LJ1" s="214"/>
      <c r="LK1" s="214"/>
      <c r="LL1" s="214"/>
      <c r="LM1" s="214"/>
      <c r="LN1" s="214"/>
      <c r="LO1" s="214"/>
      <c r="LP1" s="214"/>
      <c r="LQ1" s="214"/>
      <c r="LR1" s="214"/>
      <c r="LS1" s="214"/>
      <c r="LT1" s="214"/>
      <c r="LU1" s="214"/>
      <c r="LV1" s="214"/>
      <c r="LW1" s="214"/>
      <c r="LX1" s="214"/>
      <c r="LY1" s="214"/>
      <c r="LZ1" s="214"/>
      <c r="MA1" s="214"/>
      <c r="MB1" s="214"/>
      <c r="MC1" s="214"/>
      <c r="MD1" s="214"/>
      <c r="ME1" s="214"/>
      <c r="MF1" s="214"/>
      <c r="MG1" s="214"/>
      <c r="MH1" s="214"/>
      <c r="MI1" s="214"/>
      <c r="MJ1" s="214"/>
      <c r="MK1" s="214"/>
      <c r="ML1" s="214"/>
      <c r="MM1" s="214"/>
      <c r="MN1" s="214"/>
      <c r="MO1" s="214"/>
      <c r="MP1" s="214"/>
      <c r="MQ1" s="214"/>
      <c r="MR1" s="214"/>
      <c r="MS1" s="214"/>
      <c r="MT1" s="214"/>
      <c r="MU1" s="214"/>
      <c r="MV1" s="214"/>
      <c r="MW1" s="214"/>
      <c r="MX1" s="214"/>
      <c r="MY1" s="214"/>
      <c r="MZ1" s="214"/>
      <c r="NA1" s="214"/>
      <c r="NB1" s="214"/>
      <c r="NC1" s="214"/>
      <c r="ND1" s="214"/>
      <c r="NE1" s="214"/>
      <c r="NF1" s="214"/>
      <c r="NG1" s="214"/>
      <c r="NH1" s="214"/>
      <c r="NI1" s="214"/>
      <c r="NJ1" s="214"/>
      <c r="NK1" s="214"/>
      <c r="NL1" s="214"/>
      <c r="NM1" s="214"/>
      <c r="NN1" s="214"/>
      <c r="NO1" s="214"/>
      <c r="NP1" s="214"/>
      <c r="NQ1" s="214"/>
      <c r="NR1" s="214"/>
      <c r="NS1" s="214"/>
      <c r="NT1" s="214"/>
      <c r="NU1" s="214"/>
      <c r="NV1" s="214"/>
      <c r="NW1" s="214"/>
      <c r="NX1" s="214"/>
      <c r="NY1" s="214"/>
      <c r="NZ1" s="214"/>
      <c r="OA1" s="214"/>
      <c r="OB1" s="214"/>
      <c r="OC1" s="214"/>
      <c r="OD1" s="214"/>
      <c r="OE1" s="214"/>
      <c r="OF1" s="214"/>
      <c r="OG1" s="214"/>
      <c r="OH1" s="214"/>
      <c r="OI1" s="214"/>
      <c r="OJ1" s="214"/>
      <c r="OK1" s="214"/>
      <c r="OL1" s="214"/>
      <c r="OM1" s="214"/>
      <c r="ON1" s="214"/>
      <c r="OO1" s="214"/>
      <c r="OP1" s="214"/>
      <c r="OQ1" s="214"/>
      <c r="OR1" s="214"/>
      <c r="OS1" s="214"/>
      <c r="OT1" s="214"/>
      <c r="OU1" s="214"/>
      <c r="OV1" s="214"/>
      <c r="OW1" s="214"/>
      <c r="OX1" s="214"/>
      <c r="OY1" s="214"/>
      <c r="OZ1" s="214"/>
      <c r="PA1" s="214"/>
      <c r="PB1" s="214"/>
      <c r="PC1" s="214"/>
      <c r="PD1" s="214"/>
      <c r="PE1" s="214"/>
      <c r="PF1" s="214"/>
      <c r="PG1" s="214"/>
      <c r="PH1" s="214"/>
      <c r="PI1" s="214"/>
      <c r="PJ1" s="214"/>
      <c r="PK1" s="214"/>
      <c r="PL1" s="214"/>
      <c r="PM1" s="214"/>
      <c r="PN1" s="214"/>
      <c r="PO1" s="214"/>
      <c r="PP1" s="214"/>
      <c r="PQ1" s="214"/>
      <c r="PR1" s="214"/>
      <c r="PS1" s="214"/>
      <c r="PT1" s="214"/>
      <c r="PU1" s="214"/>
      <c r="PV1" s="214"/>
      <c r="PW1" s="214"/>
      <c r="PX1" s="214"/>
      <c r="PY1" s="214"/>
      <c r="PZ1" s="214"/>
      <c r="QA1" s="214"/>
      <c r="QB1" s="214"/>
      <c r="QC1" s="214"/>
      <c r="QD1" s="214"/>
      <c r="QE1" s="214"/>
      <c r="QF1" s="214"/>
      <c r="QG1" s="214"/>
      <c r="QH1" s="214"/>
      <c r="QI1" s="214"/>
      <c r="QJ1" s="214"/>
      <c r="QK1" s="214"/>
      <c r="QL1" s="214"/>
      <c r="QM1" s="214"/>
      <c r="QN1" s="214"/>
      <c r="QO1" s="214"/>
      <c r="QP1" s="214"/>
      <c r="QQ1" s="214"/>
      <c r="QR1" s="214"/>
      <c r="QS1" s="214"/>
      <c r="QT1" s="214"/>
      <c r="QU1" s="214"/>
      <c r="QV1" s="214"/>
      <c r="QW1" s="214"/>
      <c r="QX1" s="214"/>
      <c r="QY1" s="214"/>
      <c r="QZ1" s="214"/>
      <c r="RA1" s="214"/>
      <c r="RB1" s="214"/>
      <c r="RC1" s="214"/>
      <c r="RD1" s="214"/>
      <c r="RE1" s="214"/>
      <c r="RF1" s="214"/>
      <c r="RG1" s="214"/>
      <c r="RH1" s="214"/>
      <c r="RI1" s="214"/>
      <c r="RJ1" s="214"/>
      <c r="RK1" s="214"/>
      <c r="RL1" s="214"/>
      <c r="RM1" s="214"/>
      <c r="RN1" s="214"/>
      <c r="RO1" s="214"/>
      <c r="RP1" s="214"/>
      <c r="RQ1" s="214"/>
      <c r="RR1" s="214"/>
      <c r="RS1" s="214"/>
      <c r="RT1" s="214"/>
      <c r="RU1" s="214"/>
      <c r="RV1" s="214"/>
      <c r="RW1" s="214"/>
      <c r="RX1" s="214"/>
      <c r="RY1" s="214"/>
      <c r="RZ1" s="214"/>
      <c r="SA1" s="214"/>
      <c r="SB1" s="214"/>
      <c r="SC1" s="214"/>
      <c r="SD1" s="214"/>
      <c r="SE1" s="214"/>
      <c r="SF1" s="214"/>
      <c r="SG1" s="214"/>
      <c r="SH1" s="214"/>
      <c r="SI1" s="214"/>
      <c r="SJ1" s="214"/>
      <c r="SK1" s="214"/>
      <c r="SL1" s="214"/>
      <c r="SM1" s="214"/>
      <c r="SN1" s="214"/>
      <c r="SO1" s="214"/>
      <c r="SP1" s="214"/>
      <c r="SQ1" s="214"/>
      <c r="SR1" s="214"/>
      <c r="SS1" s="214"/>
      <c r="ST1" s="214"/>
      <c r="SU1" s="214"/>
      <c r="SV1" s="214"/>
      <c r="SW1" s="214"/>
      <c r="SX1" s="214"/>
      <c r="SY1" s="214"/>
      <c r="SZ1" s="214"/>
      <c r="TA1" s="214"/>
      <c r="TB1" s="214"/>
      <c r="TC1" s="214"/>
      <c r="TD1" s="214"/>
      <c r="TE1" s="214"/>
      <c r="TF1" s="214"/>
      <c r="TG1" s="214"/>
      <c r="TH1" s="214"/>
      <c r="TI1" s="214"/>
      <c r="TJ1" s="214"/>
      <c r="TK1" s="214"/>
      <c r="TL1" s="214"/>
      <c r="TM1" s="214"/>
      <c r="TN1" s="214"/>
      <c r="TO1" s="214"/>
      <c r="TP1" s="214"/>
      <c r="TQ1" s="214"/>
      <c r="TR1" s="214"/>
      <c r="TS1" s="214"/>
      <c r="TT1" s="214"/>
      <c r="TU1" s="214"/>
      <c r="TV1" s="214"/>
      <c r="TW1" s="214"/>
      <c r="TX1" s="214"/>
      <c r="TY1" s="214"/>
      <c r="TZ1" s="214"/>
      <c r="UA1" s="214"/>
      <c r="UB1" s="214"/>
      <c r="UC1" s="214"/>
      <c r="UD1" s="214"/>
      <c r="UE1" s="214"/>
      <c r="UF1" s="214"/>
      <c r="UG1" s="214"/>
      <c r="UH1" s="214"/>
      <c r="UI1" s="214"/>
      <c r="UJ1" s="214"/>
      <c r="UK1" s="214"/>
      <c r="UL1" s="214"/>
      <c r="UM1" s="214"/>
      <c r="UN1" s="214"/>
      <c r="UO1" s="214"/>
      <c r="UP1" s="214"/>
      <c r="UQ1" s="214"/>
      <c r="UR1" s="214"/>
      <c r="US1" s="214"/>
      <c r="UT1" s="214"/>
      <c r="UU1" s="214"/>
      <c r="UV1" s="214"/>
      <c r="UW1" s="214"/>
      <c r="UX1" s="214"/>
      <c r="UY1" s="214"/>
      <c r="UZ1" s="214"/>
      <c r="VA1" s="214"/>
      <c r="VB1" s="214"/>
      <c r="VC1" s="214"/>
      <c r="VD1" s="214"/>
      <c r="VE1" s="214"/>
      <c r="VF1" s="214"/>
      <c r="VG1" s="214"/>
      <c r="VH1" s="214"/>
      <c r="VI1" s="214"/>
      <c r="VJ1" s="214"/>
      <c r="VK1" s="214"/>
      <c r="VL1" s="214"/>
      <c r="VM1" s="214"/>
      <c r="VN1" s="214"/>
      <c r="VO1" s="214"/>
      <c r="VP1" s="214"/>
      <c r="VQ1" s="214"/>
      <c r="VR1" s="214"/>
      <c r="VS1" s="214"/>
      <c r="VT1" s="214"/>
      <c r="VU1" s="214"/>
      <c r="VV1" s="214"/>
      <c r="VW1" s="214"/>
      <c r="VX1" s="214"/>
      <c r="VY1" s="214"/>
      <c r="VZ1" s="214"/>
      <c r="WA1" s="214"/>
      <c r="WB1" s="214"/>
      <c r="WC1" s="214"/>
      <c r="WD1" s="214"/>
      <c r="WE1" s="214"/>
      <c r="WF1" s="214"/>
      <c r="WG1" s="214"/>
      <c r="WH1" s="214"/>
      <c r="WI1" s="214"/>
      <c r="WJ1" s="214"/>
      <c r="WK1" s="214"/>
      <c r="WL1" s="214"/>
      <c r="WM1" s="214"/>
      <c r="WN1" s="214"/>
      <c r="WO1" s="214"/>
      <c r="WP1" s="214"/>
      <c r="WQ1" s="214"/>
      <c r="WR1" s="214"/>
      <c r="WS1" s="214"/>
      <c r="WT1" s="214"/>
      <c r="WU1" s="214"/>
      <c r="WV1" s="214"/>
      <c r="WW1" s="214"/>
      <c r="WX1" s="214"/>
      <c r="WY1" s="214"/>
      <c r="WZ1" s="214"/>
      <c r="XA1" s="214"/>
      <c r="XB1" s="214"/>
      <c r="XC1" s="214"/>
      <c r="XD1" s="214"/>
      <c r="XE1" s="214"/>
      <c r="XF1" s="214"/>
      <c r="XG1" s="214"/>
      <c r="XH1" s="214"/>
      <c r="XI1" s="214"/>
      <c r="XJ1" s="214"/>
      <c r="XK1" s="214"/>
      <c r="XL1" s="214"/>
      <c r="XM1" s="214"/>
      <c r="XN1" s="214"/>
      <c r="XO1" s="214"/>
      <c r="XP1" s="214"/>
      <c r="XQ1" s="214"/>
      <c r="XR1" s="214"/>
      <c r="XS1" s="214"/>
      <c r="XT1" s="214"/>
      <c r="XU1" s="214"/>
      <c r="XV1" s="214"/>
      <c r="XW1" s="214"/>
      <c r="XX1" s="214"/>
      <c r="XY1" s="214"/>
      <c r="XZ1" s="214"/>
      <c r="YA1" s="214"/>
      <c r="YB1" s="214"/>
      <c r="YC1" s="214"/>
      <c r="YD1" s="214"/>
      <c r="YE1" s="214"/>
      <c r="YF1" s="214"/>
      <c r="YG1" s="214"/>
      <c r="YH1" s="214"/>
      <c r="YI1" s="214"/>
      <c r="YJ1" s="214"/>
      <c r="YK1" s="214"/>
      <c r="YL1" s="214"/>
      <c r="YM1" s="214"/>
      <c r="YN1" s="214"/>
      <c r="YO1" s="214"/>
      <c r="YP1" s="214"/>
      <c r="YQ1" s="214"/>
      <c r="YR1" s="214"/>
      <c r="YS1" s="214"/>
      <c r="YT1" s="214"/>
      <c r="YU1" s="214"/>
      <c r="YV1" s="214"/>
      <c r="YW1" s="214"/>
      <c r="YX1" s="214"/>
      <c r="YY1" s="214"/>
      <c r="YZ1" s="214"/>
      <c r="ZA1" s="214"/>
      <c r="ZB1" s="214"/>
      <c r="ZC1" s="214"/>
      <c r="ZD1" s="214"/>
      <c r="ZE1" s="214"/>
      <c r="ZF1" s="214"/>
      <c r="ZG1" s="214"/>
      <c r="ZH1" s="214"/>
      <c r="ZI1" s="214"/>
      <c r="ZJ1" s="214"/>
      <c r="ZK1" s="214"/>
      <c r="ZL1" s="214"/>
      <c r="ZM1" s="214"/>
      <c r="ZN1" s="214"/>
      <c r="ZO1" s="214"/>
      <c r="ZP1" s="214"/>
      <c r="ZQ1" s="214"/>
      <c r="ZR1" s="214"/>
      <c r="ZS1" s="214"/>
      <c r="ZT1" s="214"/>
      <c r="ZU1" s="214"/>
      <c r="ZV1" s="214"/>
      <c r="ZW1" s="214"/>
      <c r="ZX1" s="214"/>
      <c r="ZY1" s="214"/>
      <c r="ZZ1" s="214"/>
      <c r="AAA1" s="214"/>
      <c r="AAB1" s="214"/>
      <c r="AAC1" s="214"/>
      <c r="AAD1" s="214"/>
      <c r="AAE1" s="214"/>
      <c r="AAF1" s="214"/>
      <c r="AAG1" s="214"/>
      <c r="AAH1" s="214"/>
      <c r="AAI1" s="214"/>
      <c r="AAJ1" s="214"/>
      <c r="AAK1" s="214"/>
      <c r="AAL1" s="214"/>
      <c r="AAM1" s="214"/>
      <c r="AAN1" s="214"/>
      <c r="AAO1" s="214"/>
      <c r="AAP1" s="214"/>
      <c r="AAQ1" s="214"/>
      <c r="AAR1" s="214"/>
      <c r="AAS1" s="214"/>
      <c r="AAT1" s="214"/>
      <c r="AAU1" s="214"/>
      <c r="AAV1" s="214"/>
      <c r="AAW1" s="214"/>
      <c r="AAX1" s="214"/>
      <c r="AAY1" s="214"/>
      <c r="AAZ1" s="214"/>
      <c r="ABA1" s="214"/>
      <c r="ABB1" s="214"/>
      <c r="ABC1" s="214"/>
      <c r="ABD1" s="214"/>
      <c r="ABE1" s="214"/>
      <c r="ABF1" s="214"/>
      <c r="ABG1" s="214"/>
      <c r="ABH1" s="214"/>
      <c r="ABI1" s="214"/>
      <c r="ABJ1" s="214"/>
      <c r="ABK1" s="214"/>
      <c r="ABL1" s="214"/>
      <c r="ABM1" s="214"/>
      <c r="ABN1" s="214"/>
      <c r="ABO1" s="214"/>
      <c r="ABP1" s="214"/>
      <c r="ABQ1" s="214"/>
      <c r="ABR1" s="214"/>
      <c r="ABS1" s="214"/>
      <c r="ABT1" s="214"/>
      <c r="ABU1" s="214"/>
      <c r="ABV1" s="214"/>
      <c r="ABW1" s="214"/>
      <c r="ABX1" s="214"/>
      <c r="ABY1" s="214"/>
      <c r="ABZ1" s="214"/>
      <c r="ACA1" s="214"/>
      <c r="ACB1" s="214"/>
      <c r="ACC1" s="214"/>
      <c r="ACD1" s="214"/>
      <c r="ACE1" s="214"/>
      <c r="ACF1" s="214"/>
      <c r="ACG1" s="214"/>
      <c r="ACH1" s="214"/>
      <c r="ACI1" s="214"/>
      <c r="ACJ1" s="214"/>
      <c r="ACK1" s="214"/>
      <c r="ACL1" s="214"/>
      <c r="ACM1" s="214"/>
      <c r="ACN1" s="214"/>
      <c r="ACO1" s="214"/>
      <c r="ACP1" s="214"/>
      <c r="ACQ1" s="214"/>
      <c r="ACR1" s="214"/>
      <c r="ACS1" s="214"/>
      <c r="ACT1" s="214"/>
      <c r="ACU1" s="214"/>
      <c r="ACV1" s="214"/>
      <c r="ACW1" s="214"/>
      <c r="ACX1" s="214"/>
      <c r="ACY1" s="214"/>
      <c r="ACZ1" s="214"/>
      <c r="ADA1" s="214"/>
      <c r="ADB1" s="214"/>
      <c r="ADC1" s="214"/>
      <c r="ADD1" s="214"/>
      <c r="ADE1" s="214"/>
      <c r="ADF1" s="214"/>
      <c r="ADG1" s="214"/>
      <c r="ADH1" s="214"/>
      <c r="ADI1" s="214"/>
      <c r="ADJ1" s="214"/>
      <c r="ADK1" s="214"/>
      <c r="ADL1" s="214"/>
      <c r="ADM1" s="214"/>
      <c r="ADN1" s="214"/>
      <c r="ADO1" s="214"/>
      <c r="ADP1" s="214"/>
      <c r="ADQ1" s="214"/>
      <c r="ADR1" s="214"/>
      <c r="ADS1" s="214"/>
      <c r="ADT1" s="214"/>
      <c r="ADU1" s="214"/>
      <c r="ADV1" s="214"/>
      <c r="ADW1" s="214"/>
      <c r="ADX1" s="214"/>
      <c r="ADY1" s="214"/>
      <c r="ADZ1" s="214"/>
      <c r="AEA1" s="214"/>
      <c r="AEB1" s="214"/>
      <c r="AEC1" s="214"/>
      <c r="AED1" s="214"/>
      <c r="AEE1" s="214"/>
      <c r="AEF1" s="214"/>
      <c r="AEG1" s="214"/>
      <c r="AEH1" s="214"/>
      <c r="AEI1" s="214"/>
      <c r="AEJ1" s="214"/>
      <c r="AEK1" s="214"/>
      <c r="AEL1" s="214"/>
      <c r="AEM1" s="214"/>
      <c r="AEN1" s="214"/>
      <c r="AEO1" s="214"/>
      <c r="AEP1" s="214"/>
      <c r="AEQ1" s="214"/>
      <c r="AER1" s="214"/>
      <c r="AES1" s="214"/>
      <c r="AET1" s="214"/>
      <c r="AEU1" s="214"/>
      <c r="AEV1" s="214"/>
      <c r="AEW1" s="214"/>
      <c r="AEX1" s="214"/>
      <c r="AEY1" s="214"/>
      <c r="AEZ1" s="214"/>
      <c r="AFA1" s="214"/>
      <c r="AFB1" s="214"/>
      <c r="AFC1" s="214"/>
      <c r="AFD1" s="214"/>
      <c r="AFE1" s="214"/>
      <c r="AFF1" s="214"/>
      <c r="AFG1" s="214"/>
      <c r="AFH1" s="214"/>
      <c r="AFI1" s="214"/>
      <c r="AFJ1" s="214"/>
      <c r="AFK1" s="214"/>
      <c r="AFL1" s="214"/>
      <c r="AFM1" s="214"/>
      <c r="AFN1" s="214"/>
      <c r="AFO1" s="214"/>
      <c r="AFP1" s="214"/>
      <c r="AFQ1" s="214"/>
      <c r="AFR1" s="214"/>
      <c r="AFS1" s="214"/>
      <c r="AFT1" s="214"/>
      <c r="AFU1" s="214"/>
      <c r="AFV1" s="214"/>
      <c r="AFW1" s="214"/>
      <c r="AFX1" s="214"/>
      <c r="AFY1" s="214"/>
      <c r="AFZ1" s="214"/>
      <c r="AGA1" s="214"/>
      <c r="AGB1" s="214"/>
      <c r="AGC1" s="214"/>
      <c r="AGD1" s="214"/>
      <c r="AGE1" s="214"/>
      <c r="AGF1" s="214"/>
      <c r="AGG1" s="214"/>
      <c r="AGH1" s="214"/>
      <c r="AGI1" s="214"/>
      <c r="AGJ1" s="214"/>
      <c r="AGK1" s="214"/>
      <c r="AGL1" s="214"/>
      <c r="AGM1" s="214"/>
      <c r="AGN1" s="214"/>
      <c r="AGO1" s="214"/>
      <c r="AGP1" s="214"/>
      <c r="AGQ1" s="214"/>
      <c r="AGR1" s="214"/>
      <c r="AGS1" s="214"/>
      <c r="AGT1" s="214"/>
      <c r="AGU1" s="214"/>
      <c r="AGV1" s="214"/>
      <c r="AGW1" s="214"/>
      <c r="AGX1" s="214"/>
      <c r="AGY1" s="214"/>
      <c r="AGZ1" s="214"/>
      <c r="AHA1" s="214"/>
      <c r="AHB1" s="214"/>
      <c r="AHC1" s="214"/>
      <c r="AHD1" s="214"/>
      <c r="AHE1" s="214"/>
      <c r="AHF1" s="214"/>
      <c r="AHG1" s="214"/>
      <c r="AHH1" s="214"/>
      <c r="AHI1" s="214"/>
      <c r="AHJ1" s="214"/>
      <c r="AHK1" s="214"/>
      <c r="AHL1" s="214"/>
      <c r="AHM1" s="214"/>
      <c r="AHN1" s="214"/>
      <c r="AHO1" s="214"/>
      <c r="AHP1" s="214"/>
      <c r="AHQ1" s="214"/>
      <c r="AHR1" s="214"/>
      <c r="AHS1" s="214"/>
      <c r="AHT1" s="214"/>
      <c r="AHU1" s="214"/>
      <c r="AHV1" s="214"/>
      <c r="AHW1" s="214"/>
      <c r="AHX1" s="214"/>
      <c r="AHY1" s="214"/>
      <c r="AHZ1" s="214"/>
      <c r="AIA1" s="214"/>
      <c r="AIB1" s="214"/>
      <c r="AIC1" s="214"/>
      <c r="AID1" s="214"/>
      <c r="AIE1" s="214"/>
      <c r="AIF1" s="214"/>
      <c r="AIG1" s="214"/>
      <c r="AIH1" s="214"/>
      <c r="AII1" s="214"/>
      <c r="AIJ1" s="214"/>
      <c r="AIK1" s="214"/>
      <c r="AIL1" s="214"/>
      <c r="AIM1" s="214"/>
      <c r="AIN1" s="214"/>
      <c r="AIO1" s="214"/>
      <c r="AIP1" s="214"/>
      <c r="AIQ1" s="214"/>
      <c r="AIR1" s="214"/>
      <c r="AIS1" s="214"/>
      <c r="AIT1" s="214"/>
      <c r="AIU1" s="214"/>
      <c r="AIV1" s="214"/>
      <c r="AIW1" s="214"/>
      <c r="AIX1" s="214"/>
      <c r="AIY1" s="214"/>
      <c r="AIZ1" s="214"/>
      <c r="AJA1" s="214"/>
      <c r="AJB1" s="214"/>
      <c r="AJC1" s="214"/>
      <c r="AJD1" s="214"/>
      <c r="AJE1" s="214"/>
      <c r="AJF1" s="214"/>
      <c r="AJG1" s="214"/>
      <c r="AJH1" s="214"/>
      <c r="AJI1" s="214"/>
      <c r="AJJ1" s="214"/>
      <c r="AJK1" s="214"/>
      <c r="AJL1" s="214"/>
      <c r="AJM1" s="214"/>
      <c r="AJN1" s="214"/>
      <c r="AJO1" s="214"/>
      <c r="AJP1" s="214"/>
      <c r="AJQ1" s="214"/>
      <c r="AJR1" s="214"/>
      <c r="AJS1" s="214"/>
      <c r="AJT1" s="214"/>
      <c r="AJU1" s="214"/>
      <c r="AJV1" s="214"/>
      <c r="AJW1" s="214"/>
      <c r="AJX1" s="214"/>
      <c r="AJY1" s="214"/>
      <c r="AJZ1" s="214"/>
      <c r="AKA1" s="214"/>
      <c r="AKB1" s="214"/>
      <c r="AKC1" s="214"/>
      <c r="AKD1" s="214"/>
      <c r="AKE1" s="214"/>
      <c r="AKF1" s="214"/>
      <c r="AKG1" s="214"/>
      <c r="AKH1" s="214"/>
      <c r="AKI1" s="214"/>
      <c r="AKJ1" s="214"/>
      <c r="AKK1" s="214"/>
      <c r="AKL1" s="214"/>
      <c r="AKM1" s="214"/>
      <c r="AKN1" s="214"/>
      <c r="AKO1" s="214"/>
      <c r="AKP1" s="214"/>
      <c r="AKQ1" s="214"/>
      <c r="AKR1" s="214"/>
      <c r="AKS1" s="214"/>
      <c r="AKT1" s="214"/>
      <c r="AKU1" s="214"/>
      <c r="AKV1" s="214"/>
      <c r="AKW1" s="214"/>
      <c r="AKX1" s="214"/>
      <c r="AKY1" s="214"/>
      <c r="AKZ1" s="214"/>
      <c r="ALA1" s="214"/>
      <c r="ALB1" s="214"/>
      <c r="ALC1" s="214"/>
      <c r="ALD1" s="214"/>
      <c r="ALE1" s="214"/>
      <c r="ALF1" s="214"/>
      <c r="ALG1" s="214"/>
      <c r="ALH1" s="214"/>
      <c r="ALI1" s="214"/>
      <c r="ALJ1" s="214"/>
      <c r="ALK1" s="214"/>
      <c r="ALL1" s="214"/>
      <c r="ALM1" s="214"/>
      <c r="ALN1" s="214"/>
      <c r="ALO1" s="214"/>
      <c r="ALP1" s="214"/>
      <c r="ALQ1" s="214"/>
      <c r="ALR1" s="214"/>
      <c r="ALS1" s="214"/>
      <c r="ALT1" s="214"/>
      <c r="ALU1" s="214"/>
      <c r="ALV1" s="214"/>
      <c r="ALW1" s="214"/>
      <c r="ALX1" s="214"/>
      <c r="ALY1" s="214"/>
      <c r="ALZ1" s="214"/>
      <c r="AMA1" s="214"/>
    </row>
    <row r="2" spans="1:1024">
      <c r="A2" s="215"/>
      <c r="B2" s="215"/>
      <c r="C2" s="215"/>
      <c r="D2" s="215"/>
      <c r="E2" s="216"/>
      <c r="F2" s="215"/>
      <c r="G2" s="216"/>
      <c r="H2" s="216"/>
      <c r="I2" s="215"/>
      <c r="J2" s="215"/>
      <c r="K2" s="217"/>
      <c r="L2" s="217"/>
      <c r="M2" s="217"/>
      <c r="N2" s="217"/>
      <c r="O2" s="217"/>
      <c r="P2" s="217"/>
      <c r="Q2" s="218"/>
      <c r="R2" s="218"/>
      <c r="S2" s="218"/>
      <c r="T2" s="217"/>
      <c r="U2" s="217"/>
      <c r="V2" s="217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  <c r="AN2" s="213"/>
      <c r="AO2" s="213"/>
      <c r="AP2" s="213"/>
      <c r="AQ2" s="213"/>
      <c r="AR2" s="213"/>
      <c r="AS2" s="213"/>
      <c r="AT2" s="213"/>
      <c r="AU2" s="213"/>
      <c r="AV2" s="213"/>
      <c r="AW2" s="213"/>
      <c r="AX2" s="213"/>
      <c r="AY2" s="213"/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3"/>
      <c r="BK2" s="213"/>
      <c r="BL2" s="213"/>
      <c r="BM2" s="213"/>
      <c r="BN2" s="213"/>
      <c r="BO2" s="213"/>
      <c r="BP2" s="213"/>
      <c r="BQ2" s="213"/>
      <c r="BR2" s="213"/>
      <c r="BS2" s="213"/>
      <c r="BT2" s="213"/>
      <c r="BU2" s="213"/>
      <c r="BV2" s="213"/>
      <c r="BW2" s="213"/>
      <c r="BX2" s="213"/>
      <c r="BY2" s="213"/>
      <c r="BZ2" s="213"/>
      <c r="CA2" s="213"/>
      <c r="CB2" s="213"/>
      <c r="CC2" s="213"/>
      <c r="CD2" s="213"/>
      <c r="CE2" s="213"/>
      <c r="CF2" s="213"/>
      <c r="CG2" s="213"/>
      <c r="CH2" s="213"/>
      <c r="CI2" s="213"/>
      <c r="CJ2" s="213"/>
      <c r="CK2" s="213"/>
      <c r="CL2" s="213"/>
      <c r="CM2" s="213"/>
      <c r="CN2" s="213"/>
      <c r="CO2" s="213"/>
      <c r="CP2" s="213"/>
      <c r="CQ2" s="213"/>
      <c r="CR2" s="213"/>
      <c r="CS2" s="213"/>
      <c r="CT2" s="213"/>
      <c r="CU2" s="213"/>
      <c r="CV2" s="213"/>
      <c r="CW2" s="213"/>
      <c r="CX2" s="213"/>
      <c r="CY2" s="213"/>
      <c r="CZ2" s="213"/>
      <c r="DA2" s="213"/>
      <c r="DB2" s="213"/>
      <c r="DC2" s="213"/>
      <c r="DD2" s="213"/>
      <c r="DE2" s="213"/>
      <c r="DF2" s="213"/>
      <c r="DG2" s="213"/>
      <c r="DH2" s="213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  <c r="FC2" s="213"/>
      <c r="FD2" s="213"/>
      <c r="FE2" s="213"/>
      <c r="FF2" s="213"/>
      <c r="FG2" s="213"/>
      <c r="FH2" s="213"/>
      <c r="FI2" s="213"/>
      <c r="FJ2" s="213"/>
      <c r="FK2" s="213"/>
      <c r="FL2" s="213"/>
      <c r="FM2" s="213"/>
      <c r="FN2" s="213"/>
      <c r="FO2" s="213"/>
      <c r="FP2" s="213"/>
      <c r="FQ2" s="213"/>
      <c r="FR2" s="213"/>
      <c r="FS2" s="213"/>
      <c r="FT2" s="213"/>
      <c r="FU2" s="213"/>
      <c r="FV2" s="213"/>
      <c r="FW2" s="213"/>
      <c r="FX2" s="213"/>
      <c r="FY2" s="213"/>
      <c r="FZ2" s="213"/>
      <c r="GA2" s="213"/>
      <c r="GB2" s="213"/>
      <c r="GC2" s="213"/>
      <c r="GD2" s="213"/>
      <c r="GE2" s="213"/>
      <c r="GF2" s="213"/>
      <c r="GG2" s="213"/>
      <c r="GH2" s="213"/>
      <c r="GI2" s="213"/>
      <c r="GJ2" s="213"/>
      <c r="GK2" s="213"/>
      <c r="GL2" s="213"/>
      <c r="GM2" s="213"/>
      <c r="GN2" s="213"/>
      <c r="GO2" s="213"/>
      <c r="GP2" s="213"/>
      <c r="GQ2" s="213"/>
      <c r="GR2" s="213"/>
      <c r="GS2" s="213"/>
      <c r="GT2" s="213"/>
      <c r="GU2" s="213"/>
      <c r="GV2" s="213"/>
      <c r="GW2" s="213"/>
      <c r="GX2" s="213"/>
      <c r="GY2" s="213"/>
      <c r="GZ2" s="213"/>
      <c r="HA2" s="213"/>
      <c r="HB2" s="213"/>
      <c r="HC2" s="213"/>
      <c r="HD2" s="213"/>
      <c r="HE2" s="213"/>
      <c r="HF2" s="213"/>
      <c r="HG2" s="213"/>
      <c r="HH2" s="213"/>
      <c r="HI2" s="213"/>
      <c r="HJ2" s="213"/>
      <c r="HK2" s="213"/>
      <c r="HL2" s="213"/>
      <c r="HM2" s="213"/>
      <c r="HN2" s="213"/>
      <c r="HO2" s="213"/>
      <c r="HP2" s="213"/>
      <c r="HQ2" s="213"/>
      <c r="HR2" s="213"/>
      <c r="HS2" s="213"/>
      <c r="HT2" s="213"/>
      <c r="HU2" s="213"/>
      <c r="HV2" s="213"/>
      <c r="HW2" s="213"/>
      <c r="HX2" s="213"/>
      <c r="HY2" s="213"/>
      <c r="HZ2" s="213"/>
      <c r="IA2" s="213"/>
      <c r="IB2" s="213"/>
      <c r="IC2" s="213"/>
      <c r="ID2" s="213"/>
      <c r="IE2" s="213"/>
      <c r="IF2" s="213"/>
      <c r="IG2" s="213"/>
      <c r="IH2" s="213"/>
      <c r="II2" s="213"/>
      <c r="IJ2" s="213"/>
      <c r="IK2" s="213"/>
      <c r="IL2" s="213"/>
      <c r="IM2" s="213"/>
      <c r="IN2" s="213"/>
      <c r="IO2" s="213"/>
      <c r="IP2" s="213"/>
      <c r="IQ2" s="213"/>
      <c r="IR2" s="213"/>
      <c r="IS2" s="213"/>
      <c r="IT2" s="213"/>
      <c r="IU2" s="213"/>
      <c r="IV2" s="213"/>
      <c r="IW2" s="213"/>
      <c r="IX2" s="213"/>
      <c r="IY2" s="213"/>
      <c r="IZ2" s="213"/>
      <c r="JA2" s="213"/>
      <c r="JB2" s="213"/>
      <c r="JC2" s="213"/>
      <c r="JD2" s="213"/>
      <c r="JE2" s="213"/>
      <c r="JF2" s="213"/>
      <c r="JG2" s="213"/>
      <c r="JH2" s="213"/>
      <c r="JI2" s="213"/>
      <c r="JJ2" s="213"/>
      <c r="JK2" s="213"/>
      <c r="JL2" s="213"/>
      <c r="JM2" s="213"/>
      <c r="JN2" s="213"/>
      <c r="JO2" s="213"/>
      <c r="JP2" s="213"/>
      <c r="JQ2" s="213"/>
      <c r="JR2" s="213"/>
      <c r="JS2" s="213"/>
      <c r="JT2" s="213"/>
      <c r="JU2" s="213"/>
      <c r="JV2" s="213"/>
      <c r="JW2" s="213"/>
      <c r="JX2" s="213"/>
      <c r="JY2" s="213"/>
      <c r="JZ2" s="213"/>
      <c r="KA2" s="213"/>
      <c r="KB2" s="213"/>
      <c r="KC2" s="213"/>
      <c r="KD2" s="213"/>
      <c r="KE2" s="213"/>
      <c r="KF2" s="213"/>
      <c r="KG2" s="213"/>
      <c r="KH2" s="213"/>
      <c r="KI2" s="213"/>
      <c r="KJ2" s="213"/>
      <c r="KK2" s="213"/>
      <c r="KL2" s="213"/>
      <c r="KM2" s="213"/>
      <c r="KN2" s="213"/>
      <c r="KO2" s="213"/>
      <c r="KP2" s="213"/>
      <c r="KQ2" s="213"/>
      <c r="KR2" s="213"/>
      <c r="KS2" s="213"/>
      <c r="KT2" s="213"/>
      <c r="KU2" s="213"/>
      <c r="KV2" s="213"/>
      <c r="KW2" s="213"/>
      <c r="KX2" s="213"/>
      <c r="KY2" s="213"/>
      <c r="KZ2" s="213"/>
      <c r="LA2" s="213"/>
      <c r="LB2" s="213"/>
      <c r="LC2" s="213"/>
      <c r="LD2" s="213"/>
      <c r="LE2" s="213"/>
      <c r="LF2" s="213"/>
      <c r="LG2" s="213"/>
      <c r="LH2" s="213"/>
      <c r="LI2" s="213"/>
      <c r="LJ2" s="213"/>
      <c r="LK2" s="213"/>
      <c r="LL2" s="213"/>
      <c r="LM2" s="213"/>
      <c r="LN2" s="213"/>
      <c r="LO2" s="213"/>
      <c r="LP2" s="213"/>
      <c r="LQ2" s="213"/>
      <c r="LR2" s="213"/>
      <c r="LS2" s="213"/>
      <c r="LT2" s="213"/>
      <c r="LU2" s="213"/>
      <c r="LV2" s="213"/>
      <c r="LW2" s="213"/>
      <c r="LX2" s="213"/>
      <c r="LY2" s="213"/>
      <c r="LZ2" s="213"/>
      <c r="MA2" s="213"/>
      <c r="MB2" s="213"/>
      <c r="MC2" s="213"/>
      <c r="MD2" s="213"/>
      <c r="ME2" s="213"/>
      <c r="MF2" s="213"/>
      <c r="MG2" s="213"/>
      <c r="MH2" s="213"/>
      <c r="MI2" s="213"/>
      <c r="MJ2" s="213"/>
      <c r="MK2" s="213"/>
      <c r="ML2" s="213"/>
      <c r="MM2" s="213"/>
      <c r="MN2" s="213"/>
      <c r="MO2" s="213"/>
      <c r="MP2" s="213"/>
      <c r="MQ2" s="213"/>
      <c r="MR2" s="213"/>
      <c r="MS2" s="213"/>
      <c r="MT2" s="213"/>
      <c r="MU2" s="213"/>
      <c r="MV2" s="213"/>
      <c r="MW2" s="213"/>
      <c r="MX2" s="213"/>
      <c r="MY2" s="213"/>
      <c r="MZ2" s="213"/>
      <c r="NA2" s="213"/>
      <c r="NB2" s="213"/>
      <c r="NC2" s="213"/>
      <c r="ND2" s="213"/>
      <c r="NE2" s="213"/>
      <c r="NF2" s="213"/>
      <c r="NG2" s="213"/>
      <c r="NH2" s="213"/>
      <c r="NI2" s="213"/>
      <c r="NJ2" s="213"/>
      <c r="NK2" s="213"/>
      <c r="NL2" s="213"/>
      <c r="NM2" s="213"/>
      <c r="NN2" s="213"/>
      <c r="NO2" s="213"/>
      <c r="NP2" s="213"/>
      <c r="NQ2" s="213"/>
      <c r="NR2" s="213"/>
      <c r="NS2" s="213"/>
      <c r="NT2" s="213"/>
      <c r="NU2" s="213"/>
      <c r="NV2" s="213"/>
      <c r="NW2" s="213"/>
      <c r="NX2" s="213"/>
      <c r="NY2" s="213"/>
      <c r="NZ2" s="213"/>
      <c r="OA2" s="213"/>
      <c r="OB2" s="213"/>
      <c r="OC2" s="213"/>
      <c r="OD2" s="213"/>
      <c r="OE2" s="213"/>
      <c r="OF2" s="213"/>
      <c r="OG2" s="213"/>
      <c r="OH2" s="213"/>
      <c r="OI2" s="213"/>
      <c r="OJ2" s="213"/>
      <c r="OK2" s="213"/>
      <c r="OL2" s="213"/>
      <c r="OM2" s="213"/>
      <c r="ON2" s="213"/>
      <c r="OO2" s="213"/>
      <c r="OP2" s="213"/>
      <c r="OQ2" s="213"/>
      <c r="OR2" s="213"/>
      <c r="OS2" s="213"/>
      <c r="OT2" s="213"/>
      <c r="OU2" s="213"/>
      <c r="OV2" s="213"/>
      <c r="OW2" s="213"/>
      <c r="OX2" s="213"/>
      <c r="OY2" s="213"/>
      <c r="OZ2" s="213"/>
      <c r="PA2" s="213"/>
      <c r="PB2" s="213"/>
      <c r="PC2" s="213"/>
      <c r="PD2" s="213"/>
      <c r="PE2" s="213"/>
      <c r="PF2" s="213"/>
      <c r="PG2" s="213"/>
      <c r="PH2" s="213"/>
      <c r="PI2" s="213"/>
      <c r="PJ2" s="213"/>
      <c r="PK2" s="213"/>
      <c r="PL2" s="213"/>
      <c r="PM2" s="213"/>
      <c r="PN2" s="213"/>
      <c r="PO2" s="213"/>
      <c r="PP2" s="213"/>
      <c r="PQ2" s="213"/>
      <c r="PR2" s="213"/>
      <c r="PS2" s="213"/>
      <c r="PT2" s="213"/>
      <c r="PU2" s="213"/>
      <c r="PV2" s="213"/>
      <c r="PW2" s="213"/>
      <c r="PX2" s="213"/>
      <c r="PY2" s="213"/>
      <c r="PZ2" s="213"/>
      <c r="QA2" s="213"/>
      <c r="QB2" s="213"/>
      <c r="QC2" s="213"/>
      <c r="QD2" s="213"/>
      <c r="QE2" s="213"/>
      <c r="QF2" s="213"/>
      <c r="QG2" s="213"/>
      <c r="QH2" s="213"/>
      <c r="QI2" s="213"/>
      <c r="QJ2" s="213"/>
      <c r="QK2" s="213"/>
      <c r="QL2" s="213"/>
      <c r="QM2" s="213"/>
      <c r="QN2" s="213"/>
      <c r="QO2" s="213"/>
      <c r="QP2" s="213"/>
      <c r="QQ2" s="213"/>
      <c r="QR2" s="213"/>
      <c r="QS2" s="213"/>
      <c r="QT2" s="213"/>
      <c r="QU2" s="213"/>
      <c r="QV2" s="213"/>
      <c r="QW2" s="213"/>
      <c r="QX2" s="213"/>
      <c r="QY2" s="213"/>
      <c r="QZ2" s="213"/>
      <c r="RA2" s="213"/>
      <c r="RB2" s="213"/>
      <c r="RC2" s="213"/>
      <c r="RD2" s="213"/>
      <c r="RE2" s="213"/>
      <c r="RF2" s="213"/>
      <c r="RG2" s="213"/>
      <c r="RH2" s="213"/>
      <c r="RI2" s="213"/>
      <c r="RJ2" s="213"/>
      <c r="RK2" s="213"/>
      <c r="RL2" s="213"/>
      <c r="RM2" s="213"/>
      <c r="RN2" s="213"/>
      <c r="RO2" s="213"/>
      <c r="RP2" s="213"/>
      <c r="RQ2" s="213"/>
      <c r="RR2" s="213"/>
      <c r="RS2" s="213"/>
      <c r="RT2" s="213"/>
      <c r="RU2" s="213"/>
      <c r="RV2" s="213"/>
      <c r="RW2" s="213"/>
      <c r="RX2" s="213"/>
      <c r="RY2" s="213"/>
      <c r="RZ2" s="213"/>
      <c r="SA2" s="213"/>
      <c r="SB2" s="213"/>
      <c r="SC2" s="213"/>
      <c r="SD2" s="213"/>
      <c r="SE2" s="213"/>
      <c r="SF2" s="213"/>
      <c r="SG2" s="213"/>
      <c r="SH2" s="213"/>
      <c r="SI2" s="213"/>
      <c r="SJ2" s="213"/>
      <c r="SK2" s="213"/>
      <c r="SL2" s="213"/>
      <c r="SM2" s="213"/>
      <c r="SN2" s="213"/>
      <c r="SO2" s="213"/>
      <c r="SP2" s="213"/>
      <c r="SQ2" s="213"/>
      <c r="SR2" s="213"/>
      <c r="SS2" s="213"/>
      <c r="ST2" s="213"/>
      <c r="SU2" s="213"/>
      <c r="SV2" s="213"/>
      <c r="SW2" s="213"/>
      <c r="SX2" s="213"/>
      <c r="SY2" s="213"/>
      <c r="SZ2" s="213"/>
      <c r="TA2" s="213"/>
      <c r="TB2" s="213"/>
      <c r="TC2" s="213"/>
      <c r="TD2" s="213"/>
      <c r="TE2" s="213"/>
      <c r="TF2" s="213"/>
      <c r="TG2" s="213"/>
      <c r="TH2" s="213"/>
      <c r="TI2" s="213"/>
      <c r="TJ2" s="213"/>
      <c r="TK2" s="213"/>
      <c r="TL2" s="213"/>
      <c r="TM2" s="213"/>
      <c r="TN2" s="213"/>
      <c r="TO2" s="213"/>
      <c r="TP2" s="213"/>
      <c r="TQ2" s="213"/>
      <c r="TR2" s="213"/>
      <c r="TS2" s="213"/>
      <c r="TT2" s="213"/>
      <c r="TU2" s="213"/>
      <c r="TV2" s="213"/>
      <c r="TW2" s="213"/>
      <c r="TX2" s="213"/>
      <c r="TY2" s="213"/>
      <c r="TZ2" s="213"/>
      <c r="UA2" s="213"/>
      <c r="UB2" s="213"/>
      <c r="UC2" s="213"/>
      <c r="UD2" s="213"/>
      <c r="UE2" s="213"/>
      <c r="UF2" s="213"/>
      <c r="UG2" s="213"/>
      <c r="UH2" s="213"/>
      <c r="UI2" s="213"/>
      <c r="UJ2" s="213"/>
      <c r="UK2" s="213"/>
      <c r="UL2" s="213"/>
      <c r="UM2" s="213"/>
      <c r="UN2" s="213"/>
      <c r="UO2" s="213"/>
      <c r="UP2" s="213"/>
      <c r="UQ2" s="213"/>
      <c r="UR2" s="213"/>
      <c r="US2" s="213"/>
      <c r="UT2" s="213"/>
      <c r="UU2" s="213"/>
      <c r="UV2" s="213"/>
      <c r="UW2" s="213"/>
      <c r="UX2" s="213"/>
      <c r="UY2" s="213"/>
      <c r="UZ2" s="213"/>
      <c r="VA2" s="213"/>
      <c r="VB2" s="213"/>
      <c r="VC2" s="213"/>
      <c r="VD2" s="213"/>
      <c r="VE2" s="213"/>
      <c r="VF2" s="213"/>
      <c r="VG2" s="213"/>
      <c r="VH2" s="213"/>
      <c r="VI2" s="213"/>
      <c r="VJ2" s="213"/>
      <c r="VK2" s="213"/>
      <c r="VL2" s="213"/>
      <c r="VM2" s="213"/>
      <c r="VN2" s="213"/>
      <c r="VO2" s="213"/>
      <c r="VP2" s="213"/>
      <c r="VQ2" s="213"/>
      <c r="VR2" s="213"/>
      <c r="VS2" s="213"/>
      <c r="VT2" s="213"/>
      <c r="VU2" s="213"/>
      <c r="VV2" s="213"/>
      <c r="VW2" s="213"/>
      <c r="VX2" s="213"/>
      <c r="VY2" s="213"/>
      <c r="VZ2" s="213"/>
      <c r="WA2" s="213"/>
      <c r="WB2" s="213"/>
      <c r="WC2" s="213"/>
      <c r="WD2" s="213"/>
      <c r="WE2" s="213"/>
      <c r="WF2" s="213"/>
      <c r="WG2" s="213"/>
      <c r="WH2" s="213"/>
      <c r="WI2" s="213"/>
      <c r="WJ2" s="213"/>
      <c r="WK2" s="213"/>
      <c r="WL2" s="213"/>
      <c r="WM2" s="213"/>
      <c r="WN2" s="213"/>
      <c r="WO2" s="213"/>
      <c r="WP2" s="213"/>
      <c r="WQ2" s="213"/>
      <c r="WR2" s="213"/>
      <c r="WS2" s="213"/>
      <c r="WT2" s="213"/>
      <c r="WU2" s="213"/>
      <c r="WV2" s="213"/>
      <c r="WW2" s="213"/>
      <c r="WX2" s="213"/>
      <c r="WY2" s="213"/>
      <c r="WZ2" s="213"/>
      <c r="XA2" s="213"/>
      <c r="XB2" s="213"/>
      <c r="XC2" s="213"/>
      <c r="XD2" s="213"/>
      <c r="XE2" s="213"/>
      <c r="XF2" s="213"/>
      <c r="XG2" s="213"/>
      <c r="XH2" s="213"/>
      <c r="XI2" s="213"/>
      <c r="XJ2" s="213"/>
      <c r="XK2" s="213"/>
      <c r="XL2" s="213"/>
      <c r="XM2" s="213"/>
      <c r="XN2" s="213"/>
      <c r="XO2" s="213"/>
      <c r="XP2" s="213"/>
      <c r="XQ2" s="213"/>
      <c r="XR2" s="213"/>
      <c r="XS2" s="213"/>
      <c r="XT2" s="213"/>
      <c r="XU2" s="213"/>
      <c r="XV2" s="213"/>
      <c r="XW2" s="213"/>
      <c r="XX2" s="213"/>
      <c r="XY2" s="213"/>
      <c r="XZ2" s="213"/>
      <c r="YA2" s="213"/>
      <c r="YB2" s="213"/>
      <c r="YC2" s="213"/>
      <c r="YD2" s="213"/>
      <c r="YE2" s="213"/>
      <c r="YF2" s="213"/>
      <c r="YG2" s="213"/>
      <c r="YH2" s="213"/>
      <c r="YI2" s="213"/>
      <c r="YJ2" s="213"/>
      <c r="YK2" s="213"/>
      <c r="YL2" s="213"/>
      <c r="YM2" s="213"/>
      <c r="YN2" s="213"/>
      <c r="YO2" s="213"/>
      <c r="YP2" s="213"/>
      <c r="YQ2" s="213"/>
      <c r="YR2" s="213"/>
      <c r="YS2" s="213"/>
      <c r="YT2" s="213"/>
      <c r="YU2" s="213"/>
      <c r="YV2" s="213"/>
      <c r="YW2" s="213"/>
      <c r="YX2" s="213"/>
      <c r="YY2" s="213"/>
      <c r="YZ2" s="213"/>
      <c r="ZA2" s="213"/>
      <c r="ZB2" s="213"/>
      <c r="ZC2" s="213"/>
      <c r="ZD2" s="213"/>
      <c r="ZE2" s="213"/>
      <c r="ZF2" s="213"/>
      <c r="ZG2" s="213"/>
      <c r="ZH2" s="213"/>
      <c r="ZI2" s="213"/>
      <c r="ZJ2" s="213"/>
      <c r="ZK2" s="213"/>
      <c r="ZL2" s="213"/>
      <c r="ZM2" s="213"/>
      <c r="ZN2" s="213"/>
      <c r="ZO2" s="213"/>
      <c r="ZP2" s="213"/>
      <c r="ZQ2" s="213"/>
      <c r="ZR2" s="213"/>
      <c r="ZS2" s="213"/>
      <c r="ZT2" s="213"/>
      <c r="ZU2" s="213"/>
      <c r="ZV2" s="213"/>
      <c r="ZW2" s="213"/>
      <c r="ZX2" s="213"/>
      <c r="ZY2" s="213"/>
      <c r="ZZ2" s="213"/>
      <c r="AAA2" s="213"/>
      <c r="AAB2" s="213"/>
      <c r="AAC2" s="213"/>
      <c r="AAD2" s="213"/>
      <c r="AAE2" s="213"/>
      <c r="AAF2" s="213"/>
      <c r="AAG2" s="213"/>
      <c r="AAH2" s="213"/>
      <c r="AAI2" s="213"/>
      <c r="AAJ2" s="213"/>
      <c r="AAK2" s="213"/>
      <c r="AAL2" s="213"/>
      <c r="AAM2" s="213"/>
      <c r="AAN2" s="213"/>
      <c r="AAO2" s="213"/>
      <c r="AAP2" s="213"/>
      <c r="AAQ2" s="213"/>
      <c r="AAR2" s="213"/>
      <c r="AAS2" s="213"/>
      <c r="AAT2" s="213"/>
      <c r="AAU2" s="213"/>
      <c r="AAV2" s="213"/>
      <c r="AAW2" s="213"/>
      <c r="AAX2" s="213"/>
      <c r="AAY2" s="213"/>
      <c r="AAZ2" s="213"/>
      <c r="ABA2" s="213"/>
      <c r="ABB2" s="213"/>
      <c r="ABC2" s="213"/>
      <c r="ABD2" s="213"/>
      <c r="ABE2" s="213"/>
      <c r="ABF2" s="213"/>
      <c r="ABG2" s="213"/>
      <c r="ABH2" s="213"/>
      <c r="ABI2" s="213"/>
      <c r="ABJ2" s="213"/>
      <c r="ABK2" s="213"/>
      <c r="ABL2" s="213"/>
      <c r="ABM2" s="213"/>
      <c r="ABN2" s="213"/>
      <c r="ABO2" s="213"/>
      <c r="ABP2" s="213"/>
      <c r="ABQ2" s="213"/>
      <c r="ABR2" s="213"/>
      <c r="ABS2" s="213"/>
      <c r="ABT2" s="213"/>
      <c r="ABU2" s="213"/>
      <c r="ABV2" s="213"/>
      <c r="ABW2" s="213"/>
      <c r="ABX2" s="213"/>
      <c r="ABY2" s="213"/>
      <c r="ABZ2" s="213"/>
      <c r="ACA2" s="213"/>
      <c r="ACB2" s="213"/>
      <c r="ACC2" s="213"/>
      <c r="ACD2" s="213"/>
      <c r="ACE2" s="213"/>
      <c r="ACF2" s="213"/>
      <c r="ACG2" s="213"/>
      <c r="ACH2" s="213"/>
      <c r="ACI2" s="213"/>
      <c r="ACJ2" s="213"/>
      <c r="ACK2" s="213"/>
      <c r="ACL2" s="213"/>
      <c r="ACM2" s="213"/>
      <c r="ACN2" s="213"/>
      <c r="ACO2" s="213"/>
      <c r="ACP2" s="213"/>
      <c r="ACQ2" s="213"/>
      <c r="ACR2" s="213"/>
      <c r="ACS2" s="213"/>
      <c r="ACT2" s="213"/>
      <c r="ACU2" s="213"/>
      <c r="ACV2" s="213"/>
      <c r="ACW2" s="213"/>
      <c r="ACX2" s="213"/>
      <c r="ACY2" s="213"/>
      <c r="ACZ2" s="213"/>
      <c r="ADA2" s="213"/>
      <c r="ADB2" s="213"/>
      <c r="ADC2" s="213"/>
      <c r="ADD2" s="213"/>
      <c r="ADE2" s="213"/>
      <c r="ADF2" s="213"/>
      <c r="ADG2" s="213"/>
      <c r="ADH2" s="213"/>
      <c r="ADI2" s="213"/>
      <c r="ADJ2" s="213"/>
      <c r="ADK2" s="213"/>
      <c r="ADL2" s="213"/>
      <c r="ADM2" s="213"/>
      <c r="ADN2" s="213"/>
      <c r="ADO2" s="213"/>
      <c r="ADP2" s="213"/>
      <c r="ADQ2" s="213"/>
      <c r="ADR2" s="213"/>
      <c r="ADS2" s="213"/>
      <c r="ADT2" s="213"/>
      <c r="ADU2" s="213"/>
      <c r="ADV2" s="213"/>
      <c r="ADW2" s="213"/>
      <c r="ADX2" s="213"/>
      <c r="ADY2" s="213"/>
      <c r="ADZ2" s="213"/>
      <c r="AEA2" s="213"/>
      <c r="AEB2" s="213"/>
      <c r="AEC2" s="213"/>
      <c r="AED2" s="213"/>
      <c r="AEE2" s="213"/>
      <c r="AEF2" s="213"/>
      <c r="AEG2" s="213"/>
      <c r="AEH2" s="213"/>
      <c r="AEI2" s="213"/>
      <c r="AEJ2" s="213"/>
      <c r="AEK2" s="213"/>
      <c r="AEL2" s="213"/>
      <c r="AEM2" s="213"/>
      <c r="AEN2" s="213"/>
      <c r="AEO2" s="213"/>
      <c r="AEP2" s="213"/>
      <c r="AEQ2" s="213"/>
      <c r="AER2" s="213"/>
      <c r="AES2" s="213"/>
      <c r="AET2" s="213"/>
      <c r="AEU2" s="213"/>
      <c r="AEV2" s="213"/>
      <c r="AEW2" s="213"/>
      <c r="AEX2" s="213"/>
      <c r="AEY2" s="213"/>
      <c r="AEZ2" s="213"/>
      <c r="AFA2" s="213"/>
      <c r="AFB2" s="213"/>
      <c r="AFC2" s="213"/>
      <c r="AFD2" s="213"/>
      <c r="AFE2" s="213"/>
      <c r="AFF2" s="213"/>
      <c r="AFG2" s="213"/>
      <c r="AFH2" s="213"/>
      <c r="AFI2" s="213"/>
      <c r="AFJ2" s="213"/>
      <c r="AFK2" s="213"/>
      <c r="AFL2" s="213"/>
      <c r="AFM2" s="213"/>
      <c r="AFN2" s="213"/>
      <c r="AFO2" s="213"/>
      <c r="AFP2" s="213"/>
      <c r="AFQ2" s="213"/>
      <c r="AFR2" s="213"/>
      <c r="AFS2" s="213"/>
      <c r="AFT2" s="213"/>
      <c r="AFU2" s="213"/>
      <c r="AFV2" s="213"/>
      <c r="AFW2" s="213"/>
      <c r="AFX2" s="213"/>
      <c r="AFY2" s="213"/>
      <c r="AFZ2" s="213"/>
      <c r="AGA2" s="213"/>
      <c r="AGB2" s="213"/>
      <c r="AGC2" s="213"/>
      <c r="AGD2" s="213"/>
      <c r="AGE2" s="213"/>
      <c r="AGF2" s="213"/>
      <c r="AGG2" s="213"/>
      <c r="AGH2" s="213"/>
      <c r="AGI2" s="213"/>
      <c r="AGJ2" s="213"/>
      <c r="AGK2" s="213"/>
      <c r="AGL2" s="213"/>
      <c r="AGM2" s="213"/>
      <c r="AGN2" s="213"/>
      <c r="AGO2" s="213"/>
      <c r="AGP2" s="213"/>
      <c r="AGQ2" s="213"/>
      <c r="AGR2" s="213"/>
      <c r="AGS2" s="213"/>
      <c r="AGT2" s="213"/>
      <c r="AGU2" s="213"/>
      <c r="AGV2" s="213"/>
      <c r="AGW2" s="213"/>
      <c r="AGX2" s="213"/>
      <c r="AGY2" s="213"/>
      <c r="AGZ2" s="213"/>
      <c r="AHA2" s="213"/>
      <c r="AHB2" s="213"/>
      <c r="AHC2" s="213"/>
      <c r="AHD2" s="213"/>
      <c r="AHE2" s="213"/>
      <c r="AHF2" s="213"/>
      <c r="AHG2" s="213"/>
      <c r="AHH2" s="213"/>
      <c r="AHI2" s="213"/>
      <c r="AHJ2" s="213"/>
      <c r="AHK2" s="213"/>
      <c r="AHL2" s="213"/>
      <c r="AHM2" s="213"/>
      <c r="AHN2" s="213"/>
      <c r="AHO2" s="213"/>
      <c r="AHP2" s="213"/>
      <c r="AHQ2" s="213"/>
      <c r="AHR2" s="213"/>
      <c r="AHS2" s="213"/>
      <c r="AHT2" s="213"/>
      <c r="AHU2" s="213"/>
      <c r="AHV2" s="213"/>
      <c r="AHW2" s="213"/>
      <c r="AHX2" s="213"/>
      <c r="AHY2" s="213"/>
      <c r="AHZ2" s="213"/>
      <c r="AIA2" s="213"/>
      <c r="AIB2" s="213"/>
      <c r="AIC2" s="213"/>
      <c r="AID2" s="213"/>
      <c r="AIE2" s="213"/>
      <c r="AIF2" s="213"/>
      <c r="AIG2" s="213"/>
      <c r="AIH2" s="213"/>
      <c r="AII2" s="213"/>
      <c r="AIJ2" s="213"/>
      <c r="AIK2" s="213"/>
      <c r="AIL2" s="213"/>
      <c r="AIM2" s="213"/>
      <c r="AIN2" s="213"/>
      <c r="AIO2" s="213"/>
      <c r="AIP2" s="213"/>
      <c r="AIQ2" s="213"/>
      <c r="AIR2" s="213"/>
      <c r="AIS2" s="213"/>
      <c r="AIT2" s="213"/>
      <c r="AIU2" s="213"/>
      <c r="AIV2" s="213"/>
      <c r="AIW2" s="213"/>
      <c r="AIX2" s="213"/>
      <c r="AIY2" s="213"/>
      <c r="AIZ2" s="213"/>
      <c r="AJA2" s="213"/>
      <c r="AJB2" s="213"/>
      <c r="AJC2" s="213"/>
      <c r="AJD2" s="213"/>
      <c r="AJE2" s="213"/>
      <c r="AJF2" s="213"/>
      <c r="AJG2" s="213"/>
      <c r="AJH2" s="213"/>
      <c r="AJI2" s="213"/>
      <c r="AJJ2" s="213"/>
      <c r="AJK2" s="213"/>
      <c r="AJL2" s="213"/>
      <c r="AJM2" s="213"/>
      <c r="AJN2" s="213"/>
      <c r="AJO2" s="213"/>
      <c r="AJP2" s="213"/>
      <c r="AJQ2" s="213"/>
      <c r="AJR2" s="213"/>
      <c r="AJS2" s="213"/>
      <c r="AJT2" s="213"/>
      <c r="AJU2" s="213"/>
      <c r="AJV2" s="213"/>
      <c r="AJW2" s="213"/>
      <c r="AJX2" s="213"/>
      <c r="AJY2" s="213"/>
      <c r="AJZ2" s="213"/>
      <c r="AKA2" s="213"/>
      <c r="AKB2" s="213"/>
      <c r="AKC2" s="213"/>
      <c r="AKD2" s="213"/>
      <c r="AKE2" s="213"/>
      <c r="AKF2" s="213"/>
      <c r="AKG2" s="213"/>
      <c r="AKH2" s="213"/>
      <c r="AKI2" s="213"/>
      <c r="AKJ2" s="213"/>
      <c r="AKK2" s="213"/>
      <c r="AKL2" s="213"/>
      <c r="AKM2" s="213"/>
      <c r="AKN2" s="213"/>
      <c r="AKO2" s="213"/>
      <c r="AKP2" s="213"/>
      <c r="AKQ2" s="213"/>
      <c r="AKR2" s="213"/>
      <c r="AKS2" s="213"/>
      <c r="AKT2" s="213"/>
      <c r="AKU2" s="213"/>
      <c r="AKV2" s="213"/>
      <c r="AKW2" s="213"/>
      <c r="AKX2" s="213"/>
      <c r="AKY2" s="213"/>
      <c r="AKZ2" s="213"/>
      <c r="ALA2" s="213"/>
      <c r="ALB2" s="213"/>
      <c r="ALC2" s="213"/>
      <c r="ALD2" s="213"/>
      <c r="ALE2" s="213"/>
      <c r="ALF2" s="213"/>
      <c r="ALG2" s="213"/>
      <c r="ALH2" s="213"/>
      <c r="ALI2" s="213"/>
      <c r="ALJ2" s="213"/>
      <c r="ALK2" s="213"/>
      <c r="ALL2" s="213"/>
      <c r="ALM2" s="213"/>
      <c r="ALN2" s="213"/>
      <c r="ALO2" s="213"/>
      <c r="ALP2" s="213"/>
      <c r="ALQ2" s="213"/>
      <c r="ALR2" s="213"/>
      <c r="ALS2" s="213"/>
      <c r="ALT2" s="213"/>
      <c r="ALU2" s="213"/>
      <c r="ALV2" s="213"/>
      <c r="ALW2" s="213"/>
      <c r="ALX2" s="213"/>
      <c r="ALY2" s="213"/>
      <c r="ALZ2" s="213"/>
      <c r="AMA2" s="213"/>
    </row>
    <row r="3" spans="1:1024">
      <c r="A3" s="219" t="s">
        <v>115</v>
      </c>
      <c r="B3" s="219" t="s">
        <v>310</v>
      </c>
      <c r="C3" s="220" t="s">
        <v>311</v>
      </c>
      <c r="D3" s="219"/>
      <c r="E3" s="221"/>
      <c r="F3" s="219" t="s">
        <v>127</v>
      </c>
      <c r="G3" s="222" t="s">
        <v>312</v>
      </c>
      <c r="H3" s="221">
        <v>2</v>
      </c>
      <c r="I3" s="219" t="s">
        <v>26</v>
      </c>
      <c r="J3" s="223">
        <v>0.6</v>
      </c>
      <c r="K3" s="224">
        <v>1.2</v>
      </c>
      <c r="L3" s="225"/>
      <c r="M3" s="226"/>
      <c r="N3" s="226"/>
      <c r="O3" s="226"/>
      <c r="P3" s="227">
        <v>2040</v>
      </c>
      <c r="Q3" s="228"/>
      <c r="R3" s="229"/>
      <c r="S3" s="229"/>
      <c r="T3" s="230"/>
      <c r="U3" s="214"/>
      <c r="V3" s="214"/>
    </row>
    <row r="4" spans="1:1024">
      <c r="A4" s="230" t="s">
        <v>115</v>
      </c>
      <c r="B4" s="230"/>
      <c r="C4" s="230"/>
      <c r="D4" s="230"/>
      <c r="E4" s="232"/>
      <c r="F4" s="230"/>
      <c r="G4" s="232"/>
      <c r="H4" s="232"/>
      <c r="I4" s="230"/>
      <c r="J4" s="233"/>
      <c r="K4" s="224"/>
      <c r="L4" s="234"/>
      <c r="M4" s="224"/>
      <c r="N4" s="224"/>
      <c r="O4" s="234"/>
      <c r="P4" s="235"/>
      <c r="Q4" s="236"/>
      <c r="R4" s="237"/>
      <c r="S4" s="238"/>
      <c r="T4" s="226"/>
    </row>
    <row r="5" spans="1:1024">
      <c r="A5" s="226" t="s">
        <v>21</v>
      </c>
      <c r="B5" s="226" t="s">
        <v>414</v>
      </c>
      <c r="C5" s="226" t="s">
        <v>415</v>
      </c>
      <c r="D5" s="226"/>
      <c r="E5" s="236"/>
      <c r="F5" s="230" t="s">
        <v>416</v>
      </c>
      <c r="G5" s="236" t="s">
        <v>417</v>
      </c>
      <c r="H5" s="236">
        <v>4</v>
      </c>
      <c r="I5" s="226" t="s">
        <v>26</v>
      </c>
      <c r="J5" s="239">
        <v>1.95E-2</v>
      </c>
      <c r="K5" s="224">
        <v>7.8E-2</v>
      </c>
      <c r="L5" s="225"/>
      <c r="M5" s="226"/>
      <c r="N5" s="226"/>
      <c r="O5" s="226"/>
      <c r="P5" s="227">
        <v>4100</v>
      </c>
      <c r="Q5" s="228"/>
      <c r="R5" s="229"/>
      <c r="S5" s="229"/>
      <c r="T5" s="226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214"/>
      <c r="AW5" s="214"/>
      <c r="AX5" s="214"/>
      <c r="AY5" s="214"/>
      <c r="AZ5" s="214"/>
      <c r="BA5" s="214"/>
      <c r="BB5" s="214"/>
      <c r="BC5" s="214"/>
      <c r="BD5" s="214"/>
      <c r="BE5" s="214"/>
      <c r="BF5" s="214"/>
      <c r="BG5" s="214"/>
      <c r="BH5" s="214"/>
      <c r="BI5" s="214"/>
      <c r="BJ5" s="214"/>
      <c r="BK5" s="214"/>
      <c r="BL5" s="214"/>
      <c r="BM5" s="214"/>
      <c r="BN5" s="214"/>
      <c r="BO5" s="214"/>
      <c r="BP5" s="214"/>
      <c r="BQ5" s="214"/>
      <c r="BR5" s="214"/>
      <c r="BS5" s="214"/>
      <c r="BT5" s="214"/>
      <c r="BU5" s="214"/>
      <c r="BV5" s="214"/>
      <c r="BW5" s="214"/>
      <c r="BX5" s="214"/>
      <c r="BY5" s="214"/>
      <c r="BZ5" s="214"/>
      <c r="CA5" s="214"/>
      <c r="CB5" s="214"/>
      <c r="CC5" s="214"/>
      <c r="CD5" s="214"/>
      <c r="CE5" s="214"/>
      <c r="CF5" s="214"/>
      <c r="CG5" s="214"/>
      <c r="CH5" s="214"/>
      <c r="CI5" s="214"/>
      <c r="CJ5" s="214"/>
      <c r="CK5" s="214"/>
      <c r="CL5" s="214"/>
      <c r="CM5" s="214"/>
      <c r="CN5" s="214"/>
      <c r="CO5" s="214"/>
      <c r="CP5" s="214"/>
      <c r="CQ5" s="214"/>
      <c r="CR5" s="214"/>
      <c r="CS5" s="214"/>
      <c r="CT5" s="214"/>
      <c r="CU5" s="214"/>
      <c r="CV5" s="214"/>
      <c r="CW5" s="214"/>
      <c r="CX5" s="214"/>
      <c r="CY5" s="214"/>
      <c r="CZ5" s="214"/>
      <c r="DA5" s="214"/>
      <c r="DB5" s="214"/>
      <c r="DC5" s="214"/>
      <c r="DD5" s="214"/>
      <c r="DE5" s="214"/>
      <c r="DF5" s="214"/>
      <c r="DG5" s="214"/>
      <c r="DH5" s="214"/>
      <c r="DI5" s="214"/>
      <c r="DJ5" s="214"/>
      <c r="DK5" s="214"/>
      <c r="DL5" s="214"/>
      <c r="DM5" s="214"/>
      <c r="DN5" s="214"/>
      <c r="DO5" s="214"/>
      <c r="DP5" s="214"/>
      <c r="DQ5" s="214"/>
      <c r="DR5" s="214"/>
      <c r="DS5" s="214"/>
      <c r="DT5" s="214"/>
      <c r="DU5" s="214"/>
      <c r="DV5" s="214"/>
      <c r="DW5" s="214"/>
      <c r="DX5" s="214"/>
      <c r="DY5" s="214"/>
      <c r="DZ5" s="214"/>
      <c r="EA5" s="214"/>
      <c r="EB5" s="214"/>
      <c r="EC5" s="214"/>
      <c r="ED5" s="214"/>
      <c r="EE5" s="214"/>
      <c r="EF5" s="214"/>
      <c r="EG5" s="214"/>
      <c r="EH5" s="214"/>
      <c r="EI5" s="214"/>
      <c r="EJ5" s="214"/>
      <c r="EK5" s="214"/>
      <c r="EL5" s="214"/>
      <c r="EM5" s="214"/>
      <c r="EN5" s="214"/>
      <c r="EO5" s="214"/>
      <c r="EP5" s="214"/>
      <c r="EQ5" s="214"/>
      <c r="ER5" s="214"/>
      <c r="ES5" s="214"/>
      <c r="ET5" s="214"/>
      <c r="EU5" s="214"/>
      <c r="EV5" s="214"/>
      <c r="EW5" s="214"/>
      <c r="EX5" s="214"/>
      <c r="EY5" s="214"/>
      <c r="EZ5" s="214"/>
      <c r="FA5" s="214"/>
      <c r="FB5" s="214"/>
      <c r="FC5" s="214"/>
      <c r="FD5" s="214"/>
      <c r="FE5" s="214"/>
      <c r="FF5" s="214"/>
      <c r="FG5" s="214"/>
      <c r="FH5" s="214"/>
      <c r="FI5" s="214"/>
      <c r="FJ5" s="214"/>
      <c r="FK5" s="214"/>
      <c r="FL5" s="214"/>
      <c r="FM5" s="214"/>
      <c r="FN5" s="214"/>
      <c r="FO5" s="214"/>
      <c r="FP5" s="214"/>
      <c r="FQ5" s="214"/>
      <c r="FR5" s="214"/>
      <c r="FS5" s="214"/>
      <c r="FT5" s="214"/>
      <c r="FU5" s="214"/>
      <c r="FV5" s="214"/>
      <c r="FW5" s="214"/>
      <c r="FX5" s="214"/>
      <c r="FY5" s="214"/>
      <c r="FZ5" s="214"/>
      <c r="GA5" s="214"/>
      <c r="GB5" s="214"/>
      <c r="GC5" s="214"/>
      <c r="GD5" s="214"/>
      <c r="GE5" s="214"/>
      <c r="GF5" s="214"/>
      <c r="GG5" s="214"/>
      <c r="GH5" s="214"/>
      <c r="GI5" s="214"/>
      <c r="GJ5" s="214"/>
      <c r="GK5" s="214"/>
      <c r="GL5" s="214"/>
      <c r="GM5" s="214"/>
      <c r="GN5" s="214"/>
      <c r="GO5" s="214"/>
      <c r="GP5" s="214"/>
      <c r="GQ5" s="214"/>
      <c r="GR5" s="214"/>
      <c r="GS5" s="214"/>
      <c r="GT5" s="214"/>
      <c r="GU5" s="214"/>
      <c r="GV5" s="214"/>
      <c r="GW5" s="214"/>
      <c r="GX5" s="214"/>
      <c r="GY5" s="214"/>
      <c r="GZ5" s="214"/>
      <c r="HA5" s="214"/>
      <c r="HB5" s="214"/>
      <c r="HC5" s="214"/>
      <c r="HD5" s="214"/>
      <c r="HE5" s="214"/>
      <c r="HF5" s="214"/>
      <c r="HG5" s="214"/>
      <c r="HH5" s="214"/>
      <c r="HI5" s="214"/>
      <c r="HJ5" s="214"/>
      <c r="HK5" s="214"/>
      <c r="HL5" s="214"/>
      <c r="HM5" s="214"/>
      <c r="HN5" s="214"/>
      <c r="HO5" s="214"/>
      <c r="HP5" s="214"/>
      <c r="HQ5" s="214"/>
      <c r="HR5" s="214"/>
      <c r="HS5" s="214"/>
      <c r="HT5" s="214"/>
      <c r="HU5" s="214"/>
      <c r="HV5" s="214"/>
      <c r="HW5" s="214"/>
      <c r="HX5" s="214"/>
      <c r="HY5" s="214"/>
      <c r="HZ5" s="214"/>
      <c r="IA5" s="214"/>
      <c r="IB5" s="214"/>
      <c r="IC5" s="214"/>
      <c r="ID5" s="214"/>
      <c r="IE5" s="214"/>
      <c r="IF5" s="214"/>
      <c r="IG5" s="214"/>
      <c r="IH5" s="214"/>
      <c r="II5" s="214"/>
      <c r="IJ5" s="214"/>
      <c r="IK5" s="214"/>
      <c r="IL5" s="214"/>
      <c r="IM5" s="214"/>
      <c r="IN5" s="214"/>
      <c r="IO5" s="214"/>
      <c r="IP5" s="214"/>
      <c r="IQ5" s="214"/>
      <c r="IR5" s="214"/>
      <c r="IS5" s="214"/>
      <c r="IT5" s="214"/>
      <c r="IU5" s="214"/>
      <c r="IV5" s="214"/>
      <c r="IW5" s="214"/>
      <c r="IX5" s="214"/>
      <c r="IY5" s="214"/>
      <c r="IZ5" s="214"/>
      <c r="JA5" s="214"/>
      <c r="JB5" s="214"/>
      <c r="JC5" s="214"/>
      <c r="JD5" s="214"/>
      <c r="JE5" s="214"/>
      <c r="JF5" s="214"/>
      <c r="JG5" s="214"/>
      <c r="JH5" s="214"/>
      <c r="JI5" s="214"/>
      <c r="JJ5" s="214"/>
      <c r="JK5" s="214"/>
      <c r="JL5" s="214"/>
      <c r="JM5" s="214"/>
      <c r="JN5" s="214"/>
      <c r="JO5" s="214"/>
      <c r="JP5" s="214"/>
      <c r="JQ5" s="214"/>
      <c r="JR5" s="214"/>
      <c r="JS5" s="214"/>
      <c r="JT5" s="214"/>
      <c r="JU5" s="214"/>
      <c r="JV5" s="214"/>
      <c r="JW5" s="214"/>
      <c r="JX5" s="214"/>
      <c r="JY5" s="214"/>
      <c r="JZ5" s="214"/>
      <c r="KA5" s="214"/>
      <c r="KB5" s="214"/>
      <c r="KC5" s="214"/>
      <c r="KD5" s="214"/>
      <c r="KE5" s="214"/>
      <c r="KF5" s="214"/>
      <c r="KG5" s="214"/>
      <c r="KH5" s="214"/>
      <c r="KI5" s="214"/>
      <c r="KJ5" s="214"/>
      <c r="KK5" s="214"/>
      <c r="KL5" s="214"/>
      <c r="KM5" s="214"/>
      <c r="KN5" s="214"/>
      <c r="KO5" s="214"/>
      <c r="KP5" s="214"/>
      <c r="KQ5" s="214"/>
      <c r="KR5" s="214"/>
      <c r="KS5" s="214"/>
      <c r="KT5" s="214"/>
      <c r="KU5" s="214"/>
      <c r="KV5" s="214"/>
      <c r="KW5" s="214"/>
      <c r="KX5" s="214"/>
      <c r="KY5" s="214"/>
      <c r="KZ5" s="214"/>
      <c r="LA5" s="214"/>
      <c r="LB5" s="214"/>
      <c r="LC5" s="214"/>
      <c r="LD5" s="214"/>
      <c r="LE5" s="214"/>
      <c r="LF5" s="214"/>
      <c r="LG5" s="214"/>
      <c r="LH5" s="214"/>
      <c r="LI5" s="214"/>
      <c r="LJ5" s="214"/>
      <c r="LK5" s="214"/>
      <c r="LL5" s="214"/>
      <c r="LM5" s="214"/>
      <c r="LN5" s="214"/>
      <c r="LO5" s="214"/>
      <c r="LP5" s="214"/>
      <c r="LQ5" s="214"/>
      <c r="LR5" s="214"/>
      <c r="LS5" s="214"/>
      <c r="LT5" s="214"/>
      <c r="LU5" s="214"/>
      <c r="LV5" s="214"/>
      <c r="LW5" s="214"/>
      <c r="LX5" s="214"/>
      <c r="LY5" s="214"/>
      <c r="LZ5" s="214"/>
      <c r="MA5" s="214"/>
      <c r="MB5" s="214"/>
      <c r="MC5" s="214"/>
      <c r="MD5" s="214"/>
      <c r="ME5" s="214"/>
      <c r="MF5" s="214"/>
      <c r="MG5" s="214"/>
      <c r="MH5" s="214"/>
      <c r="MI5" s="214"/>
      <c r="MJ5" s="214"/>
      <c r="MK5" s="214"/>
      <c r="ML5" s="214"/>
      <c r="MM5" s="214"/>
      <c r="MN5" s="214"/>
      <c r="MO5" s="214"/>
      <c r="MP5" s="214"/>
      <c r="MQ5" s="214"/>
      <c r="MR5" s="214"/>
      <c r="MS5" s="214"/>
      <c r="MT5" s="214"/>
      <c r="MU5" s="214"/>
      <c r="MV5" s="214"/>
      <c r="MW5" s="214"/>
      <c r="MX5" s="214"/>
      <c r="MY5" s="214"/>
      <c r="MZ5" s="214"/>
      <c r="NA5" s="214"/>
      <c r="NB5" s="214"/>
      <c r="NC5" s="214"/>
      <c r="ND5" s="214"/>
      <c r="NE5" s="214"/>
      <c r="NF5" s="214"/>
      <c r="NG5" s="214"/>
      <c r="NH5" s="214"/>
      <c r="NI5" s="214"/>
      <c r="NJ5" s="214"/>
      <c r="NK5" s="214"/>
      <c r="NL5" s="214"/>
      <c r="NM5" s="214"/>
      <c r="NN5" s="214"/>
      <c r="NO5" s="214"/>
      <c r="NP5" s="214"/>
      <c r="NQ5" s="214"/>
      <c r="NR5" s="214"/>
      <c r="NS5" s="214"/>
      <c r="NT5" s="214"/>
      <c r="NU5" s="214"/>
      <c r="NV5" s="214"/>
      <c r="NW5" s="214"/>
      <c r="NX5" s="214"/>
      <c r="NY5" s="214"/>
      <c r="NZ5" s="214"/>
      <c r="OA5" s="214"/>
      <c r="OB5" s="214"/>
      <c r="OC5" s="214"/>
      <c r="OD5" s="214"/>
      <c r="OE5" s="214"/>
      <c r="OF5" s="214"/>
      <c r="OG5" s="214"/>
      <c r="OH5" s="214"/>
      <c r="OI5" s="214"/>
      <c r="OJ5" s="214"/>
      <c r="OK5" s="214"/>
      <c r="OL5" s="214"/>
      <c r="OM5" s="214"/>
      <c r="ON5" s="214"/>
      <c r="OO5" s="214"/>
      <c r="OP5" s="214"/>
      <c r="OQ5" s="214"/>
      <c r="OR5" s="214"/>
      <c r="OS5" s="214"/>
      <c r="OT5" s="214"/>
      <c r="OU5" s="214"/>
      <c r="OV5" s="214"/>
      <c r="OW5" s="214"/>
      <c r="OX5" s="214"/>
      <c r="OY5" s="214"/>
      <c r="OZ5" s="214"/>
      <c r="PA5" s="214"/>
      <c r="PB5" s="214"/>
      <c r="PC5" s="214"/>
      <c r="PD5" s="214"/>
      <c r="PE5" s="214"/>
      <c r="PF5" s="214"/>
      <c r="PG5" s="214"/>
      <c r="PH5" s="214"/>
      <c r="PI5" s="214"/>
      <c r="PJ5" s="214"/>
      <c r="PK5" s="214"/>
      <c r="PL5" s="214"/>
      <c r="PM5" s="214"/>
      <c r="PN5" s="214"/>
      <c r="PO5" s="214"/>
      <c r="PP5" s="214"/>
      <c r="PQ5" s="214"/>
      <c r="PR5" s="214"/>
      <c r="PS5" s="214"/>
      <c r="PT5" s="214"/>
      <c r="PU5" s="214"/>
      <c r="PV5" s="214"/>
      <c r="PW5" s="214"/>
      <c r="PX5" s="214"/>
      <c r="PY5" s="214"/>
      <c r="PZ5" s="214"/>
      <c r="QA5" s="214"/>
      <c r="QB5" s="214"/>
      <c r="QC5" s="214"/>
      <c r="QD5" s="214"/>
      <c r="QE5" s="214"/>
      <c r="QF5" s="214"/>
      <c r="QG5" s="214"/>
      <c r="QH5" s="214"/>
      <c r="QI5" s="214"/>
      <c r="QJ5" s="214"/>
      <c r="QK5" s="214"/>
      <c r="QL5" s="214"/>
      <c r="QM5" s="214"/>
      <c r="QN5" s="214"/>
      <c r="QO5" s="214"/>
      <c r="QP5" s="214"/>
      <c r="QQ5" s="214"/>
      <c r="QR5" s="214"/>
      <c r="QS5" s="214"/>
      <c r="QT5" s="214"/>
      <c r="QU5" s="214"/>
      <c r="QV5" s="214"/>
      <c r="QW5" s="214"/>
      <c r="QX5" s="214"/>
      <c r="QY5" s="214"/>
      <c r="QZ5" s="214"/>
      <c r="RA5" s="214"/>
      <c r="RB5" s="214"/>
      <c r="RC5" s="214"/>
      <c r="RD5" s="214"/>
      <c r="RE5" s="214"/>
      <c r="RF5" s="214"/>
      <c r="RG5" s="214"/>
      <c r="RH5" s="214"/>
      <c r="RI5" s="214"/>
      <c r="RJ5" s="214"/>
      <c r="RK5" s="214"/>
      <c r="RL5" s="214"/>
      <c r="RM5" s="214"/>
      <c r="RN5" s="214"/>
      <c r="RO5" s="214"/>
      <c r="RP5" s="214"/>
      <c r="RQ5" s="214"/>
      <c r="RR5" s="214"/>
      <c r="RS5" s="214"/>
      <c r="RT5" s="214"/>
      <c r="RU5" s="214"/>
      <c r="RV5" s="214"/>
      <c r="RW5" s="214"/>
      <c r="RX5" s="214"/>
      <c r="RY5" s="214"/>
      <c r="RZ5" s="214"/>
      <c r="SA5" s="214"/>
      <c r="SB5" s="214"/>
      <c r="SC5" s="214"/>
      <c r="SD5" s="214"/>
      <c r="SE5" s="214"/>
      <c r="SF5" s="214"/>
      <c r="SG5" s="214"/>
      <c r="SH5" s="214"/>
      <c r="SI5" s="214"/>
      <c r="SJ5" s="214"/>
      <c r="SK5" s="214"/>
      <c r="SL5" s="214"/>
      <c r="SM5" s="214"/>
      <c r="SN5" s="214"/>
      <c r="SO5" s="214"/>
      <c r="SP5" s="214"/>
      <c r="SQ5" s="214"/>
      <c r="SR5" s="214"/>
      <c r="SS5" s="214"/>
      <c r="ST5" s="214"/>
      <c r="SU5" s="214"/>
      <c r="SV5" s="214"/>
      <c r="SW5" s="214"/>
      <c r="SX5" s="214"/>
      <c r="SY5" s="214"/>
      <c r="SZ5" s="214"/>
      <c r="TA5" s="214"/>
      <c r="TB5" s="214"/>
      <c r="TC5" s="214"/>
      <c r="TD5" s="214"/>
      <c r="TE5" s="214"/>
      <c r="TF5" s="214"/>
      <c r="TG5" s="214"/>
      <c r="TH5" s="214"/>
      <c r="TI5" s="214"/>
      <c r="TJ5" s="214"/>
      <c r="TK5" s="214"/>
      <c r="TL5" s="214"/>
      <c r="TM5" s="214"/>
      <c r="TN5" s="214"/>
      <c r="TO5" s="214"/>
      <c r="TP5" s="214"/>
      <c r="TQ5" s="214"/>
      <c r="TR5" s="214"/>
      <c r="TS5" s="214"/>
      <c r="TT5" s="214"/>
      <c r="TU5" s="214"/>
      <c r="TV5" s="214"/>
      <c r="TW5" s="214"/>
      <c r="TX5" s="214"/>
      <c r="TY5" s="214"/>
      <c r="TZ5" s="214"/>
      <c r="UA5" s="214"/>
      <c r="UB5" s="214"/>
      <c r="UC5" s="214"/>
      <c r="UD5" s="214"/>
      <c r="UE5" s="214"/>
      <c r="UF5" s="214"/>
      <c r="UG5" s="214"/>
      <c r="UH5" s="214"/>
      <c r="UI5" s="214"/>
      <c r="UJ5" s="214"/>
      <c r="UK5" s="214"/>
      <c r="UL5" s="214"/>
      <c r="UM5" s="214"/>
      <c r="UN5" s="214"/>
      <c r="UO5" s="214"/>
      <c r="UP5" s="214"/>
      <c r="UQ5" s="214"/>
      <c r="UR5" s="214"/>
      <c r="US5" s="214"/>
      <c r="UT5" s="214"/>
      <c r="UU5" s="214"/>
      <c r="UV5" s="214"/>
      <c r="UW5" s="214"/>
      <c r="UX5" s="214"/>
      <c r="UY5" s="214"/>
      <c r="UZ5" s="214"/>
      <c r="VA5" s="214"/>
      <c r="VB5" s="214"/>
      <c r="VC5" s="214"/>
      <c r="VD5" s="214"/>
      <c r="VE5" s="214"/>
      <c r="VF5" s="214"/>
      <c r="VG5" s="214"/>
      <c r="VH5" s="214"/>
      <c r="VI5" s="214"/>
      <c r="VJ5" s="214"/>
      <c r="VK5" s="214"/>
      <c r="VL5" s="214"/>
      <c r="VM5" s="214"/>
      <c r="VN5" s="214"/>
      <c r="VO5" s="214"/>
      <c r="VP5" s="214"/>
      <c r="VQ5" s="214"/>
      <c r="VR5" s="214"/>
      <c r="VS5" s="214"/>
      <c r="VT5" s="214"/>
      <c r="VU5" s="214"/>
      <c r="VV5" s="214"/>
      <c r="VW5" s="214"/>
      <c r="VX5" s="214"/>
      <c r="VY5" s="214"/>
      <c r="VZ5" s="214"/>
      <c r="WA5" s="214"/>
      <c r="WB5" s="214"/>
      <c r="WC5" s="214"/>
      <c r="WD5" s="214"/>
      <c r="WE5" s="214"/>
      <c r="WF5" s="214"/>
      <c r="WG5" s="214"/>
      <c r="WH5" s="214"/>
      <c r="WI5" s="214"/>
      <c r="WJ5" s="214"/>
      <c r="WK5" s="214"/>
      <c r="WL5" s="214"/>
      <c r="WM5" s="214"/>
      <c r="WN5" s="214"/>
      <c r="WO5" s="214"/>
      <c r="WP5" s="214"/>
      <c r="WQ5" s="214"/>
      <c r="WR5" s="214"/>
      <c r="WS5" s="214"/>
      <c r="WT5" s="214"/>
      <c r="WU5" s="214"/>
      <c r="WV5" s="214"/>
      <c r="WW5" s="214"/>
      <c r="WX5" s="214"/>
      <c r="WY5" s="214"/>
      <c r="WZ5" s="214"/>
      <c r="XA5" s="214"/>
      <c r="XB5" s="214"/>
      <c r="XC5" s="214"/>
      <c r="XD5" s="214"/>
      <c r="XE5" s="214"/>
      <c r="XF5" s="214"/>
      <c r="XG5" s="214"/>
      <c r="XH5" s="214"/>
      <c r="XI5" s="214"/>
      <c r="XJ5" s="214"/>
      <c r="XK5" s="214"/>
      <c r="XL5" s="214"/>
      <c r="XM5" s="214"/>
      <c r="XN5" s="214"/>
      <c r="XO5" s="214"/>
      <c r="XP5" s="214"/>
      <c r="XQ5" s="214"/>
      <c r="XR5" s="214"/>
      <c r="XS5" s="214"/>
      <c r="XT5" s="214"/>
      <c r="XU5" s="214"/>
      <c r="XV5" s="214"/>
      <c r="XW5" s="214"/>
      <c r="XX5" s="214"/>
      <c r="XY5" s="214"/>
      <c r="XZ5" s="214"/>
      <c r="YA5" s="214"/>
      <c r="YB5" s="214"/>
      <c r="YC5" s="214"/>
      <c r="YD5" s="214"/>
      <c r="YE5" s="214"/>
      <c r="YF5" s="214"/>
      <c r="YG5" s="214"/>
      <c r="YH5" s="214"/>
      <c r="YI5" s="214"/>
      <c r="YJ5" s="214"/>
      <c r="YK5" s="214"/>
      <c r="YL5" s="214"/>
      <c r="YM5" s="214"/>
      <c r="YN5" s="214"/>
      <c r="YO5" s="214"/>
      <c r="YP5" s="214"/>
      <c r="YQ5" s="214"/>
      <c r="YR5" s="214"/>
      <c r="YS5" s="214"/>
      <c r="YT5" s="214"/>
      <c r="YU5" s="214"/>
      <c r="YV5" s="214"/>
      <c r="YW5" s="214"/>
      <c r="YX5" s="214"/>
      <c r="YY5" s="214"/>
      <c r="YZ5" s="214"/>
      <c r="ZA5" s="214"/>
      <c r="ZB5" s="214"/>
      <c r="ZC5" s="214"/>
      <c r="ZD5" s="214"/>
      <c r="ZE5" s="214"/>
      <c r="ZF5" s="214"/>
      <c r="ZG5" s="214"/>
      <c r="ZH5" s="214"/>
      <c r="ZI5" s="214"/>
      <c r="ZJ5" s="214"/>
      <c r="ZK5" s="214"/>
      <c r="ZL5" s="214"/>
      <c r="ZM5" s="214"/>
      <c r="ZN5" s="214"/>
      <c r="ZO5" s="214"/>
      <c r="ZP5" s="214"/>
      <c r="ZQ5" s="214"/>
      <c r="ZR5" s="214"/>
      <c r="ZS5" s="214"/>
      <c r="ZT5" s="214"/>
      <c r="ZU5" s="214"/>
      <c r="ZV5" s="214"/>
      <c r="ZW5" s="214"/>
      <c r="ZX5" s="214"/>
      <c r="ZY5" s="214"/>
      <c r="ZZ5" s="214"/>
      <c r="AAA5" s="214"/>
      <c r="AAB5" s="214"/>
      <c r="AAC5" s="214"/>
      <c r="AAD5" s="214"/>
      <c r="AAE5" s="214"/>
      <c r="AAF5" s="214"/>
      <c r="AAG5" s="214"/>
      <c r="AAH5" s="214"/>
      <c r="AAI5" s="214"/>
      <c r="AAJ5" s="214"/>
      <c r="AAK5" s="214"/>
      <c r="AAL5" s="214"/>
      <c r="AAM5" s="214"/>
      <c r="AAN5" s="214"/>
      <c r="AAO5" s="214"/>
      <c r="AAP5" s="214"/>
      <c r="AAQ5" s="214"/>
      <c r="AAR5" s="214"/>
      <c r="AAS5" s="214"/>
      <c r="AAT5" s="214"/>
      <c r="AAU5" s="214"/>
      <c r="AAV5" s="214"/>
      <c r="AAW5" s="214"/>
      <c r="AAX5" s="214"/>
      <c r="AAY5" s="214"/>
      <c r="AAZ5" s="214"/>
      <c r="ABA5" s="214"/>
      <c r="ABB5" s="214"/>
      <c r="ABC5" s="214"/>
      <c r="ABD5" s="214"/>
      <c r="ABE5" s="214"/>
      <c r="ABF5" s="214"/>
      <c r="ABG5" s="214"/>
      <c r="ABH5" s="214"/>
      <c r="ABI5" s="214"/>
      <c r="ABJ5" s="214"/>
      <c r="ABK5" s="214"/>
      <c r="ABL5" s="214"/>
      <c r="ABM5" s="214"/>
      <c r="ABN5" s="214"/>
      <c r="ABO5" s="214"/>
      <c r="ABP5" s="214"/>
      <c r="ABQ5" s="214"/>
      <c r="ABR5" s="214"/>
      <c r="ABS5" s="214"/>
      <c r="ABT5" s="214"/>
      <c r="ABU5" s="214"/>
      <c r="ABV5" s="214"/>
      <c r="ABW5" s="214"/>
      <c r="ABX5" s="214"/>
      <c r="ABY5" s="214"/>
      <c r="ABZ5" s="214"/>
      <c r="ACA5" s="214"/>
      <c r="ACB5" s="214"/>
      <c r="ACC5" s="214"/>
      <c r="ACD5" s="214"/>
      <c r="ACE5" s="214"/>
      <c r="ACF5" s="214"/>
      <c r="ACG5" s="214"/>
      <c r="ACH5" s="214"/>
      <c r="ACI5" s="214"/>
      <c r="ACJ5" s="214"/>
      <c r="ACK5" s="214"/>
      <c r="ACL5" s="214"/>
      <c r="ACM5" s="214"/>
      <c r="ACN5" s="214"/>
      <c r="ACO5" s="214"/>
      <c r="ACP5" s="214"/>
      <c r="ACQ5" s="214"/>
      <c r="ACR5" s="214"/>
      <c r="ACS5" s="214"/>
      <c r="ACT5" s="214"/>
      <c r="ACU5" s="214"/>
      <c r="ACV5" s="214"/>
      <c r="ACW5" s="214"/>
      <c r="ACX5" s="214"/>
      <c r="ACY5" s="214"/>
      <c r="ACZ5" s="214"/>
      <c r="ADA5" s="214"/>
      <c r="ADB5" s="214"/>
      <c r="ADC5" s="214"/>
      <c r="ADD5" s="214"/>
      <c r="ADE5" s="214"/>
      <c r="ADF5" s="214"/>
      <c r="ADG5" s="214"/>
      <c r="ADH5" s="214"/>
      <c r="ADI5" s="214"/>
      <c r="ADJ5" s="214"/>
      <c r="ADK5" s="214"/>
      <c r="ADL5" s="214"/>
      <c r="ADM5" s="214"/>
      <c r="ADN5" s="214"/>
      <c r="ADO5" s="214"/>
      <c r="ADP5" s="214"/>
      <c r="ADQ5" s="214"/>
      <c r="ADR5" s="214"/>
      <c r="ADS5" s="214"/>
      <c r="ADT5" s="214"/>
      <c r="ADU5" s="214"/>
      <c r="ADV5" s="214"/>
      <c r="ADW5" s="214"/>
      <c r="ADX5" s="214"/>
      <c r="ADY5" s="214"/>
      <c r="ADZ5" s="214"/>
      <c r="AEA5" s="214"/>
      <c r="AEB5" s="214"/>
      <c r="AEC5" s="214"/>
      <c r="AED5" s="214"/>
      <c r="AEE5" s="214"/>
      <c r="AEF5" s="214"/>
      <c r="AEG5" s="214"/>
      <c r="AEH5" s="214"/>
      <c r="AEI5" s="214"/>
      <c r="AEJ5" s="214"/>
      <c r="AEK5" s="214"/>
      <c r="AEL5" s="214"/>
      <c r="AEM5" s="214"/>
      <c r="AEN5" s="214"/>
      <c r="AEO5" s="214"/>
      <c r="AEP5" s="214"/>
      <c r="AEQ5" s="214"/>
      <c r="AER5" s="214"/>
      <c r="AES5" s="214"/>
      <c r="AET5" s="214"/>
      <c r="AEU5" s="214"/>
      <c r="AEV5" s="214"/>
      <c r="AEW5" s="214"/>
      <c r="AEX5" s="214"/>
      <c r="AEY5" s="214"/>
      <c r="AEZ5" s="214"/>
      <c r="AFA5" s="214"/>
      <c r="AFB5" s="214"/>
      <c r="AFC5" s="214"/>
      <c r="AFD5" s="214"/>
      <c r="AFE5" s="214"/>
      <c r="AFF5" s="214"/>
      <c r="AFG5" s="214"/>
      <c r="AFH5" s="214"/>
      <c r="AFI5" s="214"/>
      <c r="AFJ5" s="214"/>
      <c r="AFK5" s="214"/>
      <c r="AFL5" s="214"/>
      <c r="AFM5" s="214"/>
      <c r="AFN5" s="214"/>
      <c r="AFO5" s="214"/>
      <c r="AFP5" s="214"/>
      <c r="AFQ5" s="214"/>
      <c r="AFR5" s="214"/>
      <c r="AFS5" s="214"/>
      <c r="AFT5" s="214"/>
      <c r="AFU5" s="214"/>
      <c r="AFV5" s="214"/>
      <c r="AFW5" s="214"/>
      <c r="AFX5" s="214"/>
      <c r="AFY5" s="214"/>
      <c r="AFZ5" s="214"/>
      <c r="AGA5" s="214"/>
      <c r="AGB5" s="214"/>
      <c r="AGC5" s="214"/>
      <c r="AGD5" s="214"/>
      <c r="AGE5" s="214"/>
      <c r="AGF5" s="214"/>
      <c r="AGG5" s="214"/>
      <c r="AGH5" s="214"/>
      <c r="AGI5" s="214"/>
      <c r="AGJ5" s="214"/>
      <c r="AGK5" s="214"/>
      <c r="AGL5" s="214"/>
      <c r="AGM5" s="214"/>
      <c r="AGN5" s="214"/>
      <c r="AGO5" s="214"/>
      <c r="AGP5" s="214"/>
      <c r="AGQ5" s="214"/>
      <c r="AGR5" s="214"/>
      <c r="AGS5" s="214"/>
      <c r="AGT5" s="214"/>
      <c r="AGU5" s="214"/>
      <c r="AGV5" s="214"/>
      <c r="AGW5" s="214"/>
      <c r="AGX5" s="214"/>
      <c r="AGY5" s="214"/>
      <c r="AGZ5" s="214"/>
      <c r="AHA5" s="214"/>
      <c r="AHB5" s="214"/>
      <c r="AHC5" s="214"/>
      <c r="AHD5" s="214"/>
      <c r="AHE5" s="214"/>
      <c r="AHF5" s="214"/>
      <c r="AHG5" s="214"/>
      <c r="AHH5" s="214"/>
      <c r="AHI5" s="214"/>
      <c r="AHJ5" s="214"/>
      <c r="AHK5" s="214"/>
      <c r="AHL5" s="214"/>
      <c r="AHM5" s="214"/>
      <c r="AHN5" s="214"/>
      <c r="AHO5" s="214"/>
      <c r="AHP5" s="214"/>
      <c r="AHQ5" s="214"/>
      <c r="AHR5" s="214"/>
      <c r="AHS5" s="214"/>
      <c r="AHT5" s="214"/>
      <c r="AHU5" s="214"/>
      <c r="AHV5" s="214"/>
      <c r="AHW5" s="214"/>
      <c r="AHX5" s="214"/>
      <c r="AHY5" s="214"/>
      <c r="AHZ5" s="214"/>
      <c r="AIA5" s="214"/>
      <c r="AIB5" s="214"/>
      <c r="AIC5" s="214"/>
      <c r="AID5" s="214"/>
      <c r="AIE5" s="214"/>
      <c r="AIF5" s="214"/>
      <c r="AIG5" s="214"/>
      <c r="AIH5" s="214"/>
      <c r="AII5" s="214"/>
      <c r="AIJ5" s="214"/>
      <c r="AIK5" s="214"/>
      <c r="AIL5" s="214"/>
      <c r="AIM5" s="214"/>
      <c r="AIN5" s="214"/>
      <c r="AIO5" s="214"/>
      <c r="AIP5" s="214"/>
      <c r="AIQ5" s="214"/>
      <c r="AIR5" s="214"/>
      <c r="AIS5" s="214"/>
      <c r="AIT5" s="214"/>
      <c r="AIU5" s="214"/>
      <c r="AIV5" s="214"/>
      <c r="AIW5" s="214"/>
      <c r="AIX5" s="214"/>
      <c r="AIY5" s="214"/>
      <c r="AIZ5" s="214"/>
      <c r="AJA5" s="214"/>
      <c r="AJB5" s="214"/>
      <c r="AJC5" s="214"/>
      <c r="AJD5" s="214"/>
      <c r="AJE5" s="214"/>
      <c r="AJF5" s="214"/>
      <c r="AJG5" s="214"/>
      <c r="AJH5" s="214"/>
      <c r="AJI5" s="214"/>
      <c r="AJJ5" s="214"/>
      <c r="AJK5" s="214"/>
      <c r="AJL5" s="214"/>
      <c r="AJM5" s="214"/>
      <c r="AJN5" s="214"/>
      <c r="AJO5" s="214"/>
      <c r="AJP5" s="214"/>
      <c r="AJQ5" s="214"/>
      <c r="AJR5" s="214"/>
      <c r="AJS5" s="214"/>
      <c r="AJT5" s="214"/>
      <c r="AJU5" s="214"/>
      <c r="AJV5" s="214"/>
      <c r="AJW5" s="214"/>
      <c r="AJX5" s="214"/>
      <c r="AJY5" s="214"/>
      <c r="AJZ5" s="214"/>
      <c r="AKA5" s="214"/>
      <c r="AKB5" s="214"/>
      <c r="AKC5" s="214"/>
      <c r="AKD5" s="214"/>
      <c r="AKE5" s="214"/>
      <c r="AKF5" s="214"/>
      <c r="AKG5" s="214"/>
      <c r="AKH5" s="214"/>
      <c r="AKI5" s="214"/>
      <c r="AKJ5" s="214"/>
      <c r="AKK5" s="214"/>
      <c r="AKL5" s="214"/>
      <c r="AKM5" s="214"/>
      <c r="AKN5" s="214"/>
      <c r="AKO5" s="214"/>
      <c r="AKP5" s="214"/>
      <c r="AKQ5" s="214"/>
      <c r="AKR5" s="214"/>
      <c r="AKS5" s="214"/>
      <c r="AKT5" s="214"/>
      <c r="AKU5" s="214"/>
      <c r="AKV5" s="214"/>
      <c r="AKW5" s="214"/>
      <c r="AKX5" s="214"/>
      <c r="AKY5" s="214"/>
      <c r="AKZ5" s="214"/>
      <c r="ALA5" s="214"/>
      <c r="ALB5" s="214"/>
      <c r="ALC5" s="214"/>
      <c r="ALD5" s="214"/>
      <c r="ALE5" s="214"/>
      <c r="ALF5" s="214"/>
      <c r="ALG5" s="214"/>
      <c r="ALH5" s="214"/>
      <c r="ALI5" s="214"/>
      <c r="ALJ5" s="214"/>
      <c r="ALK5" s="214"/>
      <c r="ALL5" s="214"/>
      <c r="ALM5" s="214"/>
      <c r="ALN5" s="214"/>
      <c r="ALO5" s="214"/>
      <c r="ALP5" s="214"/>
      <c r="ALQ5" s="214"/>
      <c r="ALR5" s="214"/>
      <c r="ALS5" s="214"/>
      <c r="ALT5" s="214"/>
      <c r="ALU5" s="214"/>
      <c r="ALV5" s="214"/>
      <c r="ALW5" s="214"/>
      <c r="ALX5" s="214"/>
      <c r="ALY5" s="214"/>
      <c r="ALZ5" s="214"/>
      <c r="AMA5" s="214"/>
    </row>
    <row r="6" spans="1:1024">
      <c r="A6" s="226" t="s">
        <v>421</v>
      </c>
      <c r="B6" s="230" t="s">
        <v>422</v>
      </c>
      <c r="C6" s="230" t="s">
        <v>423</v>
      </c>
      <c r="D6" s="230"/>
      <c r="E6" s="232"/>
      <c r="F6" s="230" t="s">
        <v>416</v>
      </c>
      <c r="G6" s="232" t="s">
        <v>424</v>
      </c>
      <c r="H6" s="232">
        <v>270</v>
      </c>
      <c r="I6" s="230" t="s">
        <v>201</v>
      </c>
      <c r="J6" s="240">
        <v>1.41076115485564E-3</v>
      </c>
      <c r="K6" s="224">
        <v>0.380905511811024</v>
      </c>
      <c r="L6" s="225"/>
      <c r="M6" s="226"/>
      <c r="N6" s="226"/>
      <c r="O6" s="226"/>
      <c r="P6" s="241" t="s">
        <v>886</v>
      </c>
      <c r="Q6" s="236"/>
      <c r="R6" s="237"/>
      <c r="S6" s="237"/>
      <c r="T6" s="226" t="s">
        <v>887</v>
      </c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214"/>
      <c r="AW6" s="214"/>
      <c r="AX6" s="214"/>
      <c r="AY6" s="214"/>
      <c r="AZ6" s="214"/>
      <c r="BA6" s="214"/>
      <c r="BB6" s="214"/>
      <c r="BC6" s="214"/>
      <c r="BD6" s="214"/>
      <c r="BE6" s="214"/>
      <c r="BF6" s="214"/>
      <c r="BG6" s="214"/>
      <c r="BH6" s="214"/>
      <c r="BI6" s="214"/>
      <c r="BJ6" s="214"/>
      <c r="BK6" s="214"/>
      <c r="BL6" s="214"/>
      <c r="BM6" s="214"/>
      <c r="BN6" s="214"/>
      <c r="BO6" s="214"/>
      <c r="BP6" s="214"/>
      <c r="BQ6" s="214"/>
      <c r="BR6" s="214"/>
      <c r="BS6" s="214"/>
      <c r="BT6" s="214"/>
      <c r="BU6" s="214"/>
      <c r="BV6" s="214"/>
      <c r="BW6" s="214"/>
      <c r="BX6" s="214"/>
      <c r="BY6" s="214"/>
      <c r="BZ6" s="214"/>
      <c r="CA6" s="214"/>
      <c r="CB6" s="214"/>
      <c r="CC6" s="214"/>
      <c r="CD6" s="214"/>
      <c r="CE6" s="214"/>
      <c r="CF6" s="214"/>
      <c r="CG6" s="214"/>
      <c r="CH6" s="214"/>
      <c r="CI6" s="214"/>
      <c r="CJ6" s="214"/>
      <c r="CK6" s="214"/>
      <c r="CL6" s="214"/>
      <c r="CM6" s="214"/>
      <c r="CN6" s="214"/>
      <c r="CO6" s="214"/>
      <c r="CP6" s="214"/>
      <c r="CQ6" s="214"/>
      <c r="CR6" s="214"/>
      <c r="CS6" s="214"/>
      <c r="CT6" s="214"/>
      <c r="CU6" s="214"/>
      <c r="CV6" s="214"/>
      <c r="CW6" s="214"/>
      <c r="CX6" s="214"/>
      <c r="CY6" s="214"/>
      <c r="CZ6" s="214"/>
      <c r="DA6" s="214"/>
      <c r="DB6" s="214"/>
      <c r="DC6" s="214"/>
      <c r="DD6" s="214"/>
      <c r="DE6" s="214"/>
      <c r="DF6" s="214"/>
      <c r="DG6" s="214"/>
      <c r="DH6" s="214"/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  <c r="FC6" s="214"/>
      <c r="FD6" s="214"/>
      <c r="FE6" s="214"/>
      <c r="FF6" s="214"/>
      <c r="FG6" s="214"/>
      <c r="FH6" s="214"/>
      <c r="FI6" s="214"/>
      <c r="FJ6" s="214"/>
      <c r="FK6" s="214"/>
      <c r="FL6" s="214"/>
      <c r="FM6" s="214"/>
      <c r="FN6" s="214"/>
      <c r="FO6" s="214"/>
      <c r="FP6" s="214"/>
      <c r="FQ6" s="214"/>
      <c r="FR6" s="214"/>
      <c r="FS6" s="214"/>
      <c r="FT6" s="214"/>
      <c r="FU6" s="214"/>
      <c r="FV6" s="214"/>
      <c r="FW6" s="214"/>
      <c r="FX6" s="214"/>
      <c r="FY6" s="214"/>
      <c r="FZ6" s="214"/>
      <c r="GA6" s="214"/>
      <c r="GB6" s="214"/>
      <c r="GC6" s="214"/>
      <c r="GD6" s="214"/>
      <c r="GE6" s="214"/>
      <c r="GF6" s="214"/>
      <c r="GG6" s="214"/>
      <c r="GH6" s="214"/>
      <c r="GI6" s="214"/>
      <c r="GJ6" s="214"/>
      <c r="GK6" s="214"/>
      <c r="GL6" s="214"/>
      <c r="GM6" s="214"/>
      <c r="GN6" s="214"/>
      <c r="GO6" s="214"/>
      <c r="GP6" s="214"/>
      <c r="GQ6" s="214"/>
      <c r="GR6" s="214"/>
      <c r="GS6" s="214"/>
      <c r="GT6" s="214"/>
      <c r="GU6" s="214"/>
      <c r="GV6" s="214"/>
      <c r="GW6" s="214"/>
      <c r="GX6" s="214"/>
      <c r="GY6" s="214"/>
      <c r="GZ6" s="214"/>
      <c r="HA6" s="214"/>
      <c r="HB6" s="214"/>
      <c r="HC6" s="214"/>
      <c r="HD6" s="214"/>
      <c r="HE6" s="214"/>
      <c r="HF6" s="214"/>
      <c r="HG6" s="214"/>
      <c r="HH6" s="214"/>
      <c r="HI6" s="214"/>
      <c r="HJ6" s="214"/>
      <c r="HK6" s="214"/>
      <c r="HL6" s="214"/>
      <c r="HM6" s="214"/>
      <c r="HN6" s="214"/>
      <c r="HO6" s="214"/>
      <c r="HP6" s="214"/>
      <c r="HQ6" s="214"/>
      <c r="HR6" s="214"/>
      <c r="HS6" s="214"/>
      <c r="HT6" s="214"/>
      <c r="HU6" s="214"/>
      <c r="HV6" s="214"/>
      <c r="HW6" s="214"/>
      <c r="HX6" s="214"/>
      <c r="HY6" s="214"/>
      <c r="HZ6" s="214"/>
      <c r="IA6" s="214"/>
      <c r="IB6" s="214"/>
      <c r="IC6" s="214"/>
      <c r="ID6" s="214"/>
      <c r="IE6" s="214"/>
      <c r="IF6" s="214"/>
      <c r="IG6" s="214"/>
      <c r="IH6" s="214"/>
      <c r="II6" s="214"/>
      <c r="IJ6" s="214"/>
      <c r="IK6" s="214"/>
      <c r="IL6" s="214"/>
      <c r="IM6" s="214"/>
      <c r="IN6" s="214"/>
      <c r="IO6" s="214"/>
      <c r="IP6" s="214"/>
      <c r="IQ6" s="214"/>
      <c r="IR6" s="214"/>
      <c r="IS6" s="214"/>
      <c r="IT6" s="214"/>
      <c r="IU6" s="214"/>
      <c r="IV6" s="214"/>
      <c r="IW6" s="214"/>
      <c r="IX6" s="214"/>
      <c r="IY6" s="214"/>
      <c r="IZ6" s="214"/>
      <c r="JA6" s="214"/>
      <c r="JB6" s="214"/>
      <c r="JC6" s="214"/>
      <c r="JD6" s="214"/>
      <c r="JE6" s="214"/>
      <c r="JF6" s="214"/>
      <c r="JG6" s="214"/>
      <c r="JH6" s="214"/>
      <c r="JI6" s="214"/>
      <c r="JJ6" s="214"/>
      <c r="JK6" s="214"/>
      <c r="JL6" s="214"/>
      <c r="JM6" s="214"/>
      <c r="JN6" s="214"/>
      <c r="JO6" s="214"/>
      <c r="JP6" s="214"/>
      <c r="JQ6" s="214"/>
      <c r="JR6" s="214"/>
      <c r="JS6" s="214"/>
      <c r="JT6" s="214"/>
      <c r="JU6" s="214"/>
      <c r="JV6" s="214"/>
      <c r="JW6" s="214"/>
      <c r="JX6" s="214"/>
      <c r="JY6" s="214"/>
      <c r="JZ6" s="214"/>
      <c r="KA6" s="214"/>
      <c r="KB6" s="214"/>
      <c r="KC6" s="214"/>
      <c r="KD6" s="214"/>
      <c r="KE6" s="214"/>
      <c r="KF6" s="214"/>
      <c r="KG6" s="214"/>
      <c r="KH6" s="214"/>
      <c r="KI6" s="214"/>
      <c r="KJ6" s="214"/>
      <c r="KK6" s="214"/>
      <c r="KL6" s="214"/>
      <c r="KM6" s="214"/>
      <c r="KN6" s="214"/>
      <c r="KO6" s="214"/>
      <c r="KP6" s="214"/>
      <c r="KQ6" s="214"/>
      <c r="KR6" s="214"/>
      <c r="KS6" s="214"/>
      <c r="KT6" s="214"/>
      <c r="KU6" s="214"/>
      <c r="KV6" s="214"/>
      <c r="KW6" s="214"/>
      <c r="KX6" s="214"/>
      <c r="KY6" s="214"/>
      <c r="KZ6" s="214"/>
      <c r="LA6" s="214"/>
      <c r="LB6" s="214"/>
      <c r="LC6" s="214"/>
      <c r="LD6" s="214"/>
      <c r="LE6" s="214"/>
      <c r="LF6" s="214"/>
      <c r="LG6" s="214"/>
      <c r="LH6" s="214"/>
      <c r="LI6" s="214"/>
      <c r="LJ6" s="214"/>
      <c r="LK6" s="214"/>
      <c r="LL6" s="214"/>
      <c r="LM6" s="214"/>
      <c r="LN6" s="214"/>
      <c r="LO6" s="214"/>
      <c r="LP6" s="214"/>
      <c r="LQ6" s="214"/>
      <c r="LR6" s="214"/>
      <c r="LS6" s="214"/>
      <c r="LT6" s="214"/>
      <c r="LU6" s="214"/>
      <c r="LV6" s="214"/>
      <c r="LW6" s="214"/>
      <c r="LX6" s="214"/>
      <c r="LY6" s="214"/>
      <c r="LZ6" s="214"/>
      <c r="MA6" s="214"/>
      <c r="MB6" s="214"/>
      <c r="MC6" s="214"/>
      <c r="MD6" s="214"/>
      <c r="ME6" s="214"/>
      <c r="MF6" s="214"/>
      <c r="MG6" s="214"/>
      <c r="MH6" s="214"/>
      <c r="MI6" s="214"/>
      <c r="MJ6" s="214"/>
      <c r="MK6" s="214"/>
      <c r="ML6" s="214"/>
      <c r="MM6" s="214"/>
      <c r="MN6" s="214"/>
      <c r="MO6" s="214"/>
      <c r="MP6" s="214"/>
      <c r="MQ6" s="214"/>
      <c r="MR6" s="214"/>
      <c r="MS6" s="214"/>
      <c r="MT6" s="214"/>
      <c r="MU6" s="214"/>
      <c r="MV6" s="214"/>
      <c r="MW6" s="214"/>
      <c r="MX6" s="214"/>
      <c r="MY6" s="214"/>
      <c r="MZ6" s="214"/>
      <c r="NA6" s="214"/>
      <c r="NB6" s="214"/>
      <c r="NC6" s="214"/>
      <c r="ND6" s="214"/>
      <c r="NE6" s="214"/>
      <c r="NF6" s="214"/>
      <c r="NG6" s="214"/>
      <c r="NH6" s="214"/>
      <c r="NI6" s="214"/>
      <c r="NJ6" s="214"/>
      <c r="NK6" s="214"/>
      <c r="NL6" s="214"/>
      <c r="NM6" s="214"/>
      <c r="NN6" s="214"/>
      <c r="NO6" s="214"/>
      <c r="NP6" s="214"/>
      <c r="NQ6" s="214"/>
      <c r="NR6" s="214"/>
      <c r="NS6" s="214"/>
      <c r="NT6" s="214"/>
      <c r="NU6" s="214"/>
      <c r="NV6" s="214"/>
      <c r="NW6" s="214"/>
      <c r="NX6" s="214"/>
      <c r="NY6" s="214"/>
      <c r="NZ6" s="214"/>
      <c r="OA6" s="214"/>
      <c r="OB6" s="214"/>
      <c r="OC6" s="214"/>
      <c r="OD6" s="214"/>
      <c r="OE6" s="214"/>
      <c r="OF6" s="214"/>
      <c r="OG6" s="214"/>
      <c r="OH6" s="214"/>
      <c r="OI6" s="214"/>
      <c r="OJ6" s="214"/>
      <c r="OK6" s="214"/>
      <c r="OL6" s="214"/>
      <c r="OM6" s="214"/>
      <c r="ON6" s="214"/>
      <c r="OO6" s="214"/>
      <c r="OP6" s="214"/>
      <c r="OQ6" s="214"/>
      <c r="OR6" s="214"/>
      <c r="OS6" s="214"/>
      <c r="OT6" s="214"/>
      <c r="OU6" s="214"/>
      <c r="OV6" s="214"/>
      <c r="OW6" s="214"/>
      <c r="OX6" s="214"/>
      <c r="OY6" s="214"/>
      <c r="OZ6" s="214"/>
      <c r="PA6" s="214"/>
      <c r="PB6" s="214"/>
      <c r="PC6" s="214"/>
      <c r="PD6" s="214"/>
      <c r="PE6" s="214"/>
      <c r="PF6" s="214"/>
      <c r="PG6" s="214"/>
      <c r="PH6" s="214"/>
      <c r="PI6" s="214"/>
      <c r="PJ6" s="214"/>
      <c r="PK6" s="214"/>
      <c r="PL6" s="214"/>
      <c r="PM6" s="214"/>
      <c r="PN6" s="214"/>
      <c r="PO6" s="214"/>
      <c r="PP6" s="214"/>
      <c r="PQ6" s="214"/>
      <c r="PR6" s="214"/>
      <c r="PS6" s="214"/>
      <c r="PT6" s="214"/>
      <c r="PU6" s="214"/>
      <c r="PV6" s="214"/>
      <c r="PW6" s="214"/>
      <c r="PX6" s="214"/>
      <c r="PY6" s="214"/>
      <c r="PZ6" s="214"/>
      <c r="QA6" s="214"/>
      <c r="QB6" s="214"/>
      <c r="QC6" s="214"/>
      <c r="QD6" s="214"/>
      <c r="QE6" s="214"/>
      <c r="QF6" s="214"/>
      <c r="QG6" s="214"/>
      <c r="QH6" s="214"/>
      <c r="QI6" s="214"/>
      <c r="QJ6" s="214"/>
      <c r="QK6" s="214"/>
      <c r="QL6" s="214"/>
      <c r="QM6" s="214"/>
      <c r="QN6" s="214"/>
      <c r="QO6" s="214"/>
      <c r="QP6" s="214"/>
      <c r="QQ6" s="214"/>
      <c r="QR6" s="214"/>
      <c r="QS6" s="214"/>
      <c r="QT6" s="214"/>
      <c r="QU6" s="214"/>
      <c r="QV6" s="214"/>
      <c r="QW6" s="214"/>
      <c r="QX6" s="214"/>
      <c r="QY6" s="214"/>
      <c r="QZ6" s="214"/>
      <c r="RA6" s="214"/>
      <c r="RB6" s="214"/>
      <c r="RC6" s="214"/>
      <c r="RD6" s="214"/>
      <c r="RE6" s="214"/>
      <c r="RF6" s="214"/>
      <c r="RG6" s="214"/>
      <c r="RH6" s="214"/>
      <c r="RI6" s="214"/>
      <c r="RJ6" s="214"/>
      <c r="RK6" s="214"/>
      <c r="RL6" s="214"/>
      <c r="RM6" s="214"/>
      <c r="RN6" s="214"/>
      <c r="RO6" s="214"/>
      <c r="RP6" s="214"/>
      <c r="RQ6" s="214"/>
      <c r="RR6" s="214"/>
      <c r="RS6" s="214"/>
      <c r="RT6" s="214"/>
      <c r="RU6" s="214"/>
      <c r="RV6" s="214"/>
      <c r="RW6" s="214"/>
      <c r="RX6" s="214"/>
      <c r="RY6" s="214"/>
      <c r="RZ6" s="214"/>
      <c r="SA6" s="214"/>
      <c r="SB6" s="214"/>
      <c r="SC6" s="214"/>
      <c r="SD6" s="214"/>
      <c r="SE6" s="214"/>
      <c r="SF6" s="214"/>
      <c r="SG6" s="214"/>
      <c r="SH6" s="214"/>
      <c r="SI6" s="214"/>
      <c r="SJ6" s="214"/>
      <c r="SK6" s="214"/>
      <c r="SL6" s="214"/>
      <c r="SM6" s="214"/>
      <c r="SN6" s="214"/>
      <c r="SO6" s="214"/>
      <c r="SP6" s="214"/>
      <c r="SQ6" s="214"/>
      <c r="SR6" s="214"/>
      <c r="SS6" s="214"/>
      <c r="ST6" s="214"/>
      <c r="SU6" s="214"/>
      <c r="SV6" s="214"/>
      <c r="SW6" s="214"/>
      <c r="SX6" s="214"/>
      <c r="SY6" s="214"/>
      <c r="SZ6" s="214"/>
      <c r="TA6" s="214"/>
      <c r="TB6" s="214"/>
      <c r="TC6" s="214"/>
      <c r="TD6" s="214"/>
      <c r="TE6" s="214"/>
      <c r="TF6" s="214"/>
      <c r="TG6" s="214"/>
      <c r="TH6" s="214"/>
      <c r="TI6" s="214"/>
      <c r="TJ6" s="214"/>
      <c r="TK6" s="214"/>
      <c r="TL6" s="214"/>
      <c r="TM6" s="214"/>
      <c r="TN6" s="214"/>
      <c r="TO6" s="214"/>
      <c r="TP6" s="214"/>
      <c r="TQ6" s="214"/>
      <c r="TR6" s="214"/>
      <c r="TS6" s="214"/>
      <c r="TT6" s="214"/>
      <c r="TU6" s="214"/>
      <c r="TV6" s="214"/>
      <c r="TW6" s="214"/>
      <c r="TX6" s="214"/>
      <c r="TY6" s="214"/>
      <c r="TZ6" s="214"/>
      <c r="UA6" s="214"/>
      <c r="UB6" s="214"/>
      <c r="UC6" s="214"/>
      <c r="UD6" s="214"/>
      <c r="UE6" s="214"/>
      <c r="UF6" s="214"/>
      <c r="UG6" s="214"/>
      <c r="UH6" s="214"/>
      <c r="UI6" s="214"/>
      <c r="UJ6" s="214"/>
      <c r="UK6" s="214"/>
      <c r="UL6" s="214"/>
      <c r="UM6" s="214"/>
      <c r="UN6" s="214"/>
      <c r="UO6" s="214"/>
      <c r="UP6" s="214"/>
      <c r="UQ6" s="214"/>
      <c r="UR6" s="214"/>
      <c r="US6" s="214"/>
      <c r="UT6" s="214"/>
      <c r="UU6" s="214"/>
      <c r="UV6" s="214"/>
      <c r="UW6" s="214"/>
      <c r="UX6" s="214"/>
      <c r="UY6" s="214"/>
      <c r="UZ6" s="214"/>
      <c r="VA6" s="214"/>
      <c r="VB6" s="214"/>
      <c r="VC6" s="214"/>
      <c r="VD6" s="214"/>
      <c r="VE6" s="214"/>
      <c r="VF6" s="214"/>
      <c r="VG6" s="214"/>
      <c r="VH6" s="214"/>
      <c r="VI6" s="214"/>
      <c r="VJ6" s="214"/>
      <c r="VK6" s="214"/>
      <c r="VL6" s="214"/>
      <c r="VM6" s="214"/>
      <c r="VN6" s="214"/>
      <c r="VO6" s="214"/>
      <c r="VP6" s="214"/>
      <c r="VQ6" s="214"/>
      <c r="VR6" s="214"/>
      <c r="VS6" s="214"/>
      <c r="VT6" s="214"/>
      <c r="VU6" s="214"/>
      <c r="VV6" s="214"/>
      <c r="VW6" s="214"/>
      <c r="VX6" s="214"/>
      <c r="VY6" s="214"/>
      <c r="VZ6" s="214"/>
      <c r="WA6" s="214"/>
      <c r="WB6" s="214"/>
      <c r="WC6" s="214"/>
      <c r="WD6" s="214"/>
      <c r="WE6" s="214"/>
      <c r="WF6" s="214"/>
      <c r="WG6" s="214"/>
      <c r="WH6" s="214"/>
      <c r="WI6" s="214"/>
      <c r="WJ6" s="214"/>
      <c r="WK6" s="214"/>
      <c r="WL6" s="214"/>
      <c r="WM6" s="214"/>
      <c r="WN6" s="214"/>
      <c r="WO6" s="214"/>
      <c r="WP6" s="214"/>
      <c r="WQ6" s="214"/>
      <c r="WR6" s="214"/>
      <c r="WS6" s="214"/>
      <c r="WT6" s="214"/>
      <c r="WU6" s="214"/>
      <c r="WV6" s="214"/>
      <c r="WW6" s="214"/>
      <c r="WX6" s="214"/>
      <c r="WY6" s="214"/>
      <c r="WZ6" s="214"/>
      <c r="XA6" s="214"/>
      <c r="XB6" s="214"/>
      <c r="XC6" s="214"/>
      <c r="XD6" s="214"/>
      <c r="XE6" s="214"/>
      <c r="XF6" s="214"/>
      <c r="XG6" s="214"/>
      <c r="XH6" s="214"/>
      <c r="XI6" s="214"/>
      <c r="XJ6" s="214"/>
      <c r="XK6" s="214"/>
      <c r="XL6" s="214"/>
      <c r="XM6" s="214"/>
      <c r="XN6" s="214"/>
      <c r="XO6" s="214"/>
      <c r="XP6" s="214"/>
      <c r="XQ6" s="214"/>
      <c r="XR6" s="214"/>
      <c r="XS6" s="214"/>
      <c r="XT6" s="214"/>
      <c r="XU6" s="214"/>
      <c r="XV6" s="214"/>
      <c r="XW6" s="214"/>
      <c r="XX6" s="214"/>
      <c r="XY6" s="214"/>
      <c r="XZ6" s="214"/>
      <c r="YA6" s="214"/>
      <c r="YB6" s="214"/>
      <c r="YC6" s="214"/>
      <c r="YD6" s="214"/>
      <c r="YE6" s="214"/>
      <c r="YF6" s="214"/>
      <c r="YG6" s="214"/>
      <c r="YH6" s="214"/>
      <c r="YI6" s="214"/>
      <c r="YJ6" s="214"/>
      <c r="YK6" s="214"/>
      <c r="YL6" s="214"/>
      <c r="YM6" s="214"/>
      <c r="YN6" s="214"/>
      <c r="YO6" s="214"/>
      <c r="YP6" s="214"/>
      <c r="YQ6" s="214"/>
      <c r="YR6" s="214"/>
      <c r="YS6" s="214"/>
      <c r="YT6" s="214"/>
      <c r="YU6" s="214"/>
      <c r="YV6" s="214"/>
      <c r="YW6" s="214"/>
      <c r="YX6" s="214"/>
      <c r="YY6" s="214"/>
      <c r="YZ6" s="214"/>
      <c r="ZA6" s="214"/>
      <c r="ZB6" s="214"/>
      <c r="ZC6" s="214"/>
      <c r="ZD6" s="214"/>
      <c r="ZE6" s="214"/>
      <c r="ZF6" s="214"/>
      <c r="ZG6" s="214"/>
      <c r="ZH6" s="214"/>
      <c r="ZI6" s="214"/>
      <c r="ZJ6" s="214"/>
      <c r="ZK6" s="214"/>
      <c r="ZL6" s="214"/>
      <c r="ZM6" s="214"/>
      <c r="ZN6" s="214"/>
      <c r="ZO6" s="214"/>
      <c r="ZP6" s="214"/>
      <c r="ZQ6" s="214"/>
      <c r="ZR6" s="214"/>
      <c r="ZS6" s="214"/>
      <c r="ZT6" s="214"/>
      <c r="ZU6" s="214"/>
      <c r="ZV6" s="214"/>
      <c r="ZW6" s="214"/>
      <c r="ZX6" s="214"/>
      <c r="ZY6" s="214"/>
      <c r="ZZ6" s="214"/>
      <c r="AAA6" s="214"/>
      <c r="AAB6" s="214"/>
      <c r="AAC6" s="214"/>
      <c r="AAD6" s="214"/>
      <c r="AAE6" s="214"/>
      <c r="AAF6" s="214"/>
      <c r="AAG6" s="214"/>
      <c r="AAH6" s="214"/>
      <c r="AAI6" s="214"/>
      <c r="AAJ6" s="214"/>
      <c r="AAK6" s="214"/>
      <c r="AAL6" s="214"/>
      <c r="AAM6" s="214"/>
      <c r="AAN6" s="214"/>
      <c r="AAO6" s="214"/>
      <c r="AAP6" s="214"/>
      <c r="AAQ6" s="214"/>
      <c r="AAR6" s="214"/>
      <c r="AAS6" s="214"/>
      <c r="AAT6" s="214"/>
      <c r="AAU6" s="214"/>
      <c r="AAV6" s="214"/>
      <c r="AAW6" s="214"/>
      <c r="AAX6" s="214"/>
      <c r="AAY6" s="214"/>
      <c r="AAZ6" s="214"/>
      <c r="ABA6" s="214"/>
      <c r="ABB6" s="214"/>
      <c r="ABC6" s="214"/>
      <c r="ABD6" s="214"/>
      <c r="ABE6" s="214"/>
      <c r="ABF6" s="214"/>
      <c r="ABG6" s="214"/>
      <c r="ABH6" s="214"/>
      <c r="ABI6" s="214"/>
      <c r="ABJ6" s="214"/>
      <c r="ABK6" s="214"/>
      <c r="ABL6" s="214"/>
      <c r="ABM6" s="214"/>
      <c r="ABN6" s="214"/>
      <c r="ABO6" s="214"/>
      <c r="ABP6" s="214"/>
      <c r="ABQ6" s="214"/>
      <c r="ABR6" s="214"/>
      <c r="ABS6" s="214"/>
      <c r="ABT6" s="214"/>
      <c r="ABU6" s="214"/>
      <c r="ABV6" s="214"/>
      <c r="ABW6" s="214"/>
      <c r="ABX6" s="214"/>
      <c r="ABY6" s="214"/>
      <c r="ABZ6" s="214"/>
      <c r="ACA6" s="214"/>
      <c r="ACB6" s="214"/>
      <c r="ACC6" s="214"/>
      <c r="ACD6" s="214"/>
      <c r="ACE6" s="214"/>
      <c r="ACF6" s="214"/>
      <c r="ACG6" s="214"/>
      <c r="ACH6" s="214"/>
      <c r="ACI6" s="214"/>
      <c r="ACJ6" s="214"/>
      <c r="ACK6" s="214"/>
      <c r="ACL6" s="214"/>
      <c r="ACM6" s="214"/>
      <c r="ACN6" s="214"/>
      <c r="ACO6" s="214"/>
      <c r="ACP6" s="214"/>
      <c r="ACQ6" s="214"/>
      <c r="ACR6" s="214"/>
      <c r="ACS6" s="214"/>
      <c r="ACT6" s="214"/>
      <c r="ACU6" s="214"/>
      <c r="ACV6" s="214"/>
      <c r="ACW6" s="214"/>
      <c r="ACX6" s="214"/>
      <c r="ACY6" s="214"/>
      <c r="ACZ6" s="214"/>
      <c r="ADA6" s="214"/>
      <c r="ADB6" s="214"/>
      <c r="ADC6" s="214"/>
      <c r="ADD6" s="214"/>
      <c r="ADE6" s="214"/>
      <c r="ADF6" s="214"/>
      <c r="ADG6" s="214"/>
      <c r="ADH6" s="214"/>
      <c r="ADI6" s="214"/>
      <c r="ADJ6" s="214"/>
      <c r="ADK6" s="214"/>
      <c r="ADL6" s="214"/>
      <c r="ADM6" s="214"/>
      <c r="ADN6" s="214"/>
      <c r="ADO6" s="214"/>
      <c r="ADP6" s="214"/>
      <c r="ADQ6" s="214"/>
      <c r="ADR6" s="214"/>
      <c r="ADS6" s="214"/>
      <c r="ADT6" s="214"/>
      <c r="ADU6" s="214"/>
      <c r="ADV6" s="214"/>
      <c r="ADW6" s="214"/>
      <c r="ADX6" s="214"/>
      <c r="ADY6" s="214"/>
      <c r="ADZ6" s="214"/>
      <c r="AEA6" s="214"/>
      <c r="AEB6" s="214"/>
      <c r="AEC6" s="214"/>
      <c r="AED6" s="214"/>
      <c r="AEE6" s="214"/>
      <c r="AEF6" s="214"/>
      <c r="AEG6" s="214"/>
      <c r="AEH6" s="214"/>
      <c r="AEI6" s="214"/>
      <c r="AEJ6" s="214"/>
      <c r="AEK6" s="214"/>
      <c r="AEL6" s="214"/>
      <c r="AEM6" s="214"/>
      <c r="AEN6" s="214"/>
      <c r="AEO6" s="214"/>
      <c r="AEP6" s="214"/>
      <c r="AEQ6" s="214"/>
      <c r="AER6" s="214"/>
      <c r="AES6" s="214"/>
      <c r="AET6" s="214"/>
      <c r="AEU6" s="214"/>
      <c r="AEV6" s="214"/>
      <c r="AEW6" s="214"/>
      <c r="AEX6" s="214"/>
      <c r="AEY6" s="214"/>
      <c r="AEZ6" s="214"/>
      <c r="AFA6" s="214"/>
      <c r="AFB6" s="214"/>
      <c r="AFC6" s="214"/>
      <c r="AFD6" s="214"/>
      <c r="AFE6" s="214"/>
      <c r="AFF6" s="214"/>
      <c r="AFG6" s="214"/>
      <c r="AFH6" s="214"/>
      <c r="AFI6" s="214"/>
      <c r="AFJ6" s="214"/>
      <c r="AFK6" s="214"/>
      <c r="AFL6" s="214"/>
      <c r="AFM6" s="214"/>
      <c r="AFN6" s="214"/>
      <c r="AFO6" s="214"/>
      <c r="AFP6" s="214"/>
      <c r="AFQ6" s="214"/>
      <c r="AFR6" s="214"/>
      <c r="AFS6" s="214"/>
      <c r="AFT6" s="214"/>
      <c r="AFU6" s="214"/>
      <c r="AFV6" s="214"/>
      <c r="AFW6" s="214"/>
      <c r="AFX6" s="214"/>
      <c r="AFY6" s="214"/>
      <c r="AFZ6" s="214"/>
      <c r="AGA6" s="214"/>
      <c r="AGB6" s="214"/>
      <c r="AGC6" s="214"/>
      <c r="AGD6" s="214"/>
      <c r="AGE6" s="214"/>
      <c r="AGF6" s="214"/>
      <c r="AGG6" s="214"/>
      <c r="AGH6" s="214"/>
      <c r="AGI6" s="214"/>
      <c r="AGJ6" s="214"/>
      <c r="AGK6" s="214"/>
      <c r="AGL6" s="214"/>
      <c r="AGM6" s="214"/>
      <c r="AGN6" s="214"/>
      <c r="AGO6" s="214"/>
      <c r="AGP6" s="214"/>
      <c r="AGQ6" s="214"/>
      <c r="AGR6" s="214"/>
      <c r="AGS6" s="214"/>
      <c r="AGT6" s="214"/>
      <c r="AGU6" s="214"/>
      <c r="AGV6" s="214"/>
      <c r="AGW6" s="214"/>
      <c r="AGX6" s="214"/>
      <c r="AGY6" s="214"/>
      <c r="AGZ6" s="214"/>
      <c r="AHA6" s="214"/>
      <c r="AHB6" s="214"/>
      <c r="AHC6" s="214"/>
      <c r="AHD6" s="214"/>
      <c r="AHE6" s="214"/>
      <c r="AHF6" s="214"/>
      <c r="AHG6" s="214"/>
      <c r="AHH6" s="214"/>
      <c r="AHI6" s="214"/>
      <c r="AHJ6" s="214"/>
      <c r="AHK6" s="214"/>
      <c r="AHL6" s="214"/>
      <c r="AHM6" s="214"/>
      <c r="AHN6" s="214"/>
      <c r="AHO6" s="214"/>
      <c r="AHP6" s="214"/>
      <c r="AHQ6" s="214"/>
      <c r="AHR6" s="214"/>
      <c r="AHS6" s="214"/>
      <c r="AHT6" s="214"/>
      <c r="AHU6" s="214"/>
      <c r="AHV6" s="214"/>
      <c r="AHW6" s="214"/>
      <c r="AHX6" s="214"/>
      <c r="AHY6" s="214"/>
      <c r="AHZ6" s="214"/>
      <c r="AIA6" s="214"/>
      <c r="AIB6" s="214"/>
      <c r="AIC6" s="214"/>
      <c r="AID6" s="214"/>
      <c r="AIE6" s="214"/>
      <c r="AIF6" s="214"/>
      <c r="AIG6" s="214"/>
      <c r="AIH6" s="214"/>
      <c r="AII6" s="214"/>
      <c r="AIJ6" s="214"/>
      <c r="AIK6" s="214"/>
      <c r="AIL6" s="214"/>
      <c r="AIM6" s="214"/>
      <c r="AIN6" s="214"/>
      <c r="AIO6" s="214"/>
      <c r="AIP6" s="214"/>
      <c r="AIQ6" s="214"/>
      <c r="AIR6" s="214"/>
      <c r="AIS6" s="214"/>
      <c r="AIT6" s="214"/>
      <c r="AIU6" s="214"/>
      <c r="AIV6" s="214"/>
      <c r="AIW6" s="214"/>
      <c r="AIX6" s="214"/>
      <c r="AIY6" s="214"/>
      <c r="AIZ6" s="214"/>
      <c r="AJA6" s="214"/>
      <c r="AJB6" s="214"/>
      <c r="AJC6" s="214"/>
      <c r="AJD6" s="214"/>
      <c r="AJE6" s="214"/>
      <c r="AJF6" s="214"/>
      <c r="AJG6" s="214"/>
      <c r="AJH6" s="214"/>
      <c r="AJI6" s="214"/>
      <c r="AJJ6" s="214"/>
      <c r="AJK6" s="214"/>
      <c r="AJL6" s="214"/>
      <c r="AJM6" s="214"/>
      <c r="AJN6" s="214"/>
      <c r="AJO6" s="214"/>
      <c r="AJP6" s="214"/>
      <c r="AJQ6" s="214"/>
      <c r="AJR6" s="214"/>
      <c r="AJS6" s="214"/>
      <c r="AJT6" s="214"/>
      <c r="AJU6" s="214"/>
      <c r="AJV6" s="214"/>
      <c r="AJW6" s="214"/>
      <c r="AJX6" s="214"/>
      <c r="AJY6" s="214"/>
      <c r="AJZ6" s="214"/>
      <c r="AKA6" s="214"/>
      <c r="AKB6" s="214"/>
      <c r="AKC6" s="214"/>
      <c r="AKD6" s="214"/>
      <c r="AKE6" s="214"/>
      <c r="AKF6" s="214"/>
      <c r="AKG6" s="214"/>
      <c r="AKH6" s="214"/>
      <c r="AKI6" s="214"/>
      <c r="AKJ6" s="214"/>
      <c r="AKK6" s="214"/>
      <c r="AKL6" s="214"/>
      <c r="AKM6" s="214"/>
      <c r="AKN6" s="214"/>
      <c r="AKO6" s="214"/>
      <c r="AKP6" s="214"/>
      <c r="AKQ6" s="214"/>
      <c r="AKR6" s="214"/>
      <c r="AKS6" s="214"/>
      <c r="AKT6" s="214"/>
      <c r="AKU6" s="214"/>
      <c r="AKV6" s="214"/>
      <c r="AKW6" s="214"/>
      <c r="AKX6" s="214"/>
      <c r="AKY6" s="214"/>
      <c r="AKZ6" s="214"/>
      <c r="ALA6" s="214"/>
      <c r="ALB6" s="214"/>
      <c r="ALC6" s="214"/>
      <c r="ALD6" s="214"/>
      <c r="ALE6" s="214"/>
      <c r="ALF6" s="214"/>
      <c r="ALG6" s="214"/>
      <c r="ALH6" s="214"/>
      <c r="ALI6" s="214"/>
      <c r="ALJ6" s="214"/>
      <c r="ALK6" s="214"/>
      <c r="ALL6" s="214"/>
      <c r="ALM6" s="214"/>
      <c r="ALN6" s="214"/>
      <c r="ALO6" s="214"/>
      <c r="ALP6" s="214"/>
      <c r="ALQ6" s="214"/>
      <c r="ALR6" s="214"/>
      <c r="ALS6" s="214"/>
      <c r="ALT6" s="214"/>
      <c r="ALU6" s="214"/>
      <c r="ALV6" s="214"/>
      <c r="ALW6" s="214"/>
      <c r="ALX6" s="214"/>
      <c r="ALY6" s="214"/>
      <c r="ALZ6" s="214"/>
      <c r="AMA6" s="214"/>
    </row>
    <row r="7" spans="1:1024">
      <c r="A7" s="226" t="s">
        <v>21</v>
      </c>
      <c r="B7" s="230" t="s">
        <v>426</v>
      </c>
      <c r="C7" s="230" t="s">
        <v>427</v>
      </c>
      <c r="D7" s="230"/>
      <c r="E7" s="232"/>
      <c r="F7" s="230" t="s">
        <v>416</v>
      </c>
      <c r="G7" s="242" t="s">
        <v>428</v>
      </c>
      <c r="H7" s="232">
        <v>4</v>
      </c>
      <c r="I7" s="230" t="s">
        <v>26</v>
      </c>
      <c r="J7" s="240">
        <v>0.35</v>
      </c>
      <c r="K7" s="224">
        <v>1.4</v>
      </c>
      <c r="L7" s="225"/>
      <c r="M7" s="226"/>
      <c r="N7" s="226"/>
      <c r="O7" s="226"/>
      <c r="P7" s="227">
        <v>4050</v>
      </c>
      <c r="Q7" s="228"/>
      <c r="R7" s="229"/>
      <c r="S7" s="229"/>
      <c r="T7" s="226"/>
    </row>
    <row r="8" spans="1:1024" s="215" customFormat="1">
      <c r="H8" s="216"/>
    </row>
    <row r="9" spans="1:1024">
      <c r="A9" s="230" t="s">
        <v>21</v>
      </c>
      <c r="B9" s="230" t="s">
        <v>447</v>
      </c>
      <c r="C9" s="230" t="s">
        <v>448</v>
      </c>
      <c r="D9" s="230"/>
      <c r="E9" s="232"/>
      <c r="F9" s="230" t="s">
        <v>416</v>
      </c>
      <c r="G9" s="243" t="s">
        <v>450</v>
      </c>
      <c r="H9" s="232">
        <v>13</v>
      </c>
      <c r="I9" s="230" t="s">
        <v>26</v>
      </c>
      <c r="J9" s="244">
        <v>0.1028</v>
      </c>
      <c r="K9" s="224">
        <v>1.3364</v>
      </c>
      <c r="L9" s="234"/>
      <c r="M9" s="245">
        <v>8.8800000000000004E-2</v>
      </c>
      <c r="N9" s="224">
        <v>1.1544000000000001</v>
      </c>
      <c r="O9" s="234"/>
      <c r="P9" s="246">
        <v>13000</v>
      </c>
      <c r="Q9" s="228"/>
      <c r="R9" s="229"/>
      <c r="S9" s="229"/>
      <c r="T9" s="230" t="s">
        <v>888</v>
      </c>
      <c r="U9" s="214" t="s">
        <v>416</v>
      </c>
      <c r="V9" s="247" t="s">
        <v>450</v>
      </c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  <c r="BA9" s="214"/>
      <c r="BB9" s="214"/>
      <c r="BC9" s="214"/>
      <c r="BD9" s="214"/>
      <c r="BE9" s="214"/>
      <c r="BF9" s="214"/>
      <c r="BG9" s="214"/>
      <c r="BH9" s="214"/>
      <c r="BI9" s="214"/>
      <c r="BJ9" s="214"/>
      <c r="BK9" s="214"/>
      <c r="BL9" s="214"/>
      <c r="BM9" s="214"/>
      <c r="BN9" s="214"/>
      <c r="BO9" s="214"/>
      <c r="BP9" s="214"/>
      <c r="BQ9" s="214"/>
      <c r="BR9" s="214"/>
      <c r="BS9" s="214"/>
      <c r="BT9" s="248"/>
      <c r="BU9" s="248"/>
      <c r="BV9" s="248"/>
      <c r="BW9" s="248"/>
      <c r="BX9" s="248"/>
      <c r="BY9" s="248"/>
      <c r="BZ9" s="248"/>
      <c r="CA9" s="248"/>
      <c r="CB9" s="248"/>
      <c r="CC9" s="248"/>
      <c r="CD9" s="248"/>
      <c r="CE9" s="248"/>
      <c r="CF9" s="248"/>
      <c r="CG9" s="248"/>
      <c r="CH9" s="248"/>
      <c r="CI9" s="248"/>
      <c r="CJ9" s="248"/>
      <c r="CK9" s="248"/>
      <c r="CL9" s="248"/>
      <c r="CM9" s="248"/>
      <c r="CN9" s="248"/>
      <c r="CO9" s="248"/>
      <c r="CP9" s="248"/>
      <c r="CQ9" s="248"/>
      <c r="CR9" s="248"/>
      <c r="CS9" s="248"/>
      <c r="CT9" s="248"/>
      <c r="CU9" s="248"/>
      <c r="CV9" s="248"/>
      <c r="CW9" s="248"/>
      <c r="CX9" s="248"/>
      <c r="CY9" s="248"/>
      <c r="CZ9" s="248"/>
      <c r="DA9" s="248"/>
      <c r="DB9" s="248"/>
      <c r="DC9" s="248"/>
      <c r="DD9" s="248"/>
      <c r="DE9" s="248"/>
      <c r="DF9" s="248"/>
      <c r="DG9" s="248"/>
      <c r="DH9" s="248"/>
      <c r="DI9" s="248"/>
      <c r="DJ9" s="248"/>
      <c r="DK9" s="248"/>
      <c r="DL9" s="248"/>
      <c r="DM9" s="248"/>
      <c r="DN9" s="248"/>
      <c r="DO9" s="248"/>
      <c r="DP9" s="248"/>
      <c r="DQ9" s="248"/>
      <c r="DR9" s="248"/>
      <c r="DS9" s="248"/>
      <c r="DT9" s="248"/>
      <c r="DU9" s="248"/>
      <c r="DV9" s="248"/>
      <c r="DW9" s="248"/>
      <c r="DX9" s="248"/>
      <c r="DY9" s="248"/>
      <c r="DZ9" s="248"/>
      <c r="EA9" s="248"/>
      <c r="EB9" s="248"/>
      <c r="EC9" s="248"/>
      <c r="ED9" s="248"/>
      <c r="EE9" s="248"/>
      <c r="EF9" s="248"/>
      <c r="EG9" s="248"/>
      <c r="EH9" s="248"/>
      <c r="EI9" s="248"/>
      <c r="EJ9" s="248"/>
      <c r="EK9" s="248"/>
      <c r="EL9" s="248"/>
      <c r="EM9" s="248"/>
      <c r="EN9" s="248"/>
      <c r="EO9" s="248"/>
      <c r="EP9" s="248"/>
      <c r="EQ9" s="248"/>
      <c r="ER9" s="248"/>
      <c r="ES9" s="248"/>
      <c r="ET9" s="248"/>
      <c r="EU9" s="248"/>
      <c r="EV9" s="248"/>
      <c r="EW9" s="248"/>
      <c r="EX9" s="248"/>
      <c r="EY9" s="248"/>
      <c r="EZ9" s="248"/>
      <c r="FA9" s="248"/>
      <c r="FB9" s="248"/>
      <c r="FC9" s="248"/>
      <c r="FD9" s="248"/>
      <c r="FE9" s="248"/>
      <c r="FF9" s="248"/>
      <c r="FG9" s="248"/>
      <c r="FH9" s="248"/>
      <c r="FI9" s="248"/>
      <c r="FJ9" s="248"/>
      <c r="FK9" s="248"/>
      <c r="FL9" s="248"/>
      <c r="FM9" s="248"/>
      <c r="FN9" s="248"/>
      <c r="FO9" s="248"/>
      <c r="FP9" s="248"/>
      <c r="FQ9" s="248"/>
      <c r="FR9" s="248"/>
      <c r="FS9" s="248"/>
      <c r="FT9" s="248"/>
      <c r="FU9" s="248"/>
      <c r="FV9" s="248"/>
      <c r="FW9" s="248"/>
      <c r="FX9" s="248"/>
      <c r="FY9" s="248"/>
      <c r="FZ9" s="248"/>
      <c r="GA9" s="248"/>
      <c r="GB9" s="248"/>
      <c r="GC9" s="248"/>
      <c r="GD9" s="248"/>
      <c r="GE9" s="248"/>
      <c r="GF9" s="248"/>
      <c r="GG9" s="248"/>
      <c r="GH9" s="248"/>
      <c r="GI9" s="248"/>
      <c r="GJ9" s="248"/>
      <c r="GK9" s="248"/>
      <c r="GL9" s="248"/>
      <c r="GM9" s="248"/>
      <c r="GN9" s="248"/>
      <c r="GO9" s="248"/>
      <c r="GP9" s="248"/>
      <c r="GQ9" s="248"/>
      <c r="GR9" s="248"/>
      <c r="GS9" s="248"/>
      <c r="GT9" s="248"/>
      <c r="GU9" s="248"/>
      <c r="GV9" s="248"/>
      <c r="GW9" s="248"/>
      <c r="GX9" s="248"/>
      <c r="GY9" s="248"/>
      <c r="GZ9" s="248"/>
      <c r="HA9" s="248"/>
      <c r="HB9" s="248"/>
      <c r="HC9" s="248"/>
      <c r="HD9" s="248"/>
      <c r="HE9" s="248"/>
      <c r="HF9" s="248"/>
      <c r="HG9" s="248"/>
      <c r="HH9" s="248"/>
      <c r="HI9" s="248"/>
      <c r="HJ9" s="248"/>
      <c r="HK9" s="248"/>
      <c r="HL9" s="248"/>
      <c r="HM9" s="248"/>
      <c r="HN9" s="248"/>
      <c r="HO9" s="248"/>
      <c r="HP9" s="248"/>
      <c r="HQ9" s="248"/>
      <c r="HR9" s="248"/>
      <c r="HS9" s="248"/>
      <c r="HT9" s="248"/>
      <c r="HU9" s="248"/>
      <c r="HV9" s="248"/>
      <c r="HW9" s="248"/>
      <c r="HX9" s="248"/>
      <c r="HY9" s="248"/>
      <c r="HZ9" s="248"/>
      <c r="IA9" s="248"/>
      <c r="IB9" s="248"/>
      <c r="IC9" s="248"/>
      <c r="ID9" s="248"/>
      <c r="IE9" s="248"/>
      <c r="IF9" s="248"/>
      <c r="IG9" s="248"/>
      <c r="IH9" s="248"/>
      <c r="II9" s="248"/>
      <c r="IJ9" s="248"/>
      <c r="IK9" s="248"/>
      <c r="IL9" s="248"/>
      <c r="IM9" s="248"/>
      <c r="IN9" s="248"/>
      <c r="IO9" s="248"/>
      <c r="IP9" s="248"/>
      <c r="IQ9" s="248"/>
      <c r="IR9" s="248"/>
      <c r="IS9" s="248"/>
      <c r="IT9" s="248"/>
      <c r="IU9" s="248"/>
      <c r="IV9" s="248"/>
      <c r="IW9" s="248"/>
      <c r="IX9" s="248"/>
      <c r="IY9" s="248"/>
      <c r="IZ9" s="248"/>
      <c r="JA9" s="248"/>
      <c r="JB9" s="248"/>
      <c r="JC9" s="248"/>
      <c r="JD9" s="248"/>
      <c r="JE9" s="248"/>
      <c r="JF9" s="248"/>
      <c r="JG9" s="248"/>
      <c r="JH9" s="248"/>
      <c r="JI9" s="248"/>
      <c r="JJ9" s="248"/>
      <c r="JK9" s="248"/>
      <c r="JL9" s="248"/>
      <c r="JM9" s="248"/>
      <c r="JN9" s="248"/>
      <c r="JO9" s="248"/>
      <c r="JP9" s="248"/>
      <c r="JQ9" s="248"/>
      <c r="JR9" s="248"/>
      <c r="JS9" s="248"/>
      <c r="JT9" s="248"/>
      <c r="JU9" s="248"/>
      <c r="JV9" s="248"/>
      <c r="JW9" s="248"/>
      <c r="JX9" s="248"/>
      <c r="JY9" s="248"/>
      <c r="JZ9" s="248"/>
      <c r="KA9" s="248"/>
      <c r="KB9" s="248"/>
      <c r="KC9" s="248"/>
      <c r="KD9" s="248"/>
      <c r="KE9" s="248"/>
      <c r="KF9" s="248"/>
      <c r="KG9" s="248"/>
      <c r="KH9" s="248"/>
      <c r="KI9" s="248"/>
      <c r="KJ9" s="248"/>
      <c r="KK9" s="248"/>
      <c r="KL9" s="248"/>
      <c r="KM9" s="248"/>
      <c r="KN9" s="248"/>
      <c r="KO9" s="248"/>
      <c r="KP9" s="248"/>
      <c r="KQ9" s="248"/>
      <c r="KR9" s="248"/>
      <c r="KS9" s="248"/>
      <c r="KT9" s="248"/>
      <c r="KU9" s="248"/>
      <c r="KV9" s="248"/>
      <c r="KW9" s="248"/>
      <c r="KX9" s="248"/>
      <c r="KY9" s="248"/>
      <c r="KZ9" s="248"/>
      <c r="LA9" s="248"/>
      <c r="LB9" s="248"/>
      <c r="LC9" s="248"/>
      <c r="LD9" s="248"/>
      <c r="LE9" s="248"/>
      <c r="LF9" s="248"/>
      <c r="LG9" s="248"/>
      <c r="LH9" s="248"/>
      <c r="LI9" s="248"/>
      <c r="LJ9" s="248"/>
      <c r="LK9" s="248"/>
      <c r="LL9" s="248"/>
      <c r="LM9" s="248"/>
      <c r="LN9" s="248"/>
      <c r="LO9" s="248"/>
      <c r="LP9" s="248"/>
      <c r="LQ9" s="248"/>
      <c r="LR9" s="248"/>
      <c r="LS9" s="248"/>
      <c r="LT9" s="248"/>
      <c r="LU9" s="248"/>
      <c r="LV9" s="248"/>
      <c r="LW9" s="248"/>
      <c r="LX9" s="248"/>
      <c r="LY9" s="248"/>
      <c r="LZ9" s="248"/>
      <c r="MA9" s="248"/>
      <c r="MB9" s="248"/>
      <c r="MC9" s="248"/>
      <c r="MD9" s="248"/>
      <c r="ME9" s="248"/>
      <c r="MF9" s="248"/>
      <c r="MG9" s="248"/>
      <c r="MH9" s="248"/>
      <c r="MI9" s="248"/>
      <c r="MJ9" s="248"/>
      <c r="MK9" s="248"/>
      <c r="ML9" s="248"/>
      <c r="MM9" s="248"/>
      <c r="MN9" s="248"/>
      <c r="MO9" s="248"/>
      <c r="MP9" s="248"/>
      <c r="MQ9" s="248"/>
      <c r="MR9" s="248"/>
      <c r="MS9" s="248"/>
      <c r="MT9" s="248"/>
      <c r="MU9" s="248"/>
      <c r="MV9" s="248"/>
      <c r="MW9" s="248"/>
      <c r="MX9" s="248"/>
      <c r="MY9" s="248"/>
      <c r="MZ9" s="248"/>
      <c r="NA9" s="248"/>
      <c r="NB9" s="248"/>
      <c r="NC9" s="248"/>
      <c r="ND9" s="248"/>
      <c r="NE9" s="248"/>
      <c r="NF9" s="248"/>
      <c r="NG9" s="248"/>
      <c r="NH9" s="248"/>
      <c r="NI9" s="248"/>
      <c r="NJ9" s="248"/>
      <c r="NK9" s="248"/>
      <c r="NL9" s="248"/>
      <c r="NM9" s="248"/>
      <c r="NN9" s="248"/>
      <c r="NO9" s="248"/>
      <c r="NP9" s="248"/>
      <c r="NQ9" s="248"/>
      <c r="NR9" s="248"/>
      <c r="NS9" s="248"/>
      <c r="NT9" s="248"/>
      <c r="NU9" s="248"/>
      <c r="NV9" s="248"/>
      <c r="NW9" s="248"/>
      <c r="NX9" s="248"/>
      <c r="NY9" s="248"/>
      <c r="NZ9" s="248"/>
      <c r="OA9" s="248"/>
      <c r="OB9" s="248"/>
      <c r="OC9" s="248"/>
      <c r="OD9" s="248"/>
      <c r="OE9" s="248"/>
      <c r="OF9" s="248"/>
      <c r="OG9" s="248"/>
      <c r="OH9" s="248"/>
      <c r="OI9" s="248"/>
      <c r="OJ9" s="248"/>
      <c r="OK9" s="248"/>
      <c r="OL9" s="248"/>
      <c r="OM9" s="248"/>
      <c r="ON9" s="248"/>
      <c r="OO9" s="248"/>
      <c r="OP9" s="248"/>
      <c r="OQ9" s="248"/>
      <c r="OR9" s="248"/>
      <c r="OS9" s="248"/>
      <c r="OT9" s="248"/>
      <c r="OU9" s="248"/>
      <c r="OV9" s="248"/>
      <c r="OW9" s="248"/>
      <c r="OX9" s="248"/>
      <c r="OY9" s="248"/>
      <c r="OZ9" s="248"/>
      <c r="PA9" s="248"/>
      <c r="PB9" s="248"/>
      <c r="PC9" s="248"/>
      <c r="PD9" s="248"/>
      <c r="PE9" s="248"/>
      <c r="PF9" s="248"/>
      <c r="PG9" s="248"/>
      <c r="PH9" s="248"/>
      <c r="PI9" s="248"/>
      <c r="PJ9" s="248"/>
      <c r="PK9" s="248"/>
      <c r="PL9" s="248"/>
      <c r="PM9" s="248"/>
      <c r="PN9" s="248"/>
      <c r="PO9" s="248"/>
      <c r="PP9" s="248"/>
      <c r="PQ9" s="248"/>
      <c r="PR9" s="248"/>
      <c r="PS9" s="248"/>
      <c r="PT9" s="248"/>
      <c r="PU9" s="248"/>
      <c r="PV9" s="248"/>
      <c r="PW9" s="248"/>
      <c r="PX9" s="248"/>
      <c r="PY9" s="248"/>
      <c r="PZ9" s="248"/>
      <c r="QA9" s="248"/>
      <c r="QB9" s="248"/>
      <c r="QC9" s="248"/>
      <c r="QD9" s="248"/>
      <c r="QE9" s="248"/>
      <c r="QF9" s="248"/>
      <c r="QG9" s="248"/>
      <c r="QH9" s="248"/>
      <c r="QI9" s="248"/>
      <c r="QJ9" s="248"/>
      <c r="QK9" s="248"/>
      <c r="QL9" s="248"/>
      <c r="QM9" s="248"/>
      <c r="QN9" s="248"/>
      <c r="QO9" s="248"/>
      <c r="QP9" s="248"/>
      <c r="QQ9" s="248"/>
      <c r="QR9" s="248"/>
      <c r="QS9" s="248"/>
      <c r="QT9" s="248"/>
      <c r="QU9" s="248"/>
      <c r="QV9" s="248"/>
      <c r="QW9" s="248"/>
      <c r="QX9" s="248"/>
      <c r="QY9" s="248"/>
      <c r="QZ9" s="248"/>
      <c r="RA9" s="248"/>
      <c r="RB9" s="248"/>
      <c r="RC9" s="248"/>
      <c r="RD9" s="248"/>
      <c r="RE9" s="248"/>
      <c r="RF9" s="248"/>
      <c r="RG9" s="248"/>
      <c r="RH9" s="248"/>
      <c r="RI9" s="248"/>
      <c r="RJ9" s="248"/>
      <c r="RK9" s="248"/>
      <c r="RL9" s="248"/>
      <c r="RM9" s="248"/>
      <c r="RN9" s="248"/>
      <c r="RO9" s="248"/>
      <c r="RP9" s="248"/>
      <c r="RQ9" s="248"/>
      <c r="RR9" s="248"/>
      <c r="RS9" s="248"/>
      <c r="RT9" s="248"/>
      <c r="RU9" s="248"/>
      <c r="RV9" s="248"/>
      <c r="RW9" s="248"/>
      <c r="RX9" s="248"/>
      <c r="RY9" s="248"/>
      <c r="RZ9" s="248"/>
      <c r="SA9" s="248"/>
      <c r="SB9" s="248"/>
      <c r="SC9" s="248"/>
      <c r="SD9" s="248"/>
      <c r="SE9" s="248"/>
      <c r="SF9" s="248"/>
      <c r="SG9" s="248"/>
      <c r="SH9" s="248"/>
      <c r="SI9" s="248"/>
      <c r="SJ9" s="248"/>
      <c r="SK9" s="248"/>
      <c r="SL9" s="248"/>
      <c r="SM9" s="248"/>
      <c r="SN9" s="248"/>
      <c r="SO9" s="248"/>
      <c r="SP9" s="248"/>
      <c r="SQ9" s="248"/>
      <c r="SR9" s="248"/>
      <c r="SS9" s="248"/>
      <c r="ST9" s="248"/>
      <c r="SU9" s="248"/>
      <c r="SV9" s="248"/>
      <c r="SW9" s="248"/>
      <c r="SX9" s="248"/>
      <c r="SY9" s="248"/>
      <c r="SZ9" s="248"/>
      <c r="TA9" s="248"/>
      <c r="TB9" s="248"/>
      <c r="TC9" s="248"/>
      <c r="TD9" s="248"/>
      <c r="TE9" s="248"/>
      <c r="TF9" s="248"/>
      <c r="TG9" s="248"/>
      <c r="TH9" s="248"/>
      <c r="TI9" s="248"/>
      <c r="TJ9" s="248"/>
      <c r="TK9" s="248"/>
      <c r="TL9" s="248"/>
      <c r="TM9" s="248"/>
      <c r="TN9" s="248"/>
      <c r="TO9" s="248"/>
      <c r="TP9" s="248"/>
      <c r="TQ9" s="248"/>
      <c r="TR9" s="248"/>
      <c r="TS9" s="248"/>
      <c r="TT9" s="248"/>
      <c r="TU9" s="248"/>
      <c r="TV9" s="248"/>
      <c r="TW9" s="248"/>
      <c r="TX9" s="248"/>
      <c r="TY9" s="248"/>
      <c r="TZ9" s="248"/>
      <c r="UA9" s="248"/>
      <c r="UB9" s="248"/>
      <c r="UC9" s="248"/>
      <c r="UD9" s="248"/>
      <c r="UE9" s="248"/>
      <c r="UF9" s="248"/>
      <c r="UG9" s="248"/>
      <c r="UH9" s="248"/>
      <c r="UI9" s="248"/>
      <c r="UJ9" s="248"/>
      <c r="UK9" s="248"/>
      <c r="UL9" s="248"/>
      <c r="UM9" s="248"/>
      <c r="UN9" s="248"/>
      <c r="UO9" s="248"/>
      <c r="UP9" s="248"/>
      <c r="UQ9" s="248"/>
      <c r="UR9" s="248"/>
      <c r="US9" s="248"/>
      <c r="UT9" s="248"/>
      <c r="UU9" s="248"/>
      <c r="UV9" s="248"/>
      <c r="UW9" s="248"/>
      <c r="UX9" s="248"/>
      <c r="UY9" s="248"/>
      <c r="UZ9" s="248"/>
      <c r="VA9" s="248"/>
      <c r="VB9" s="248"/>
      <c r="VC9" s="248"/>
      <c r="VD9" s="248"/>
      <c r="VE9" s="248"/>
      <c r="VF9" s="248"/>
      <c r="VG9" s="248"/>
      <c r="VH9" s="248"/>
      <c r="VI9" s="248"/>
      <c r="VJ9" s="248"/>
      <c r="VK9" s="248"/>
      <c r="VL9" s="248"/>
      <c r="VM9" s="248"/>
      <c r="VN9" s="248"/>
      <c r="VO9" s="248"/>
      <c r="VP9" s="248"/>
      <c r="VQ9" s="248"/>
      <c r="VR9" s="248"/>
      <c r="VS9" s="248"/>
      <c r="VT9" s="248"/>
      <c r="VU9" s="248"/>
      <c r="VV9" s="248"/>
      <c r="VW9" s="248"/>
      <c r="VX9" s="248"/>
      <c r="VY9" s="248"/>
      <c r="VZ9" s="248"/>
      <c r="WA9" s="248"/>
      <c r="WB9" s="248"/>
      <c r="WC9" s="248"/>
      <c r="WD9" s="248"/>
      <c r="WE9" s="248"/>
      <c r="WF9" s="248"/>
      <c r="WG9" s="248"/>
      <c r="WH9" s="248"/>
      <c r="WI9" s="248"/>
      <c r="WJ9" s="248"/>
      <c r="WK9" s="248"/>
      <c r="WL9" s="248"/>
      <c r="WM9" s="248"/>
      <c r="WN9" s="248"/>
      <c r="WO9" s="248"/>
      <c r="WP9" s="248"/>
      <c r="WQ9" s="248"/>
      <c r="WR9" s="248"/>
      <c r="WS9" s="248"/>
      <c r="WT9" s="248"/>
      <c r="WU9" s="248"/>
      <c r="WV9" s="248"/>
      <c r="WW9" s="248"/>
      <c r="WX9" s="248"/>
      <c r="WY9" s="248"/>
      <c r="WZ9" s="248"/>
      <c r="XA9" s="248"/>
      <c r="XB9" s="248"/>
      <c r="XC9" s="248"/>
      <c r="XD9" s="248"/>
      <c r="XE9" s="248"/>
      <c r="XF9" s="248"/>
      <c r="XG9" s="248"/>
      <c r="XH9" s="248"/>
      <c r="XI9" s="248"/>
      <c r="XJ9" s="248"/>
      <c r="XK9" s="248"/>
      <c r="XL9" s="248"/>
      <c r="XM9" s="248"/>
      <c r="XN9" s="248"/>
      <c r="XO9" s="248"/>
      <c r="XP9" s="248"/>
      <c r="XQ9" s="248"/>
      <c r="XR9" s="248"/>
      <c r="XS9" s="248"/>
      <c r="XT9" s="248"/>
      <c r="XU9" s="248"/>
      <c r="XV9" s="248"/>
      <c r="XW9" s="248"/>
      <c r="XX9" s="248"/>
      <c r="XY9" s="248"/>
      <c r="XZ9" s="248"/>
      <c r="YA9" s="248"/>
      <c r="YB9" s="248"/>
      <c r="YC9" s="248"/>
      <c r="YD9" s="248"/>
      <c r="YE9" s="248"/>
      <c r="YF9" s="248"/>
      <c r="YG9" s="248"/>
      <c r="YH9" s="248"/>
      <c r="YI9" s="248"/>
      <c r="YJ9" s="248"/>
      <c r="YK9" s="248"/>
      <c r="YL9" s="248"/>
      <c r="YM9" s="248"/>
      <c r="YN9" s="248"/>
      <c r="YO9" s="248"/>
      <c r="YP9" s="248"/>
      <c r="YQ9" s="248"/>
      <c r="YR9" s="248"/>
      <c r="YS9" s="248"/>
      <c r="YT9" s="248"/>
      <c r="YU9" s="248"/>
      <c r="YV9" s="248"/>
      <c r="YW9" s="248"/>
      <c r="YX9" s="248"/>
      <c r="YY9" s="248"/>
      <c r="YZ9" s="248"/>
      <c r="ZA9" s="248"/>
      <c r="ZB9" s="248"/>
      <c r="ZC9" s="248"/>
      <c r="ZD9" s="248"/>
      <c r="ZE9" s="248"/>
      <c r="ZF9" s="248"/>
      <c r="ZG9" s="248"/>
      <c r="ZH9" s="248"/>
      <c r="ZI9" s="248"/>
      <c r="ZJ9" s="248"/>
      <c r="ZK9" s="248"/>
      <c r="ZL9" s="248"/>
      <c r="ZM9" s="248"/>
      <c r="ZN9" s="248"/>
      <c r="ZO9" s="248"/>
      <c r="ZP9" s="248"/>
      <c r="ZQ9" s="248"/>
      <c r="ZR9" s="248"/>
      <c r="ZS9" s="248"/>
      <c r="ZT9" s="248"/>
      <c r="ZU9" s="248"/>
      <c r="ZV9" s="248"/>
      <c r="ZW9" s="248"/>
      <c r="ZX9" s="248"/>
      <c r="ZY9" s="248"/>
      <c r="ZZ9" s="248"/>
      <c r="AAA9" s="248"/>
      <c r="AAB9" s="248"/>
      <c r="AAC9" s="248"/>
      <c r="AAD9" s="248"/>
      <c r="AAE9" s="248"/>
      <c r="AAF9" s="248"/>
      <c r="AAG9" s="248"/>
      <c r="AAH9" s="248"/>
      <c r="AAI9" s="248"/>
      <c r="AAJ9" s="248"/>
      <c r="AAK9" s="248"/>
      <c r="AAL9" s="248"/>
      <c r="AAM9" s="248"/>
      <c r="AAN9" s="248"/>
      <c r="AAO9" s="248"/>
      <c r="AAP9" s="248"/>
      <c r="AAQ9" s="248"/>
      <c r="AAR9" s="248"/>
      <c r="AAS9" s="248"/>
      <c r="AAT9" s="248"/>
      <c r="AAU9" s="248"/>
      <c r="AAV9" s="248"/>
      <c r="AAW9" s="248"/>
      <c r="AAX9" s="248"/>
      <c r="AAY9" s="248"/>
      <c r="AAZ9" s="248"/>
      <c r="ABA9" s="248"/>
      <c r="ABB9" s="248"/>
      <c r="ABC9" s="248"/>
      <c r="ABD9" s="248"/>
      <c r="ABE9" s="248"/>
      <c r="ABF9" s="248"/>
      <c r="ABG9" s="248"/>
      <c r="ABH9" s="248"/>
      <c r="ABI9" s="248"/>
      <c r="ABJ9" s="248"/>
      <c r="ABK9" s="248"/>
      <c r="ABL9" s="248"/>
      <c r="ABM9" s="248"/>
      <c r="ABN9" s="248"/>
      <c r="ABO9" s="248"/>
      <c r="ABP9" s="248"/>
      <c r="ABQ9" s="248"/>
      <c r="ABR9" s="248"/>
      <c r="ABS9" s="248"/>
      <c r="ABT9" s="248"/>
      <c r="ABU9" s="248"/>
      <c r="ABV9" s="248"/>
      <c r="ABW9" s="248"/>
      <c r="ABX9" s="248"/>
      <c r="ABY9" s="248"/>
      <c r="ABZ9" s="248"/>
      <c r="ACA9" s="248"/>
      <c r="ACB9" s="248"/>
      <c r="ACC9" s="248"/>
      <c r="ACD9" s="248"/>
      <c r="ACE9" s="248"/>
      <c r="ACF9" s="248"/>
      <c r="ACG9" s="248"/>
      <c r="ACH9" s="248"/>
      <c r="ACI9" s="248"/>
      <c r="ACJ9" s="248"/>
      <c r="ACK9" s="248"/>
      <c r="ACL9" s="248"/>
      <c r="ACM9" s="248"/>
      <c r="ACN9" s="248"/>
      <c r="ACO9" s="248"/>
      <c r="ACP9" s="248"/>
      <c r="ACQ9" s="248"/>
      <c r="ACR9" s="248"/>
      <c r="ACS9" s="248"/>
      <c r="ACT9" s="248"/>
      <c r="ACU9" s="248"/>
      <c r="ACV9" s="248"/>
      <c r="ACW9" s="248"/>
      <c r="ACX9" s="248"/>
      <c r="ACY9" s="248"/>
      <c r="ACZ9" s="248"/>
      <c r="ADA9" s="248"/>
      <c r="ADB9" s="248"/>
      <c r="ADC9" s="248"/>
      <c r="ADD9" s="248"/>
      <c r="ADE9" s="248"/>
      <c r="ADF9" s="248"/>
      <c r="ADG9" s="248"/>
      <c r="ADH9" s="248"/>
      <c r="ADI9" s="248"/>
      <c r="ADJ9" s="248"/>
      <c r="ADK9" s="248"/>
      <c r="ADL9" s="248"/>
      <c r="ADM9" s="248"/>
      <c r="ADN9" s="248"/>
      <c r="ADO9" s="248"/>
      <c r="ADP9" s="248"/>
      <c r="ADQ9" s="248"/>
      <c r="ADR9" s="248"/>
      <c r="ADS9" s="248"/>
      <c r="ADT9" s="248"/>
      <c r="ADU9" s="248"/>
      <c r="ADV9" s="248"/>
      <c r="ADW9" s="248"/>
      <c r="ADX9" s="248"/>
      <c r="ADY9" s="248"/>
      <c r="ADZ9" s="248"/>
      <c r="AEA9" s="248"/>
      <c r="AEB9" s="248"/>
      <c r="AEC9" s="248"/>
      <c r="AED9" s="248"/>
      <c r="AEE9" s="248"/>
      <c r="AEF9" s="248"/>
      <c r="AEG9" s="248"/>
      <c r="AEH9" s="248"/>
      <c r="AEI9" s="248"/>
      <c r="AEJ9" s="248"/>
      <c r="AEK9" s="248"/>
      <c r="AEL9" s="248"/>
      <c r="AEM9" s="248"/>
      <c r="AEN9" s="248"/>
      <c r="AEO9" s="248"/>
      <c r="AEP9" s="248"/>
      <c r="AEQ9" s="248"/>
      <c r="AER9" s="248"/>
      <c r="AES9" s="248"/>
      <c r="AET9" s="248"/>
      <c r="AEU9" s="248"/>
      <c r="AEV9" s="248"/>
      <c r="AEW9" s="248"/>
      <c r="AEX9" s="248"/>
      <c r="AEY9" s="248"/>
      <c r="AEZ9" s="248"/>
      <c r="AFA9" s="248"/>
      <c r="AFB9" s="248"/>
      <c r="AFC9" s="248"/>
      <c r="AFD9" s="248"/>
      <c r="AFE9" s="248"/>
      <c r="AFF9" s="248"/>
      <c r="AFG9" s="248"/>
      <c r="AFH9" s="248"/>
      <c r="AFI9" s="248"/>
      <c r="AFJ9" s="248"/>
      <c r="AFK9" s="248"/>
      <c r="AFL9" s="248"/>
      <c r="AFM9" s="248"/>
      <c r="AFN9" s="248"/>
      <c r="AFO9" s="248"/>
      <c r="AFP9" s="248"/>
      <c r="AFQ9" s="248"/>
      <c r="AFR9" s="248"/>
      <c r="AFS9" s="248"/>
      <c r="AFT9" s="248"/>
      <c r="AFU9" s="248"/>
      <c r="AFV9" s="248"/>
      <c r="AFW9" s="248"/>
      <c r="AFX9" s="248"/>
      <c r="AFY9" s="248"/>
      <c r="AFZ9" s="248"/>
      <c r="AGA9" s="248"/>
      <c r="AGB9" s="248"/>
      <c r="AGC9" s="248"/>
      <c r="AGD9" s="248"/>
      <c r="AGE9" s="248"/>
      <c r="AGF9" s="248"/>
      <c r="AGG9" s="248"/>
      <c r="AGH9" s="248"/>
      <c r="AGI9" s="248"/>
      <c r="AGJ9" s="248"/>
      <c r="AGK9" s="248"/>
      <c r="AGL9" s="248"/>
      <c r="AGM9" s="248"/>
      <c r="AGN9" s="248"/>
      <c r="AGO9" s="248"/>
      <c r="AGP9" s="248"/>
      <c r="AGQ9" s="248"/>
      <c r="AGR9" s="248"/>
      <c r="AGS9" s="248"/>
      <c r="AGT9" s="248"/>
      <c r="AGU9" s="248"/>
      <c r="AGV9" s="248"/>
      <c r="AGW9" s="248"/>
      <c r="AGX9" s="248"/>
      <c r="AGY9" s="248"/>
      <c r="AGZ9" s="248"/>
      <c r="AHA9" s="248"/>
      <c r="AHB9" s="248"/>
      <c r="AHC9" s="248"/>
      <c r="AHD9" s="248"/>
      <c r="AHE9" s="248"/>
      <c r="AHF9" s="248"/>
      <c r="AHG9" s="248"/>
      <c r="AHH9" s="248"/>
      <c r="AHI9" s="248"/>
      <c r="AHJ9" s="248"/>
      <c r="AHK9" s="248"/>
      <c r="AHL9" s="248"/>
      <c r="AHM9" s="248"/>
      <c r="AHN9" s="248"/>
      <c r="AHO9" s="248"/>
      <c r="AHP9" s="248"/>
      <c r="AHQ9" s="248"/>
      <c r="AHR9" s="248"/>
      <c r="AHS9" s="248"/>
      <c r="AHT9" s="248"/>
      <c r="AHU9" s="248"/>
      <c r="AHV9" s="248"/>
      <c r="AHW9" s="248"/>
      <c r="AHX9" s="248"/>
      <c r="AHY9" s="248"/>
      <c r="AHZ9" s="248"/>
      <c r="AIA9" s="248"/>
      <c r="AIB9" s="248"/>
      <c r="AIC9" s="248"/>
      <c r="AID9" s="248"/>
      <c r="AIE9" s="248"/>
      <c r="AIF9" s="248"/>
      <c r="AIG9" s="248"/>
      <c r="AIH9" s="248"/>
      <c r="AII9" s="248"/>
      <c r="AIJ9" s="248"/>
      <c r="AIK9" s="248"/>
      <c r="AIL9" s="248"/>
      <c r="AIM9" s="248"/>
      <c r="AIN9" s="248"/>
      <c r="AIO9" s="248"/>
      <c r="AIP9" s="248"/>
      <c r="AIQ9" s="248"/>
      <c r="AIR9" s="248"/>
      <c r="AIS9" s="248"/>
      <c r="AIT9" s="248"/>
      <c r="AIU9" s="248"/>
      <c r="AIV9" s="248"/>
      <c r="AIW9" s="248"/>
      <c r="AIX9" s="248"/>
      <c r="AIY9" s="248"/>
      <c r="AIZ9" s="248"/>
      <c r="AJA9" s="248"/>
      <c r="AJB9" s="248"/>
      <c r="AJC9" s="248"/>
      <c r="AJD9" s="248"/>
      <c r="AJE9" s="248"/>
      <c r="AJF9" s="248"/>
      <c r="AJG9" s="248"/>
      <c r="AJH9" s="248"/>
      <c r="AJI9" s="248"/>
      <c r="AJJ9" s="248"/>
      <c r="AJK9" s="248"/>
      <c r="AJL9" s="248"/>
      <c r="AJM9" s="248"/>
      <c r="AJN9" s="248"/>
      <c r="AJO9" s="248"/>
      <c r="AJP9" s="248"/>
      <c r="AJQ9" s="248"/>
      <c r="AJR9" s="248"/>
      <c r="AJS9" s="248"/>
      <c r="AJT9" s="248"/>
      <c r="AJU9" s="248"/>
      <c r="AJV9" s="248"/>
      <c r="AJW9" s="248"/>
      <c r="AJX9" s="248"/>
      <c r="AJY9" s="248"/>
      <c r="AJZ9" s="248"/>
      <c r="AKA9" s="248"/>
      <c r="AKB9" s="248"/>
      <c r="AKC9" s="248"/>
      <c r="AKD9" s="248"/>
      <c r="AKE9" s="248"/>
      <c r="AKF9" s="248"/>
      <c r="AKG9" s="248"/>
      <c r="AKH9" s="248"/>
      <c r="AKI9" s="248"/>
      <c r="AKJ9" s="248"/>
      <c r="AKK9" s="248"/>
      <c r="AKL9" s="248"/>
      <c r="AKM9" s="248"/>
      <c r="AKN9" s="248"/>
      <c r="AKO9" s="248"/>
      <c r="AKP9" s="248"/>
      <c r="AKQ9" s="248"/>
      <c r="AKR9" s="248"/>
      <c r="AKS9" s="248"/>
      <c r="AKT9" s="248"/>
      <c r="AKU9" s="248"/>
      <c r="AKV9" s="248"/>
      <c r="AKW9" s="248"/>
      <c r="AKX9" s="248"/>
      <c r="AKY9" s="248"/>
      <c r="AKZ9" s="248"/>
      <c r="ALA9" s="248"/>
      <c r="ALB9" s="248"/>
      <c r="ALC9" s="248"/>
      <c r="ALD9" s="248"/>
      <c r="ALE9" s="248"/>
      <c r="ALF9" s="248"/>
      <c r="ALG9" s="248"/>
      <c r="ALH9" s="248"/>
      <c r="ALI9" s="248"/>
      <c r="ALJ9" s="248"/>
      <c r="ALK9" s="248"/>
      <c r="ALL9" s="248"/>
      <c r="ALM9" s="248"/>
      <c r="ALN9" s="248"/>
      <c r="ALO9" s="248"/>
      <c r="ALP9" s="248"/>
      <c r="ALQ9" s="248"/>
      <c r="ALR9" s="248"/>
      <c r="ALS9" s="248"/>
      <c r="ALT9" s="248"/>
      <c r="ALU9" s="248"/>
      <c r="ALV9" s="248"/>
      <c r="ALW9" s="248"/>
      <c r="ALX9" s="248"/>
      <c r="ALY9" s="248"/>
      <c r="ALZ9" s="248"/>
      <c r="AMA9" s="248"/>
      <c r="AMB9" s="249"/>
      <c r="AMC9" s="249"/>
      <c r="AMD9" s="249"/>
      <c r="AME9" s="249"/>
      <c r="AMF9" s="249"/>
      <c r="AMG9" s="249"/>
      <c r="AMH9" s="249"/>
      <c r="AMI9" s="249"/>
      <c r="AMJ9" s="249"/>
    </row>
    <row r="10" spans="1:1024" ht="15">
      <c r="A10" s="230" t="s">
        <v>21</v>
      </c>
      <c r="B10" s="230" t="s">
        <v>454</v>
      </c>
      <c r="C10" s="230" t="s">
        <v>455</v>
      </c>
      <c r="D10" s="230"/>
      <c r="E10" s="232"/>
      <c r="F10" s="219" t="s">
        <v>434</v>
      </c>
      <c r="G10" s="221"/>
      <c r="H10" s="232">
        <v>12</v>
      </c>
      <c r="I10" s="230" t="s">
        <v>26</v>
      </c>
      <c r="J10" s="244">
        <v>2.1899999999999999E-2</v>
      </c>
      <c r="K10" s="224">
        <v>0.26279999999999998</v>
      </c>
      <c r="L10" s="234"/>
      <c r="M10" s="245">
        <v>3.6700000000000003E-2</v>
      </c>
      <c r="N10" s="224">
        <v>0.44040000000000001</v>
      </c>
      <c r="O10" s="234"/>
      <c r="P10" s="246">
        <v>12000</v>
      </c>
      <c r="Q10" s="228" t="s">
        <v>889</v>
      </c>
      <c r="R10" s="229"/>
      <c r="S10" s="229"/>
      <c r="T10" s="230" t="s">
        <v>888</v>
      </c>
      <c r="U10" s="214" t="s">
        <v>416</v>
      </c>
      <c r="V10" s="247" t="s">
        <v>457</v>
      </c>
      <c r="W10" s="250"/>
      <c r="X10" s="250"/>
      <c r="Y10" s="250"/>
      <c r="Z10" s="250"/>
      <c r="AA10" s="250"/>
      <c r="AB10" s="250"/>
      <c r="AC10" s="250"/>
      <c r="AD10" s="250"/>
      <c r="AE10" s="250"/>
      <c r="AF10" s="250"/>
      <c r="AG10" s="250"/>
      <c r="AH10" s="250"/>
      <c r="AI10" s="250"/>
      <c r="AJ10" s="250"/>
      <c r="AK10" s="250"/>
      <c r="AL10" s="250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250"/>
      <c r="BB10" s="250"/>
      <c r="BC10" s="250"/>
      <c r="BD10" s="250"/>
      <c r="BE10" s="250"/>
      <c r="BF10" s="250"/>
      <c r="BG10" s="250"/>
      <c r="BH10" s="250"/>
      <c r="BI10" s="250"/>
      <c r="BJ10" s="250"/>
      <c r="BK10" s="250"/>
      <c r="BL10" s="250"/>
      <c r="BM10" s="250"/>
      <c r="BN10" s="250"/>
      <c r="BO10" s="250"/>
      <c r="BP10" s="250"/>
      <c r="BQ10" s="250"/>
      <c r="BR10" s="250"/>
      <c r="BS10" s="250"/>
      <c r="BT10" s="250"/>
      <c r="BU10" s="250"/>
      <c r="BV10" s="250"/>
      <c r="BW10" s="250"/>
      <c r="BX10" s="250"/>
      <c r="BY10" s="250"/>
      <c r="BZ10" s="250"/>
      <c r="CA10" s="250"/>
      <c r="CB10" s="250"/>
      <c r="CC10" s="250"/>
      <c r="CD10" s="250"/>
      <c r="CE10" s="250"/>
      <c r="CF10" s="250"/>
      <c r="CG10" s="250"/>
      <c r="CH10" s="250"/>
      <c r="CI10" s="250"/>
      <c r="CJ10" s="250"/>
      <c r="CK10" s="250"/>
      <c r="CL10" s="250"/>
      <c r="CM10" s="250"/>
      <c r="CN10" s="250"/>
      <c r="CO10" s="250"/>
      <c r="CP10" s="250"/>
      <c r="CQ10" s="250"/>
      <c r="CR10" s="250"/>
      <c r="CS10" s="250"/>
      <c r="CT10" s="250"/>
      <c r="CU10" s="250"/>
      <c r="CV10" s="250"/>
      <c r="CW10" s="250"/>
      <c r="CX10" s="250"/>
      <c r="CY10" s="250"/>
      <c r="CZ10" s="250"/>
      <c r="DA10" s="250"/>
      <c r="DB10" s="250"/>
      <c r="DC10" s="250"/>
      <c r="DD10" s="250"/>
      <c r="DE10" s="250"/>
      <c r="DF10" s="250"/>
      <c r="DG10" s="250"/>
      <c r="DH10" s="250"/>
      <c r="DI10" s="250"/>
      <c r="DJ10" s="250"/>
      <c r="DK10" s="250"/>
      <c r="DL10" s="250"/>
      <c r="DM10" s="250"/>
      <c r="DN10" s="250"/>
      <c r="DO10" s="250"/>
      <c r="DP10" s="250"/>
      <c r="DQ10" s="250"/>
      <c r="DR10" s="250"/>
      <c r="DS10" s="250"/>
      <c r="DT10" s="250"/>
      <c r="DU10" s="250"/>
      <c r="DV10" s="250"/>
      <c r="DW10" s="250"/>
      <c r="DX10" s="250"/>
      <c r="DY10" s="250"/>
      <c r="DZ10" s="250"/>
      <c r="EA10" s="250"/>
      <c r="EB10" s="250"/>
      <c r="EC10" s="250"/>
      <c r="ED10" s="250"/>
      <c r="EE10" s="250"/>
      <c r="EF10" s="250"/>
      <c r="EG10" s="250"/>
      <c r="EH10" s="250"/>
      <c r="EI10" s="250"/>
      <c r="EJ10" s="250"/>
      <c r="EK10" s="250"/>
      <c r="EL10" s="250"/>
      <c r="EM10" s="250"/>
      <c r="EN10" s="250"/>
      <c r="EO10" s="250"/>
      <c r="EP10" s="250"/>
      <c r="EQ10" s="250"/>
      <c r="ER10" s="250"/>
      <c r="ES10" s="250"/>
      <c r="ET10" s="250"/>
      <c r="EU10" s="250"/>
      <c r="EV10" s="250"/>
      <c r="EW10" s="250"/>
      <c r="EX10" s="250"/>
      <c r="EY10" s="250"/>
      <c r="EZ10" s="250"/>
      <c r="FA10" s="250"/>
      <c r="FB10" s="250"/>
      <c r="FC10" s="250"/>
      <c r="FD10" s="250"/>
      <c r="FE10" s="250"/>
      <c r="FF10" s="250"/>
      <c r="FG10" s="250"/>
      <c r="FH10" s="250"/>
      <c r="FI10" s="250"/>
      <c r="FJ10" s="250"/>
      <c r="FK10" s="250"/>
      <c r="FL10" s="250"/>
      <c r="FM10" s="250"/>
      <c r="FN10" s="250"/>
      <c r="FO10" s="250"/>
      <c r="FP10" s="250"/>
      <c r="FQ10" s="250"/>
      <c r="FR10" s="250"/>
      <c r="FS10" s="250"/>
      <c r="FT10" s="250"/>
      <c r="FU10" s="250"/>
      <c r="FV10" s="250"/>
      <c r="FW10" s="250"/>
      <c r="FX10" s="250"/>
      <c r="FY10" s="250"/>
      <c r="FZ10" s="250"/>
      <c r="GA10" s="250"/>
      <c r="GB10" s="250"/>
      <c r="GC10" s="250"/>
      <c r="GD10" s="250"/>
      <c r="GE10" s="250"/>
      <c r="GF10" s="250"/>
      <c r="GG10" s="250"/>
      <c r="GH10" s="250"/>
      <c r="GI10" s="250"/>
      <c r="GJ10" s="250"/>
      <c r="GK10" s="250"/>
      <c r="GL10" s="250"/>
      <c r="GM10" s="250"/>
      <c r="GN10" s="250"/>
      <c r="GO10" s="250"/>
      <c r="GP10" s="250"/>
      <c r="GQ10" s="250"/>
      <c r="GR10" s="250"/>
      <c r="GS10" s="250"/>
      <c r="GT10" s="250"/>
      <c r="GU10" s="250"/>
      <c r="GV10" s="250"/>
      <c r="GW10" s="250"/>
      <c r="GX10" s="250"/>
      <c r="GY10" s="250"/>
      <c r="GZ10" s="250"/>
      <c r="HA10" s="250"/>
      <c r="HB10" s="250"/>
      <c r="HC10" s="250"/>
      <c r="HD10" s="250"/>
      <c r="HE10" s="250"/>
      <c r="HF10" s="250"/>
      <c r="HG10" s="250"/>
      <c r="HH10" s="250"/>
      <c r="HI10" s="250"/>
      <c r="HJ10" s="250"/>
      <c r="HK10" s="250"/>
      <c r="HL10" s="250"/>
      <c r="HM10" s="250"/>
      <c r="HN10" s="250"/>
      <c r="HO10" s="250"/>
      <c r="HP10" s="250"/>
      <c r="HQ10" s="250"/>
      <c r="HR10" s="250"/>
      <c r="HS10" s="250"/>
      <c r="HT10" s="250"/>
      <c r="HU10" s="250"/>
      <c r="HV10" s="250"/>
      <c r="HW10" s="250"/>
      <c r="HX10" s="250"/>
      <c r="HY10" s="250"/>
      <c r="HZ10" s="250"/>
      <c r="IA10" s="250"/>
      <c r="IB10" s="250"/>
      <c r="IC10" s="250"/>
      <c r="ID10" s="250"/>
      <c r="IE10" s="250"/>
      <c r="IF10" s="250"/>
      <c r="IG10" s="250"/>
      <c r="IH10" s="250"/>
      <c r="II10" s="250"/>
      <c r="IJ10" s="250"/>
      <c r="IK10" s="250"/>
      <c r="IL10" s="250"/>
      <c r="IM10" s="250"/>
      <c r="IN10" s="250"/>
      <c r="IO10" s="250"/>
      <c r="IP10" s="250"/>
      <c r="IQ10" s="250"/>
      <c r="IR10" s="250"/>
      <c r="IS10" s="250"/>
      <c r="IT10" s="250"/>
      <c r="IU10" s="250"/>
      <c r="IV10" s="250"/>
      <c r="IW10" s="250"/>
      <c r="IX10" s="250"/>
      <c r="IY10" s="250"/>
      <c r="IZ10" s="250"/>
      <c r="JA10" s="250"/>
      <c r="JB10" s="250"/>
      <c r="JC10" s="250"/>
      <c r="JD10" s="250"/>
      <c r="JE10" s="250"/>
      <c r="JF10" s="250"/>
      <c r="JG10" s="250"/>
      <c r="JH10" s="250"/>
      <c r="JI10" s="250"/>
      <c r="JJ10" s="250"/>
      <c r="JK10" s="250"/>
      <c r="JL10" s="250"/>
      <c r="JM10" s="250"/>
      <c r="JN10" s="250"/>
      <c r="JO10" s="250"/>
      <c r="JP10" s="250"/>
      <c r="JQ10" s="250"/>
      <c r="JR10" s="250"/>
      <c r="JS10" s="250"/>
      <c r="JT10" s="250"/>
      <c r="JU10" s="250"/>
      <c r="JV10" s="250"/>
      <c r="JW10" s="250"/>
      <c r="JX10" s="250"/>
      <c r="JY10" s="250"/>
      <c r="JZ10" s="250"/>
      <c r="KA10" s="250"/>
      <c r="KB10" s="250"/>
      <c r="KC10" s="250"/>
      <c r="KD10" s="250"/>
      <c r="KE10" s="250"/>
      <c r="KF10" s="250"/>
      <c r="KG10" s="250"/>
      <c r="KH10" s="250"/>
      <c r="KI10" s="250"/>
      <c r="KJ10" s="250"/>
      <c r="KK10" s="250"/>
      <c r="KL10" s="250"/>
      <c r="KM10" s="250"/>
      <c r="KN10" s="250"/>
      <c r="KO10" s="250"/>
      <c r="KP10" s="250"/>
      <c r="KQ10" s="250"/>
      <c r="KR10" s="250"/>
      <c r="KS10" s="250"/>
      <c r="KT10" s="250"/>
      <c r="KU10" s="250"/>
      <c r="KV10" s="250"/>
      <c r="KW10" s="250"/>
      <c r="KX10" s="250"/>
      <c r="KY10" s="250"/>
      <c r="KZ10" s="250"/>
      <c r="LA10" s="250"/>
      <c r="LB10" s="250"/>
      <c r="LC10" s="250"/>
      <c r="LD10" s="250"/>
      <c r="LE10" s="250"/>
      <c r="LF10" s="250"/>
      <c r="LG10" s="250"/>
      <c r="LH10" s="250"/>
      <c r="LI10" s="250"/>
      <c r="LJ10" s="250"/>
      <c r="LK10" s="250"/>
      <c r="LL10" s="250"/>
      <c r="LM10" s="250"/>
      <c r="LN10" s="250"/>
      <c r="LO10" s="250"/>
      <c r="LP10" s="250"/>
      <c r="LQ10" s="250"/>
      <c r="LR10" s="250"/>
      <c r="LS10" s="250"/>
      <c r="LT10" s="250"/>
      <c r="LU10" s="250"/>
      <c r="LV10" s="250"/>
      <c r="LW10" s="250"/>
      <c r="LX10" s="250"/>
      <c r="LY10" s="250"/>
      <c r="LZ10" s="250"/>
      <c r="MA10" s="250"/>
      <c r="MB10" s="250"/>
      <c r="MC10" s="250"/>
      <c r="MD10" s="250"/>
      <c r="ME10" s="250"/>
      <c r="MF10" s="250"/>
      <c r="MG10" s="250"/>
      <c r="MH10" s="250"/>
      <c r="MI10" s="250"/>
      <c r="MJ10" s="250"/>
      <c r="MK10" s="250"/>
      <c r="ML10" s="250"/>
      <c r="MM10" s="250"/>
      <c r="MN10" s="250"/>
      <c r="MO10" s="250"/>
      <c r="MP10" s="250"/>
      <c r="MQ10" s="250"/>
      <c r="MR10" s="250"/>
      <c r="MS10" s="250"/>
      <c r="MT10" s="250"/>
      <c r="MU10" s="250"/>
      <c r="MV10" s="250"/>
      <c r="MW10" s="250"/>
      <c r="MX10" s="250"/>
      <c r="MY10" s="250"/>
      <c r="MZ10" s="250"/>
      <c r="NA10" s="250"/>
      <c r="NB10" s="250"/>
      <c r="NC10" s="250"/>
      <c r="ND10" s="250"/>
      <c r="NE10" s="250"/>
      <c r="NF10" s="250"/>
      <c r="NG10" s="250"/>
      <c r="NH10" s="250"/>
      <c r="NI10" s="250"/>
      <c r="NJ10" s="250"/>
      <c r="NK10" s="250"/>
      <c r="NL10" s="250"/>
      <c r="NM10" s="250"/>
      <c r="NN10" s="250"/>
      <c r="NO10" s="250"/>
      <c r="NP10" s="250"/>
      <c r="NQ10" s="250"/>
      <c r="NR10" s="250"/>
      <c r="NS10" s="250"/>
      <c r="NT10" s="250"/>
      <c r="NU10" s="250"/>
      <c r="NV10" s="250"/>
      <c r="NW10" s="250"/>
      <c r="NX10" s="250"/>
      <c r="NY10" s="250"/>
      <c r="NZ10" s="250"/>
      <c r="OA10" s="250"/>
      <c r="OB10" s="250"/>
      <c r="OC10" s="250"/>
      <c r="OD10" s="250"/>
      <c r="OE10" s="250"/>
      <c r="OF10" s="250"/>
      <c r="OG10" s="250"/>
      <c r="OH10" s="250"/>
      <c r="OI10" s="250"/>
      <c r="OJ10" s="250"/>
      <c r="OK10" s="250"/>
      <c r="OL10" s="250"/>
      <c r="OM10" s="250"/>
      <c r="ON10" s="250"/>
      <c r="OO10" s="250"/>
      <c r="OP10" s="250"/>
      <c r="OQ10" s="250"/>
      <c r="OR10" s="250"/>
      <c r="OS10" s="250"/>
      <c r="OT10" s="250"/>
      <c r="OU10" s="250"/>
      <c r="OV10" s="250"/>
      <c r="OW10" s="250"/>
      <c r="OX10" s="250"/>
      <c r="OY10" s="250"/>
      <c r="OZ10" s="250"/>
      <c r="PA10" s="250"/>
      <c r="PB10" s="250"/>
      <c r="PC10" s="250"/>
      <c r="PD10" s="250"/>
      <c r="PE10" s="250"/>
      <c r="PF10" s="250"/>
      <c r="PG10" s="250"/>
      <c r="PH10" s="250"/>
      <c r="PI10" s="250"/>
      <c r="PJ10" s="250"/>
      <c r="PK10" s="250"/>
      <c r="PL10" s="250"/>
      <c r="PM10" s="250"/>
      <c r="PN10" s="250"/>
      <c r="PO10" s="250"/>
      <c r="PP10" s="250"/>
      <c r="PQ10" s="250"/>
      <c r="PR10" s="250"/>
      <c r="PS10" s="250"/>
      <c r="PT10" s="250"/>
      <c r="PU10" s="250"/>
      <c r="PV10" s="250"/>
      <c r="PW10" s="250"/>
      <c r="PX10" s="250"/>
      <c r="PY10" s="250"/>
      <c r="PZ10" s="250"/>
      <c r="QA10" s="250"/>
      <c r="QB10" s="250"/>
      <c r="QC10" s="250"/>
      <c r="QD10" s="250"/>
      <c r="QE10" s="250"/>
      <c r="QF10" s="250"/>
      <c r="QG10" s="250"/>
      <c r="QH10" s="250"/>
      <c r="QI10" s="250"/>
      <c r="QJ10" s="250"/>
      <c r="QK10" s="250"/>
      <c r="QL10" s="250"/>
      <c r="QM10" s="250"/>
      <c r="QN10" s="250"/>
      <c r="QO10" s="250"/>
      <c r="QP10" s="250"/>
      <c r="QQ10" s="250"/>
      <c r="QR10" s="250"/>
      <c r="QS10" s="250"/>
      <c r="QT10" s="250"/>
      <c r="QU10" s="250"/>
      <c r="QV10" s="250"/>
      <c r="QW10" s="250"/>
      <c r="QX10" s="250"/>
      <c r="QY10" s="250"/>
      <c r="QZ10" s="250"/>
      <c r="RA10" s="250"/>
      <c r="RB10" s="250"/>
      <c r="RC10" s="250"/>
      <c r="RD10" s="250"/>
      <c r="RE10" s="250"/>
      <c r="RF10" s="250"/>
      <c r="RG10" s="250"/>
      <c r="RH10" s="250"/>
      <c r="RI10" s="250"/>
      <c r="RJ10" s="250"/>
      <c r="RK10" s="250"/>
      <c r="RL10" s="250"/>
      <c r="RM10" s="250"/>
      <c r="RN10" s="250"/>
      <c r="RO10" s="250"/>
      <c r="RP10" s="250"/>
      <c r="RQ10" s="250"/>
      <c r="RR10" s="250"/>
      <c r="RS10" s="250"/>
      <c r="RT10" s="250"/>
      <c r="RU10" s="250"/>
      <c r="RV10" s="250"/>
      <c r="RW10" s="250"/>
      <c r="RX10" s="250"/>
      <c r="RY10" s="250"/>
      <c r="RZ10" s="250"/>
      <c r="SA10" s="250"/>
      <c r="SB10" s="250"/>
      <c r="SC10" s="250"/>
      <c r="SD10" s="250"/>
      <c r="SE10" s="250"/>
      <c r="SF10" s="250"/>
      <c r="SG10" s="250"/>
      <c r="SH10" s="250"/>
      <c r="SI10" s="250"/>
      <c r="SJ10" s="250"/>
      <c r="SK10" s="250"/>
      <c r="SL10" s="250"/>
      <c r="SM10" s="250"/>
      <c r="SN10" s="250"/>
      <c r="SO10" s="250"/>
      <c r="SP10" s="250"/>
      <c r="SQ10" s="250"/>
      <c r="SR10" s="250"/>
      <c r="SS10" s="250"/>
      <c r="ST10" s="250"/>
      <c r="SU10" s="250"/>
      <c r="SV10" s="250"/>
      <c r="SW10" s="250"/>
      <c r="SX10" s="250"/>
      <c r="SY10" s="250"/>
      <c r="SZ10" s="250"/>
      <c r="TA10" s="250"/>
      <c r="TB10" s="250"/>
      <c r="TC10" s="250"/>
      <c r="TD10" s="250"/>
      <c r="TE10" s="250"/>
      <c r="TF10" s="250"/>
      <c r="TG10" s="250"/>
      <c r="TH10" s="250"/>
      <c r="TI10" s="250"/>
      <c r="TJ10" s="250"/>
      <c r="TK10" s="250"/>
      <c r="TL10" s="250"/>
      <c r="TM10" s="250"/>
      <c r="TN10" s="250"/>
      <c r="TO10" s="250"/>
      <c r="TP10" s="250"/>
      <c r="TQ10" s="250"/>
      <c r="TR10" s="250"/>
      <c r="TS10" s="250"/>
      <c r="TT10" s="250"/>
      <c r="TU10" s="250"/>
      <c r="TV10" s="250"/>
      <c r="TW10" s="250"/>
      <c r="TX10" s="250"/>
      <c r="TY10" s="250"/>
      <c r="TZ10" s="250"/>
      <c r="UA10" s="250"/>
      <c r="UB10" s="250"/>
      <c r="UC10" s="250"/>
      <c r="UD10" s="250"/>
      <c r="UE10" s="250"/>
      <c r="UF10" s="250"/>
      <c r="UG10" s="250"/>
      <c r="UH10" s="250"/>
      <c r="UI10" s="250"/>
      <c r="UJ10" s="250"/>
      <c r="UK10" s="250"/>
      <c r="UL10" s="250"/>
      <c r="UM10" s="250"/>
      <c r="UN10" s="250"/>
      <c r="UO10" s="250"/>
      <c r="UP10" s="250"/>
      <c r="UQ10" s="250"/>
      <c r="UR10" s="250"/>
      <c r="US10" s="250"/>
      <c r="UT10" s="250"/>
      <c r="UU10" s="250"/>
      <c r="UV10" s="250"/>
      <c r="UW10" s="250"/>
      <c r="UX10" s="250"/>
      <c r="UY10" s="250"/>
      <c r="UZ10" s="250"/>
      <c r="VA10" s="250"/>
      <c r="VB10" s="250"/>
      <c r="VC10" s="250"/>
      <c r="VD10" s="250"/>
      <c r="VE10" s="250"/>
      <c r="VF10" s="250"/>
      <c r="VG10" s="250"/>
      <c r="VH10" s="250"/>
      <c r="VI10" s="250"/>
      <c r="VJ10" s="250"/>
      <c r="VK10" s="250"/>
      <c r="VL10" s="250"/>
      <c r="VM10" s="250"/>
      <c r="VN10" s="250"/>
      <c r="VO10" s="250"/>
      <c r="VP10" s="250"/>
      <c r="VQ10" s="250"/>
      <c r="VR10" s="250"/>
      <c r="VS10" s="250"/>
      <c r="VT10" s="250"/>
      <c r="VU10" s="250"/>
      <c r="VV10" s="250"/>
      <c r="VW10" s="250"/>
      <c r="VX10" s="250"/>
      <c r="VY10" s="250"/>
      <c r="VZ10" s="250"/>
      <c r="WA10" s="250"/>
      <c r="WB10" s="250"/>
      <c r="WC10" s="250"/>
      <c r="WD10" s="250"/>
      <c r="WE10" s="250"/>
      <c r="WF10" s="250"/>
      <c r="WG10" s="250"/>
      <c r="WH10" s="250"/>
      <c r="WI10" s="250"/>
      <c r="WJ10" s="250"/>
      <c r="WK10" s="250"/>
      <c r="WL10" s="250"/>
      <c r="WM10" s="250"/>
      <c r="WN10" s="250"/>
      <c r="WO10" s="250"/>
      <c r="WP10" s="250"/>
      <c r="WQ10" s="250"/>
      <c r="WR10" s="250"/>
      <c r="WS10" s="250"/>
      <c r="WT10" s="250"/>
      <c r="WU10" s="250"/>
      <c r="WV10" s="250"/>
      <c r="WW10" s="250"/>
      <c r="WX10" s="250"/>
      <c r="WY10" s="250"/>
      <c r="WZ10" s="250"/>
      <c r="XA10" s="250"/>
      <c r="XB10" s="250"/>
      <c r="XC10" s="250"/>
      <c r="XD10" s="250"/>
      <c r="XE10" s="250"/>
      <c r="XF10" s="250"/>
      <c r="XG10" s="250"/>
      <c r="XH10" s="250"/>
      <c r="XI10" s="250"/>
      <c r="XJ10" s="250"/>
      <c r="XK10" s="250"/>
      <c r="XL10" s="250"/>
      <c r="XM10" s="250"/>
      <c r="XN10" s="250"/>
      <c r="XO10" s="250"/>
      <c r="XP10" s="250"/>
      <c r="XQ10" s="250"/>
      <c r="XR10" s="250"/>
      <c r="XS10" s="250"/>
      <c r="XT10" s="250"/>
      <c r="XU10" s="250"/>
      <c r="XV10" s="250"/>
      <c r="XW10" s="250"/>
      <c r="XX10" s="250"/>
      <c r="XY10" s="250"/>
      <c r="XZ10" s="250"/>
      <c r="YA10" s="250"/>
      <c r="YB10" s="250"/>
      <c r="YC10" s="250"/>
      <c r="YD10" s="250"/>
      <c r="YE10" s="250"/>
      <c r="YF10" s="250"/>
      <c r="YG10" s="250"/>
      <c r="YH10" s="250"/>
      <c r="YI10" s="250"/>
      <c r="YJ10" s="250"/>
      <c r="YK10" s="250"/>
      <c r="YL10" s="250"/>
      <c r="YM10" s="250"/>
      <c r="YN10" s="250"/>
      <c r="YO10" s="250"/>
      <c r="YP10" s="250"/>
      <c r="YQ10" s="250"/>
      <c r="YR10" s="250"/>
      <c r="YS10" s="250"/>
      <c r="YT10" s="250"/>
      <c r="YU10" s="250"/>
      <c r="YV10" s="250"/>
      <c r="YW10" s="250"/>
      <c r="YX10" s="250"/>
      <c r="YY10" s="250"/>
      <c r="YZ10" s="250"/>
      <c r="ZA10" s="250"/>
      <c r="ZB10" s="250"/>
      <c r="ZC10" s="250"/>
      <c r="ZD10" s="250"/>
      <c r="ZE10" s="250"/>
      <c r="ZF10" s="250"/>
      <c r="ZG10" s="250"/>
      <c r="ZH10" s="250"/>
      <c r="ZI10" s="250"/>
      <c r="ZJ10" s="250"/>
      <c r="ZK10" s="250"/>
      <c r="ZL10" s="250"/>
      <c r="ZM10" s="250"/>
      <c r="ZN10" s="250"/>
      <c r="ZO10" s="250"/>
      <c r="ZP10" s="250"/>
      <c r="ZQ10" s="250"/>
      <c r="ZR10" s="250"/>
      <c r="ZS10" s="250"/>
      <c r="ZT10" s="250"/>
      <c r="ZU10" s="250"/>
      <c r="ZV10" s="250"/>
      <c r="ZW10" s="250"/>
      <c r="ZX10" s="250"/>
      <c r="ZY10" s="250"/>
      <c r="ZZ10" s="250"/>
      <c r="AAA10" s="250"/>
      <c r="AAB10" s="250"/>
      <c r="AAC10" s="250"/>
      <c r="AAD10" s="250"/>
      <c r="AAE10" s="250"/>
      <c r="AAF10" s="250"/>
      <c r="AAG10" s="250"/>
      <c r="AAH10" s="250"/>
      <c r="AAI10" s="250"/>
      <c r="AAJ10" s="250"/>
      <c r="AAK10" s="250"/>
      <c r="AAL10" s="250"/>
      <c r="AAM10" s="250"/>
      <c r="AAN10" s="250"/>
      <c r="AAO10" s="250"/>
      <c r="AAP10" s="250"/>
      <c r="AAQ10" s="250"/>
      <c r="AAR10" s="250"/>
      <c r="AAS10" s="250"/>
      <c r="AAT10" s="250"/>
      <c r="AAU10" s="250"/>
      <c r="AAV10" s="250"/>
      <c r="AAW10" s="250"/>
      <c r="AAX10" s="250"/>
      <c r="AAY10" s="250"/>
      <c r="AAZ10" s="250"/>
      <c r="ABA10" s="250"/>
      <c r="ABB10" s="250"/>
      <c r="ABC10" s="250"/>
      <c r="ABD10" s="250"/>
      <c r="ABE10" s="250"/>
      <c r="ABF10" s="250"/>
      <c r="ABG10" s="250"/>
      <c r="ABH10" s="250"/>
      <c r="ABI10" s="250"/>
      <c r="ABJ10" s="250"/>
      <c r="ABK10" s="250"/>
      <c r="ABL10" s="250"/>
      <c r="ABM10" s="250"/>
      <c r="ABN10" s="250"/>
      <c r="ABO10" s="250"/>
      <c r="ABP10" s="250"/>
      <c r="ABQ10" s="250"/>
      <c r="ABR10" s="250"/>
      <c r="ABS10" s="250"/>
      <c r="ABT10" s="250"/>
      <c r="ABU10" s="250"/>
      <c r="ABV10" s="250"/>
      <c r="ABW10" s="250"/>
      <c r="ABX10" s="250"/>
      <c r="ABY10" s="250"/>
      <c r="ABZ10" s="250"/>
      <c r="ACA10" s="250"/>
      <c r="ACB10" s="250"/>
      <c r="ACC10" s="250"/>
      <c r="ACD10" s="250"/>
      <c r="ACE10" s="250"/>
      <c r="ACF10" s="250"/>
      <c r="ACG10" s="250"/>
      <c r="ACH10" s="250"/>
      <c r="ACI10" s="250"/>
      <c r="ACJ10" s="250"/>
      <c r="ACK10" s="250"/>
      <c r="ACL10" s="250"/>
      <c r="ACM10" s="250"/>
      <c r="ACN10" s="250"/>
      <c r="ACO10" s="250"/>
      <c r="ACP10" s="250"/>
      <c r="ACQ10" s="250"/>
      <c r="ACR10" s="250"/>
      <c r="ACS10" s="250"/>
      <c r="ACT10" s="250"/>
      <c r="ACU10" s="250"/>
      <c r="ACV10" s="250"/>
      <c r="ACW10" s="250"/>
      <c r="ACX10" s="250"/>
      <c r="ACY10" s="250"/>
      <c r="ACZ10" s="250"/>
      <c r="ADA10" s="250"/>
      <c r="ADB10" s="250"/>
      <c r="ADC10" s="250"/>
      <c r="ADD10" s="250"/>
      <c r="ADE10" s="250"/>
      <c r="ADF10" s="250"/>
      <c r="ADG10" s="250"/>
      <c r="ADH10" s="250"/>
      <c r="ADI10" s="250"/>
      <c r="ADJ10" s="250"/>
      <c r="ADK10" s="250"/>
      <c r="ADL10" s="250"/>
      <c r="ADM10" s="250"/>
      <c r="ADN10" s="250"/>
      <c r="ADO10" s="250"/>
      <c r="ADP10" s="250"/>
      <c r="ADQ10" s="250"/>
      <c r="ADR10" s="250"/>
      <c r="ADS10" s="250"/>
      <c r="ADT10" s="250"/>
      <c r="ADU10" s="250"/>
      <c r="ADV10" s="250"/>
      <c r="ADW10" s="250"/>
      <c r="ADX10" s="250"/>
      <c r="ADY10" s="250"/>
      <c r="ADZ10" s="250"/>
      <c r="AEA10" s="250"/>
      <c r="AEB10" s="250"/>
      <c r="AEC10" s="250"/>
      <c r="AED10" s="250"/>
      <c r="AEE10" s="250"/>
      <c r="AEF10" s="250"/>
      <c r="AEG10" s="250"/>
      <c r="AEH10" s="250"/>
      <c r="AEI10" s="250"/>
      <c r="AEJ10" s="250"/>
      <c r="AEK10" s="250"/>
      <c r="AEL10" s="250"/>
      <c r="AEM10" s="250"/>
      <c r="AEN10" s="250"/>
      <c r="AEO10" s="250"/>
      <c r="AEP10" s="250"/>
      <c r="AEQ10" s="250"/>
      <c r="AER10" s="250"/>
      <c r="AES10" s="250"/>
      <c r="AET10" s="250"/>
      <c r="AEU10" s="250"/>
      <c r="AEV10" s="250"/>
      <c r="AEW10" s="250"/>
      <c r="AEX10" s="250"/>
      <c r="AEY10" s="250"/>
      <c r="AEZ10" s="250"/>
      <c r="AFA10" s="250"/>
      <c r="AFB10" s="250"/>
      <c r="AFC10" s="250"/>
      <c r="AFD10" s="250"/>
      <c r="AFE10" s="250"/>
      <c r="AFF10" s="250"/>
      <c r="AFG10" s="250"/>
      <c r="AFH10" s="250"/>
      <c r="AFI10" s="250"/>
      <c r="AFJ10" s="250"/>
      <c r="AFK10" s="250"/>
      <c r="AFL10" s="250"/>
      <c r="AFM10" s="250"/>
      <c r="AFN10" s="250"/>
      <c r="AFO10" s="250"/>
      <c r="AFP10" s="250"/>
      <c r="AFQ10" s="250"/>
      <c r="AFR10" s="250"/>
      <c r="AFS10" s="250"/>
      <c r="AFT10" s="250"/>
      <c r="AFU10" s="250"/>
      <c r="AFV10" s="250"/>
      <c r="AFW10" s="250"/>
      <c r="AFX10" s="250"/>
      <c r="AFY10" s="250"/>
      <c r="AFZ10" s="250"/>
      <c r="AGA10" s="250"/>
      <c r="AGB10" s="250"/>
      <c r="AGC10" s="250"/>
      <c r="AGD10" s="250"/>
      <c r="AGE10" s="250"/>
      <c r="AGF10" s="250"/>
      <c r="AGG10" s="250"/>
      <c r="AGH10" s="250"/>
      <c r="AGI10" s="250"/>
      <c r="AGJ10" s="250"/>
      <c r="AGK10" s="250"/>
      <c r="AGL10" s="250"/>
      <c r="AGM10" s="250"/>
      <c r="AGN10" s="250"/>
      <c r="AGO10" s="250"/>
      <c r="AGP10" s="250"/>
      <c r="AGQ10" s="250"/>
      <c r="AGR10" s="250"/>
      <c r="AGS10" s="250"/>
      <c r="AGT10" s="250"/>
      <c r="AGU10" s="250"/>
      <c r="AGV10" s="250"/>
      <c r="AGW10" s="250"/>
      <c r="AGX10" s="250"/>
      <c r="AGY10" s="250"/>
      <c r="AGZ10" s="250"/>
      <c r="AHA10" s="250"/>
      <c r="AHB10" s="250"/>
      <c r="AHC10" s="250"/>
      <c r="AHD10" s="250"/>
      <c r="AHE10" s="250"/>
      <c r="AHF10" s="250"/>
      <c r="AHG10" s="250"/>
      <c r="AHH10" s="250"/>
      <c r="AHI10" s="250"/>
      <c r="AHJ10" s="250"/>
      <c r="AHK10" s="250"/>
      <c r="AHL10" s="250"/>
      <c r="AHM10" s="250"/>
      <c r="AHN10" s="250"/>
      <c r="AHO10" s="250"/>
      <c r="AHP10" s="250"/>
      <c r="AHQ10" s="250"/>
      <c r="AHR10" s="250"/>
      <c r="AHS10" s="250"/>
      <c r="AHT10" s="250"/>
      <c r="AHU10" s="250"/>
      <c r="AHV10" s="250"/>
      <c r="AHW10" s="250"/>
      <c r="AHX10" s="250"/>
      <c r="AHY10" s="250"/>
      <c r="AHZ10" s="250"/>
      <c r="AIA10" s="250"/>
      <c r="AIB10" s="250"/>
      <c r="AIC10" s="250"/>
      <c r="AID10" s="250"/>
      <c r="AIE10" s="250"/>
      <c r="AIF10" s="250"/>
      <c r="AIG10" s="250"/>
      <c r="AIH10" s="250"/>
      <c r="AII10" s="250"/>
      <c r="AIJ10" s="250"/>
      <c r="AIK10" s="250"/>
      <c r="AIL10" s="250"/>
      <c r="AIM10" s="250"/>
      <c r="AIN10" s="250"/>
      <c r="AIO10" s="250"/>
      <c r="AIP10" s="250"/>
      <c r="AIQ10" s="250"/>
      <c r="AIR10" s="250"/>
      <c r="AIS10" s="250"/>
      <c r="AIT10" s="250"/>
      <c r="AIU10" s="250"/>
      <c r="AIV10" s="250"/>
      <c r="AIW10" s="250"/>
      <c r="AIX10" s="250"/>
      <c r="AIY10" s="250"/>
      <c r="AIZ10" s="250"/>
      <c r="AJA10" s="250"/>
      <c r="AJB10" s="250"/>
      <c r="AJC10" s="250"/>
      <c r="AJD10" s="250"/>
      <c r="AJE10" s="250"/>
      <c r="AJF10" s="250"/>
      <c r="AJG10" s="250"/>
      <c r="AJH10" s="250"/>
      <c r="AJI10" s="250"/>
      <c r="AJJ10" s="250"/>
      <c r="AJK10" s="250"/>
      <c r="AJL10" s="250"/>
      <c r="AJM10" s="250"/>
      <c r="AJN10" s="250"/>
      <c r="AJO10" s="250"/>
      <c r="AJP10" s="250"/>
      <c r="AJQ10" s="250"/>
      <c r="AJR10" s="250"/>
      <c r="AJS10" s="250"/>
      <c r="AJT10" s="250"/>
      <c r="AJU10" s="250"/>
      <c r="AJV10" s="250"/>
      <c r="AJW10" s="250"/>
      <c r="AJX10" s="250"/>
      <c r="AJY10" s="250"/>
      <c r="AJZ10" s="250"/>
      <c r="AKA10" s="250"/>
      <c r="AKB10" s="250"/>
      <c r="AKC10" s="250"/>
      <c r="AKD10" s="250"/>
      <c r="AKE10" s="250"/>
      <c r="AKF10" s="250"/>
      <c r="AKG10" s="250"/>
      <c r="AKH10" s="250"/>
      <c r="AKI10" s="250"/>
      <c r="AKJ10" s="250"/>
      <c r="AKK10" s="250"/>
      <c r="AKL10" s="250"/>
      <c r="AKM10" s="250"/>
      <c r="AKN10" s="250"/>
      <c r="AKO10" s="250"/>
      <c r="AKP10" s="250"/>
      <c r="AKQ10" s="250"/>
      <c r="AKR10" s="250"/>
      <c r="AKS10" s="250"/>
      <c r="AKT10" s="250"/>
      <c r="AKU10" s="250"/>
      <c r="AKV10" s="250"/>
      <c r="AKW10" s="250"/>
      <c r="AKX10" s="250"/>
      <c r="AKY10" s="250"/>
      <c r="AKZ10" s="250"/>
      <c r="ALA10" s="250"/>
      <c r="ALB10" s="250"/>
      <c r="ALC10" s="250"/>
      <c r="ALD10" s="250"/>
      <c r="ALE10" s="250"/>
      <c r="ALF10" s="250"/>
      <c r="ALG10" s="250"/>
      <c r="ALH10" s="250"/>
      <c r="ALI10" s="250"/>
      <c r="ALJ10" s="250"/>
      <c r="ALK10" s="250"/>
      <c r="ALL10" s="250"/>
      <c r="ALM10" s="250"/>
      <c r="ALN10" s="250"/>
      <c r="ALO10" s="250"/>
      <c r="ALP10" s="250"/>
      <c r="ALQ10" s="250"/>
      <c r="ALR10" s="250"/>
      <c r="ALS10" s="250"/>
      <c r="ALT10" s="250"/>
      <c r="ALU10" s="250"/>
      <c r="ALV10" s="250"/>
      <c r="ALW10" s="250"/>
      <c r="ALX10" s="250"/>
      <c r="ALY10" s="250"/>
      <c r="ALZ10" s="250"/>
      <c r="AMA10" s="250"/>
      <c r="AMB10" s="251"/>
      <c r="AMC10" s="251"/>
      <c r="AMD10" s="251"/>
      <c r="AME10" s="251"/>
      <c r="AMF10" s="251"/>
      <c r="AMG10" s="251"/>
      <c r="AMH10" s="251"/>
      <c r="AMI10" s="251"/>
      <c r="AMJ10" s="251"/>
    </row>
    <row r="11" spans="1:1024" ht="15">
      <c r="A11" s="230" t="s">
        <v>21</v>
      </c>
      <c r="B11" s="230" t="s">
        <v>458</v>
      </c>
      <c r="C11" s="230" t="s">
        <v>459</v>
      </c>
      <c r="D11" s="230"/>
      <c r="E11" s="232">
        <v>40350</v>
      </c>
      <c r="F11" s="219" t="s">
        <v>434</v>
      </c>
      <c r="G11" s="221">
        <v>40350</v>
      </c>
      <c r="H11" s="232">
        <v>12</v>
      </c>
      <c r="I11" s="230" t="s">
        <v>26</v>
      </c>
      <c r="J11" s="244">
        <v>1.5E-3</v>
      </c>
      <c r="K11" s="224">
        <v>1.7999999999999999E-2</v>
      </c>
      <c r="L11" s="234"/>
      <c r="M11" s="245">
        <v>3.3999999999999998E-3</v>
      </c>
      <c r="N11" s="224">
        <v>4.0800000000000003E-2</v>
      </c>
      <c r="O11" s="234"/>
      <c r="P11" s="246">
        <v>12000</v>
      </c>
      <c r="Q11" s="228" t="s">
        <v>889</v>
      </c>
      <c r="R11" s="229"/>
      <c r="S11" s="229"/>
      <c r="T11" s="230" t="s">
        <v>888</v>
      </c>
      <c r="U11" s="214" t="s">
        <v>416</v>
      </c>
      <c r="V11" s="247" t="s">
        <v>460</v>
      </c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250"/>
      <c r="BB11" s="250"/>
      <c r="BC11" s="250"/>
      <c r="BD11" s="250"/>
      <c r="BE11" s="250"/>
      <c r="BF11" s="250"/>
      <c r="BG11" s="250"/>
      <c r="BH11" s="250"/>
      <c r="BI11" s="250"/>
      <c r="BJ11" s="250"/>
      <c r="BK11" s="250"/>
      <c r="BL11" s="250"/>
      <c r="BM11" s="250"/>
      <c r="BN11" s="250"/>
      <c r="BO11" s="250"/>
      <c r="BP11" s="250"/>
      <c r="BQ11" s="250"/>
      <c r="BR11" s="250"/>
      <c r="BS11" s="250"/>
      <c r="BT11" s="250"/>
      <c r="BU11" s="250"/>
      <c r="BV11" s="250"/>
      <c r="BW11" s="250"/>
      <c r="BX11" s="250"/>
      <c r="BY11" s="250"/>
      <c r="BZ11" s="250"/>
      <c r="CA11" s="250"/>
      <c r="CB11" s="250"/>
      <c r="CC11" s="250"/>
      <c r="CD11" s="250"/>
      <c r="CE11" s="250"/>
      <c r="CF11" s="250"/>
      <c r="CG11" s="250"/>
      <c r="CH11" s="250"/>
      <c r="CI11" s="250"/>
      <c r="CJ11" s="250"/>
      <c r="CK11" s="250"/>
      <c r="CL11" s="250"/>
      <c r="CM11" s="250"/>
      <c r="CN11" s="250"/>
      <c r="CO11" s="250"/>
      <c r="CP11" s="250"/>
      <c r="CQ11" s="250"/>
      <c r="CR11" s="250"/>
      <c r="CS11" s="250"/>
      <c r="CT11" s="250"/>
      <c r="CU11" s="250"/>
      <c r="CV11" s="250"/>
      <c r="CW11" s="250"/>
      <c r="CX11" s="250"/>
      <c r="CY11" s="250"/>
      <c r="CZ11" s="250"/>
      <c r="DA11" s="250"/>
      <c r="DB11" s="250"/>
      <c r="DC11" s="250"/>
      <c r="DD11" s="250"/>
      <c r="DE11" s="250"/>
      <c r="DF11" s="250"/>
      <c r="DG11" s="250"/>
      <c r="DH11" s="250"/>
      <c r="DI11" s="250"/>
      <c r="DJ11" s="250"/>
      <c r="DK11" s="250"/>
      <c r="DL11" s="250"/>
      <c r="DM11" s="250"/>
      <c r="DN11" s="250"/>
      <c r="DO11" s="250"/>
      <c r="DP11" s="250"/>
      <c r="DQ11" s="250"/>
      <c r="DR11" s="250"/>
      <c r="DS11" s="250"/>
      <c r="DT11" s="250"/>
      <c r="DU11" s="250"/>
      <c r="DV11" s="250"/>
      <c r="DW11" s="250"/>
      <c r="DX11" s="250"/>
      <c r="DY11" s="250"/>
      <c r="DZ11" s="250"/>
      <c r="EA11" s="250"/>
      <c r="EB11" s="250"/>
      <c r="EC11" s="250"/>
      <c r="ED11" s="250"/>
      <c r="EE11" s="250"/>
      <c r="EF11" s="250"/>
      <c r="EG11" s="250"/>
      <c r="EH11" s="250"/>
      <c r="EI11" s="250"/>
      <c r="EJ11" s="250"/>
      <c r="EK11" s="250"/>
      <c r="EL11" s="250"/>
      <c r="EM11" s="250"/>
      <c r="EN11" s="250"/>
      <c r="EO11" s="250"/>
      <c r="EP11" s="250"/>
      <c r="EQ11" s="250"/>
      <c r="ER11" s="250"/>
      <c r="ES11" s="250"/>
      <c r="ET11" s="250"/>
      <c r="EU11" s="250"/>
      <c r="EV11" s="250"/>
      <c r="EW11" s="250"/>
      <c r="EX11" s="250"/>
      <c r="EY11" s="250"/>
      <c r="EZ11" s="250"/>
      <c r="FA11" s="250"/>
      <c r="FB11" s="250"/>
      <c r="FC11" s="250"/>
      <c r="FD11" s="250"/>
      <c r="FE11" s="250"/>
      <c r="FF11" s="250"/>
      <c r="FG11" s="250"/>
      <c r="FH11" s="250"/>
      <c r="FI11" s="250"/>
      <c r="FJ11" s="250"/>
      <c r="FK11" s="250"/>
      <c r="FL11" s="250"/>
      <c r="FM11" s="250"/>
      <c r="FN11" s="250"/>
      <c r="FO11" s="250"/>
      <c r="FP11" s="250"/>
      <c r="FQ11" s="250"/>
      <c r="FR11" s="250"/>
      <c r="FS11" s="250"/>
      <c r="FT11" s="250"/>
      <c r="FU11" s="250"/>
      <c r="FV11" s="250"/>
      <c r="FW11" s="250"/>
      <c r="FX11" s="250"/>
      <c r="FY11" s="250"/>
      <c r="FZ11" s="250"/>
      <c r="GA11" s="250"/>
      <c r="GB11" s="250"/>
      <c r="GC11" s="250"/>
      <c r="GD11" s="250"/>
      <c r="GE11" s="250"/>
      <c r="GF11" s="250"/>
      <c r="GG11" s="250"/>
      <c r="GH11" s="250"/>
      <c r="GI11" s="250"/>
      <c r="GJ11" s="250"/>
      <c r="GK11" s="250"/>
      <c r="GL11" s="250"/>
      <c r="GM11" s="250"/>
      <c r="GN11" s="250"/>
      <c r="GO11" s="250"/>
      <c r="GP11" s="250"/>
      <c r="GQ11" s="250"/>
      <c r="GR11" s="250"/>
      <c r="GS11" s="250"/>
      <c r="GT11" s="250"/>
      <c r="GU11" s="250"/>
      <c r="GV11" s="250"/>
      <c r="GW11" s="250"/>
      <c r="GX11" s="250"/>
      <c r="GY11" s="250"/>
      <c r="GZ11" s="250"/>
      <c r="HA11" s="250"/>
      <c r="HB11" s="250"/>
      <c r="HC11" s="250"/>
      <c r="HD11" s="250"/>
      <c r="HE11" s="250"/>
      <c r="HF11" s="250"/>
      <c r="HG11" s="250"/>
      <c r="HH11" s="250"/>
      <c r="HI11" s="250"/>
      <c r="HJ11" s="250"/>
      <c r="HK11" s="250"/>
      <c r="HL11" s="250"/>
      <c r="HM11" s="250"/>
      <c r="HN11" s="250"/>
      <c r="HO11" s="250"/>
      <c r="HP11" s="250"/>
      <c r="HQ11" s="250"/>
      <c r="HR11" s="250"/>
      <c r="HS11" s="250"/>
      <c r="HT11" s="250"/>
      <c r="HU11" s="250"/>
      <c r="HV11" s="250"/>
      <c r="HW11" s="250"/>
      <c r="HX11" s="250"/>
      <c r="HY11" s="250"/>
      <c r="HZ11" s="250"/>
      <c r="IA11" s="250"/>
      <c r="IB11" s="250"/>
      <c r="IC11" s="250"/>
      <c r="ID11" s="250"/>
      <c r="IE11" s="250"/>
      <c r="IF11" s="250"/>
      <c r="IG11" s="250"/>
      <c r="IH11" s="250"/>
      <c r="II11" s="250"/>
      <c r="IJ11" s="250"/>
      <c r="IK11" s="250"/>
      <c r="IL11" s="250"/>
      <c r="IM11" s="250"/>
      <c r="IN11" s="250"/>
      <c r="IO11" s="250"/>
      <c r="IP11" s="250"/>
      <c r="IQ11" s="250"/>
      <c r="IR11" s="250"/>
      <c r="IS11" s="250"/>
      <c r="IT11" s="250"/>
      <c r="IU11" s="250"/>
      <c r="IV11" s="250"/>
      <c r="IW11" s="250"/>
      <c r="IX11" s="250"/>
      <c r="IY11" s="250"/>
      <c r="IZ11" s="250"/>
      <c r="JA11" s="250"/>
      <c r="JB11" s="250"/>
      <c r="JC11" s="250"/>
      <c r="JD11" s="250"/>
      <c r="JE11" s="250"/>
      <c r="JF11" s="250"/>
      <c r="JG11" s="250"/>
      <c r="JH11" s="250"/>
      <c r="JI11" s="250"/>
      <c r="JJ11" s="250"/>
      <c r="JK11" s="250"/>
      <c r="JL11" s="250"/>
      <c r="JM11" s="250"/>
      <c r="JN11" s="250"/>
      <c r="JO11" s="250"/>
      <c r="JP11" s="250"/>
      <c r="JQ11" s="250"/>
      <c r="JR11" s="250"/>
      <c r="JS11" s="250"/>
      <c r="JT11" s="250"/>
      <c r="JU11" s="250"/>
      <c r="JV11" s="250"/>
      <c r="JW11" s="250"/>
      <c r="JX11" s="250"/>
      <c r="JY11" s="250"/>
      <c r="JZ11" s="250"/>
      <c r="KA11" s="250"/>
      <c r="KB11" s="250"/>
      <c r="KC11" s="250"/>
      <c r="KD11" s="250"/>
      <c r="KE11" s="250"/>
      <c r="KF11" s="250"/>
      <c r="KG11" s="250"/>
      <c r="KH11" s="250"/>
      <c r="KI11" s="250"/>
      <c r="KJ11" s="250"/>
      <c r="KK11" s="250"/>
      <c r="KL11" s="250"/>
      <c r="KM11" s="250"/>
      <c r="KN11" s="250"/>
      <c r="KO11" s="250"/>
      <c r="KP11" s="250"/>
      <c r="KQ11" s="250"/>
      <c r="KR11" s="250"/>
      <c r="KS11" s="250"/>
      <c r="KT11" s="250"/>
      <c r="KU11" s="250"/>
      <c r="KV11" s="250"/>
      <c r="KW11" s="250"/>
      <c r="KX11" s="250"/>
      <c r="KY11" s="250"/>
      <c r="KZ11" s="250"/>
      <c r="LA11" s="250"/>
      <c r="LB11" s="250"/>
      <c r="LC11" s="250"/>
      <c r="LD11" s="250"/>
      <c r="LE11" s="250"/>
      <c r="LF11" s="250"/>
      <c r="LG11" s="250"/>
      <c r="LH11" s="250"/>
      <c r="LI11" s="250"/>
      <c r="LJ11" s="250"/>
      <c r="LK11" s="250"/>
      <c r="LL11" s="250"/>
      <c r="LM11" s="250"/>
      <c r="LN11" s="250"/>
      <c r="LO11" s="250"/>
      <c r="LP11" s="250"/>
      <c r="LQ11" s="250"/>
      <c r="LR11" s="250"/>
      <c r="LS11" s="250"/>
      <c r="LT11" s="250"/>
      <c r="LU11" s="250"/>
      <c r="LV11" s="250"/>
      <c r="LW11" s="250"/>
      <c r="LX11" s="250"/>
      <c r="LY11" s="250"/>
      <c r="LZ11" s="250"/>
      <c r="MA11" s="250"/>
      <c r="MB11" s="250"/>
      <c r="MC11" s="250"/>
      <c r="MD11" s="250"/>
      <c r="ME11" s="250"/>
      <c r="MF11" s="250"/>
      <c r="MG11" s="250"/>
      <c r="MH11" s="250"/>
      <c r="MI11" s="250"/>
      <c r="MJ11" s="250"/>
      <c r="MK11" s="250"/>
      <c r="ML11" s="250"/>
      <c r="MM11" s="250"/>
      <c r="MN11" s="250"/>
      <c r="MO11" s="250"/>
      <c r="MP11" s="250"/>
      <c r="MQ11" s="250"/>
      <c r="MR11" s="250"/>
      <c r="MS11" s="250"/>
      <c r="MT11" s="250"/>
      <c r="MU11" s="250"/>
      <c r="MV11" s="250"/>
      <c r="MW11" s="250"/>
      <c r="MX11" s="250"/>
      <c r="MY11" s="250"/>
      <c r="MZ11" s="250"/>
      <c r="NA11" s="250"/>
      <c r="NB11" s="250"/>
      <c r="NC11" s="250"/>
      <c r="ND11" s="250"/>
      <c r="NE11" s="250"/>
      <c r="NF11" s="250"/>
      <c r="NG11" s="250"/>
      <c r="NH11" s="250"/>
      <c r="NI11" s="250"/>
      <c r="NJ11" s="250"/>
      <c r="NK11" s="250"/>
      <c r="NL11" s="250"/>
      <c r="NM11" s="250"/>
      <c r="NN11" s="250"/>
      <c r="NO11" s="250"/>
      <c r="NP11" s="250"/>
      <c r="NQ11" s="250"/>
      <c r="NR11" s="250"/>
      <c r="NS11" s="250"/>
      <c r="NT11" s="250"/>
      <c r="NU11" s="250"/>
      <c r="NV11" s="250"/>
      <c r="NW11" s="250"/>
      <c r="NX11" s="250"/>
      <c r="NY11" s="250"/>
      <c r="NZ11" s="250"/>
      <c r="OA11" s="250"/>
      <c r="OB11" s="250"/>
      <c r="OC11" s="250"/>
      <c r="OD11" s="250"/>
      <c r="OE11" s="250"/>
      <c r="OF11" s="250"/>
      <c r="OG11" s="250"/>
      <c r="OH11" s="250"/>
      <c r="OI11" s="250"/>
      <c r="OJ11" s="250"/>
      <c r="OK11" s="250"/>
      <c r="OL11" s="250"/>
      <c r="OM11" s="250"/>
      <c r="ON11" s="250"/>
      <c r="OO11" s="250"/>
      <c r="OP11" s="250"/>
      <c r="OQ11" s="250"/>
      <c r="OR11" s="250"/>
      <c r="OS11" s="250"/>
      <c r="OT11" s="250"/>
      <c r="OU11" s="250"/>
      <c r="OV11" s="250"/>
      <c r="OW11" s="250"/>
      <c r="OX11" s="250"/>
      <c r="OY11" s="250"/>
      <c r="OZ11" s="250"/>
      <c r="PA11" s="250"/>
      <c r="PB11" s="250"/>
      <c r="PC11" s="250"/>
      <c r="PD11" s="250"/>
      <c r="PE11" s="250"/>
      <c r="PF11" s="250"/>
      <c r="PG11" s="250"/>
      <c r="PH11" s="250"/>
      <c r="PI11" s="250"/>
      <c r="PJ11" s="250"/>
      <c r="PK11" s="250"/>
      <c r="PL11" s="250"/>
      <c r="PM11" s="250"/>
      <c r="PN11" s="250"/>
      <c r="PO11" s="250"/>
      <c r="PP11" s="250"/>
      <c r="PQ11" s="250"/>
      <c r="PR11" s="250"/>
      <c r="PS11" s="250"/>
      <c r="PT11" s="250"/>
      <c r="PU11" s="250"/>
      <c r="PV11" s="250"/>
      <c r="PW11" s="250"/>
      <c r="PX11" s="250"/>
      <c r="PY11" s="250"/>
      <c r="PZ11" s="250"/>
      <c r="QA11" s="250"/>
      <c r="QB11" s="250"/>
      <c r="QC11" s="250"/>
      <c r="QD11" s="250"/>
      <c r="QE11" s="250"/>
      <c r="QF11" s="250"/>
      <c r="QG11" s="250"/>
      <c r="QH11" s="250"/>
      <c r="QI11" s="250"/>
      <c r="QJ11" s="250"/>
      <c r="QK11" s="250"/>
      <c r="QL11" s="250"/>
      <c r="QM11" s="250"/>
      <c r="QN11" s="250"/>
      <c r="QO11" s="250"/>
      <c r="QP11" s="250"/>
      <c r="QQ11" s="250"/>
      <c r="QR11" s="250"/>
      <c r="QS11" s="250"/>
      <c r="QT11" s="250"/>
      <c r="QU11" s="250"/>
      <c r="QV11" s="250"/>
      <c r="QW11" s="250"/>
      <c r="QX11" s="250"/>
      <c r="QY11" s="250"/>
      <c r="QZ11" s="250"/>
      <c r="RA11" s="250"/>
      <c r="RB11" s="250"/>
      <c r="RC11" s="250"/>
      <c r="RD11" s="250"/>
      <c r="RE11" s="250"/>
      <c r="RF11" s="250"/>
      <c r="RG11" s="250"/>
      <c r="RH11" s="250"/>
      <c r="RI11" s="250"/>
      <c r="RJ11" s="250"/>
      <c r="RK11" s="250"/>
      <c r="RL11" s="250"/>
      <c r="RM11" s="250"/>
      <c r="RN11" s="250"/>
      <c r="RO11" s="250"/>
      <c r="RP11" s="250"/>
      <c r="RQ11" s="250"/>
      <c r="RR11" s="250"/>
      <c r="RS11" s="250"/>
      <c r="RT11" s="250"/>
      <c r="RU11" s="250"/>
      <c r="RV11" s="250"/>
      <c r="RW11" s="250"/>
      <c r="RX11" s="250"/>
      <c r="RY11" s="250"/>
      <c r="RZ11" s="250"/>
      <c r="SA11" s="250"/>
      <c r="SB11" s="250"/>
      <c r="SC11" s="250"/>
      <c r="SD11" s="250"/>
      <c r="SE11" s="250"/>
      <c r="SF11" s="250"/>
      <c r="SG11" s="250"/>
      <c r="SH11" s="250"/>
      <c r="SI11" s="250"/>
      <c r="SJ11" s="250"/>
      <c r="SK11" s="250"/>
      <c r="SL11" s="250"/>
      <c r="SM11" s="250"/>
      <c r="SN11" s="250"/>
      <c r="SO11" s="250"/>
      <c r="SP11" s="250"/>
      <c r="SQ11" s="250"/>
      <c r="SR11" s="250"/>
      <c r="SS11" s="250"/>
      <c r="ST11" s="250"/>
      <c r="SU11" s="250"/>
      <c r="SV11" s="250"/>
      <c r="SW11" s="250"/>
      <c r="SX11" s="250"/>
      <c r="SY11" s="250"/>
      <c r="SZ11" s="250"/>
      <c r="TA11" s="250"/>
      <c r="TB11" s="250"/>
      <c r="TC11" s="250"/>
      <c r="TD11" s="250"/>
      <c r="TE11" s="250"/>
      <c r="TF11" s="250"/>
      <c r="TG11" s="250"/>
      <c r="TH11" s="250"/>
      <c r="TI11" s="250"/>
      <c r="TJ11" s="250"/>
      <c r="TK11" s="250"/>
      <c r="TL11" s="250"/>
      <c r="TM11" s="250"/>
      <c r="TN11" s="250"/>
      <c r="TO11" s="250"/>
      <c r="TP11" s="250"/>
      <c r="TQ11" s="250"/>
      <c r="TR11" s="250"/>
      <c r="TS11" s="250"/>
      <c r="TT11" s="250"/>
      <c r="TU11" s="250"/>
      <c r="TV11" s="250"/>
      <c r="TW11" s="250"/>
      <c r="TX11" s="250"/>
      <c r="TY11" s="250"/>
      <c r="TZ11" s="250"/>
      <c r="UA11" s="250"/>
      <c r="UB11" s="250"/>
      <c r="UC11" s="250"/>
      <c r="UD11" s="250"/>
      <c r="UE11" s="250"/>
      <c r="UF11" s="250"/>
      <c r="UG11" s="250"/>
      <c r="UH11" s="250"/>
      <c r="UI11" s="250"/>
      <c r="UJ11" s="250"/>
      <c r="UK11" s="250"/>
      <c r="UL11" s="250"/>
      <c r="UM11" s="250"/>
      <c r="UN11" s="250"/>
      <c r="UO11" s="250"/>
      <c r="UP11" s="250"/>
      <c r="UQ11" s="250"/>
      <c r="UR11" s="250"/>
      <c r="US11" s="250"/>
      <c r="UT11" s="250"/>
      <c r="UU11" s="250"/>
      <c r="UV11" s="250"/>
      <c r="UW11" s="250"/>
      <c r="UX11" s="250"/>
      <c r="UY11" s="250"/>
      <c r="UZ11" s="250"/>
      <c r="VA11" s="250"/>
      <c r="VB11" s="250"/>
      <c r="VC11" s="250"/>
      <c r="VD11" s="250"/>
      <c r="VE11" s="250"/>
      <c r="VF11" s="250"/>
      <c r="VG11" s="250"/>
      <c r="VH11" s="250"/>
      <c r="VI11" s="250"/>
      <c r="VJ11" s="250"/>
      <c r="VK11" s="250"/>
      <c r="VL11" s="250"/>
      <c r="VM11" s="250"/>
      <c r="VN11" s="250"/>
      <c r="VO11" s="250"/>
      <c r="VP11" s="250"/>
      <c r="VQ11" s="250"/>
      <c r="VR11" s="250"/>
      <c r="VS11" s="250"/>
      <c r="VT11" s="250"/>
      <c r="VU11" s="250"/>
      <c r="VV11" s="250"/>
      <c r="VW11" s="250"/>
      <c r="VX11" s="250"/>
      <c r="VY11" s="250"/>
      <c r="VZ11" s="250"/>
      <c r="WA11" s="250"/>
      <c r="WB11" s="250"/>
      <c r="WC11" s="250"/>
      <c r="WD11" s="250"/>
      <c r="WE11" s="250"/>
      <c r="WF11" s="250"/>
      <c r="WG11" s="250"/>
      <c r="WH11" s="250"/>
      <c r="WI11" s="250"/>
      <c r="WJ11" s="250"/>
      <c r="WK11" s="250"/>
      <c r="WL11" s="250"/>
      <c r="WM11" s="250"/>
      <c r="WN11" s="250"/>
      <c r="WO11" s="250"/>
      <c r="WP11" s="250"/>
      <c r="WQ11" s="250"/>
      <c r="WR11" s="250"/>
      <c r="WS11" s="250"/>
      <c r="WT11" s="250"/>
      <c r="WU11" s="250"/>
      <c r="WV11" s="250"/>
      <c r="WW11" s="250"/>
      <c r="WX11" s="250"/>
      <c r="WY11" s="250"/>
      <c r="WZ11" s="250"/>
      <c r="XA11" s="250"/>
      <c r="XB11" s="250"/>
      <c r="XC11" s="250"/>
      <c r="XD11" s="250"/>
      <c r="XE11" s="250"/>
      <c r="XF11" s="250"/>
      <c r="XG11" s="250"/>
      <c r="XH11" s="250"/>
      <c r="XI11" s="250"/>
      <c r="XJ11" s="250"/>
      <c r="XK11" s="250"/>
      <c r="XL11" s="250"/>
      <c r="XM11" s="250"/>
      <c r="XN11" s="250"/>
      <c r="XO11" s="250"/>
      <c r="XP11" s="250"/>
      <c r="XQ11" s="250"/>
      <c r="XR11" s="250"/>
      <c r="XS11" s="250"/>
      <c r="XT11" s="250"/>
      <c r="XU11" s="250"/>
      <c r="XV11" s="250"/>
      <c r="XW11" s="250"/>
      <c r="XX11" s="250"/>
      <c r="XY11" s="250"/>
      <c r="XZ11" s="250"/>
      <c r="YA11" s="250"/>
      <c r="YB11" s="250"/>
      <c r="YC11" s="250"/>
      <c r="YD11" s="250"/>
      <c r="YE11" s="250"/>
      <c r="YF11" s="250"/>
      <c r="YG11" s="250"/>
      <c r="YH11" s="250"/>
      <c r="YI11" s="250"/>
      <c r="YJ11" s="250"/>
      <c r="YK11" s="250"/>
      <c r="YL11" s="250"/>
      <c r="YM11" s="250"/>
      <c r="YN11" s="250"/>
      <c r="YO11" s="250"/>
      <c r="YP11" s="250"/>
      <c r="YQ11" s="250"/>
      <c r="YR11" s="250"/>
      <c r="YS11" s="250"/>
      <c r="YT11" s="250"/>
      <c r="YU11" s="250"/>
      <c r="YV11" s="250"/>
      <c r="YW11" s="250"/>
      <c r="YX11" s="250"/>
      <c r="YY11" s="250"/>
      <c r="YZ11" s="250"/>
      <c r="ZA11" s="250"/>
      <c r="ZB11" s="250"/>
      <c r="ZC11" s="250"/>
      <c r="ZD11" s="250"/>
      <c r="ZE11" s="250"/>
      <c r="ZF11" s="250"/>
      <c r="ZG11" s="250"/>
      <c r="ZH11" s="250"/>
      <c r="ZI11" s="250"/>
      <c r="ZJ11" s="250"/>
      <c r="ZK11" s="250"/>
      <c r="ZL11" s="250"/>
      <c r="ZM11" s="250"/>
      <c r="ZN11" s="250"/>
      <c r="ZO11" s="250"/>
      <c r="ZP11" s="250"/>
      <c r="ZQ11" s="250"/>
      <c r="ZR11" s="250"/>
      <c r="ZS11" s="250"/>
      <c r="ZT11" s="250"/>
      <c r="ZU11" s="250"/>
      <c r="ZV11" s="250"/>
      <c r="ZW11" s="250"/>
      <c r="ZX11" s="250"/>
      <c r="ZY11" s="250"/>
      <c r="ZZ11" s="250"/>
      <c r="AAA11" s="250"/>
      <c r="AAB11" s="250"/>
      <c r="AAC11" s="250"/>
      <c r="AAD11" s="250"/>
      <c r="AAE11" s="250"/>
      <c r="AAF11" s="250"/>
      <c r="AAG11" s="250"/>
      <c r="AAH11" s="250"/>
      <c r="AAI11" s="250"/>
      <c r="AAJ11" s="250"/>
      <c r="AAK11" s="250"/>
      <c r="AAL11" s="250"/>
      <c r="AAM11" s="250"/>
      <c r="AAN11" s="250"/>
      <c r="AAO11" s="250"/>
      <c r="AAP11" s="250"/>
      <c r="AAQ11" s="250"/>
      <c r="AAR11" s="250"/>
      <c r="AAS11" s="250"/>
      <c r="AAT11" s="250"/>
      <c r="AAU11" s="250"/>
      <c r="AAV11" s="250"/>
      <c r="AAW11" s="250"/>
      <c r="AAX11" s="250"/>
      <c r="AAY11" s="250"/>
      <c r="AAZ11" s="250"/>
      <c r="ABA11" s="250"/>
      <c r="ABB11" s="250"/>
      <c r="ABC11" s="250"/>
      <c r="ABD11" s="250"/>
      <c r="ABE11" s="250"/>
      <c r="ABF11" s="250"/>
      <c r="ABG11" s="250"/>
      <c r="ABH11" s="250"/>
      <c r="ABI11" s="250"/>
      <c r="ABJ11" s="250"/>
      <c r="ABK11" s="250"/>
      <c r="ABL11" s="250"/>
      <c r="ABM11" s="250"/>
      <c r="ABN11" s="250"/>
      <c r="ABO11" s="250"/>
      <c r="ABP11" s="250"/>
      <c r="ABQ11" s="250"/>
      <c r="ABR11" s="250"/>
      <c r="ABS11" s="250"/>
      <c r="ABT11" s="250"/>
      <c r="ABU11" s="250"/>
      <c r="ABV11" s="250"/>
      <c r="ABW11" s="250"/>
      <c r="ABX11" s="250"/>
      <c r="ABY11" s="250"/>
      <c r="ABZ11" s="250"/>
      <c r="ACA11" s="250"/>
      <c r="ACB11" s="250"/>
      <c r="ACC11" s="250"/>
      <c r="ACD11" s="250"/>
      <c r="ACE11" s="250"/>
      <c r="ACF11" s="250"/>
      <c r="ACG11" s="250"/>
      <c r="ACH11" s="250"/>
      <c r="ACI11" s="250"/>
      <c r="ACJ11" s="250"/>
      <c r="ACK11" s="250"/>
      <c r="ACL11" s="250"/>
      <c r="ACM11" s="250"/>
      <c r="ACN11" s="250"/>
      <c r="ACO11" s="250"/>
      <c r="ACP11" s="250"/>
      <c r="ACQ11" s="250"/>
      <c r="ACR11" s="250"/>
      <c r="ACS11" s="250"/>
      <c r="ACT11" s="250"/>
      <c r="ACU11" s="250"/>
      <c r="ACV11" s="250"/>
      <c r="ACW11" s="250"/>
      <c r="ACX11" s="250"/>
      <c r="ACY11" s="250"/>
      <c r="ACZ11" s="250"/>
      <c r="ADA11" s="250"/>
      <c r="ADB11" s="250"/>
      <c r="ADC11" s="250"/>
      <c r="ADD11" s="250"/>
      <c r="ADE11" s="250"/>
      <c r="ADF11" s="250"/>
      <c r="ADG11" s="250"/>
      <c r="ADH11" s="250"/>
      <c r="ADI11" s="250"/>
      <c r="ADJ11" s="250"/>
      <c r="ADK11" s="250"/>
      <c r="ADL11" s="250"/>
      <c r="ADM11" s="250"/>
      <c r="ADN11" s="250"/>
      <c r="ADO11" s="250"/>
      <c r="ADP11" s="250"/>
      <c r="ADQ11" s="250"/>
      <c r="ADR11" s="250"/>
      <c r="ADS11" s="250"/>
      <c r="ADT11" s="250"/>
      <c r="ADU11" s="250"/>
      <c r="ADV11" s="250"/>
      <c r="ADW11" s="250"/>
      <c r="ADX11" s="250"/>
      <c r="ADY11" s="250"/>
      <c r="ADZ11" s="250"/>
      <c r="AEA11" s="250"/>
      <c r="AEB11" s="250"/>
      <c r="AEC11" s="250"/>
      <c r="AED11" s="250"/>
      <c r="AEE11" s="250"/>
      <c r="AEF11" s="250"/>
      <c r="AEG11" s="250"/>
      <c r="AEH11" s="250"/>
      <c r="AEI11" s="250"/>
      <c r="AEJ11" s="250"/>
      <c r="AEK11" s="250"/>
      <c r="AEL11" s="250"/>
      <c r="AEM11" s="250"/>
      <c r="AEN11" s="250"/>
      <c r="AEO11" s="250"/>
      <c r="AEP11" s="250"/>
      <c r="AEQ11" s="250"/>
      <c r="AER11" s="250"/>
      <c r="AES11" s="250"/>
      <c r="AET11" s="250"/>
      <c r="AEU11" s="250"/>
      <c r="AEV11" s="250"/>
      <c r="AEW11" s="250"/>
      <c r="AEX11" s="250"/>
      <c r="AEY11" s="250"/>
      <c r="AEZ11" s="250"/>
      <c r="AFA11" s="250"/>
      <c r="AFB11" s="250"/>
      <c r="AFC11" s="250"/>
      <c r="AFD11" s="250"/>
      <c r="AFE11" s="250"/>
      <c r="AFF11" s="250"/>
      <c r="AFG11" s="250"/>
      <c r="AFH11" s="250"/>
      <c r="AFI11" s="250"/>
      <c r="AFJ11" s="250"/>
      <c r="AFK11" s="250"/>
      <c r="AFL11" s="250"/>
      <c r="AFM11" s="250"/>
      <c r="AFN11" s="250"/>
      <c r="AFO11" s="250"/>
      <c r="AFP11" s="250"/>
      <c r="AFQ11" s="250"/>
      <c r="AFR11" s="250"/>
      <c r="AFS11" s="250"/>
      <c r="AFT11" s="250"/>
      <c r="AFU11" s="250"/>
      <c r="AFV11" s="250"/>
      <c r="AFW11" s="250"/>
      <c r="AFX11" s="250"/>
      <c r="AFY11" s="250"/>
      <c r="AFZ11" s="250"/>
      <c r="AGA11" s="250"/>
      <c r="AGB11" s="250"/>
      <c r="AGC11" s="250"/>
      <c r="AGD11" s="250"/>
      <c r="AGE11" s="250"/>
      <c r="AGF11" s="250"/>
      <c r="AGG11" s="250"/>
      <c r="AGH11" s="250"/>
      <c r="AGI11" s="250"/>
      <c r="AGJ11" s="250"/>
      <c r="AGK11" s="250"/>
      <c r="AGL11" s="250"/>
      <c r="AGM11" s="250"/>
      <c r="AGN11" s="250"/>
      <c r="AGO11" s="250"/>
      <c r="AGP11" s="250"/>
      <c r="AGQ11" s="250"/>
      <c r="AGR11" s="250"/>
      <c r="AGS11" s="250"/>
      <c r="AGT11" s="250"/>
      <c r="AGU11" s="250"/>
      <c r="AGV11" s="250"/>
      <c r="AGW11" s="250"/>
      <c r="AGX11" s="250"/>
      <c r="AGY11" s="250"/>
      <c r="AGZ11" s="250"/>
      <c r="AHA11" s="250"/>
      <c r="AHB11" s="250"/>
      <c r="AHC11" s="250"/>
      <c r="AHD11" s="250"/>
      <c r="AHE11" s="250"/>
      <c r="AHF11" s="250"/>
      <c r="AHG11" s="250"/>
      <c r="AHH11" s="250"/>
      <c r="AHI11" s="250"/>
      <c r="AHJ11" s="250"/>
      <c r="AHK11" s="250"/>
      <c r="AHL11" s="250"/>
      <c r="AHM11" s="250"/>
      <c r="AHN11" s="250"/>
      <c r="AHO11" s="250"/>
      <c r="AHP11" s="250"/>
      <c r="AHQ11" s="250"/>
      <c r="AHR11" s="250"/>
      <c r="AHS11" s="250"/>
      <c r="AHT11" s="250"/>
      <c r="AHU11" s="250"/>
      <c r="AHV11" s="250"/>
      <c r="AHW11" s="250"/>
      <c r="AHX11" s="250"/>
      <c r="AHY11" s="250"/>
      <c r="AHZ11" s="250"/>
      <c r="AIA11" s="250"/>
      <c r="AIB11" s="250"/>
      <c r="AIC11" s="250"/>
      <c r="AID11" s="250"/>
      <c r="AIE11" s="250"/>
      <c r="AIF11" s="250"/>
      <c r="AIG11" s="250"/>
      <c r="AIH11" s="250"/>
      <c r="AII11" s="250"/>
      <c r="AIJ11" s="250"/>
      <c r="AIK11" s="250"/>
      <c r="AIL11" s="250"/>
      <c r="AIM11" s="250"/>
      <c r="AIN11" s="250"/>
      <c r="AIO11" s="250"/>
      <c r="AIP11" s="250"/>
      <c r="AIQ11" s="250"/>
      <c r="AIR11" s="250"/>
      <c r="AIS11" s="250"/>
      <c r="AIT11" s="250"/>
      <c r="AIU11" s="250"/>
      <c r="AIV11" s="250"/>
      <c r="AIW11" s="250"/>
      <c r="AIX11" s="250"/>
      <c r="AIY11" s="250"/>
      <c r="AIZ11" s="250"/>
      <c r="AJA11" s="250"/>
      <c r="AJB11" s="250"/>
      <c r="AJC11" s="250"/>
      <c r="AJD11" s="250"/>
      <c r="AJE11" s="250"/>
      <c r="AJF11" s="250"/>
      <c r="AJG11" s="250"/>
      <c r="AJH11" s="250"/>
      <c r="AJI11" s="250"/>
      <c r="AJJ11" s="250"/>
      <c r="AJK11" s="250"/>
      <c r="AJL11" s="250"/>
      <c r="AJM11" s="250"/>
      <c r="AJN11" s="250"/>
      <c r="AJO11" s="250"/>
      <c r="AJP11" s="250"/>
      <c r="AJQ11" s="250"/>
      <c r="AJR11" s="250"/>
      <c r="AJS11" s="250"/>
      <c r="AJT11" s="250"/>
      <c r="AJU11" s="250"/>
      <c r="AJV11" s="250"/>
      <c r="AJW11" s="250"/>
      <c r="AJX11" s="250"/>
      <c r="AJY11" s="250"/>
      <c r="AJZ11" s="250"/>
      <c r="AKA11" s="250"/>
      <c r="AKB11" s="250"/>
      <c r="AKC11" s="250"/>
      <c r="AKD11" s="250"/>
      <c r="AKE11" s="250"/>
      <c r="AKF11" s="250"/>
      <c r="AKG11" s="250"/>
      <c r="AKH11" s="250"/>
      <c r="AKI11" s="250"/>
      <c r="AKJ11" s="250"/>
      <c r="AKK11" s="250"/>
      <c r="AKL11" s="250"/>
      <c r="AKM11" s="250"/>
      <c r="AKN11" s="250"/>
      <c r="AKO11" s="250"/>
      <c r="AKP11" s="250"/>
      <c r="AKQ11" s="250"/>
      <c r="AKR11" s="250"/>
      <c r="AKS11" s="250"/>
      <c r="AKT11" s="250"/>
      <c r="AKU11" s="250"/>
      <c r="AKV11" s="250"/>
      <c r="AKW11" s="250"/>
      <c r="AKX11" s="250"/>
      <c r="AKY11" s="250"/>
      <c r="AKZ11" s="250"/>
      <c r="ALA11" s="250"/>
      <c r="ALB11" s="250"/>
      <c r="ALC11" s="250"/>
      <c r="ALD11" s="250"/>
      <c r="ALE11" s="250"/>
      <c r="ALF11" s="250"/>
      <c r="ALG11" s="250"/>
      <c r="ALH11" s="250"/>
      <c r="ALI11" s="250"/>
      <c r="ALJ11" s="250"/>
      <c r="ALK11" s="250"/>
      <c r="ALL11" s="250"/>
      <c r="ALM11" s="250"/>
      <c r="ALN11" s="250"/>
      <c r="ALO11" s="250"/>
      <c r="ALP11" s="250"/>
      <c r="ALQ11" s="250"/>
      <c r="ALR11" s="250"/>
      <c r="ALS11" s="250"/>
      <c r="ALT11" s="250"/>
      <c r="ALU11" s="250"/>
      <c r="ALV11" s="250"/>
      <c r="ALW11" s="250"/>
      <c r="ALX11" s="250"/>
      <c r="ALY11" s="250"/>
      <c r="ALZ11" s="250"/>
      <c r="AMA11" s="250"/>
      <c r="AMB11" s="252"/>
      <c r="AMC11" s="252"/>
      <c r="AMD11" s="252"/>
      <c r="AME11" s="252"/>
      <c r="AMF11" s="252"/>
      <c r="AMG11" s="252"/>
      <c r="AMH11" s="252"/>
      <c r="AMI11" s="252"/>
      <c r="AMJ11" s="252"/>
    </row>
    <row r="12" spans="1:1024">
      <c r="A12" s="230" t="s">
        <v>21</v>
      </c>
      <c r="B12" s="230" t="s">
        <v>475</v>
      </c>
      <c r="C12" s="230" t="s">
        <v>476</v>
      </c>
      <c r="D12" s="230"/>
      <c r="E12" s="232"/>
      <c r="F12" s="253" t="s">
        <v>440</v>
      </c>
      <c r="G12" s="254"/>
      <c r="H12" s="232">
        <v>6</v>
      </c>
      <c r="I12" s="230" t="s">
        <v>26</v>
      </c>
      <c r="J12" s="244">
        <v>1.2200000000000001E-2</v>
      </c>
      <c r="K12" s="224">
        <v>7.3200000000000001E-2</v>
      </c>
      <c r="L12" s="234"/>
      <c r="M12" s="245">
        <v>1.46E-2</v>
      </c>
      <c r="N12" s="224">
        <v>8.7599999999999997E-2</v>
      </c>
      <c r="O12" s="234"/>
      <c r="P12" s="246">
        <v>6100</v>
      </c>
      <c r="Q12" s="228" t="s">
        <v>889</v>
      </c>
      <c r="R12" s="229"/>
      <c r="S12" s="229"/>
      <c r="T12" s="230" t="s">
        <v>890</v>
      </c>
      <c r="U12" s="214" t="s">
        <v>416</v>
      </c>
      <c r="V12" s="247" t="s">
        <v>478</v>
      </c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4"/>
      <c r="BI12" s="214"/>
      <c r="BJ12" s="214"/>
      <c r="BK12" s="214"/>
      <c r="BL12" s="214"/>
      <c r="BM12" s="214"/>
      <c r="BN12" s="214"/>
      <c r="BO12" s="214"/>
      <c r="BP12" s="214"/>
      <c r="BQ12" s="214"/>
      <c r="BR12" s="214"/>
      <c r="BS12" s="214"/>
      <c r="BT12" s="214"/>
      <c r="BU12" s="214"/>
      <c r="BV12" s="214"/>
      <c r="BW12" s="214"/>
      <c r="BX12" s="214"/>
      <c r="BY12" s="214"/>
      <c r="BZ12" s="214"/>
      <c r="CA12" s="214"/>
      <c r="CB12" s="214"/>
      <c r="CC12" s="214"/>
      <c r="CD12" s="214"/>
      <c r="CE12" s="214"/>
      <c r="CF12" s="214"/>
      <c r="CG12" s="214"/>
      <c r="CH12" s="214"/>
      <c r="CI12" s="214"/>
      <c r="CJ12" s="214"/>
      <c r="CK12" s="214"/>
      <c r="CL12" s="214"/>
      <c r="CM12" s="214"/>
      <c r="CN12" s="214"/>
      <c r="CO12" s="214"/>
      <c r="CP12" s="214"/>
      <c r="CQ12" s="214"/>
      <c r="CR12" s="214"/>
      <c r="CS12" s="214"/>
      <c r="CT12" s="214"/>
      <c r="CU12" s="214"/>
      <c r="CV12" s="214"/>
      <c r="CW12" s="214"/>
      <c r="CX12" s="214"/>
      <c r="CY12" s="214"/>
      <c r="CZ12" s="214"/>
      <c r="DA12" s="214"/>
      <c r="DB12" s="214"/>
      <c r="DC12" s="214"/>
      <c r="DD12" s="214"/>
      <c r="DE12" s="214"/>
      <c r="DF12" s="214"/>
      <c r="DG12" s="214"/>
      <c r="DH12" s="214"/>
      <c r="DI12" s="214"/>
      <c r="DJ12" s="214"/>
      <c r="DK12" s="214"/>
      <c r="DL12" s="214"/>
      <c r="DM12" s="214"/>
      <c r="DN12" s="214"/>
      <c r="DO12" s="214"/>
      <c r="DP12" s="214"/>
      <c r="DQ12" s="214"/>
      <c r="DR12" s="214"/>
      <c r="DS12" s="214"/>
      <c r="DT12" s="214"/>
      <c r="DU12" s="214"/>
      <c r="DV12" s="214"/>
      <c r="DW12" s="214"/>
      <c r="DX12" s="214"/>
      <c r="DY12" s="214"/>
      <c r="DZ12" s="214"/>
      <c r="EA12" s="214"/>
      <c r="EB12" s="214"/>
      <c r="EC12" s="214"/>
      <c r="ED12" s="214"/>
      <c r="EE12" s="214"/>
      <c r="EF12" s="214"/>
      <c r="EG12" s="214"/>
      <c r="EH12" s="214"/>
      <c r="EI12" s="214"/>
      <c r="EJ12" s="214"/>
      <c r="EK12" s="214"/>
      <c r="EL12" s="214"/>
      <c r="EM12" s="214"/>
      <c r="EN12" s="214"/>
      <c r="EO12" s="214"/>
      <c r="EP12" s="214"/>
      <c r="EQ12" s="214"/>
      <c r="ER12" s="214"/>
      <c r="ES12" s="214"/>
      <c r="ET12" s="214"/>
      <c r="EU12" s="214"/>
      <c r="EV12" s="214"/>
      <c r="EW12" s="214"/>
      <c r="EX12" s="214"/>
      <c r="EY12" s="214"/>
      <c r="EZ12" s="214"/>
      <c r="FA12" s="214"/>
      <c r="FB12" s="214"/>
      <c r="FC12" s="214"/>
      <c r="FD12" s="214"/>
      <c r="FE12" s="214"/>
      <c r="FF12" s="214"/>
      <c r="FG12" s="214"/>
      <c r="FH12" s="214"/>
      <c r="FI12" s="214"/>
      <c r="FJ12" s="214"/>
      <c r="FK12" s="214"/>
      <c r="FL12" s="214"/>
      <c r="FM12" s="214"/>
      <c r="FN12" s="214"/>
      <c r="FO12" s="214"/>
      <c r="FP12" s="214"/>
      <c r="FQ12" s="214"/>
      <c r="FR12" s="214"/>
      <c r="FS12" s="214"/>
      <c r="FT12" s="214"/>
      <c r="FU12" s="214"/>
      <c r="FV12" s="214"/>
      <c r="FW12" s="214"/>
      <c r="FX12" s="214"/>
      <c r="FY12" s="214"/>
      <c r="FZ12" s="214"/>
      <c r="GA12" s="214"/>
      <c r="GB12" s="214"/>
      <c r="GC12" s="214"/>
      <c r="GD12" s="214"/>
      <c r="GE12" s="214"/>
      <c r="GF12" s="214"/>
      <c r="GG12" s="214"/>
      <c r="GH12" s="214"/>
      <c r="GI12" s="214"/>
      <c r="GJ12" s="214"/>
      <c r="GK12" s="214"/>
      <c r="GL12" s="214"/>
      <c r="GM12" s="214"/>
      <c r="GN12" s="214"/>
      <c r="GO12" s="214"/>
      <c r="GP12" s="214"/>
      <c r="GQ12" s="214"/>
      <c r="GR12" s="214"/>
      <c r="GS12" s="214"/>
      <c r="GT12" s="214"/>
      <c r="GU12" s="214"/>
      <c r="GV12" s="214"/>
      <c r="GW12" s="214"/>
      <c r="GX12" s="214"/>
      <c r="GY12" s="214"/>
      <c r="GZ12" s="214"/>
      <c r="HA12" s="214"/>
      <c r="HB12" s="214"/>
      <c r="HC12" s="214"/>
      <c r="HD12" s="214"/>
      <c r="HE12" s="214"/>
      <c r="HF12" s="214"/>
      <c r="HG12" s="214"/>
      <c r="HH12" s="214"/>
      <c r="HI12" s="214"/>
      <c r="HJ12" s="214"/>
      <c r="HK12" s="214"/>
      <c r="HL12" s="214"/>
      <c r="HM12" s="214"/>
      <c r="HN12" s="214"/>
      <c r="HO12" s="214"/>
      <c r="HP12" s="214"/>
      <c r="HQ12" s="214"/>
      <c r="HR12" s="214"/>
      <c r="HS12" s="214"/>
      <c r="HT12" s="214"/>
      <c r="HU12" s="214"/>
      <c r="HV12" s="214"/>
      <c r="HW12" s="214"/>
      <c r="HX12" s="214"/>
      <c r="HY12" s="214"/>
      <c r="HZ12" s="214"/>
      <c r="IA12" s="214"/>
      <c r="IB12" s="214"/>
      <c r="IC12" s="214"/>
      <c r="ID12" s="214"/>
      <c r="IE12" s="214"/>
      <c r="IF12" s="214"/>
      <c r="IG12" s="214"/>
      <c r="IH12" s="214"/>
      <c r="II12" s="214"/>
      <c r="IJ12" s="214"/>
      <c r="IK12" s="214"/>
      <c r="IL12" s="214"/>
      <c r="IM12" s="214"/>
      <c r="IN12" s="214"/>
      <c r="IO12" s="214"/>
      <c r="IP12" s="214"/>
      <c r="IQ12" s="214"/>
      <c r="IR12" s="214"/>
      <c r="IS12" s="214"/>
      <c r="IT12" s="214"/>
      <c r="IU12" s="214"/>
      <c r="IV12" s="214"/>
      <c r="IW12" s="214"/>
      <c r="IX12" s="214"/>
      <c r="IY12" s="214"/>
      <c r="IZ12" s="214"/>
      <c r="JA12" s="214"/>
      <c r="JB12" s="214"/>
      <c r="JC12" s="214"/>
      <c r="JD12" s="214"/>
      <c r="JE12" s="214"/>
      <c r="JF12" s="214"/>
      <c r="JG12" s="214"/>
      <c r="JH12" s="214"/>
      <c r="JI12" s="214"/>
      <c r="JJ12" s="214"/>
      <c r="JK12" s="214"/>
      <c r="JL12" s="214"/>
      <c r="JM12" s="214"/>
      <c r="JN12" s="214"/>
      <c r="JO12" s="214"/>
      <c r="JP12" s="214"/>
      <c r="JQ12" s="214"/>
      <c r="JR12" s="214"/>
      <c r="JS12" s="214"/>
      <c r="JT12" s="214"/>
      <c r="JU12" s="214"/>
      <c r="JV12" s="214"/>
      <c r="JW12" s="214"/>
      <c r="JX12" s="214"/>
      <c r="JY12" s="214"/>
      <c r="JZ12" s="214"/>
      <c r="KA12" s="214"/>
      <c r="KB12" s="214"/>
      <c r="KC12" s="214"/>
      <c r="KD12" s="214"/>
      <c r="KE12" s="214"/>
      <c r="KF12" s="214"/>
      <c r="KG12" s="214"/>
      <c r="KH12" s="214"/>
      <c r="KI12" s="214"/>
      <c r="KJ12" s="214"/>
      <c r="KK12" s="214"/>
      <c r="KL12" s="214"/>
      <c r="KM12" s="214"/>
      <c r="KN12" s="214"/>
      <c r="KO12" s="214"/>
      <c r="KP12" s="214"/>
      <c r="KQ12" s="214"/>
      <c r="KR12" s="214"/>
      <c r="KS12" s="214"/>
      <c r="KT12" s="214"/>
      <c r="KU12" s="214"/>
      <c r="KV12" s="214"/>
      <c r="KW12" s="214"/>
      <c r="KX12" s="214"/>
      <c r="KY12" s="214"/>
      <c r="KZ12" s="214"/>
      <c r="LA12" s="214"/>
      <c r="LB12" s="214"/>
      <c r="LC12" s="214"/>
      <c r="LD12" s="214"/>
      <c r="LE12" s="214"/>
      <c r="LF12" s="214"/>
      <c r="LG12" s="214"/>
      <c r="LH12" s="214"/>
      <c r="LI12" s="214"/>
      <c r="LJ12" s="214"/>
      <c r="LK12" s="214"/>
      <c r="LL12" s="214"/>
      <c r="LM12" s="214"/>
      <c r="LN12" s="214"/>
      <c r="LO12" s="214"/>
      <c r="LP12" s="214"/>
      <c r="LQ12" s="214"/>
      <c r="LR12" s="214"/>
      <c r="LS12" s="214"/>
      <c r="LT12" s="214"/>
      <c r="LU12" s="214"/>
      <c r="LV12" s="214"/>
      <c r="LW12" s="214"/>
      <c r="LX12" s="214"/>
      <c r="LY12" s="214"/>
      <c r="LZ12" s="214"/>
      <c r="MA12" s="214"/>
      <c r="MB12" s="214"/>
      <c r="MC12" s="214"/>
      <c r="MD12" s="214"/>
      <c r="ME12" s="214"/>
      <c r="MF12" s="214"/>
      <c r="MG12" s="214"/>
      <c r="MH12" s="214"/>
      <c r="MI12" s="214"/>
      <c r="MJ12" s="214"/>
      <c r="MK12" s="214"/>
      <c r="ML12" s="214"/>
      <c r="MM12" s="214"/>
      <c r="MN12" s="214"/>
      <c r="MO12" s="214"/>
      <c r="MP12" s="214"/>
      <c r="MQ12" s="214"/>
      <c r="MR12" s="214"/>
      <c r="MS12" s="214"/>
      <c r="MT12" s="214"/>
      <c r="MU12" s="214"/>
      <c r="MV12" s="214"/>
      <c r="MW12" s="214"/>
      <c r="MX12" s="214"/>
      <c r="MY12" s="214"/>
      <c r="MZ12" s="214"/>
      <c r="NA12" s="214"/>
      <c r="NB12" s="214"/>
      <c r="NC12" s="214"/>
      <c r="ND12" s="214"/>
      <c r="NE12" s="214"/>
      <c r="NF12" s="214"/>
      <c r="NG12" s="214"/>
      <c r="NH12" s="214"/>
      <c r="NI12" s="214"/>
      <c r="NJ12" s="214"/>
      <c r="NK12" s="214"/>
      <c r="NL12" s="214"/>
      <c r="NM12" s="214"/>
      <c r="NN12" s="214"/>
      <c r="NO12" s="214"/>
      <c r="NP12" s="214"/>
      <c r="NQ12" s="214"/>
      <c r="NR12" s="214"/>
      <c r="NS12" s="214"/>
      <c r="NT12" s="214"/>
      <c r="NU12" s="214"/>
      <c r="NV12" s="214"/>
      <c r="NW12" s="214"/>
      <c r="NX12" s="214"/>
      <c r="NY12" s="214"/>
      <c r="NZ12" s="214"/>
      <c r="OA12" s="214"/>
      <c r="OB12" s="214"/>
      <c r="OC12" s="214"/>
      <c r="OD12" s="214"/>
      <c r="OE12" s="214"/>
      <c r="OF12" s="214"/>
      <c r="OG12" s="214"/>
      <c r="OH12" s="214"/>
      <c r="OI12" s="214"/>
      <c r="OJ12" s="214"/>
      <c r="OK12" s="214"/>
      <c r="OL12" s="214"/>
      <c r="OM12" s="214"/>
      <c r="ON12" s="214"/>
      <c r="OO12" s="214"/>
      <c r="OP12" s="214"/>
      <c r="OQ12" s="214"/>
      <c r="OR12" s="214"/>
      <c r="OS12" s="214"/>
      <c r="OT12" s="214"/>
      <c r="OU12" s="214"/>
      <c r="OV12" s="214"/>
      <c r="OW12" s="214"/>
      <c r="OX12" s="214"/>
      <c r="OY12" s="214"/>
      <c r="OZ12" s="214"/>
      <c r="PA12" s="214"/>
      <c r="PB12" s="214"/>
      <c r="PC12" s="214"/>
      <c r="PD12" s="214"/>
      <c r="PE12" s="214"/>
      <c r="PF12" s="214"/>
      <c r="PG12" s="214"/>
      <c r="PH12" s="214"/>
      <c r="PI12" s="214"/>
      <c r="PJ12" s="214"/>
      <c r="PK12" s="214"/>
      <c r="PL12" s="214"/>
      <c r="PM12" s="214"/>
      <c r="PN12" s="214"/>
      <c r="PO12" s="214"/>
      <c r="PP12" s="214"/>
      <c r="PQ12" s="214"/>
      <c r="PR12" s="214"/>
      <c r="PS12" s="214"/>
      <c r="PT12" s="214"/>
      <c r="PU12" s="214"/>
      <c r="PV12" s="214"/>
      <c r="PW12" s="214"/>
      <c r="PX12" s="214"/>
      <c r="PY12" s="214"/>
      <c r="PZ12" s="214"/>
      <c r="QA12" s="214"/>
      <c r="QB12" s="214"/>
      <c r="QC12" s="214"/>
      <c r="QD12" s="214"/>
      <c r="QE12" s="214"/>
      <c r="QF12" s="214"/>
      <c r="QG12" s="214"/>
      <c r="QH12" s="214"/>
      <c r="QI12" s="214"/>
      <c r="QJ12" s="214"/>
      <c r="QK12" s="214"/>
      <c r="QL12" s="214"/>
      <c r="QM12" s="214"/>
      <c r="QN12" s="214"/>
      <c r="QO12" s="214"/>
      <c r="QP12" s="214"/>
      <c r="QQ12" s="214"/>
      <c r="QR12" s="214"/>
      <c r="QS12" s="214"/>
      <c r="QT12" s="214"/>
      <c r="QU12" s="214"/>
      <c r="QV12" s="214"/>
      <c r="QW12" s="214"/>
      <c r="QX12" s="214"/>
      <c r="QY12" s="214"/>
      <c r="QZ12" s="214"/>
      <c r="RA12" s="214"/>
      <c r="RB12" s="214"/>
      <c r="RC12" s="214"/>
      <c r="RD12" s="214"/>
      <c r="RE12" s="214"/>
      <c r="RF12" s="214"/>
      <c r="RG12" s="214"/>
      <c r="RH12" s="214"/>
      <c r="RI12" s="214"/>
      <c r="RJ12" s="214"/>
      <c r="RK12" s="214"/>
      <c r="RL12" s="214"/>
      <c r="RM12" s="214"/>
      <c r="RN12" s="214"/>
      <c r="RO12" s="214"/>
      <c r="RP12" s="214"/>
      <c r="RQ12" s="214"/>
      <c r="RR12" s="214"/>
      <c r="RS12" s="214"/>
      <c r="RT12" s="214"/>
      <c r="RU12" s="214"/>
      <c r="RV12" s="214"/>
      <c r="RW12" s="214"/>
      <c r="RX12" s="214"/>
      <c r="RY12" s="214"/>
      <c r="RZ12" s="214"/>
      <c r="SA12" s="214"/>
      <c r="SB12" s="214"/>
      <c r="SC12" s="214"/>
      <c r="SD12" s="214"/>
      <c r="SE12" s="214"/>
      <c r="SF12" s="214"/>
      <c r="SG12" s="214"/>
      <c r="SH12" s="214"/>
      <c r="SI12" s="214"/>
      <c r="SJ12" s="214"/>
      <c r="SK12" s="214"/>
      <c r="SL12" s="214"/>
      <c r="SM12" s="214"/>
      <c r="SN12" s="214"/>
      <c r="SO12" s="214"/>
      <c r="SP12" s="214"/>
      <c r="SQ12" s="214"/>
      <c r="SR12" s="214"/>
      <c r="SS12" s="214"/>
      <c r="ST12" s="214"/>
      <c r="SU12" s="214"/>
      <c r="SV12" s="214"/>
      <c r="SW12" s="214"/>
      <c r="SX12" s="214"/>
      <c r="SY12" s="214"/>
      <c r="SZ12" s="214"/>
      <c r="TA12" s="214"/>
      <c r="TB12" s="214"/>
      <c r="TC12" s="214"/>
      <c r="TD12" s="214"/>
      <c r="TE12" s="214"/>
      <c r="TF12" s="214"/>
      <c r="TG12" s="214"/>
      <c r="TH12" s="214"/>
      <c r="TI12" s="214"/>
      <c r="TJ12" s="214"/>
      <c r="TK12" s="214"/>
      <c r="TL12" s="214"/>
      <c r="TM12" s="214"/>
      <c r="TN12" s="214"/>
      <c r="TO12" s="214"/>
      <c r="TP12" s="214"/>
      <c r="TQ12" s="214"/>
      <c r="TR12" s="214"/>
      <c r="TS12" s="214"/>
      <c r="TT12" s="214"/>
      <c r="TU12" s="214"/>
      <c r="TV12" s="214"/>
      <c r="TW12" s="214"/>
      <c r="TX12" s="214"/>
      <c r="TY12" s="214"/>
      <c r="TZ12" s="214"/>
      <c r="UA12" s="214"/>
      <c r="UB12" s="214"/>
      <c r="UC12" s="214"/>
      <c r="UD12" s="214"/>
      <c r="UE12" s="214"/>
      <c r="UF12" s="214"/>
      <c r="UG12" s="214"/>
      <c r="UH12" s="214"/>
      <c r="UI12" s="214"/>
      <c r="UJ12" s="214"/>
      <c r="UK12" s="214"/>
      <c r="UL12" s="214"/>
      <c r="UM12" s="214"/>
      <c r="UN12" s="214"/>
      <c r="UO12" s="214"/>
      <c r="UP12" s="214"/>
      <c r="UQ12" s="214"/>
      <c r="UR12" s="214"/>
      <c r="US12" s="214"/>
      <c r="UT12" s="214"/>
      <c r="UU12" s="214"/>
      <c r="UV12" s="214"/>
      <c r="UW12" s="214"/>
      <c r="UX12" s="214"/>
      <c r="UY12" s="214"/>
      <c r="UZ12" s="214"/>
      <c r="VA12" s="214"/>
      <c r="VB12" s="214"/>
      <c r="VC12" s="214"/>
      <c r="VD12" s="214"/>
      <c r="VE12" s="214"/>
      <c r="VF12" s="214"/>
      <c r="VG12" s="214"/>
      <c r="VH12" s="214"/>
      <c r="VI12" s="214"/>
      <c r="VJ12" s="214"/>
      <c r="VK12" s="214"/>
      <c r="VL12" s="214"/>
      <c r="VM12" s="214"/>
      <c r="VN12" s="214"/>
      <c r="VO12" s="214"/>
      <c r="VP12" s="214"/>
      <c r="VQ12" s="214"/>
      <c r="VR12" s="214"/>
      <c r="VS12" s="214"/>
      <c r="VT12" s="214"/>
      <c r="VU12" s="214"/>
      <c r="VV12" s="214"/>
      <c r="VW12" s="214"/>
      <c r="VX12" s="214"/>
      <c r="VY12" s="214"/>
      <c r="VZ12" s="214"/>
      <c r="WA12" s="214"/>
      <c r="WB12" s="214"/>
      <c r="WC12" s="214"/>
      <c r="WD12" s="214"/>
      <c r="WE12" s="214"/>
      <c r="WF12" s="214"/>
      <c r="WG12" s="214"/>
      <c r="WH12" s="214"/>
      <c r="WI12" s="214"/>
      <c r="WJ12" s="214"/>
      <c r="WK12" s="214"/>
      <c r="WL12" s="214"/>
      <c r="WM12" s="214"/>
      <c r="WN12" s="214"/>
      <c r="WO12" s="214"/>
      <c r="WP12" s="214"/>
      <c r="WQ12" s="214"/>
      <c r="WR12" s="214"/>
      <c r="WS12" s="214"/>
      <c r="WT12" s="214"/>
      <c r="WU12" s="214"/>
      <c r="WV12" s="214"/>
      <c r="WW12" s="214"/>
      <c r="WX12" s="214"/>
      <c r="WY12" s="214"/>
      <c r="WZ12" s="214"/>
      <c r="XA12" s="214"/>
      <c r="XB12" s="214"/>
      <c r="XC12" s="214"/>
      <c r="XD12" s="214"/>
      <c r="XE12" s="214"/>
      <c r="XF12" s="214"/>
      <c r="XG12" s="214"/>
      <c r="XH12" s="214"/>
      <c r="XI12" s="214"/>
      <c r="XJ12" s="214"/>
      <c r="XK12" s="214"/>
      <c r="XL12" s="214"/>
      <c r="XM12" s="214"/>
      <c r="XN12" s="214"/>
      <c r="XO12" s="214"/>
      <c r="XP12" s="214"/>
      <c r="XQ12" s="214"/>
      <c r="XR12" s="214"/>
      <c r="XS12" s="214"/>
      <c r="XT12" s="214"/>
      <c r="XU12" s="214"/>
      <c r="XV12" s="214"/>
      <c r="XW12" s="214"/>
      <c r="XX12" s="214"/>
      <c r="XY12" s="214"/>
      <c r="XZ12" s="214"/>
      <c r="YA12" s="214"/>
      <c r="YB12" s="214"/>
      <c r="YC12" s="214"/>
      <c r="YD12" s="214"/>
      <c r="YE12" s="214"/>
      <c r="YF12" s="214"/>
      <c r="YG12" s="214"/>
      <c r="YH12" s="214"/>
      <c r="YI12" s="214"/>
      <c r="YJ12" s="214"/>
      <c r="YK12" s="214"/>
      <c r="YL12" s="214"/>
      <c r="YM12" s="214"/>
      <c r="YN12" s="214"/>
      <c r="YO12" s="214"/>
      <c r="YP12" s="214"/>
      <c r="YQ12" s="214"/>
      <c r="YR12" s="214"/>
      <c r="YS12" s="214"/>
      <c r="YT12" s="214"/>
      <c r="YU12" s="214"/>
      <c r="YV12" s="214"/>
      <c r="YW12" s="214"/>
      <c r="YX12" s="214"/>
      <c r="YY12" s="214"/>
      <c r="YZ12" s="214"/>
      <c r="ZA12" s="214"/>
      <c r="ZB12" s="214"/>
      <c r="ZC12" s="214"/>
      <c r="ZD12" s="214"/>
      <c r="ZE12" s="214"/>
      <c r="ZF12" s="214"/>
      <c r="ZG12" s="214"/>
      <c r="ZH12" s="214"/>
      <c r="ZI12" s="214"/>
      <c r="ZJ12" s="214"/>
      <c r="ZK12" s="214"/>
      <c r="ZL12" s="214"/>
      <c r="ZM12" s="214"/>
      <c r="ZN12" s="214"/>
      <c r="ZO12" s="214"/>
      <c r="ZP12" s="214"/>
      <c r="ZQ12" s="214"/>
      <c r="ZR12" s="214"/>
      <c r="ZS12" s="214"/>
      <c r="ZT12" s="214"/>
      <c r="ZU12" s="214"/>
      <c r="ZV12" s="214"/>
      <c r="ZW12" s="214"/>
      <c r="ZX12" s="214"/>
      <c r="ZY12" s="214"/>
      <c r="ZZ12" s="214"/>
      <c r="AAA12" s="214"/>
      <c r="AAB12" s="214"/>
      <c r="AAC12" s="214"/>
      <c r="AAD12" s="214"/>
      <c r="AAE12" s="214"/>
      <c r="AAF12" s="214"/>
      <c r="AAG12" s="214"/>
      <c r="AAH12" s="214"/>
      <c r="AAI12" s="214"/>
      <c r="AAJ12" s="214"/>
      <c r="AAK12" s="214"/>
      <c r="AAL12" s="214"/>
      <c r="AAM12" s="214"/>
      <c r="AAN12" s="214"/>
      <c r="AAO12" s="214"/>
      <c r="AAP12" s="214"/>
      <c r="AAQ12" s="214"/>
      <c r="AAR12" s="214"/>
      <c r="AAS12" s="214"/>
      <c r="AAT12" s="214"/>
      <c r="AAU12" s="214"/>
      <c r="AAV12" s="214"/>
      <c r="AAW12" s="214"/>
      <c r="AAX12" s="214"/>
      <c r="AAY12" s="214"/>
      <c r="AAZ12" s="214"/>
      <c r="ABA12" s="214"/>
      <c r="ABB12" s="214"/>
      <c r="ABC12" s="214"/>
      <c r="ABD12" s="214"/>
      <c r="ABE12" s="214"/>
      <c r="ABF12" s="214"/>
      <c r="ABG12" s="214"/>
      <c r="ABH12" s="214"/>
      <c r="ABI12" s="214"/>
      <c r="ABJ12" s="214"/>
      <c r="ABK12" s="214"/>
      <c r="ABL12" s="214"/>
      <c r="ABM12" s="214"/>
      <c r="ABN12" s="214"/>
      <c r="ABO12" s="214"/>
      <c r="ABP12" s="214"/>
      <c r="ABQ12" s="214"/>
      <c r="ABR12" s="214"/>
      <c r="ABS12" s="214"/>
      <c r="ABT12" s="214"/>
      <c r="ABU12" s="214"/>
      <c r="ABV12" s="214"/>
      <c r="ABW12" s="214"/>
      <c r="ABX12" s="214"/>
      <c r="ABY12" s="214"/>
      <c r="ABZ12" s="214"/>
      <c r="ACA12" s="214"/>
      <c r="ACB12" s="214"/>
      <c r="ACC12" s="214"/>
      <c r="ACD12" s="214"/>
      <c r="ACE12" s="214"/>
      <c r="ACF12" s="214"/>
      <c r="ACG12" s="214"/>
      <c r="ACH12" s="214"/>
      <c r="ACI12" s="214"/>
      <c r="ACJ12" s="214"/>
      <c r="ACK12" s="214"/>
      <c r="ACL12" s="214"/>
      <c r="ACM12" s="214"/>
      <c r="ACN12" s="214"/>
      <c r="ACO12" s="214"/>
      <c r="ACP12" s="214"/>
      <c r="ACQ12" s="214"/>
      <c r="ACR12" s="214"/>
      <c r="ACS12" s="214"/>
      <c r="ACT12" s="214"/>
      <c r="ACU12" s="214"/>
      <c r="ACV12" s="214"/>
      <c r="ACW12" s="214"/>
      <c r="ACX12" s="214"/>
      <c r="ACY12" s="214"/>
      <c r="ACZ12" s="214"/>
      <c r="ADA12" s="214"/>
      <c r="ADB12" s="214"/>
      <c r="ADC12" s="214"/>
      <c r="ADD12" s="214"/>
      <c r="ADE12" s="214"/>
      <c r="ADF12" s="214"/>
      <c r="ADG12" s="214"/>
      <c r="ADH12" s="214"/>
      <c r="ADI12" s="214"/>
      <c r="ADJ12" s="214"/>
      <c r="ADK12" s="214"/>
      <c r="ADL12" s="214"/>
      <c r="ADM12" s="214"/>
      <c r="ADN12" s="214"/>
      <c r="ADO12" s="214"/>
      <c r="ADP12" s="214"/>
      <c r="ADQ12" s="214"/>
      <c r="ADR12" s="214"/>
      <c r="ADS12" s="214"/>
      <c r="ADT12" s="214"/>
      <c r="ADU12" s="214"/>
      <c r="ADV12" s="214"/>
      <c r="ADW12" s="214"/>
      <c r="ADX12" s="214"/>
      <c r="ADY12" s="214"/>
      <c r="ADZ12" s="214"/>
      <c r="AEA12" s="214"/>
      <c r="AEB12" s="214"/>
      <c r="AEC12" s="214"/>
      <c r="AED12" s="214"/>
      <c r="AEE12" s="214"/>
      <c r="AEF12" s="214"/>
      <c r="AEG12" s="214"/>
      <c r="AEH12" s="214"/>
      <c r="AEI12" s="214"/>
      <c r="AEJ12" s="214"/>
      <c r="AEK12" s="214"/>
      <c r="AEL12" s="214"/>
      <c r="AEM12" s="214"/>
      <c r="AEN12" s="214"/>
      <c r="AEO12" s="214"/>
      <c r="AEP12" s="214"/>
      <c r="AEQ12" s="214"/>
      <c r="AER12" s="214"/>
      <c r="AES12" s="214"/>
      <c r="AET12" s="214"/>
      <c r="AEU12" s="214"/>
      <c r="AEV12" s="214"/>
      <c r="AEW12" s="214"/>
      <c r="AEX12" s="214"/>
      <c r="AEY12" s="214"/>
      <c r="AEZ12" s="214"/>
      <c r="AFA12" s="214"/>
      <c r="AFB12" s="214"/>
      <c r="AFC12" s="214"/>
      <c r="AFD12" s="214"/>
      <c r="AFE12" s="214"/>
      <c r="AFF12" s="214"/>
      <c r="AFG12" s="214"/>
      <c r="AFH12" s="214"/>
      <c r="AFI12" s="214"/>
      <c r="AFJ12" s="214"/>
      <c r="AFK12" s="214"/>
      <c r="AFL12" s="214"/>
      <c r="AFM12" s="214"/>
      <c r="AFN12" s="214"/>
      <c r="AFO12" s="214"/>
      <c r="AFP12" s="214"/>
      <c r="AFQ12" s="214"/>
      <c r="AFR12" s="214"/>
      <c r="AFS12" s="214"/>
      <c r="AFT12" s="214"/>
      <c r="AFU12" s="214"/>
      <c r="AFV12" s="214"/>
      <c r="AFW12" s="214"/>
      <c r="AFX12" s="214"/>
      <c r="AFY12" s="214"/>
      <c r="AFZ12" s="214"/>
      <c r="AGA12" s="214"/>
      <c r="AGB12" s="214"/>
      <c r="AGC12" s="214"/>
      <c r="AGD12" s="214"/>
      <c r="AGE12" s="214"/>
      <c r="AGF12" s="214"/>
      <c r="AGG12" s="214"/>
      <c r="AGH12" s="214"/>
      <c r="AGI12" s="214"/>
      <c r="AGJ12" s="214"/>
      <c r="AGK12" s="214"/>
      <c r="AGL12" s="214"/>
      <c r="AGM12" s="214"/>
      <c r="AGN12" s="214"/>
      <c r="AGO12" s="214"/>
      <c r="AGP12" s="214"/>
      <c r="AGQ12" s="214"/>
      <c r="AGR12" s="214"/>
      <c r="AGS12" s="214"/>
      <c r="AGT12" s="214"/>
      <c r="AGU12" s="214"/>
      <c r="AGV12" s="214"/>
      <c r="AGW12" s="214"/>
      <c r="AGX12" s="214"/>
      <c r="AGY12" s="214"/>
      <c r="AGZ12" s="214"/>
      <c r="AHA12" s="214"/>
      <c r="AHB12" s="214"/>
      <c r="AHC12" s="214"/>
      <c r="AHD12" s="214"/>
      <c r="AHE12" s="214"/>
      <c r="AHF12" s="214"/>
      <c r="AHG12" s="214"/>
      <c r="AHH12" s="214"/>
      <c r="AHI12" s="214"/>
      <c r="AHJ12" s="214"/>
      <c r="AHK12" s="214"/>
      <c r="AHL12" s="214"/>
      <c r="AHM12" s="214"/>
      <c r="AHN12" s="214"/>
      <c r="AHO12" s="214"/>
      <c r="AHP12" s="214"/>
      <c r="AHQ12" s="214"/>
      <c r="AHR12" s="214"/>
      <c r="AHS12" s="214"/>
      <c r="AHT12" s="214"/>
      <c r="AHU12" s="214"/>
      <c r="AHV12" s="214"/>
      <c r="AHW12" s="214"/>
      <c r="AHX12" s="214"/>
      <c r="AHY12" s="214"/>
      <c r="AHZ12" s="214"/>
      <c r="AIA12" s="214"/>
      <c r="AIB12" s="214"/>
      <c r="AIC12" s="214"/>
      <c r="AID12" s="214"/>
      <c r="AIE12" s="214"/>
      <c r="AIF12" s="214"/>
      <c r="AIG12" s="214"/>
      <c r="AIH12" s="214"/>
      <c r="AII12" s="214"/>
      <c r="AIJ12" s="214"/>
      <c r="AIK12" s="214"/>
      <c r="AIL12" s="214"/>
      <c r="AIM12" s="214"/>
      <c r="AIN12" s="214"/>
      <c r="AIO12" s="214"/>
      <c r="AIP12" s="214"/>
      <c r="AIQ12" s="214"/>
      <c r="AIR12" s="214"/>
      <c r="AIS12" s="214"/>
      <c r="AIT12" s="214"/>
      <c r="AIU12" s="214"/>
      <c r="AIV12" s="214"/>
      <c r="AIW12" s="214"/>
      <c r="AIX12" s="214"/>
      <c r="AIY12" s="214"/>
      <c r="AIZ12" s="214"/>
      <c r="AJA12" s="214"/>
      <c r="AJB12" s="214"/>
      <c r="AJC12" s="214"/>
      <c r="AJD12" s="214"/>
      <c r="AJE12" s="214"/>
      <c r="AJF12" s="214"/>
      <c r="AJG12" s="214"/>
      <c r="AJH12" s="214"/>
      <c r="AJI12" s="214"/>
      <c r="AJJ12" s="214"/>
      <c r="AJK12" s="214"/>
      <c r="AJL12" s="214"/>
      <c r="AJM12" s="214"/>
      <c r="AJN12" s="214"/>
      <c r="AJO12" s="214"/>
      <c r="AJP12" s="214"/>
      <c r="AJQ12" s="214"/>
      <c r="AJR12" s="214"/>
      <c r="AJS12" s="214"/>
      <c r="AJT12" s="214"/>
      <c r="AJU12" s="214"/>
      <c r="AJV12" s="214"/>
      <c r="AJW12" s="214"/>
      <c r="AJX12" s="214"/>
      <c r="AJY12" s="214"/>
      <c r="AJZ12" s="214"/>
      <c r="AKA12" s="214"/>
      <c r="AKB12" s="214"/>
      <c r="AKC12" s="214"/>
      <c r="AKD12" s="214"/>
      <c r="AKE12" s="214"/>
      <c r="AKF12" s="214"/>
      <c r="AKG12" s="214"/>
      <c r="AKH12" s="214"/>
      <c r="AKI12" s="214"/>
      <c r="AKJ12" s="214"/>
      <c r="AKK12" s="214"/>
      <c r="AKL12" s="214"/>
      <c r="AKM12" s="214"/>
      <c r="AKN12" s="214"/>
      <c r="AKO12" s="214"/>
      <c r="AKP12" s="214"/>
      <c r="AKQ12" s="214"/>
      <c r="AKR12" s="214"/>
      <c r="AKS12" s="214"/>
      <c r="AKT12" s="214"/>
      <c r="AKU12" s="214"/>
      <c r="AKV12" s="214"/>
      <c r="AKW12" s="214"/>
      <c r="AKX12" s="214"/>
      <c r="AKY12" s="214"/>
      <c r="AKZ12" s="214"/>
      <c r="ALA12" s="214"/>
      <c r="ALB12" s="214"/>
      <c r="ALC12" s="214"/>
      <c r="ALD12" s="214"/>
      <c r="ALE12" s="214"/>
      <c r="ALF12" s="214"/>
      <c r="ALG12" s="214"/>
      <c r="ALH12" s="214"/>
      <c r="ALI12" s="214"/>
      <c r="ALJ12" s="214"/>
      <c r="ALK12" s="214"/>
      <c r="ALL12" s="214"/>
      <c r="ALM12" s="214"/>
      <c r="ALN12" s="214"/>
      <c r="ALO12" s="214"/>
      <c r="ALP12" s="214"/>
      <c r="ALQ12" s="214"/>
      <c r="ALR12" s="214"/>
      <c r="ALS12" s="214"/>
      <c r="ALT12" s="214"/>
      <c r="ALU12" s="214"/>
      <c r="ALV12" s="214"/>
      <c r="ALW12" s="214"/>
      <c r="ALX12" s="214"/>
      <c r="ALY12" s="214"/>
      <c r="ALZ12" s="214"/>
      <c r="AMA12" s="214"/>
    </row>
    <row r="13" spans="1:1024">
      <c r="A13" s="230" t="s">
        <v>21</v>
      </c>
      <c r="B13" s="230" t="s">
        <v>482</v>
      </c>
      <c r="C13" s="230" t="s">
        <v>483</v>
      </c>
      <c r="D13" s="230"/>
      <c r="E13" s="232"/>
      <c r="F13" s="253" t="s">
        <v>440</v>
      </c>
      <c r="G13" s="254"/>
      <c r="H13" s="232">
        <v>3</v>
      </c>
      <c r="I13" s="230" t="s">
        <v>26</v>
      </c>
      <c r="J13" s="244">
        <v>9.1999999999999998E-3</v>
      </c>
      <c r="K13" s="224">
        <v>2.76E-2</v>
      </c>
      <c r="L13" s="219"/>
      <c r="M13" s="245">
        <v>9.1999999999999998E-3</v>
      </c>
      <c r="N13" s="224">
        <v>2.76E-2</v>
      </c>
      <c r="O13" s="234"/>
      <c r="P13" s="246">
        <v>3000</v>
      </c>
      <c r="Q13" s="228" t="s">
        <v>889</v>
      </c>
      <c r="R13" s="229"/>
      <c r="S13" s="229"/>
      <c r="T13" s="230" t="s">
        <v>888</v>
      </c>
      <c r="U13" s="214" t="s">
        <v>416</v>
      </c>
      <c r="V13" s="247" t="s">
        <v>485</v>
      </c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214"/>
      <c r="AW13" s="214"/>
      <c r="AX13" s="214"/>
      <c r="AY13" s="214"/>
      <c r="AZ13" s="214"/>
      <c r="BA13" s="214"/>
      <c r="BB13" s="214"/>
      <c r="BC13" s="214"/>
      <c r="BD13" s="214"/>
      <c r="BE13" s="214"/>
      <c r="BF13" s="214"/>
      <c r="BG13" s="214"/>
      <c r="BH13" s="214"/>
      <c r="BI13" s="214"/>
      <c r="BJ13" s="214"/>
      <c r="BK13" s="214"/>
      <c r="BL13" s="214"/>
      <c r="BM13" s="214"/>
      <c r="BN13" s="214"/>
      <c r="BO13" s="214"/>
      <c r="BP13" s="214"/>
      <c r="BQ13" s="214"/>
      <c r="BR13" s="214"/>
      <c r="BS13" s="214"/>
      <c r="BT13" s="214"/>
      <c r="BU13" s="214"/>
      <c r="BV13" s="214"/>
      <c r="BW13" s="214"/>
      <c r="BX13" s="214"/>
      <c r="BY13" s="214"/>
      <c r="BZ13" s="214"/>
      <c r="CA13" s="214"/>
      <c r="CB13" s="214"/>
      <c r="CC13" s="214"/>
      <c r="CD13" s="214"/>
      <c r="CE13" s="214"/>
      <c r="CF13" s="214"/>
      <c r="CG13" s="214"/>
      <c r="CH13" s="214"/>
      <c r="CI13" s="214"/>
      <c r="CJ13" s="214"/>
      <c r="CK13" s="214"/>
      <c r="CL13" s="214"/>
      <c r="CM13" s="214"/>
      <c r="CN13" s="214"/>
      <c r="CO13" s="214"/>
      <c r="CP13" s="214"/>
      <c r="CQ13" s="214"/>
      <c r="CR13" s="214"/>
      <c r="CS13" s="214"/>
      <c r="CT13" s="214"/>
      <c r="CU13" s="214"/>
      <c r="CV13" s="214"/>
      <c r="CW13" s="214"/>
      <c r="CX13" s="214"/>
      <c r="CY13" s="214"/>
      <c r="CZ13" s="214"/>
      <c r="DA13" s="214"/>
      <c r="DB13" s="214"/>
      <c r="DC13" s="214"/>
      <c r="DD13" s="214"/>
      <c r="DE13" s="214"/>
      <c r="DF13" s="214"/>
      <c r="DG13" s="214"/>
      <c r="DH13" s="214"/>
      <c r="DI13" s="214"/>
      <c r="DJ13" s="214"/>
      <c r="DK13" s="214"/>
      <c r="DL13" s="214"/>
      <c r="DM13" s="214"/>
      <c r="DN13" s="214"/>
      <c r="DO13" s="214"/>
      <c r="DP13" s="214"/>
      <c r="DQ13" s="214"/>
      <c r="DR13" s="214"/>
      <c r="DS13" s="214"/>
      <c r="DT13" s="214"/>
      <c r="DU13" s="214"/>
      <c r="DV13" s="214"/>
      <c r="DW13" s="214"/>
      <c r="DX13" s="214"/>
      <c r="DY13" s="214"/>
      <c r="DZ13" s="214"/>
      <c r="EA13" s="214"/>
      <c r="EB13" s="214"/>
      <c r="EC13" s="214"/>
      <c r="ED13" s="214"/>
      <c r="EE13" s="214"/>
      <c r="EF13" s="214"/>
      <c r="EG13" s="214"/>
      <c r="EH13" s="214"/>
      <c r="EI13" s="214"/>
      <c r="EJ13" s="214"/>
      <c r="EK13" s="214"/>
      <c r="EL13" s="214"/>
      <c r="EM13" s="214"/>
      <c r="EN13" s="214"/>
      <c r="EO13" s="214"/>
      <c r="EP13" s="214"/>
      <c r="EQ13" s="214"/>
      <c r="ER13" s="214"/>
      <c r="ES13" s="214"/>
      <c r="ET13" s="214"/>
      <c r="EU13" s="214"/>
      <c r="EV13" s="214"/>
      <c r="EW13" s="214"/>
      <c r="EX13" s="214"/>
      <c r="EY13" s="214"/>
      <c r="EZ13" s="214"/>
      <c r="FA13" s="214"/>
      <c r="FB13" s="214"/>
      <c r="FC13" s="214"/>
      <c r="FD13" s="214"/>
      <c r="FE13" s="214"/>
      <c r="FF13" s="214"/>
      <c r="FG13" s="214"/>
      <c r="FH13" s="214"/>
      <c r="FI13" s="214"/>
      <c r="FJ13" s="214"/>
      <c r="FK13" s="214"/>
      <c r="FL13" s="214"/>
      <c r="FM13" s="214"/>
      <c r="FN13" s="214"/>
      <c r="FO13" s="214"/>
      <c r="FP13" s="214"/>
      <c r="FQ13" s="214"/>
      <c r="FR13" s="214"/>
      <c r="FS13" s="214"/>
      <c r="FT13" s="214"/>
      <c r="FU13" s="214"/>
      <c r="FV13" s="214"/>
      <c r="FW13" s="214"/>
      <c r="FX13" s="214"/>
      <c r="FY13" s="214"/>
      <c r="FZ13" s="214"/>
      <c r="GA13" s="214"/>
      <c r="GB13" s="214"/>
      <c r="GC13" s="214"/>
      <c r="GD13" s="214"/>
      <c r="GE13" s="214"/>
      <c r="GF13" s="214"/>
      <c r="GG13" s="214"/>
      <c r="GH13" s="214"/>
      <c r="GI13" s="214"/>
      <c r="GJ13" s="214"/>
      <c r="GK13" s="214"/>
      <c r="GL13" s="214"/>
      <c r="GM13" s="214"/>
      <c r="GN13" s="214"/>
      <c r="GO13" s="214"/>
      <c r="GP13" s="214"/>
      <c r="GQ13" s="214"/>
      <c r="GR13" s="214"/>
      <c r="GS13" s="214"/>
      <c r="GT13" s="214"/>
      <c r="GU13" s="214"/>
      <c r="GV13" s="214"/>
      <c r="GW13" s="214"/>
      <c r="GX13" s="214"/>
      <c r="GY13" s="214"/>
      <c r="GZ13" s="214"/>
      <c r="HA13" s="214"/>
      <c r="HB13" s="214"/>
      <c r="HC13" s="214"/>
      <c r="HD13" s="214"/>
      <c r="HE13" s="214"/>
      <c r="HF13" s="214"/>
      <c r="HG13" s="214"/>
      <c r="HH13" s="214"/>
      <c r="HI13" s="214"/>
      <c r="HJ13" s="214"/>
      <c r="HK13" s="214"/>
      <c r="HL13" s="214"/>
      <c r="HM13" s="214"/>
      <c r="HN13" s="214"/>
      <c r="HO13" s="214"/>
      <c r="HP13" s="214"/>
      <c r="HQ13" s="214"/>
      <c r="HR13" s="214"/>
      <c r="HS13" s="214"/>
      <c r="HT13" s="214"/>
      <c r="HU13" s="214"/>
      <c r="HV13" s="214"/>
      <c r="HW13" s="214"/>
      <c r="HX13" s="214"/>
      <c r="HY13" s="214"/>
      <c r="HZ13" s="214"/>
      <c r="IA13" s="214"/>
      <c r="IB13" s="214"/>
      <c r="IC13" s="214"/>
      <c r="ID13" s="214"/>
      <c r="IE13" s="214"/>
      <c r="IF13" s="214"/>
      <c r="IG13" s="214"/>
      <c r="IH13" s="214"/>
      <c r="II13" s="214"/>
      <c r="IJ13" s="214"/>
      <c r="IK13" s="214"/>
      <c r="IL13" s="214"/>
      <c r="IM13" s="214"/>
      <c r="IN13" s="214"/>
      <c r="IO13" s="214"/>
      <c r="IP13" s="214"/>
      <c r="IQ13" s="214"/>
      <c r="IR13" s="214"/>
      <c r="IS13" s="214"/>
      <c r="IT13" s="214"/>
      <c r="IU13" s="214"/>
      <c r="IV13" s="214"/>
      <c r="IW13" s="214"/>
      <c r="IX13" s="214"/>
      <c r="IY13" s="214"/>
      <c r="IZ13" s="214"/>
      <c r="JA13" s="214"/>
      <c r="JB13" s="214"/>
      <c r="JC13" s="214"/>
      <c r="JD13" s="214"/>
      <c r="JE13" s="214"/>
      <c r="JF13" s="214"/>
      <c r="JG13" s="214"/>
      <c r="JH13" s="214"/>
      <c r="JI13" s="214"/>
      <c r="JJ13" s="214"/>
      <c r="JK13" s="214"/>
      <c r="JL13" s="214"/>
      <c r="JM13" s="214"/>
      <c r="JN13" s="214"/>
      <c r="JO13" s="214"/>
      <c r="JP13" s="214"/>
      <c r="JQ13" s="214"/>
      <c r="JR13" s="214"/>
      <c r="JS13" s="214"/>
      <c r="JT13" s="214"/>
      <c r="JU13" s="214"/>
      <c r="JV13" s="214"/>
      <c r="JW13" s="214"/>
      <c r="JX13" s="214"/>
      <c r="JY13" s="214"/>
      <c r="JZ13" s="214"/>
      <c r="KA13" s="214"/>
      <c r="KB13" s="214"/>
      <c r="KC13" s="214"/>
      <c r="KD13" s="214"/>
      <c r="KE13" s="214"/>
      <c r="KF13" s="214"/>
      <c r="KG13" s="214"/>
      <c r="KH13" s="214"/>
      <c r="KI13" s="214"/>
      <c r="KJ13" s="214"/>
      <c r="KK13" s="214"/>
      <c r="KL13" s="214"/>
      <c r="KM13" s="214"/>
      <c r="KN13" s="214"/>
      <c r="KO13" s="214"/>
      <c r="KP13" s="214"/>
      <c r="KQ13" s="214"/>
      <c r="KR13" s="214"/>
      <c r="KS13" s="214"/>
      <c r="KT13" s="214"/>
      <c r="KU13" s="214"/>
      <c r="KV13" s="214"/>
      <c r="KW13" s="214"/>
      <c r="KX13" s="214"/>
      <c r="KY13" s="214"/>
      <c r="KZ13" s="214"/>
      <c r="LA13" s="214"/>
      <c r="LB13" s="214"/>
      <c r="LC13" s="214"/>
      <c r="LD13" s="214"/>
      <c r="LE13" s="214"/>
      <c r="LF13" s="214"/>
      <c r="LG13" s="214"/>
      <c r="LH13" s="214"/>
      <c r="LI13" s="214"/>
      <c r="LJ13" s="214"/>
      <c r="LK13" s="214"/>
      <c r="LL13" s="214"/>
      <c r="LM13" s="214"/>
      <c r="LN13" s="214"/>
      <c r="LO13" s="214"/>
      <c r="LP13" s="214"/>
      <c r="LQ13" s="214"/>
      <c r="LR13" s="214"/>
      <c r="LS13" s="214"/>
      <c r="LT13" s="214"/>
      <c r="LU13" s="214"/>
      <c r="LV13" s="214"/>
      <c r="LW13" s="214"/>
      <c r="LX13" s="214"/>
      <c r="LY13" s="214"/>
      <c r="LZ13" s="214"/>
      <c r="MA13" s="214"/>
      <c r="MB13" s="214"/>
      <c r="MC13" s="214"/>
      <c r="MD13" s="214"/>
      <c r="ME13" s="214"/>
      <c r="MF13" s="214"/>
      <c r="MG13" s="214"/>
      <c r="MH13" s="214"/>
      <c r="MI13" s="214"/>
      <c r="MJ13" s="214"/>
      <c r="MK13" s="214"/>
      <c r="ML13" s="214"/>
      <c r="MM13" s="214"/>
      <c r="MN13" s="214"/>
      <c r="MO13" s="214"/>
      <c r="MP13" s="214"/>
      <c r="MQ13" s="214"/>
      <c r="MR13" s="214"/>
      <c r="MS13" s="214"/>
      <c r="MT13" s="214"/>
      <c r="MU13" s="214"/>
      <c r="MV13" s="214"/>
      <c r="MW13" s="214"/>
      <c r="MX13" s="214"/>
      <c r="MY13" s="214"/>
      <c r="MZ13" s="214"/>
      <c r="NA13" s="214"/>
      <c r="NB13" s="214"/>
      <c r="NC13" s="214"/>
      <c r="ND13" s="214"/>
      <c r="NE13" s="214"/>
      <c r="NF13" s="214"/>
      <c r="NG13" s="214"/>
      <c r="NH13" s="214"/>
      <c r="NI13" s="214"/>
      <c r="NJ13" s="214"/>
      <c r="NK13" s="214"/>
      <c r="NL13" s="214"/>
      <c r="NM13" s="214"/>
      <c r="NN13" s="214"/>
      <c r="NO13" s="214"/>
      <c r="NP13" s="214"/>
      <c r="NQ13" s="214"/>
      <c r="NR13" s="214"/>
      <c r="NS13" s="214"/>
      <c r="NT13" s="214"/>
      <c r="NU13" s="214"/>
      <c r="NV13" s="214"/>
      <c r="NW13" s="214"/>
      <c r="NX13" s="214"/>
      <c r="NY13" s="214"/>
      <c r="NZ13" s="214"/>
      <c r="OA13" s="214"/>
      <c r="OB13" s="214"/>
      <c r="OC13" s="214"/>
      <c r="OD13" s="214"/>
      <c r="OE13" s="214"/>
      <c r="OF13" s="214"/>
      <c r="OG13" s="214"/>
      <c r="OH13" s="214"/>
      <c r="OI13" s="214"/>
      <c r="OJ13" s="214"/>
      <c r="OK13" s="214"/>
      <c r="OL13" s="214"/>
      <c r="OM13" s="214"/>
      <c r="ON13" s="214"/>
      <c r="OO13" s="214"/>
      <c r="OP13" s="214"/>
      <c r="OQ13" s="214"/>
      <c r="OR13" s="214"/>
      <c r="OS13" s="214"/>
      <c r="OT13" s="214"/>
      <c r="OU13" s="214"/>
      <c r="OV13" s="214"/>
      <c r="OW13" s="214"/>
      <c r="OX13" s="214"/>
      <c r="OY13" s="214"/>
      <c r="OZ13" s="214"/>
      <c r="PA13" s="214"/>
      <c r="PB13" s="214"/>
      <c r="PC13" s="214"/>
      <c r="PD13" s="214"/>
      <c r="PE13" s="214"/>
      <c r="PF13" s="214"/>
      <c r="PG13" s="214"/>
      <c r="PH13" s="214"/>
      <c r="PI13" s="214"/>
      <c r="PJ13" s="214"/>
      <c r="PK13" s="214"/>
      <c r="PL13" s="214"/>
      <c r="PM13" s="214"/>
      <c r="PN13" s="214"/>
      <c r="PO13" s="214"/>
      <c r="PP13" s="214"/>
      <c r="PQ13" s="214"/>
      <c r="PR13" s="214"/>
      <c r="PS13" s="214"/>
      <c r="PT13" s="214"/>
      <c r="PU13" s="214"/>
      <c r="PV13" s="214"/>
      <c r="PW13" s="214"/>
      <c r="PX13" s="214"/>
      <c r="PY13" s="214"/>
      <c r="PZ13" s="214"/>
      <c r="QA13" s="214"/>
      <c r="QB13" s="214"/>
      <c r="QC13" s="214"/>
      <c r="QD13" s="214"/>
      <c r="QE13" s="214"/>
      <c r="QF13" s="214"/>
      <c r="QG13" s="214"/>
      <c r="QH13" s="214"/>
      <c r="QI13" s="214"/>
      <c r="QJ13" s="214"/>
      <c r="QK13" s="214"/>
      <c r="QL13" s="214"/>
      <c r="QM13" s="214"/>
      <c r="QN13" s="214"/>
      <c r="QO13" s="214"/>
      <c r="QP13" s="214"/>
      <c r="QQ13" s="214"/>
      <c r="QR13" s="214"/>
      <c r="QS13" s="214"/>
      <c r="QT13" s="214"/>
      <c r="QU13" s="214"/>
      <c r="QV13" s="214"/>
      <c r="QW13" s="214"/>
      <c r="QX13" s="214"/>
      <c r="QY13" s="214"/>
      <c r="QZ13" s="214"/>
      <c r="RA13" s="214"/>
      <c r="RB13" s="214"/>
      <c r="RC13" s="214"/>
      <c r="RD13" s="214"/>
      <c r="RE13" s="214"/>
      <c r="RF13" s="214"/>
      <c r="RG13" s="214"/>
      <c r="RH13" s="214"/>
      <c r="RI13" s="214"/>
      <c r="RJ13" s="214"/>
      <c r="RK13" s="214"/>
      <c r="RL13" s="214"/>
      <c r="RM13" s="214"/>
      <c r="RN13" s="214"/>
      <c r="RO13" s="214"/>
      <c r="RP13" s="214"/>
      <c r="RQ13" s="214"/>
      <c r="RR13" s="214"/>
      <c r="RS13" s="214"/>
      <c r="RT13" s="214"/>
      <c r="RU13" s="214"/>
      <c r="RV13" s="214"/>
      <c r="RW13" s="214"/>
      <c r="RX13" s="214"/>
      <c r="RY13" s="214"/>
      <c r="RZ13" s="214"/>
      <c r="SA13" s="214"/>
      <c r="SB13" s="214"/>
      <c r="SC13" s="214"/>
      <c r="SD13" s="214"/>
      <c r="SE13" s="214"/>
      <c r="SF13" s="214"/>
      <c r="SG13" s="214"/>
      <c r="SH13" s="214"/>
      <c r="SI13" s="214"/>
      <c r="SJ13" s="214"/>
      <c r="SK13" s="214"/>
      <c r="SL13" s="214"/>
      <c r="SM13" s="214"/>
      <c r="SN13" s="214"/>
      <c r="SO13" s="214"/>
      <c r="SP13" s="214"/>
      <c r="SQ13" s="214"/>
      <c r="SR13" s="214"/>
      <c r="SS13" s="214"/>
      <c r="ST13" s="214"/>
      <c r="SU13" s="214"/>
      <c r="SV13" s="214"/>
      <c r="SW13" s="214"/>
      <c r="SX13" s="214"/>
      <c r="SY13" s="214"/>
      <c r="SZ13" s="214"/>
      <c r="TA13" s="214"/>
      <c r="TB13" s="214"/>
      <c r="TC13" s="214"/>
      <c r="TD13" s="214"/>
      <c r="TE13" s="214"/>
      <c r="TF13" s="214"/>
      <c r="TG13" s="214"/>
      <c r="TH13" s="214"/>
      <c r="TI13" s="214"/>
      <c r="TJ13" s="214"/>
      <c r="TK13" s="214"/>
      <c r="TL13" s="214"/>
      <c r="TM13" s="214"/>
      <c r="TN13" s="214"/>
      <c r="TO13" s="214"/>
      <c r="TP13" s="214"/>
      <c r="TQ13" s="214"/>
      <c r="TR13" s="214"/>
      <c r="TS13" s="214"/>
      <c r="TT13" s="214"/>
      <c r="TU13" s="214"/>
      <c r="TV13" s="214"/>
      <c r="TW13" s="214"/>
      <c r="TX13" s="214"/>
      <c r="TY13" s="214"/>
      <c r="TZ13" s="214"/>
      <c r="UA13" s="214"/>
      <c r="UB13" s="214"/>
      <c r="UC13" s="214"/>
      <c r="UD13" s="214"/>
      <c r="UE13" s="214"/>
      <c r="UF13" s="214"/>
      <c r="UG13" s="214"/>
      <c r="UH13" s="214"/>
      <c r="UI13" s="214"/>
      <c r="UJ13" s="214"/>
      <c r="UK13" s="214"/>
      <c r="UL13" s="214"/>
      <c r="UM13" s="214"/>
      <c r="UN13" s="214"/>
      <c r="UO13" s="214"/>
      <c r="UP13" s="214"/>
      <c r="UQ13" s="214"/>
      <c r="UR13" s="214"/>
      <c r="US13" s="214"/>
      <c r="UT13" s="214"/>
      <c r="UU13" s="214"/>
      <c r="UV13" s="214"/>
      <c r="UW13" s="214"/>
      <c r="UX13" s="214"/>
      <c r="UY13" s="214"/>
      <c r="UZ13" s="214"/>
      <c r="VA13" s="214"/>
      <c r="VB13" s="214"/>
      <c r="VC13" s="214"/>
      <c r="VD13" s="214"/>
      <c r="VE13" s="214"/>
      <c r="VF13" s="214"/>
      <c r="VG13" s="214"/>
      <c r="VH13" s="214"/>
      <c r="VI13" s="214"/>
      <c r="VJ13" s="214"/>
      <c r="VK13" s="214"/>
      <c r="VL13" s="214"/>
      <c r="VM13" s="214"/>
      <c r="VN13" s="214"/>
      <c r="VO13" s="214"/>
      <c r="VP13" s="214"/>
      <c r="VQ13" s="214"/>
      <c r="VR13" s="214"/>
      <c r="VS13" s="214"/>
      <c r="VT13" s="214"/>
      <c r="VU13" s="214"/>
      <c r="VV13" s="214"/>
      <c r="VW13" s="214"/>
      <c r="VX13" s="214"/>
      <c r="VY13" s="214"/>
      <c r="VZ13" s="214"/>
      <c r="WA13" s="214"/>
      <c r="WB13" s="214"/>
      <c r="WC13" s="214"/>
      <c r="WD13" s="214"/>
      <c r="WE13" s="214"/>
      <c r="WF13" s="214"/>
      <c r="WG13" s="214"/>
      <c r="WH13" s="214"/>
      <c r="WI13" s="214"/>
      <c r="WJ13" s="214"/>
      <c r="WK13" s="214"/>
      <c r="WL13" s="214"/>
      <c r="WM13" s="214"/>
      <c r="WN13" s="214"/>
      <c r="WO13" s="214"/>
      <c r="WP13" s="214"/>
      <c r="WQ13" s="214"/>
      <c r="WR13" s="214"/>
      <c r="WS13" s="214"/>
      <c r="WT13" s="214"/>
      <c r="WU13" s="214"/>
      <c r="WV13" s="214"/>
      <c r="WW13" s="214"/>
      <c r="WX13" s="214"/>
      <c r="WY13" s="214"/>
      <c r="WZ13" s="214"/>
      <c r="XA13" s="214"/>
      <c r="XB13" s="214"/>
      <c r="XC13" s="214"/>
      <c r="XD13" s="214"/>
      <c r="XE13" s="214"/>
      <c r="XF13" s="214"/>
      <c r="XG13" s="214"/>
      <c r="XH13" s="214"/>
      <c r="XI13" s="214"/>
      <c r="XJ13" s="214"/>
      <c r="XK13" s="214"/>
      <c r="XL13" s="214"/>
      <c r="XM13" s="214"/>
      <c r="XN13" s="214"/>
      <c r="XO13" s="214"/>
      <c r="XP13" s="214"/>
      <c r="XQ13" s="214"/>
      <c r="XR13" s="214"/>
      <c r="XS13" s="214"/>
      <c r="XT13" s="214"/>
      <c r="XU13" s="214"/>
      <c r="XV13" s="214"/>
      <c r="XW13" s="214"/>
      <c r="XX13" s="214"/>
      <c r="XY13" s="214"/>
      <c r="XZ13" s="214"/>
      <c r="YA13" s="214"/>
      <c r="YB13" s="214"/>
      <c r="YC13" s="214"/>
      <c r="YD13" s="214"/>
      <c r="YE13" s="214"/>
      <c r="YF13" s="214"/>
      <c r="YG13" s="214"/>
      <c r="YH13" s="214"/>
      <c r="YI13" s="214"/>
      <c r="YJ13" s="214"/>
      <c r="YK13" s="214"/>
      <c r="YL13" s="214"/>
      <c r="YM13" s="214"/>
      <c r="YN13" s="214"/>
      <c r="YO13" s="214"/>
      <c r="YP13" s="214"/>
      <c r="YQ13" s="214"/>
      <c r="YR13" s="214"/>
      <c r="YS13" s="214"/>
      <c r="YT13" s="214"/>
      <c r="YU13" s="214"/>
      <c r="YV13" s="214"/>
      <c r="YW13" s="214"/>
      <c r="YX13" s="214"/>
      <c r="YY13" s="214"/>
      <c r="YZ13" s="214"/>
      <c r="ZA13" s="214"/>
      <c r="ZB13" s="214"/>
      <c r="ZC13" s="214"/>
      <c r="ZD13" s="214"/>
      <c r="ZE13" s="214"/>
      <c r="ZF13" s="214"/>
      <c r="ZG13" s="214"/>
      <c r="ZH13" s="214"/>
      <c r="ZI13" s="214"/>
      <c r="ZJ13" s="214"/>
      <c r="ZK13" s="214"/>
      <c r="ZL13" s="214"/>
      <c r="ZM13" s="214"/>
      <c r="ZN13" s="214"/>
      <c r="ZO13" s="214"/>
      <c r="ZP13" s="214"/>
      <c r="ZQ13" s="214"/>
      <c r="ZR13" s="214"/>
      <c r="ZS13" s="214"/>
      <c r="ZT13" s="214"/>
      <c r="ZU13" s="214"/>
      <c r="ZV13" s="214"/>
      <c r="ZW13" s="214"/>
      <c r="ZX13" s="214"/>
      <c r="ZY13" s="214"/>
      <c r="ZZ13" s="214"/>
      <c r="AAA13" s="214"/>
      <c r="AAB13" s="214"/>
      <c r="AAC13" s="214"/>
      <c r="AAD13" s="214"/>
      <c r="AAE13" s="214"/>
      <c r="AAF13" s="214"/>
      <c r="AAG13" s="214"/>
      <c r="AAH13" s="214"/>
      <c r="AAI13" s="214"/>
      <c r="AAJ13" s="214"/>
      <c r="AAK13" s="214"/>
      <c r="AAL13" s="214"/>
      <c r="AAM13" s="214"/>
      <c r="AAN13" s="214"/>
      <c r="AAO13" s="214"/>
      <c r="AAP13" s="214"/>
      <c r="AAQ13" s="214"/>
      <c r="AAR13" s="214"/>
      <c r="AAS13" s="214"/>
      <c r="AAT13" s="214"/>
      <c r="AAU13" s="214"/>
      <c r="AAV13" s="214"/>
      <c r="AAW13" s="214"/>
      <c r="AAX13" s="214"/>
      <c r="AAY13" s="214"/>
      <c r="AAZ13" s="214"/>
      <c r="ABA13" s="214"/>
      <c r="ABB13" s="214"/>
      <c r="ABC13" s="214"/>
      <c r="ABD13" s="214"/>
      <c r="ABE13" s="214"/>
      <c r="ABF13" s="214"/>
      <c r="ABG13" s="214"/>
      <c r="ABH13" s="214"/>
      <c r="ABI13" s="214"/>
      <c r="ABJ13" s="214"/>
      <c r="ABK13" s="214"/>
      <c r="ABL13" s="214"/>
      <c r="ABM13" s="214"/>
      <c r="ABN13" s="214"/>
      <c r="ABO13" s="214"/>
      <c r="ABP13" s="214"/>
      <c r="ABQ13" s="214"/>
      <c r="ABR13" s="214"/>
      <c r="ABS13" s="214"/>
      <c r="ABT13" s="214"/>
      <c r="ABU13" s="214"/>
      <c r="ABV13" s="214"/>
      <c r="ABW13" s="214"/>
      <c r="ABX13" s="214"/>
      <c r="ABY13" s="214"/>
      <c r="ABZ13" s="214"/>
      <c r="ACA13" s="214"/>
      <c r="ACB13" s="214"/>
      <c r="ACC13" s="214"/>
      <c r="ACD13" s="214"/>
      <c r="ACE13" s="214"/>
      <c r="ACF13" s="214"/>
      <c r="ACG13" s="214"/>
      <c r="ACH13" s="214"/>
      <c r="ACI13" s="214"/>
      <c r="ACJ13" s="214"/>
      <c r="ACK13" s="214"/>
      <c r="ACL13" s="214"/>
      <c r="ACM13" s="214"/>
      <c r="ACN13" s="214"/>
      <c r="ACO13" s="214"/>
      <c r="ACP13" s="214"/>
      <c r="ACQ13" s="214"/>
      <c r="ACR13" s="214"/>
      <c r="ACS13" s="214"/>
      <c r="ACT13" s="214"/>
      <c r="ACU13" s="214"/>
      <c r="ACV13" s="214"/>
      <c r="ACW13" s="214"/>
      <c r="ACX13" s="214"/>
      <c r="ACY13" s="214"/>
      <c r="ACZ13" s="214"/>
      <c r="ADA13" s="214"/>
      <c r="ADB13" s="214"/>
      <c r="ADC13" s="214"/>
      <c r="ADD13" s="214"/>
      <c r="ADE13" s="214"/>
      <c r="ADF13" s="214"/>
      <c r="ADG13" s="214"/>
      <c r="ADH13" s="214"/>
      <c r="ADI13" s="214"/>
      <c r="ADJ13" s="214"/>
      <c r="ADK13" s="214"/>
      <c r="ADL13" s="214"/>
      <c r="ADM13" s="214"/>
      <c r="ADN13" s="214"/>
      <c r="ADO13" s="214"/>
      <c r="ADP13" s="214"/>
      <c r="ADQ13" s="214"/>
      <c r="ADR13" s="214"/>
      <c r="ADS13" s="214"/>
      <c r="ADT13" s="214"/>
      <c r="ADU13" s="214"/>
      <c r="ADV13" s="214"/>
      <c r="ADW13" s="214"/>
      <c r="ADX13" s="214"/>
      <c r="ADY13" s="214"/>
      <c r="ADZ13" s="214"/>
      <c r="AEA13" s="214"/>
      <c r="AEB13" s="214"/>
      <c r="AEC13" s="214"/>
      <c r="AED13" s="214"/>
      <c r="AEE13" s="214"/>
      <c r="AEF13" s="214"/>
      <c r="AEG13" s="214"/>
      <c r="AEH13" s="214"/>
      <c r="AEI13" s="214"/>
      <c r="AEJ13" s="214"/>
      <c r="AEK13" s="214"/>
      <c r="AEL13" s="214"/>
      <c r="AEM13" s="214"/>
      <c r="AEN13" s="214"/>
      <c r="AEO13" s="214"/>
      <c r="AEP13" s="214"/>
      <c r="AEQ13" s="214"/>
      <c r="AER13" s="214"/>
      <c r="AES13" s="214"/>
      <c r="AET13" s="214"/>
      <c r="AEU13" s="214"/>
      <c r="AEV13" s="214"/>
      <c r="AEW13" s="214"/>
      <c r="AEX13" s="214"/>
      <c r="AEY13" s="214"/>
      <c r="AEZ13" s="214"/>
      <c r="AFA13" s="214"/>
      <c r="AFB13" s="214"/>
      <c r="AFC13" s="214"/>
      <c r="AFD13" s="214"/>
      <c r="AFE13" s="214"/>
      <c r="AFF13" s="214"/>
      <c r="AFG13" s="214"/>
      <c r="AFH13" s="214"/>
      <c r="AFI13" s="214"/>
      <c r="AFJ13" s="214"/>
      <c r="AFK13" s="214"/>
      <c r="AFL13" s="214"/>
      <c r="AFM13" s="214"/>
      <c r="AFN13" s="214"/>
      <c r="AFO13" s="214"/>
      <c r="AFP13" s="214"/>
      <c r="AFQ13" s="214"/>
      <c r="AFR13" s="214"/>
      <c r="AFS13" s="214"/>
      <c r="AFT13" s="214"/>
      <c r="AFU13" s="214"/>
      <c r="AFV13" s="214"/>
      <c r="AFW13" s="214"/>
      <c r="AFX13" s="214"/>
      <c r="AFY13" s="214"/>
      <c r="AFZ13" s="214"/>
      <c r="AGA13" s="214"/>
      <c r="AGB13" s="214"/>
      <c r="AGC13" s="214"/>
      <c r="AGD13" s="214"/>
      <c r="AGE13" s="214"/>
      <c r="AGF13" s="214"/>
      <c r="AGG13" s="214"/>
      <c r="AGH13" s="214"/>
      <c r="AGI13" s="214"/>
      <c r="AGJ13" s="214"/>
      <c r="AGK13" s="214"/>
      <c r="AGL13" s="214"/>
      <c r="AGM13" s="214"/>
      <c r="AGN13" s="214"/>
      <c r="AGO13" s="214"/>
      <c r="AGP13" s="214"/>
      <c r="AGQ13" s="214"/>
      <c r="AGR13" s="214"/>
      <c r="AGS13" s="214"/>
      <c r="AGT13" s="214"/>
      <c r="AGU13" s="214"/>
      <c r="AGV13" s="214"/>
      <c r="AGW13" s="214"/>
      <c r="AGX13" s="214"/>
      <c r="AGY13" s="214"/>
      <c r="AGZ13" s="214"/>
      <c r="AHA13" s="214"/>
      <c r="AHB13" s="214"/>
      <c r="AHC13" s="214"/>
      <c r="AHD13" s="214"/>
      <c r="AHE13" s="214"/>
      <c r="AHF13" s="214"/>
      <c r="AHG13" s="214"/>
      <c r="AHH13" s="214"/>
      <c r="AHI13" s="214"/>
      <c r="AHJ13" s="214"/>
      <c r="AHK13" s="214"/>
      <c r="AHL13" s="214"/>
      <c r="AHM13" s="214"/>
      <c r="AHN13" s="214"/>
      <c r="AHO13" s="214"/>
      <c r="AHP13" s="214"/>
      <c r="AHQ13" s="214"/>
      <c r="AHR13" s="214"/>
      <c r="AHS13" s="214"/>
      <c r="AHT13" s="214"/>
      <c r="AHU13" s="214"/>
      <c r="AHV13" s="214"/>
      <c r="AHW13" s="214"/>
      <c r="AHX13" s="214"/>
      <c r="AHY13" s="214"/>
      <c r="AHZ13" s="214"/>
      <c r="AIA13" s="214"/>
      <c r="AIB13" s="214"/>
      <c r="AIC13" s="214"/>
      <c r="AID13" s="214"/>
      <c r="AIE13" s="214"/>
      <c r="AIF13" s="214"/>
      <c r="AIG13" s="214"/>
      <c r="AIH13" s="214"/>
      <c r="AII13" s="214"/>
      <c r="AIJ13" s="214"/>
      <c r="AIK13" s="214"/>
      <c r="AIL13" s="214"/>
      <c r="AIM13" s="214"/>
      <c r="AIN13" s="214"/>
      <c r="AIO13" s="214"/>
      <c r="AIP13" s="214"/>
      <c r="AIQ13" s="214"/>
      <c r="AIR13" s="214"/>
      <c r="AIS13" s="214"/>
      <c r="AIT13" s="214"/>
      <c r="AIU13" s="214"/>
      <c r="AIV13" s="214"/>
      <c r="AIW13" s="214"/>
      <c r="AIX13" s="214"/>
      <c r="AIY13" s="214"/>
      <c r="AIZ13" s="214"/>
      <c r="AJA13" s="214"/>
      <c r="AJB13" s="214"/>
      <c r="AJC13" s="214"/>
      <c r="AJD13" s="214"/>
      <c r="AJE13" s="214"/>
      <c r="AJF13" s="214"/>
      <c r="AJG13" s="214"/>
      <c r="AJH13" s="214"/>
      <c r="AJI13" s="214"/>
      <c r="AJJ13" s="214"/>
      <c r="AJK13" s="214"/>
      <c r="AJL13" s="214"/>
      <c r="AJM13" s="214"/>
      <c r="AJN13" s="214"/>
      <c r="AJO13" s="214"/>
      <c r="AJP13" s="214"/>
      <c r="AJQ13" s="214"/>
      <c r="AJR13" s="214"/>
      <c r="AJS13" s="214"/>
      <c r="AJT13" s="214"/>
      <c r="AJU13" s="214"/>
      <c r="AJV13" s="214"/>
      <c r="AJW13" s="214"/>
      <c r="AJX13" s="214"/>
      <c r="AJY13" s="214"/>
      <c r="AJZ13" s="214"/>
      <c r="AKA13" s="214"/>
      <c r="AKB13" s="214"/>
      <c r="AKC13" s="214"/>
      <c r="AKD13" s="214"/>
      <c r="AKE13" s="214"/>
      <c r="AKF13" s="214"/>
      <c r="AKG13" s="214"/>
      <c r="AKH13" s="214"/>
      <c r="AKI13" s="214"/>
      <c r="AKJ13" s="214"/>
      <c r="AKK13" s="214"/>
      <c r="AKL13" s="214"/>
      <c r="AKM13" s="214"/>
      <c r="AKN13" s="214"/>
      <c r="AKO13" s="214"/>
      <c r="AKP13" s="214"/>
      <c r="AKQ13" s="214"/>
      <c r="AKR13" s="214"/>
      <c r="AKS13" s="214"/>
      <c r="AKT13" s="214"/>
      <c r="AKU13" s="214"/>
      <c r="AKV13" s="214"/>
      <c r="AKW13" s="214"/>
      <c r="AKX13" s="214"/>
      <c r="AKY13" s="214"/>
      <c r="AKZ13" s="214"/>
      <c r="ALA13" s="214"/>
      <c r="ALB13" s="214"/>
      <c r="ALC13" s="214"/>
      <c r="ALD13" s="214"/>
      <c r="ALE13" s="214"/>
      <c r="ALF13" s="214"/>
      <c r="ALG13" s="214"/>
      <c r="ALH13" s="214"/>
      <c r="ALI13" s="214"/>
      <c r="ALJ13" s="214"/>
      <c r="ALK13" s="214"/>
      <c r="ALL13" s="214"/>
      <c r="ALM13" s="214"/>
      <c r="ALN13" s="214"/>
      <c r="ALO13" s="214"/>
      <c r="ALP13" s="214"/>
      <c r="ALQ13" s="214"/>
      <c r="ALR13" s="214"/>
      <c r="ALS13" s="214"/>
      <c r="ALT13" s="214"/>
      <c r="ALU13" s="214"/>
      <c r="ALV13" s="214"/>
      <c r="ALW13" s="214"/>
      <c r="ALX13" s="214"/>
      <c r="ALY13" s="214"/>
      <c r="ALZ13" s="214"/>
      <c r="AMA13" s="214"/>
    </row>
    <row r="14" spans="1:1024">
      <c r="A14" s="230" t="s">
        <v>21</v>
      </c>
      <c r="B14" s="230" t="s">
        <v>486</v>
      </c>
      <c r="C14" s="230" t="s">
        <v>487</v>
      </c>
      <c r="D14" s="230"/>
      <c r="E14" s="232"/>
      <c r="F14" s="253" t="s">
        <v>440</v>
      </c>
      <c r="G14" s="254" t="s">
        <v>488</v>
      </c>
      <c r="H14" s="232">
        <v>7</v>
      </c>
      <c r="I14" s="230" t="s">
        <v>26</v>
      </c>
      <c r="J14" s="244">
        <v>1.9E-2</v>
      </c>
      <c r="K14" s="224">
        <v>0.13300000000000001</v>
      </c>
      <c r="L14" s="234"/>
      <c r="M14" s="245">
        <v>1.6799999999999999E-2</v>
      </c>
      <c r="N14" s="224">
        <v>0.1176</v>
      </c>
      <c r="O14" s="234"/>
      <c r="P14" s="246">
        <v>7000</v>
      </c>
      <c r="Q14" s="228" t="s">
        <v>889</v>
      </c>
      <c r="R14" s="229"/>
      <c r="S14" s="229"/>
      <c r="T14" s="230" t="s">
        <v>888</v>
      </c>
      <c r="U14" s="214" t="s">
        <v>416</v>
      </c>
      <c r="V14" s="247" t="s">
        <v>489</v>
      </c>
    </row>
    <row r="15" spans="1:1024">
      <c r="A15" s="230" t="s">
        <v>21</v>
      </c>
      <c r="B15" s="230" t="s">
        <v>492</v>
      </c>
      <c r="C15" s="230" t="s">
        <v>493</v>
      </c>
      <c r="D15" s="230"/>
      <c r="E15" s="232"/>
      <c r="F15" s="253" t="s">
        <v>440</v>
      </c>
      <c r="G15" s="254" t="s">
        <v>495</v>
      </c>
      <c r="H15" s="242">
        <v>61</v>
      </c>
      <c r="I15" s="230" t="s">
        <v>26</v>
      </c>
      <c r="J15" s="244">
        <v>1.6999999999999999E-3</v>
      </c>
      <c r="K15" s="224">
        <v>0.1037</v>
      </c>
      <c r="L15" s="234"/>
      <c r="M15" s="245">
        <v>1.6999999999999999E-3</v>
      </c>
      <c r="N15" s="224">
        <v>0.1037</v>
      </c>
      <c r="O15" s="234"/>
      <c r="P15" s="246">
        <v>61000</v>
      </c>
      <c r="Q15" s="228" t="s">
        <v>889</v>
      </c>
      <c r="R15" s="229"/>
      <c r="S15" s="229"/>
      <c r="T15" s="230" t="s">
        <v>890</v>
      </c>
      <c r="U15" s="214" t="s">
        <v>416</v>
      </c>
      <c r="V15" s="247" t="s">
        <v>494</v>
      </c>
    </row>
    <row r="16" spans="1:1024">
      <c r="A16" s="230" t="s">
        <v>21</v>
      </c>
      <c r="B16" s="230" t="s">
        <v>499</v>
      </c>
      <c r="C16" s="230" t="s">
        <v>500</v>
      </c>
      <c r="D16" s="230">
        <v>39501</v>
      </c>
      <c r="E16" s="232">
        <v>39501</v>
      </c>
      <c r="F16" s="253" t="s">
        <v>434</v>
      </c>
      <c r="G16" s="243">
        <v>39501</v>
      </c>
      <c r="H16" s="232">
        <v>4</v>
      </c>
      <c r="I16" s="230" t="s">
        <v>26</v>
      </c>
      <c r="J16" s="244">
        <v>2.2200000000000001E-2</v>
      </c>
      <c r="K16" s="224">
        <v>8.8800000000000004E-2</v>
      </c>
      <c r="L16" s="219"/>
      <c r="M16" s="245">
        <v>2.3300000000000001E-2</v>
      </c>
      <c r="N16" s="224">
        <v>9.3200000000000005E-2</v>
      </c>
      <c r="O16" s="234"/>
      <c r="P16" s="246">
        <v>4000</v>
      </c>
      <c r="Q16" s="228" t="s">
        <v>891</v>
      </c>
      <c r="R16" s="229"/>
      <c r="S16" s="229"/>
      <c r="T16" s="230" t="s">
        <v>888</v>
      </c>
      <c r="U16" s="214"/>
      <c r="V16" s="247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4"/>
      <c r="BE16" s="214"/>
      <c r="BF16" s="214"/>
      <c r="BG16" s="214"/>
      <c r="BH16" s="214"/>
      <c r="BI16" s="214"/>
      <c r="BJ16" s="214"/>
      <c r="BK16" s="214"/>
      <c r="BL16" s="214"/>
      <c r="BM16" s="214"/>
      <c r="BN16" s="214"/>
      <c r="BO16" s="214"/>
      <c r="BP16" s="214"/>
      <c r="BQ16" s="214"/>
      <c r="BR16" s="214"/>
      <c r="BS16" s="214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4"/>
      <c r="CJ16" s="214"/>
      <c r="CK16" s="214"/>
      <c r="CL16" s="214"/>
      <c r="CM16" s="214"/>
      <c r="CN16" s="214"/>
      <c r="CO16" s="214"/>
      <c r="CP16" s="214"/>
      <c r="CQ16" s="214"/>
      <c r="CR16" s="214"/>
      <c r="CS16" s="214"/>
      <c r="CT16" s="214"/>
      <c r="CU16" s="214"/>
      <c r="CV16" s="214"/>
      <c r="CW16" s="214"/>
      <c r="CX16" s="214"/>
      <c r="CY16" s="214"/>
      <c r="CZ16" s="214"/>
      <c r="DA16" s="214"/>
      <c r="DB16" s="214"/>
      <c r="DC16" s="214"/>
      <c r="DD16" s="214"/>
      <c r="DE16" s="214"/>
      <c r="DF16" s="214"/>
      <c r="DG16" s="214"/>
      <c r="DH16" s="214"/>
      <c r="DI16" s="214"/>
      <c r="DJ16" s="214"/>
      <c r="DK16" s="214"/>
      <c r="DL16" s="214"/>
      <c r="DM16" s="214"/>
      <c r="DN16" s="214"/>
      <c r="DO16" s="214"/>
      <c r="DP16" s="214"/>
      <c r="DQ16" s="214"/>
      <c r="DR16" s="214"/>
      <c r="DS16" s="214"/>
      <c r="DT16" s="214"/>
      <c r="DU16" s="214"/>
      <c r="DV16" s="214"/>
      <c r="DW16" s="214"/>
      <c r="DX16" s="214"/>
      <c r="DY16" s="214"/>
      <c r="DZ16" s="214"/>
      <c r="EA16" s="214"/>
      <c r="EB16" s="214"/>
      <c r="EC16" s="214"/>
      <c r="ED16" s="214"/>
      <c r="EE16" s="214"/>
      <c r="EF16" s="214"/>
      <c r="EG16" s="214"/>
      <c r="EH16" s="214"/>
      <c r="EI16" s="214"/>
      <c r="EJ16" s="214"/>
      <c r="EK16" s="214"/>
      <c r="EL16" s="214"/>
      <c r="EM16" s="214"/>
      <c r="EN16" s="214"/>
      <c r="EO16" s="214"/>
      <c r="EP16" s="214"/>
      <c r="EQ16" s="214"/>
      <c r="ER16" s="214"/>
      <c r="ES16" s="214"/>
      <c r="ET16" s="214"/>
      <c r="EU16" s="214"/>
      <c r="EV16" s="214"/>
      <c r="EW16" s="214"/>
      <c r="EX16" s="214"/>
      <c r="EY16" s="214"/>
      <c r="EZ16" s="214"/>
      <c r="FA16" s="214"/>
      <c r="FB16" s="214"/>
      <c r="FC16" s="214"/>
      <c r="FD16" s="214"/>
      <c r="FE16" s="214"/>
      <c r="FF16" s="214"/>
      <c r="FG16" s="214"/>
      <c r="FH16" s="214"/>
      <c r="FI16" s="214"/>
      <c r="FJ16" s="214"/>
      <c r="FK16" s="214"/>
      <c r="FL16" s="214"/>
      <c r="FM16" s="214"/>
      <c r="FN16" s="214"/>
      <c r="FO16" s="214"/>
      <c r="FP16" s="214"/>
      <c r="FQ16" s="214"/>
      <c r="FR16" s="214"/>
      <c r="FS16" s="214"/>
      <c r="FT16" s="214"/>
      <c r="FU16" s="214"/>
      <c r="FV16" s="214"/>
      <c r="FW16" s="214"/>
      <c r="FX16" s="214"/>
      <c r="FY16" s="214"/>
      <c r="FZ16" s="214"/>
      <c r="GA16" s="214"/>
      <c r="GB16" s="214"/>
      <c r="GC16" s="214"/>
      <c r="GD16" s="214"/>
      <c r="GE16" s="214"/>
      <c r="GF16" s="214"/>
      <c r="GG16" s="214"/>
      <c r="GH16" s="214"/>
      <c r="GI16" s="214"/>
      <c r="GJ16" s="214"/>
      <c r="GK16" s="214"/>
      <c r="GL16" s="214"/>
      <c r="GM16" s="214"/>
      <c r="GN16" s="214"/>
      <c r="GO16" s="214"/>
      <c r="GP16" s="214"/>
      <c r="GQ16" s="214"/>
      <c r="GR16" s="214"/>
      <c r="GS16" s="214"/>
      <c r="GT16" s="214"/>
      <c r="GU16" s="214"/>
      <c r="GV16" s="214"/>
      <c r="GW16" s="214"/>
      <c r="GX16" s="214"/>
      <c r="GY16" s="214"/>
      <c r="GZ16" s="214"/>
      <c r="HA16" s="214"/>
      <c r="HB16" s="214"/>
      <c r="HC16" s="214"/>
      <c r="HD16" s="214"/>
      <c r="HE16" s="214"/>
      <c r="HF16" s="214"/>
      <c r="HG16" s="214"/>
      <c r="HH16" s="214"/>
      <c r="HI16" s="214"/>
      <c r="HJ16" s="214"/>
      <c r="HK16" s="214"/>
      <c r="HL16" s="214"/>
      <c r="HM16" s="214"/>
      <c r="HN16" s="214"/>
      <c r="HO16" s="214"/>
      <c r="HP16" s="214"/>
      <c r="HQ16" s="214"/>
      <c r="HR16" s="214"/>
      <c r="HS16" s="214"/>
      <c r="HT16" s="214"/>
      <c r="HU16" s="214"/>
      <c r="HV16" s="214"/>
      <c r="HW16" s="214"/>
      <c r="HX16" s="214"/>
      <c r="HY16" s="214"/>
      <c r="HZ16" s="214"/>
      <c r="IA16" s="214"/>
      <c r="IB16" s="214"/>
      <c r="IC16" s="214"/>
      <c r="ID16" s="214"/>
      <c r="IE16" s="214"/>
      <c r="IF16" s="214"/>
      <c r="IG16" s="214"/>
      <c r="IH16" s="214"/>
      <c r="II16" s="214"/>
      <c r="IJ16" s="214"/>
      <c r="IK16" s="214"/>
      <c r="IL16" s="214"/>
      <c r="IM16" s="214"/>
      <c r="IN16" s="214"/>
      <c r="IO16" s="214"/>
      <c r="IP16" s="214"/>
      <c r="IQ16" s="214"/>
      <c r="IR16" s="214"/>
      <c r="IS16" s="214"/>
      <c r="IT16" s="214"/>
      <c r="IU16" s="214"/>
      <c r="IV16" s="214"/>
      <c r="IW16" s="214"/>
      <c r="IX16" s="214"/>
      <c r="IY16" s="214"/>
      <c r="IZ16" s="214"/>
      <c r="JA16" s="214"/>
      <c r="JB16" s="214"/>
      <c r="JC16" s="214"/>
      <c r="JD16" s="214"/>
      <c r="JE16" s="214"/>
      <c r="JF16" s="214"/>
      <c r="JG16" s="214"/>
      <c r="JH16" s="214"/>
      <c r="JI16" s="214"/>
      <c r="JJ16" s="214"/>
      <c r="JK16" s="214"/>
      <c r="JL16" s="214"/>
      <c r="JM16" s="214"/>
      <c r="JN16" s="214"/>
      <c r="JO16" s="214"/>
      <c r="JP16" s="214"/>
      <c r="JQ16" s="214"/>
      <c r="JR16" s="214"/>
      <c r="JS16" s="214"/>
      <c r="JT16" s="214"/>
      <c r="JU16" s="214"/>
      <c r="JV16" s="214"/>
      <c r="JW16" s="214"/>
      <c r="JX16" s="214"/>
      <c r="JY16" s="214"/>
      <c r="JZ16" s="214"/>
      <c r="KA16" s="214"/>
      <c r="KB16" s="214"/>
      <c r="KC16" s="214"/>
      <c r="KD16" s="214"/>
      <c r="KE16" s="214"/>
      <c r="KF16" s="214"/>
      <c r="KG16" s="214"/>
      <c r="KH16" s="214"/>
      <c r="KI16" s="214"/>
      <c r="KJ16" s="214"/>
      <c r="KK16" s="214"/>
      <c r="KL16" s="214"/>
      <c r="KM16" s="214"/>
      <c r="KN16" s="214"/>
      <c r="KO16" s="214"/>
      <c r="KP16" s="214"/>
      <c r="KQ16" s="214"/>
      <c r="KR16" s="214"/>
      <c r="KS16" s="214"/>
      <c r="KT16" s="214"/>
      <c r="KU16" s="214"/>
      <c r="KV16" s="214"/>
      <c r="KW16" s="214"/>
      <c r="KX16" s="214"/>
      <c r="KY16" s="214"/>
      <c r="KZ16" s="214"/>
      <c r="LA16" s="214"/>
      <c r="LB16" s="214"/>
      <c r="LC16" s="214"/>
      <c r="LD16" s="214"/>
      <c r="LE16" s="214"/>
      <c r="LF16" s="214"/>
      <c r="LG16" s="214"/>
      <c r="LH16" s="214"/>
      <c r="LI16" s="214"/>
      <c r="LJ16" s="214"/>
      <c r="LK16" s="214"/>
      <c r="LL16" s="214"/>
      <c r="LM16" s="214"/>
      <c r="LN16" s="214"/>
      <c r="LO16" s="214"/>
      <c r="LP16" s="214"/>
      <c r="LQ16" s="214"/>
      <c r="LR16" s="214"/>
      <c r="LS16" s="214"/>
      <c r="LT16" s="214"/>
      <c r="LU16" s="214"/>
      <c r="LV16" s="214"/>
      <c r="LW16" s="214"/>
      <c r="LX16" s="214"/>
      <c r="LY16" s="214"/>
      <c r="LZ16" s="214"/>
      <c r="MA16" s="214"/>
      <c r="MB16" s="214"/>
      <c r="MC16" s="214"/>
      <c r="MD16" s="214"/>
      <c r="ME16" s="214"/>
      <c r="MF16" s="214"/>
      <c r="MG16" s="214"/>
      <c r="MH16" s="214"/>
      <c r="MI16" s="214"/>
      <c r="MJ16" s="214"/>
      <c r="MK16" s="214"/>
      <c r="ML16" s="214"/>
      <c r="MM16" s="214"/>
      <c r="MN16" s="214"/>
      <c r="MO16" s="214"/>
      <c r="MP16" s="214"/>
      <c r="MQ16" s="214"/>
      <c r="MR16" s="214"/>
      <c r="MS16" s="214"/>
      <c r="MT16" s="214"/>
      <c r="MU16" s="214"/>
      <c r="MV16" s="214"/>
      <c r="MW16" s="214"/>
      <c r="MX16" s="214"/>
      <c r="MY16" s="214"/>
      <c r="MZ16" s="214"/>
      <c r="NA16" s="214"/>
      <c r="NB16" s="214"/>
      <c r="NC16" s="214"/>
      <c r="ND16" s="214"/>
      <c r="NE16" s="214"/>
      <c r="NF16" s="214"/>
      <c r="NG16" s="214"/>
      <c r="NH16" s="214"/>
      <c r="NI16" s="214"/>
      <c r="NJ16" s="214"/>
      <c r="NK16" s="214"/>
      <c r="NL16" s="214"/>
      <c r="NM16" s="214"/>
      <c r="NN16" s="214"/>
      <c r="NO16" s="214"/>
      <c r="NP16" s="214"/>
      <c r="NQ16" s="214"/>
      <c r="NR16" s="214"/>
      <c r="NS16" s="214"/>
      <c r="NT16" s="214"/>
      <c r="NU16" s="214"/>
      <c r="NV16" s="214"/>
      <c r="NW16" s="214"/>
      <c r="NX16" s="214"/>
      <c r="NY16" s="214"/>
      <c r="NZ16" s="214"/>
      <c r="OA16" s="214"/>
      <c r="OB16" s="214"/>
      <c r="OC16" s="214"/>
      <c r="OD16" s="214"/>
      <c r="OE16" s="214"/>
      <c r="OF16" s="214"/>
      <c r="OG16" s="214"/>
      <c r="OH16" s="214"/>
      <c r="OI16" s="214"/>
      <c r="OJ16" s="214"/>
      <c r="OK16" s="214"/>
      <c r="OL16" s="214"/>
      <c r="OM16" s="214"/>
      <c r="ON16" s="214"/>
      <c r="OO16" s="214"/>
      <c r="OP16" s="214"/>
      <c r="OQ16" s="214"/>
      <c r="OR16" s="214"/>
      <c r="OS16" s="214"/>
      <c r="OT16" s="214"/>
      <c r="OU16" s="214"/>
      <c r="OV16" s="214"/>
      <c r="OW16" s="214"/>
      <c r="OX16" s="214"/>
      <c r="OY16" s="214"/>
      <c r="OZ16" s="214"/>
      <c r="PA16" s="214"/>
      <c r="PB16" s="214"/>
      <c r="PC16" s="214"/>
      <c r="PD16" s="214"/>
      <c r="PE16" s="214"/>
      <c r="PF16" s="214"/>
      <c r="PG16" s="214"/>
      <c r="PH16" s="214"/>
      <c r="PI16" s="214"/>
      <c r="PJ16" s="214"/>
      <c r="PK16" s="214"/>
      <c r="PL16" s="214"/>
      <c r="PM16" s="214"/>
      <c r="PN16" s="214"/>
      <c r="PO16" s="214"/>
      <c r="PP16" s="214"/>
      <c r="PQ16" s="214"/>
      <c r="PR16" s="214"/>
      <c r="PS16" s="214"/>
      <c r="PT16" s="214"/>
      <c r="PU16" s="214"/>
      <c r="PV16" s="214"/>
      <c r="PW16" s="214"/>
      <c r="PX16" s="214"/>
      <c r="PY16" s="214"/>
      <c r="PZ16" s="214"/>
      <c r="QA16" s="214"/>
      <c r="QB16" s="214"/>
      <c r="QC16" s="214"/>
      <c r="QD16" s="214"/>
      <c r="QE16" s="214"/>
      <c r="QF16" s="214"/>
      <c r="QG16" s="214"/>
      <c r="QH16" s="214"/>
      <c r="QI16" s="214"/>
      <c r="QJ16" s="214"/>
      <c r="QK16" s="214"/>
      <c r="QL16" s="214"/>
      <c r="QM16" s="214"/>
      <c r="QN16" s="214"/>
      <c r="QO16" s="214"/>
      <c r="QP16" s="214"/>
      <c r="QQ16" s="214"/>
      <c r="QR16" s="214"/>
      <c r="QS16" s="214"/>
      <c r="QT16" s="214"/>
      <c r="QU16" s="214"/>
      <c r="QV16" s="214"/>
      <c r="QW16" s="214"/>
      <c r="QX16" s="214"/>
      <c r="QY16" s="214"/>
      <c r="QZ16" s="214"/>
      <c r="RA16" s="214"/>
      <c r="RB16" s="214"/>
      <c r="RC16" s="214"/>
      <c r="RD16" s="214"/>
      <c r="RE16" s="214"/>
      <c r="RF16" s="214"/>
      <c r="RG16" s="214"/>
      <c r="RH16" s="214"/>
      <c r="RI16" s="214"/>
      <c r="RJ16" s="214"/>
      <c r="RK16" s="214"/>
      <c r="RL16" s="214"/>
      <c r="RM16" s="214"/>
      <c r="RN16" s="214"/>
      <c r="RO16" s="214"/>
      <c r="RP16" s="214"/>
      <c r="RQ16" s="214"/>
      <c r="RR16" s="214"/>
      <c r="RS16" s="214"/>
      <c r="RT16" s="214"/>
      <c r="RU16" s="214"/>
      <c r="RV16" s="214"/>
      <c r="RW16" s="214"/>
      <c r="RX16" s="214"/>
      <c r="RY16" s="214"/>
      <c r="RZ16" s="214"/>
      <c r="SA16" s="214"/>
      <c r="SB16" s="214"/>
      <c r="SC16" s="214"/>
      <c r="SD16" s="214"/>
      <c r="SE16" s="214"/>
      <c r="SF16" s="214"/>
      <c r="SG16" s="214"/>
      <c r="SH16" s="214"/>
      <c r="SI16" s="214"/>
      <c r="SJ16" s="214"/>
      <c r="SK16" s="214"/>
      <c r="SL16" s="214"/>
      <c r="SM16" s="214"/>
      <c r="SN16" s="214"/>
      <c r="SO16" s="214"/>
      <c r="SP16" s="214"/>
      <c r="SQ16" s="214"/>
      <c r="SR16" s="214"/>
      <c r="SS16" s="214"/>
      <c r="ST16" s="214"/>
      <c r="SU16" s="214"/>
      <c r="SV16" s="214"/>
      <c r="SW16" s="214"/>
      <c r="SX16" s="214"/>
      <c r="SY16" s="214"/>
      <c r="SZ16" s="214"/>
      <c r="TA16" s="214"/>
      <c r="TB16" s="214"/>
      <c r="TC16" s="214"/>
      <c r="TD16" s="214"/>
      <c r="TE16" s="214"/>
      <c r="TF16" s="214"/>
      <c r="TG16" s="214"/>
      <c r="TH16" s="214"/>
      <c r="TI16" s="214"/>
      <c r="TJ16" s="214"/>
      <c r="TK16" s="214"/>
      <c r="TL16" s="214"/>
      <c r="TM16" s="214"/>
      <c r="TN16" s="214"/>
      <c r="TO16" s="214"/>
      <c r="TP16" s="214"/>
      <c r="TQ16" s="214"/>
      <c r="TR16" s="214"/>
      <c r="TS16" s="214"/>
      <c r="TT16" s="214"/>
      <c r="TU16" s="214"/>
      <c r="TV16" s="214"/>
      <c r="TW16" s="214"/>
      <c r="TX16" s="214"/>
      <c r="TY16" s="214"/>
      <c r="TZ16" s="214"/>
      <c r="UA16" s="214"/>
      <c r="UB16" s="214"/>
      <c r="UC16" s="214"/>
      <c r="UD16" s="214"/>
      <c r="UE16" s="214"/>
      <c r="UF16" s="214"/>
      <c r="UG16" s="214"/>
      <c r="UH16" s="214"/>
      <c r="UI16" s="214"/>
      <c r="UJ16" s="214"/>
      <c r="UK16" s="214"/>
      <c r="UL16" s="214"/>
      <c r="UM16" s="214"/>
      <c r="UN16" s="214"/>
      <c r="UO16" s="214"/>
      <c r="UP16" s="214"/>
      <c r="UQ16" s="214"/>
      <c r="UR16" s="214"/>
      <c r="US16" s="214"/>
      <c r="UT16" s="214"/>
      <c r="UU16" s="214"/>
      <c r="UV16" s="214"/>
      <c r="UW16" s="214"/>
      <c r="UX16" s="214"/>
      <c r="UY16" s="214"/>
      <c r="UZ16" s="214"/>
      <c r="VA16" s="214"/>
      <c r="VB16" s="214"/>
      <c r="VC16" s="214"/>
      <c r="VD16" s="214"/>
      <c r="VE16" s="214"/>
      <c r="VF16" s="214"/>
      <c r="VG16" s="214"/>
      <c r="VH16" s="214"/>
      <c r="VI16" s="214"/>
      <c r="VJ16" s="214"/>
      <c r="VK16" s="214"/>
      <c r="VL16" s="214"/>
      <c r="VM16" s="214"/>
      <c r="VN16" s="214"/>
      <c r="VO16" s="214"/>
      <c r="VP16" s="214"/>
      <c r="VQ16" s="214"/>
      <c r="VR16" s="214"/>
      <c r="VS16" s="214"/>
      <c r="VT16" s="214"/>
      <c r="VU16" s="214"/>
      <c r="VV16" s="214"/>
      <c r="VW16" s="214"/>
      <c r="VX16" s="214"/>
      <c r="VY16" s="214"/>
      <c r="VZ16" s="214"/>
      <c r="WA16" s="214"/>
      <c r="WB16" s="214"/>
      <c r="WC16" s="214"/>
      <c r="WD16" s="214"/>
      <c r="WE16" s="214"/>
      <c r="WF16" s="214"/>
      <c r="WG16" s="214"/>
      <c r="WH16" s="214"/>
      <c r="WI16" s="214"/>
      <c r="WJ16" s="214"/>
      <c r="WK16" s="214"/>
      <c r="WL16" s="214"/>
      <c r="WM16" s="214"/>
      <c r="WN16" s="214"/>
      <c r="WO16" s="214"/>
      <c r="WP16" s="214"/>
      <c r="WQ16" s="214"/>
      <c r="WR16" s="214"/>
      <c r="WS16" s="214"/>
      <c r="WT16" s="214"/>
      <c r="WU16" s="214"/>
      <c r="WV16" s="214"/>
      <c r="WW16" s="214"/>
      <c r="WX16" s="214"/>
      <c r="WY16" s="214"/>
      <c r="WZ16" s="214"/>
      <c r="XA16" s="214"/>
      <c r="XB16" s="214"/>
      <c r="XC16" s="214"/>
      <c r="XD16" s="214"/>
      <c r="XE16" s="214"/>
      <c r="XF16" s="214"/>
      <c r="XG16" s="214"/>
      <c r="XH16" s="214"/>
      <c r="XI16" s="214"/>
      <c r="XJ16" s="214"/>
      <c r="XK16" s="214"/>
      <c r="XL16" s="214"/>
      <c r="XM16" s="214"/>
      <c r="XN16" s="214"/>
      <c r="XO16" s="214"/>
      <c r="XP16" s="214"/>
      <c r="XQ16" s="214"/>
      <c r="XR16" s="214"/>
      <c r="XS16" s="214"/>
      <c r="XT16" s="214"/>
      <c r="XU16" s="214"/>
      <c r="XV16" s="214"/>
      <c r="XW16" s="214"/>
      <c r="XX16" s="214"/>
      <c r="XY16" s="214"/>
      <c r="XZ16" s="214"/>
      <c r="YA16" s="214"/>
      <c r="YB16" s="214"/>
      <c r="YC16" s="214"/>
      <c r="YD16" s="214"/>
      <c r="YE16" s="214"/>
      <c r="YF16" s="214"/>
      <c r="YG16" s="214"/>
      <c r="YH16" s="214"/>
      <c r="YI16" s="214"/>
      <c r="YJ16" s="214"/>
      <c r="YK16" s="214"/>
      <c r="YL16" s="214"/>
      <c r="YM16" s="214"/>
      <c r="YN16" s="214"/>
      <c r="YO16" s="214"/>
      <c r="YP16" s="214"/>
      <c r="YQ16" s="214"/>
      <c r="YR16" s="214"/>
      <c r="YS16" s="214"/>
      <c r="YT16" s="214"/>
      <c r="YU16" s="214"/>
      <c r="YV16" s="214"/>
      <c r="YW16" s="214"/>
      <c r="YX16" s="214"/>
      <c r="YY16" s="214"/>
      <c r="YZ16" s="214"/>
      <c r="ZA16" s="214"/>
      <c r="ZB16" s="214"/>
      <c r="ZC16" s="214"/>
      <c r="ZD16" s="214"/>
      <c r="ZE16" s="214"/>
      <c r="ZF16" s="214"/>
      <c r="ZG16" s="214"/>
      <c r="ZH16" s="214"/>
      <c r="ZI16" s="214"/>
      <c r="ZJ16" s="214"/>
      <c r="ZK16" s="214"/>
      <c r="ZL16" s="214"/>
      <c r="ZM16" s="214"/>
      <c r="ZN16" s="214"/>
      <c r="ZO16" s="214"/>
      <c r="ZP16" s="214"/>
      <c r="ZQ16" s="214"/>
      <c r="ZR16" s="214"/>
      <c r="ZS16" s="214"/>
      <c r="ZT16" s="214"/>
      <c r="ZU16" s="214"/>
      <c r="ZV16" s="214"/>
      <c r="ZW16" s="214"/>
      <c r="ZX16" s="214"/>
      <c r="ZY16" s="214"/>
      <c r="ZZ16" s="214"/>
      <c r="AAA16" s="214"/>
      <c r="AAB16" s="214"/>
      <c r="AAC16" s="214"/>
      <c r="AAD16" s="214"/>
      <c r="AAE16" s="214"/>
      <c r="AAF16" s="214"/>
      <c r="AAG16" s="214"/>
      <c r="AAH16" s="214"/>
      <c r="AAI16" s="214"/>
      <c r="AAJ16" s="214"/>
      <c r="AAK16" s="214"/>
      <c r="AAL16" s="214"/>
      <c r="AAM16" s="214"/>
      <c r="AAN16" s="214"/>
      <c r="AAO16" s="214"/>
      <c r="AAP16" s="214"/>
      <c r="AAQ16" s="214"/>
      <c r="AAR16" s="214"/>
      <c r="AAS16" s="214"/>
      <c r="AAT16" s="214"/>
      <c r="AAU16" s="214"/>
      <c r="AAV16" s="214"/>
      <c r="AAW16" s="214"/>
      <c r="AAX16" s="214"/>
      <c r="AAY16" s="214"/>
      <c r="AAZ16" s="214"/>
      <c r="ABA16" s="214"/>
      <c r="ABB16" s="214"/>
      <c r="ABC16" s="214"/>
      <c r="ABD16" s="214"/>
      <c r="ABE16" s="214"/>
      <c r="ABF16" s="214"/>
      <c r="ABG16" s="214"/>
      <c r="ABH16" s="214"/>
      <c r="ABI16" s="214"/>
      <c r="ABJ16" s="214"/>
      <c r="ABK16" s="214"/>
      <c r="ABL16" s="214"/>
      <c r="ABM16" s="214"/>
      <c r="ABN16" s="214"/>
      <c r="ABO16" s="214"/>
      <c r="ABP16" s="214"/>
      <c r="ABQ16" s="214"/>
      <c r="ABR16" s="214"/>
      <c r="ABS16" s="214"/>
      <c r="ABT16" s="214"/>
      <c r="ABU16" s="214"/>
      <c r="ABV16" s="214"/>
      <c r="ABW16" s="214"/>
      <c r="ABX16" s="214"/>
      <c r="ABY16" s="214"/>
      <c r="ABZ16" s="214"/>
      <c r="ACA16" s="214"/>
      <c r="ACB16" s="214"/>
      <c r="ACC16" s="214"/>
      <c r="ACD16" s="214"/>
      <c r="ACE16" s="214"/>
      <c r="ACF16" s="214"/>
      <c r="ACG16" s="214"/>
      <c r="ACH16" s="214"/>
      <c r="ACI16" s="214"/>
      <c r="ACJ16" s="214"/>
      <c r="ACK16" s="214"/>
      <c r="ACL16" s="214"/>
      <c r="ACM16" s="214"/>
      <c r="ACN16" s="214"/>
      <c r="ACO16" s="214"/>
      <c r="ACP16" s="214"/>
      <c r="ACQ16" s="214"/>
      <c r="ACR16" s="214"/>
      <c r="ACS16" s="214"/>
      <c r="ACT16" s="214"/>
      <c r="ACU16" s="214"/>
      <c r="ACV16" s="214"/>
      <c r="ACW16" s="214"/>
      <c r="ACX16" s="214"/>
      <c r="ACY16" s="214"/>
      <c r="ACZ16" s="214"/>
      <c r="ADA16" s="214"/>
      <c r="ADB16" s="214"/>
      <c r="ADC16" s="214"/>
      <c r="ADD16" s="214"/>
      <c r="ADE16" s="214"/>
      <c r="ADF16" s="214"/>
      <c r="ADG16" s="214"/>
      <c r="ADH16" s="214"/>
      <c r="ADI16" s="214"/>
      <c r="ADJ16" s="214"/>
      <c r="ADK16" s="214"/>
      <c r="ADL16" s="214"/>
      <c r="ADM16" s="214"/>
      <c r="ADN16" s="214"/>
      <c r="ADO16" s="214"/>
      <c r="ADP16" s="214"/>
      <c r="ADQ16" s="214"/>
      <c r="ADR16" s="214"/>
      <c r="ADS16" s="214"/>
      <c r="ADT16" s="214"/>
      <c r="ADU16" s="214"/>
      <c r="ADV16" s="214"/>
      <c r="ADW16" s="214"/>
      <c r="ADX16" s="214"/>
      <c r="ADY16" s="214"/>
      <c r="ADZ16" s="214"/>
      <c r="AEA16" s="214"/>
      <c r="AEB16" s="214"/>
      <c r="AEC16" s="214"/>
      <c r="AED16" s="214"/>
      <c r="AEE16" s="214"/>
      <c r="AEF16" s="214"/>
      <c r="AEG16" s="214"/>
      <c r="AEH16" s="214"/>
      <c r="AEI16" s="214"/>
      <c r="AEJ16" s="214"/>
      <c r="AEK16" s="214"/>
      <c r="AEL16" s="214"/>
      <c r="AEM16" s="214"/>
      <c r="AEN16" s="214"/>
      <c r="AEO16" s="214"/>
      <c r="AEP16" s="214"/>
      <c r="AEQ16" s="214"/>
      <c r="AER16" s="214"/>
      <c r="AES16" s="214"/>
      <c r="AET16" s="214"/>
      <c r="AEU16" s="214"/>
      <c r="AEV16" s="214"/>
      <c r="AEW16" s="214"/>
      <c r="AEX16" s="214"/>
      <c r="AEY16" s="214"/>
      <c r="AEZ16" s="214"/>
      <c r="AFA16" s="214"/>
      <c r="AFB16" s="214"/>
      <c r="AFC16" s="214"/>
      <c r="AFD16" s="214"/>
      <c r="AFE16" s="214"/>
      <c r="AFF16" s="214"/>
      <c r="AFG16" s="214"/>
      <c r="AFH16" s="214"/>
      <c r="AFI16" s="214"/>
      <c r="AFJ16" s="214"/>
      <c r="AFK16" s="214"/>
      <c r="AFL16" s="214"/>
      <c r="AFM16" s="214"/>
      <c r="AFN16" s="214"/>
      <c r="AFO16" s="214"/>
      <c r="AFP16" s="214"/>
      <c r="AFQ16" s="214"/>
      <c r="AFR16" s="214"/>
      <c r="AFS16" s="214"/>
      <c r="AFT16" s="214"/>
      <c r="AFU16" s="214"/>
      <c r="AFV16" s="214"/>
      <c r="AFW16" s="214"/>
      <c r="AFX16" s="214"/>
      <c r="AFY16" s="214"/>
      <c r="AFZ16" s="214"/>
      <c r="AGA16" s="214"/>
      <c r="AGB16" s="214"/>
      <c r="AGC16" s="214"/>
      <c r="AGD16" s="214"/>
      <c r="AGE16" s="214"/>
      <c r="AGF16" s="214"/>
      <c r="AGG16" s="214"/>
      <c r="AGH16" s="214"/>
      <c r="AGI16" s="214"/>
      <c r="AGJ16" s="214"/>
      <c r="AGK16" s="214"/>
      <c r="AGL16" s="214"/>
      <c r="AGM16" s="214"/>
      <c r="AGN16" s="214"/>
      <c r="AGO16" s="214"/>
      <c r="AGP16" s="214"/>
      <c r="AGQ16" s="214"/>
      <c r="AGR16" s="214"/>
      <c r="AGS16" s="214"/>
      <c r="AGT16" s="214"/>
      <c r="AGU16" s="214"/>
      <c r="AGV16" s="214"/>
      <c r="AGW16" s="214"/>
      <c r="AGX16" s="214"/>
      <c r="AGY16" s="214"/>
      <c r="AGZ16" s="214"/>
      <c r="AHA16" s="214"/>
      <c r="AHB16" s="214"/>
      <c r="AHC16" s="214"/>
      <c r="AHD16" s="214"/>
      <c r="AHE16" s="214"/>
      <c r="AHF16" s="214"/>
      <c r="AHG16" s="214"/>
      <c r="AHH16" s="214"/>
      <c r="AHI16" s="214"/>
      <c r="AHJ16" s="214"/>
      <c r="AHK16" s="214"/>
      <c r="AHL16" s="214"/>
      <c r="AHM16" s="214"/>
      <c r="AHN16" s="214"/>
      <c r="AHO16" s="214"/>
      <c r="AHP16" s="214"/>
      <c r="AHQ16" s="214"/>
      <c r="AHR16" s="214"/>
      <c r="AHS16" s="214"/>
      <c r="AHT16" s="214"/>
      <c r="AHU16" s="214"/>
      <c r="AHV16" s="214"/>
      <c r="AHW16" s="214"/>
      <c r="AHX16" s="214"/>
      <c r="AHY16" s="214"/>
      <c r="AHZ16" s="214"/>
      <c r="AIA16" s="214"/>
      <c r="AIB16" s="214"/>
      <c r="AIC16" s="214"/>
      <c r="AID16" s="214"/>
      <c r="AIE16" s="214"/>
      <c r="AIF16" s="214"/>
      <c r="AIG16" s="214"/>
      <c r="AIH16" s="214"/>
      <c r="AII16" s="214"/>
      <c r="AIJ16" s="214"/>
      <c r="AIK16" s="214"/>
      <c r="AIL16" s="214"/>
      <c r="AIM16" s="214"/>
      <c r="AIN16" s="214"/>
      <c r="AIO16" s="214"/>
      <c r="AIP16" s="214"/>
      <c r="AIQ16" s="214"/>
      <c r="AIR16" s="214"/>
      <c r="AIS16" s="214"/>
      <c r="AIT16" s="214"/>
      <c r="AIU16" s="214"/>
      <c r="AIV16" s="214"/>
      <c r="AIW16" s="214"/>
      <c r="AIX16" s="214"/>
      <c r="AIY16" s="214"/>
      <c r="AIZ16" s="214"/>
      <c r="AJA16" s="214"/>
      <c r="AJB16" s="214"/>
      <c r="AJC16" s="214"/>
      <c r="AJD16" s="214"/>
      <c r="AJE16" s="214"/>
      <c r="AJF16" s="214"/>
      <c r="AJG16" s="214"/>
      <c r="AJH16" s="214"/>
      <c r="AJI16" s="214"/>
      <c r="AJJ16" s="214"/>
      <c r="AJK16" s="214"/>
      <c r="AJL16" s="214"/>
      <c r="AJM16" s="214"/>
      <c r="AJN16" s="214"/>
      <c r="AJO16" s="214"/>
      <c r="AJP16" s="214"/>
      <c r="AJQ16" s="214"/>
      <c r="AJR16" s="214"/>
      <c r="AJS16" s="214"/>
      <c r="AJT16" s="214"/>
      <c r="AJU16" s="214"/>
      <c r="AJV16" s="214"/>
      <c r="AJW16" s="214"/>
      <c r="AJX16" s="214"/>
      <c r="AJY16" s="214"/>
      <c r="AJZ16" s="214"/>
      <c r="AKA16" s="214"/>
      <c r="AKB16" s="214"/>
      <c r="AKC16" s="214"/>
      <c r="AKD16" s="214"/>
      <c r="AKE16" s="214"/>
      <c r="AKF16" s="214"/>
      <c r="AKG16" s="214"/>
      <c r="AKH16" s="214"/>
      <c r="AKI16" s="214"/>
      <c r="AKJ16" s="214"/>
      <c r="AKK16" s="214"/>
      <c r="AKL16" s="214"/>
      <c r="AKM16" s="214"/>
      <c r="AKN16" s="214"/>
      <c r="AKO16" s="214"/>
      <c r="AKP16" s="214"/>
      <c r="AKQ16" s="214"/>
      <c r="AKR16" s="214"/>
      <c r="AKS16" s="214"/>
      <c r="AKT16" s="214"/>
      <c r="AKU16" s="214"/>
      <c r="AKV16" s="214"/>
      <c r="AKW16" s="214"/>
      <c r="AKX16" s="214"/>
      <c r="AKY16" s="214"/>
      <c r="AKZ16" s="214"/>
      <c r="ALA16" s="214"/>
      <c r="ALB16" s="214"/>
      <c r="ALC16" s="214"/>
      <c r="ALD16" s="214"/>
      <c r="ALE16" s="214"/>
      <c r="ALF16" s="214"/>
      <c r="ALG16" s="214"/>
      <c r="ALH16" s="214"/>
      <c r="ALI16" s="214"/>
      <c r="ALJ16" s="214"/>
      <c r="ALK16" s="214"/>
      <c r="ALL16" s="214"/>
      <c r="ALM16" s="214"/>
      <c r="ALN16" s="214"/>
      <c r="ALO16" s="214"/>
      <c r="ALP16" s="214"/>
      <c r="ALQ16" s="214"/>
      <c r="ALR16" s="214"/>
      <c r="ALS16" s="214"/>
      <c r="ALT16" s="214"/>
      <c r="ALU16" s="214"/>
      <c r="ALV16" s="214"/>
      <c r="ALW16" s="214"/>
      <c r="ALX16" s="214"/>
      <c r="ALY16" s="214"/>
      <c r="ALZ16" s="214"/>
      <c r="AMA16" s="214"/>
    </row>
    <row r="17" spans="1:1015">
      <c r="A17" s="215"/>
      <c r="B17" s="215"/>
      <c r="C17" s="215"/>
      <c r="D17" s="215"/>
      <c r="E17" s="215"/>
      <c r="F17" s="215"/>
      <c r="G17" s="215"/>
      <c r="H17" s="215"/>
      <c r="I17" s="215"/>
      <c r="J17" s="215"/>
      <c r="K17" s="215"/>
      <c r="L17" s="255"/>
      <c r="M17" s="255"/>
      <c r="N17" s="255"/>
      <c r="O17" s="255"/>
      <c r="P17" s="215"/>
      <c r="Q17" s="215"/>
      <c r="R17" s="215"/>
      <c r="S17" s="215"/>
      <c r="T17" s="255"/>
      <c r="U17" s="215"/>
      <c r="V17" s="21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  <c r="AH17" s="255"/>
      <c r="AI17" s="255"/>
      <c r="AJ17" s="255"/>
      <c r="AK17" s="255"/>
      <c r="AL17" s="255"/>
      <c r="AM17" s="255"/>
      <c r="AN17" s="255"/>
      <c r="AO17" s="255"/>
      <c r="AP17" s="255"/>
      <c r="AQ17" s="255"/>
      <c r="AR17" s="255"/>
      <c r="AS17" s="255"/>
      <c r="AT17" s="255"/>
      <c r="AU17" s="255"/>
      <c r="AV17" s="255"/>
      <c r="AW17" s="255"/>
      <c r="AX17" s="255"/>
      <c r="AY17" s="255"/>
      <c r="AZ17" s="255"/>
      <c r="BA17" s="255"/>
      <c r="BB17" s="255"/>
      <c r="BC17" s="255"/>
      <c r="BD17" s="255"/>
      <c r="BE17" s="255"/>
      <c r="BF17" s="255"/>
      <c r="BG17" s="255"/>
      <c r="BH17" s="255"/>
      <c r="BI17" s="255"/>
      <c r="BJ17" s="255"/>
      <c r="BK17" s="255"/>
      <c r="BL17" s="255"/>
      <c r="BM17" s="255"/>
      <c r="BN17" s="255"/>
      <c r="BO17" s="255"/>
      <c r="BP17" s="255"/>
      <c r="BQ17" s="255"/>
      <c r="BR17" s="255"/>
      <c r="BS17" s="255"/>
      <c r="BT17" s="255"/>
      <c r="BU17" s="255"/>
      <c r="BV17" s="255"/>
      <c r="BW17" s="255"/>
      <c r="BX17" s="255"/>
      <c r="BY17" s="255"/>
      <c r="BZ17" s="255"/>
      <c r="CA17" s="255"/>
      <c r="CB17" s="255"/>
      <c r="CC17" s="255"/>
      <c r="CD17" s="255"/>
      <c r="CE17" s="255"/>
      <c r="CF17" s="255"/>
      <c r="CG17" s="255"/>
      <c r="CH17" s="255"/>
      <c r="CI17" s="255"/>
      <c r="CJ17" s="255"/>
      <c r="CK17" s="255"/>
      <c r="CL17" s="255"/>
      <c r="CM17" s="255"/>
      <c r="CN17" s="255"/>
      <c r="CO17" s="255"/>
      <c r="CP17" s="255"/>
      <c r="CQ17" s="255"/>
      <c r="CR17" s="255"/>
      <c r="CS17" s="255"/>
      <c r="CT17" s="255"/>
      <c r="CU17" s="255"/>
      <c r="CV17" s="255"/>
      <c r="CW17" s="255"/>
      <c r="CX17" s="255"/>
      <c r="CY17" s="255"/>
      <c r="CZ17" s="255"/>
      <c r="DA17" s="255"/>
      <c r="DB17" s="255"/>
      <c r="DC17" s="255"/>
      <c r="DD17" s="255"/>
      <c r="DE17" s="255"/>
      <c r="DF17" s="255"/>
      <c r="DG17" s="255"/>
      <c r="DH17" s="255"/>
      <c r="DI17" s="255"/>
      <c r="DJ17" s="255"/>
      <c r="DK17" s="255"/>
      <c r="DL17" s="255"/>
      <c r="DM17" s="255"/>
      <c r="DN17" s="255"/>
      <c r="DO17" s="255"/>
      <c r="DP17" s="255"/>
      <c r="DQ17" s="255"/>
      <c r="DR17" s="255"/>
      <c r="DS17" s="255"/>
      <c r="DT17" s="255"/>
      <c r="DU17" s="255"/>
      <c r="DV17" s="255"/>
      <c r="DW17" s="255"/>
      <c r="DX17" s="255"/>
      <c r="DY17" s="255"/>
      <c r="DZ17" s="255"/>
      <c r="EA17" s="255"/>
      <c r="EB17" s="255"/>
      <c r="EC17" s="255"/>
      <c r="ED17" s="255"/>
      <c r="EE17" s="255"/>
      <c r="EF17" s="255"/>
      <c r="EG17" s="255"/>
      <c r="EH17" s="255"/>
      <c r="EI17" s="255"/>
      <c r="EJ17" s="255"/>
      <c r="EK17" s="255"/>
      <c r="EL17" s="255"/>
      <c r="EM17" s="255"/>
      <c r="EN17" s="255"/>
      <c r="EO17" s="255"/>
      <c r="EP17" s="255"/>
      <c r="EQ17" s="255"/>
      <c r="ER17" s="255"/>
      <c r="ES17" s="255"/>
      <c r="ET17" s="255"/>
      <c r="EU17" s="255"/>
      <c r="EV17" s="255"/>
      <c r="EW17" s="255"/>
      <c r="EX17" s="255"/>
      <c r="EY17" s="255"/>
      <c r="EZ17" s="255"/>
      <c r="FA17" s="255"/>
      <c r="FB17" s="255"/>
      <c r="FC17" s="255"/>
      <c r="FD17" s="255"/>
      <c r="FE17" s="255"/>
      <c r="FF17" s="255"/>
      <c r="FG17" s="255"/>
      <c r="FH17" s="255"/>
      <c r="FI17" s="255"/>
      <c r="FJ17" s="255"/>
      <c r="FK17" s="255"/>
      <c r="FL17" s="255"/>
      <c r="FM17" s="255"/>
      <c r="FN17" s="255"/>
      <c r="FO17" s="255"/>
      <c r="FP17" s="255"/>
      <c r="FQ17" s="255"/>
      <c r="FR17" s="255"/>
      <c r="FS17" s="255"/>
      <c r="FT17" s="255"/>
      <c r="FU17" s="255"/>
      <c r="FV17" s="255"/>
      <c r="FW17" s="255"/>
      <c r="FX17" s="255"/>
      <c r="FY17" s="255"/>
      <c r="FZ17" s="255"/>
      <c r="GA17" s="255"/>
      <c r="GB17" s="255"/>
      <c r="GC17" s="255"/>
      <c r="GD17" s="255"/>
      <c r="GE17" s="255"/>
      <c r="GF17" s="255"/>
      <c r="GG17" s="255"/>
      <c r="GH17" s="255"/>
      <c r="GI17" s="255"/>
      <c r="GJ17" s="255"/>
      <c r="GK17" s="255"/>
      <c r="GL17" s="255"/>
      <c r="GM17" s="255"/>
      <c r="GN17" s="255"/>
      <c r="GO17" s="255"/>
      <c r="GP17" s="255"/>
      <c r="GQ17" s="255"/>
      <c r="GR17" s="255"/>
      <c r="GS17" s="255"/>
      <c r="GT17" s="255"/>
      <c r="GU17" s="255"/>
      <c r="GV17" s="255"/>
      <c r="GW17" s="255"/>
      <c r="GX17" s="255"/>
      <c r="GY17" s="255"/>
      <c r="GZ17" s="255"/>
      <c r="HA17" s="255"/>
      <c r="HB17" s="255"/>
      <c r="HC17" s="255"/>
      <c r="HD17" s="255"/>
      <c r="HE17" s="255"/>
      <c r="HF17" s="255"/>
      <c r="HG17" s="255"/>
      <c r="HH17" s="255"/>
      <c r="HI17" s="255"/>
      <c r="HJ17" s="255"/>
      <c r="HK17" s="255"/>
      <c r="HL17" s="255"/>
      <c r="HM17" s="255"/>
      <c r="HN17" s="255"/>
      <c r="HO17" s="255"/>
      <c r="HP17" s="255"/>
      <c r="HQ17" s="255"/>
      <c r="HR17" s="255"/>
      <c r="HS17" s="255"/>
      <c r="HT17" s="255"/>
      <c r="HU17" s="255"/>
      <c r="HV17" s="255"/>
      <c r="HW17" s="255"/>
      <c r="HX17" s="255"/>
      <c r="HY17" s="255"/>
      <c r="HZ17" s="255"/>
      <c r="IA17" s="255"/>
      <c r="IB17" s="255"/>
      <c r="IC17" s="255"/>
      <c r="ID17" s="255"/>
      <c r="IE17" s="255"/>
      <c r="IF17" s="255"/>
      <c r="IG17" s="255"/>
      <c r="IH17" s="255"/>
      <c r="II17" s="255"/>
      <c r="IJ17" s="255"/>
      <c r="IK17" s="255"/>
      <c r="IL17" s="255"/>
      <c r="IM17" s="255"/>
      <c r="IN17" s="255"/>
      <c r="IO17" s="255"/>
      <c r="IP17" s="255"/>
      <c r="IQ17" s="255"/>
      <c r="IR17" s="255"/>
      <c r="IS17" s="255"/>
      <c r="IT17" s="255"/>
      <c r="IU17" s="255"/>
      <c r="IV17" s="255"/>
      <c r="IW17" s="255"/>
      <c r="IX17" s="255"/>
      <c r="IY17" s="255"/>
      <c r="IZ17" s="255"/>
      <c r="JA17" s="255"/>
      <c r="JB17" s="255"/>
      <c r="JC17" s="255"/>
      <c r="JD17" s="255"/>
      <c r="JE17" s="255"/>
      <c r="JF17" s="255"/>
      <c r="JG17" s="255"/>
      <c r="JH17" s="255"/>
      <c r="JI17" s="255"/>
      <c r="JJ17" s="255"/>
      <c r="JK17" s="255"/>
      <c r="JL17" s="255"/>
      <c r="JM17" s="255"/>
      <c r="JN17" s="255"/>
      <c r="JO17" s="255"/>
      <c r="JP17" s="255"/>
      <c r="JQ17" s="255"/>
      <c r="JR17" s="255"/>
      <c r="JS17" s="255"/>
      <c r="JT17" s="255"/>
      <c r="JU17" s="255"/>
      <c r="JV17" s="255"/>
      <c r="JW17" s="255"/>
      <c r="JX17" s="255"/>
      <c r="JY17" s="255"/>
      <c r="JZ17" s="255"/>
      <c r="KA17" s="255"/>
      <c r="KB17" s="255"/>
      <c r="KC17" s="255"/>
      <c r="KD17" s="255"/>
      <c r="KE17" s="255"/>
      <c r="KF17" s="255"/>
      <c r="KG17" s="255"/>
      <c r="KH17" s="255"/>
      <c r="KI17" s="255"/>
      <c r="KJ17" s="255"/>
      <c r="KK17" s="255"/>
      <c r="KL17" s="255"/>
      <c r="KM17" s="255"/>
      <c r="KN17" s="255"/>
      <c r="KO17" s="255"/>
      <c r="KP17" s="255"/>
      <c r="KQ17" s="255"/>
      <c r="KR17" s="255"/>
      <c r="KS17" s="255"/>
      <c r="KT17" s="255"/>
      <c r="KU17" s="255"/>
      <c r="KV17" s="255"/>
      <c r="KW17" s="255"/>
      <c r="KX17" s="255"/>
      <c r="KY17" s="255"/>
      <c r="KZ17" s="255"/>
      <c r="LA17" s="255"/>
      <c r="LB17" s="255"/>
      <c r="LC17" s="255"/>
      <c r="LD17" s="255"/>
      <c r="LE17" s="255"/>
      <c r="LF17" s="255"/>
      <c r="LG17" s="255"/>
      <c r="LH17" s="255"/>
      <c r="LI17" s="255"/>
      <c r="LJ17" s="255"/>
      <c r="LK17" s="255"/>
      <c r="LL17" s="255"/>
      <c r="LM17" s="255"/>
      <c r="LN17" s="255"/>
      <c r="LO17" s="255"/>
      <c r="LP17" s="255"/>
      <c r="LQ17" s="255"/>
      <c r="LR17" s="255"/>
      <c r="LS17" s="255"/>
      <c r="LT17" s="255"/>
      <c r="LU17" s="255"/>
      <c r="LV17" s="255"/>
      <c r="LW17" s="255"/>
      <c r="LX17" s="255"/>
      <c r="LY17" s="255"/>
      <c r="LZ17" s="255"/>
      <c r="MA17" s="255"/>
      <c r="MB17" s="255"/>
      <c r="MC17" s="255"/>
      <c r="MD17" s="255"/>
      <c r="ME17" s="255"/>
      <c r="MF17" s="255"/>
      <c r="MG17" s="255"/>
      <c r="MH17" s="255"/>
      <c r="MI17" s="255"/>
      <c r="MJ17" s="255"/>
      <c r="MK17" s="255"/>
      <c r="ML17" s="255"/>
      <c r="MM17" s="255"/>
      <c r="MN17" s="255"/>
      <c r="MO17" s="255"/>
      <c r="MP17" s="255"/>
      <c r="MQ17" s="255"/>
      <c r="MR17" s="255"/>
      <c r="MS17" s="255"/>
      <c r="MT17" s="255"/>
      <c r="MU17" s="255"/>
      <c r="MV17" s="255"/>
      <c r="MW17" s="255"/>
      <c r="MX17" s="255"/>
      <c r="MY17" s="255"/>
      <c r="MZ17" s="255"/>
      <c r="NA17" s="255"/>
      <c r="NB17" s="255"/>
      <c r="NC17" s="255"/>
      <c r="ND17" s="255"/>
      <c r="NE17" s="255"/>
      <c r="NF17" s="255"/>
      <c r="NG17" s="255"/>
      <c r="NH17" s="255"/>
      <c r="NI17" s="255"/>
      <c r="NJ17" s="255"/>
      <c r="NK17" s="255"/>
      <c r="NL17" s="255"/>
      <c r="NM17" s="255"/>
      <c r="NN17" s="255"/>
      <c r="NO17" s="255"/>
      <c r="NP17" s="255"/>
      <c r="NQ17" s="255"/>
      <c r="NR17" s="255"/>
      <c r="NS17" s="255"/>
      <c r="NT17" s="255"/>
      <c r="NU17" s="255"/>
      <c r="NV17" s="255"/>
      <c r="NW17" s="255"/>
      <c r="NX17" s="255"/>
      <c r="NY17" s="255"/>
      <c r="NZ17" s="255"/>
      <c r="OA17" s="255"/>
      <c r="OB17" s="255"/>
      <c r="OC17" s="255"/>
      <c r="OD17" s="255"/>
      <c r="OE17" s="255"/>
      <c r="OF17" s="255"/>
      <c r="OG17" s="255"/>
      <c r="OH17" s="255"/>
      <c r="OI17" s="255"/>
      <c r="OJ17" s="255"/>
      <c r="OK17" s="255"/>
      <c r="OL17" s="255"/>
      <c r="OM17" s="255"/>
      <c r="ON17" s="255"/>
      <c r="OO17" s="255"/>
      <c r="OP17" s="255"/>
      <c r="OQ17" s="255"/>
      <c r="OR17" s="255"/>
      <c r="OS17" s="255"/>
      <c r="OT17" s="255"/>
      <c r="OU17" s="255"/>
      <c r="OV17" s="255"/>
      <c r="OW17" s="255"/>
      <c r="OX17" s="255"/>
      <c r="OY17" s="255"/>
      <c r="OZ17" s="255"/>
      <c r="PA17" s="255"/>
      <c r="PB17" s="255"/>
      <c r="PC17" s="255"/>
      <c r="PD17" s="255"/>
      <c r="PE17" s="255"/>
      <c r="PF17" s="255"/>
      <c r="PG17" s="255"/>
      <c r="PH17" s="255"/>
      <c r="PI17" s="255"/>
      <c r="PJ17" s="255"/>
      <c r="PK17" s="255"/>
      <c r="PL17" s="255"/>
      <c r="PM17" s="255"/>
      <c r="PN17" s="255"/>
      <c r="PO17" s="255"/>
      <c r="PP17" s="255"/>
      <c r="PQ17" s="255"/>
      <c r="PR17" s="255"/>
      <c r="PS17" s="255"/>
      <c r="PT17" s="255"/>
      <c r="PU17" s="255"/>
      <c r="PV17" s="255"/>
      <c r="PW17" s="255"/>
      <c r="PX17" s="255"/>
      <c r="PY17" s="255"/>
      <c r="PZ17" s="255"/>
      <c r="QA17" s="255"/>
      <c r="QB17" s="255"/>
      <c r="QC17" s="255"/>
      <c r="QD17" s="255"/>
      <c r="QE17" s="255"/>
      <c r="QF17" s="255"/>
      <c r="QG17" s="255"/>
      <c r="QH17" s="255"/>
      <c r="QI17" s="255"/>
      <c r="QJ17" s="255"/>
      <c r="QK17" s="255"/>
      <c r="QL17" s="255"/>
      <c r="QM17" s="255"/>
      <c r="QN17" s="255"/>
      <c r="QO17" s="255"/>
      <c r="QP17" s="255"/>
      <c r="QQ17" s="255"/>
      <c r="QR17" s="255"/>
      <c r="QS17" s="255"/>
      <c r="QT17" s="255"/>
      <c r="QU17" s="255"/>
      <c r="QV17" s="255"/>
      <c r="QW17" s="255"/>
      <c r="QX17" s="255"/>
      <c r="QY17" s="255"/>
      <c r="QZ17" s="255"/>
      <c r="RA17" s="255"/>
      <c r="RB17" s="255"/>
      <c r="RC17" s="255"/>
      <c r="RD17" s="255"/>
      <c r="RE17" s="255"/>
      <c r="RF17" s="255"/>
      <c r="RG17" s="255"/>
      <c r="RH17" s="255"/>
      <c r="RI17" s="255"/>
      <c r="RJ17" s="255"/>
      <c r="RK17" s="255"/>
      <c r="RL17" s="255"/>
      <c r="RM17" s="255"/>
      <c r="RN17" s="255"/>
      <c r="RO17" s="255"/>
      <c r="RP17" s="255"/>
      <c r="RQ17" s="255"/>
      <c r="RR17" s="255"/>
      <c r="RS17" s="255"/>
      <c r="RT17" s="255"/>
      <c r="RU17" s="255"/>
      <c r="RV17" s="255"/>
      <c r="RW17" s="255"/>
      <c r="RX17" s="255"/>
      <c r="RY17" s="255"/>
      <c r="RZ17" s="255"/>
      <c r="SA17" s="255"/>
      <c r="SB17" s="255"/>
      <c r="SC17" s="255"/>
      <c r="SD17" s="255"/>
      <c r="SE17" s="255"/>
      <c r="SF17" s="255"/>
      <c r="SG17" s="255"/>
      <c r="SH17" s="255"/>
      <c r="SI17" s="255"/>
      <c r="SJ17" s="255"/>
      <c r="SK17" s="255"/>
      <c r="SL17" s="255"/>
      <c r="SM17" s="255"/>
      <c r="SN17" s="255"/>
      <c r="SO17" s="255"/>
      <c r="SP17" s="255"/>
      <c r="SQ17" s="255"/>
      <c r="SR17" s="255"/>
      <c r="SS17" s="255"/>
      <c r="ST17" s="255"/>
      <c r="SU17" s="255"/>
      <c r="SV17" s="255"/>
      <c r="SW17" s="255"/>
      <c r="SX17" s="255"/>
      <c r="SY17" s="255"/>
      <c r="SZ17" s="255"/>
      <c r="TA17" s="255"/>
      <c r="TB17" s="255"/>
      <c r="TC17" s="255"/>
      <c r="TD17" s="255"/>
      <c r="TE17" s="255"/>
      <c r="TF17" s="255"/>
      <c r="TG17" s="255"/>
      <c r="TH17" s="255"/>
      <c r="TI17" s="255"/>
      <c r="TJ17" s="255"/>
      <c r="TK17" s="255"/>
      <c r="TL17" s="255"/>
      <c r="TM17" s="255"/>
      <c r="TN17" s="255"/>
      <c r="TO17" s="255"/>
      <c r="TP17" s="255"/>
      <c r="TQ17" s="255"/>
      <c r="TR17" s="255"/>
      <c r="TS17" s="255"/>
      <c r="TT17" s="255"/>
      <c r="TU17" s="255"/>
      <c r="TV17" s="255"/>
      <c r="TW17" s="255"/>
      <c r="TX17" s="255"/>
      <c r="TY17" s="255"/>
      <c r="TZ17" s="255"/>
      <c r="UA17" s="255"/>
      <c r="UB17" s="255"/>
      <c r="UC17" s="255"/>
      <c r="UD17" s="255"/>
      <c r="UE17" s="255"/>
      <c r="UF17" s="255"/>
      <c r="UG17" s="255"/>
      <c r="UH17" s="255"/>
      <c r="UI17" s="255"/>
      <c r="UJ17" s="255"/>
      <c r="UK17" s="255"/>
      <c r="UL17" s="255"/>
      <c r="UM17" s="255"/>
      <c r="UN17" s="255"/>
      <c r="UO17" s="255"/>
      <c r="UP17" s="255"/>
      <c r="UQ17" s="255"/>
      <c r="UR17" s="255"/>
      <c r="US17" s="255"/>
      <c r="UT17" s="255"/>
      <c r="UU17" s="255"/>
      <c r="UV17" s="255"/>
      <c r="UW17" s="255"/>
      <c r="UX17" s="255"/>
      <c r="UY17" s="255"/>
      <c r="UZ17" s="255"/>
      <c r="VA17" s="255"/>
      <c r="VB17" s="255"/>
      <c r="VC17" s="255"/>
      <c r="VD17" s="255"/>
      <c r="VE17" s="255"/>
      <c r="VF17" s="255"/>
      <c r="VG17" s="255"/>
      <c r="VH17" s="255"/>
      <c r="VI17" s="255"/>
      <c r="VJ17" s="255"/>
      <c r="VK17" s="255"/>
      <c r="VL17" s="255"/>
      <c r="VM17" s="255"/>
      <c r="VN17" s="255"/>
      <c r="VO17" s="255"/>
      <c r="VP17" s="255"/>
      <c r="VQ17" s="255"/>
      <c r="VR17" s="255"/>
      <c r="VS17" s="255"/>
      <c r="VT17" s="255"/>
      <c r="VU17" s="255"/>
      <c r="VV17" s="255"/>
      <c r="VW17" s="255"/>
      <c r="VX17" s="255"/>
      <c r="VY17" s="255"/>
      <c r="VZ17" s="255"/>
      <c r="WA17" s="255"/>
      <c r="WB17" s="255"/>
      <c r="WC17" s="255"/>
      <c r="WD17" s="255"/>
      <c r="WE17" s="255"/>
      <c r="WF17" s="255"/>
      <c r="WG17" s="255"/>
      <c r="WH17" s="255"/>
      <c r="WI17" s="255"/>
      <c r="WJ17" s="255"/>
      <c r="WK17" s="255"/>
      <c r="WL17" s="255"/>
      <c r="WM17" s="255"/>
      <c r="WN17" s="255"/>
      <c r="WO17" s="255"/>
      <c r="WP17" s="255"/>
      <c r="WQ17" s="255"/>
      <c r="WR17" s="255"/>
      <c r="WS17" s="255"/>
      <c r="WT17" s="255"/>
      <c r="WU17" s="255"/>
      <c r="WV17" s="255"/>
      <c r="WW17" s="255"/>
      <c r="WX17" s="255"/>
      <c r="WY17" s="255"/>
      <c r="WZ17" s="255"/>
      <c r="XA17" s="255"/>
      <c r="XB17" s="255"/>
      <c r="XC17" s="255"/>
      <c r="XD17" s="255"/>
      <c r="XE17" s="255"/>
      <c r="XF17" s="255"/>
      <c r="XG17" s="255"/>
      <c r="XH17" s="255"/>
      <c r="XI17" s="255"/>
      <c r="XJ17" s="255"/>
      <c r="XK17" s="255"/>
      <c r="XL17" s="255"/>
      <c r="XM17" s="255"/>
      <c r="XN17" s="255"/>
      <c r="XO17" s="255"/>
      <c r="XP17" s="255"/>
      <c r="XQ17" s="255"/>
      <c r="XR17" s="255"/>
      <c r="XS17" s="255"/>
      <c r="XT17" s="255"/>
      <c r="XU17" s="255"/>
      <c r="XV17" s="255"/>
      <c r="XW17" s="255"/>
      <c r="XX17" s="255"/>
      <c r="XY17" s="255"/>
      <c r="XZ17" s="255"/>
      <c r="YA17" s="255"/>
      <c r="YB17" s="255"/>
      <c r="YC17" s="255"/>
      <c r="YD17" s="255"/>
      <c r="YE17" s="255"/>
      <c r="YF17" s="255"/>
      <c r="YG17" s="255"/>
      <c r="YH17" s="255"/>
      <c r="YI17" s="255"/>
      <c r="YJ17" s="255"/>
      <c r="YK17" s="255"/>
      <c r="YL17" s="255"/>
      <c r="YM17" s="255"/>
      <c r="YN17" s="255"/>
      <c r="YO17" s="255"/>
      <c r="YP17" s="255"/>
      <c r="YQ17" s="255"/>
      <c r="YR17" s="255"/>
      <c r="YS17" s="255"/>
      <c r="YT17" s="255"/>
      <c r="YU17" s="255"/>
      <c r="YV17" s="255"/>
      <c r="YW17" s="255"/>
      <c r="YX17" s="255"/>
      <c r="YY17" s="255"/>
      <c r="YZ17" s="255"/>
      <c r="ZA17" s="255"/>
      <c r="ZB17" s="255"/>
      <c r="ZC17" s="255"/>
      <c r="ZD17" s="255"/>
      <c r="ZE17" s="255"/>
      <c r="ZF17" s="255"/>
      <c r="ZG17" s="255"/>
      <c r="ZH17" s="255"/>
      <c r="ZI17" s="255"/>
      <c r="ZJ17" s="255"/>
      <c r="ZK17" s="255"/>
      <c r="ZL17" s="255"/>
      <c r="ZM17" s="255"/>
      <c r="ZN17" s="255"/>
      <c r="ZO17" s="255"/>
      <c r="ZP17" s="255"/>
      <c r="ZQ17" s="255"/>
      <c r="ZR17" s="255"/>
      <c r="ZS17" s="255"/>
      <c r="ZT17" s="255"/>
      <c r="ZU17" s="255"/>
      <c r="ZV17" s="255"/>
      <c r="ZW17" s="255"/>
      <c r="ZX17" s="255"/>
      <c r="ZY17" s="255"/>
      <c r="ZZ17" s="255"/>
      <c r="AAA17" s="255"/>
      <c r="AAB17" s="255"/>
      <c r="AAC17" s="255"/>
      <c r="AAD17" s="255"/>
      <c r="AAE17" s="255"/>
      <c r="AAF17" s="255"/>
      <c r="AAG17" s="255"/>
      <c r="AAH17" s="255"/>
      <c r="AAI17" s="255"/>
      <c r="AAJ17" s="255"/>
      <c r="AAK17" s="255"/>
      <c r="AAL17" s="255"/>
      <c r="AAM17" s="255"/>
      <c r="AAN17" s="255"/>
      <c r="AAO17" s="255"/>
      <c r="AAP17" s="255"/>
      <c r="AAQ17" s="255"/>
      <c r="AAR17" s="255"/>
      <c r="AAS17" s="255"/>
      <c r="AAT17" s="255"/>
      <c r="AAU17" s="255"/>
      <c r="AAV17" s="255"/>
      <c r="AAW17" s="255"/>
      <c r="AAX17" s="255"/>
      <c r="AAY17" s="255"/>
      <c r="AAZ17" s="255"/>
      <c r="ABA17" s="255"/>
      <c r="ABB17" s="255"/>
      <c r="ABC17" s="255"/>
      <c r="ABD17" s="255"/>
      <c r="ABE17" s="255"/>
      <c r="ABF17" s="255"/>
      <c r="ABG17" s="255"/>
      <c r="ABH17" s="255"/>
      <c r="ABI17" s="255"/>
      <c r="ABJ17" s="255"/>
      <c r="ABK17" s="255"/>
      <c r="ABL17" s="255"/>
      <c r="ABM17" s="255"/>
      <c r="ABN17" s="255"/>
      <c r="ABO17" s="255"/>
      <c r="ABP17" s="255"/>
      <c r="ABQ17" s="255"/>
      <c r="ABR17" s="255"/>
      <c r="ABS17" s="255"/>
      <c r="ABT17" s="255"/>
      <c r="ABU17" s="255"/>
      <c r="ABV17" s="255"/>
      <c r="ABW17" s="255"/>
      <c r="ABX17" s="255"/>
      <c r="ABY17" s="255"/>
      <c r="ABZ17" s="255"/>
      <c r="ACA17" s="255"/>
      <c r="ACB17" s="255"/>
      <c r="ACC17" s="255"/>
      <c r="ACD17" s="255"/>
      <c r="ACE17" s="255"/>
      <c r="ACF17" s="255"/>
      <c r="ACG17" s="255"/>
      <c r="ACH17" s="255"/>
      <c r="ACI17" s="255"/>
      <c r="ACJ17" s="255"/>
      <c r="ACK17" s="255"/>
      <c r="ACL17" s="255"/>
      <c r="ACM17" s="255"/>
      <c r="ACN17" s="255"/>
      <c r="ACO17" s="255"/>
      <c r="ACP17" s="255"/>
      <c r="ACQ17" s="255"/>
      <c r="ACR17" s="255"/>
      <c r="ACS17" s="255"/>
      <c r="ACT17" s="255"/>
      <c r="ACU17" s="255"/>
      <c r="ACV17" s="255"/>
      <c r="ACW17" s="255"/>
      <c r="ACX17" s="255"/>
      <c r="ACY17" s="255"/>
      <c r="ACZ17" s="255"/>
      <c r="ADA17" s="255"/>
      <c r="ADB17" s="255"/>
      <c r="ADC17" s="255"/>
      <c r="ADD17" s="255"/>
      <c r="ADE17" s="255"/>
      <c r="ADF17" s="255"/>
      <c r="ADG17" s="255"/>
      <c r="ADH17" s="255"/>
      <c r="ADI17" s="255"/>
      <c r="ADJ17" s="255"/>
      <c r="ADK17" s="255"/>
      <c r="ADL17" s="255"/>
      <c r="ADM17" s="255"/>
      <c r="ADN17" s="255"/>
      <c r="ADO17" s="255"/>
      <c r="ADP17" s="255"/>
      <c r="ADQ17" s="255"/>
      <c r="ADR17" s="255"/>
      <c r="ADS17" s="255"/>
      <c r="ADT17" s="255"/>
      <c r="ADU17" s="255"/>
      <c r="ADV17" s="255"/>
      <c r="ADW17" s="255"/>
      <c r="ADX17" s="255"/>
      <c r="ADY17" s="255"/>
      <c r="ADZ17" s="255"/>
      <c r="AEA17" s="255"/>
      <c r="AEB17" s="255"/>
      <c r="AEC17" s="255"/>
      <c r="AED17" s="255"/>
      <c r="AEE17" s="255"/>
      <c r="AEF17" s="255"/>
      <c r="AEG17" s="255"/>
      <c r="AEH17" s="255"/>
      <c r="AEI17" s="255"/>
      <c r="AEJ17" s="255"/>
      <c r="AEK17" s="255"/>
      <c r="AEL17" s="255"/>
      <c r="AEM17" s="255"/>
      <c r="AEN17" s="255"/>
      <c r="AEO17" s="255"/>
      <c r="AEP17" s="255"/>
      <c r="AEQ17" s="255"/>
      <c r="AER17" s="255"/>
      <c r="AES17" s="255"/>
      <c r="AET17" s="255"/>
      <c r="AEU17" s="255"/>
      <c r="AEV17" s="255"/>
      <c r="AEW17" s="255"/>
      <c r="AEX17" s="255"/>
      <c r="AEY17" s="255"/>
      <c r="AEZ17" s="255"/>
      <c r="AFA17" s="255"/>
      <c r="AFB17" s="255"/>
      <c r="AFC17" s="255"/>
      <c r="AFD17" s="255"/>
      <c r="AFE17" s="255"/>
      <c r="AFF17" s="255"/>
      <c r="AFG17" s="255"/>
      <c r="AFH17" s="255"/>
      <c r="AFI17" s="255"/>
      <c r="AFJ17" s="255"/>
      <c r="AFK17" s="255"/>
      <c r="AFL17" s="255"/>
      <c r="AFM17" s="255"/>
      <c r="AFN17" s="255"/>
      <c r="AFO17" s="255"/>
      <c r="AFP17" s="255"/>
      <c r="AFQ17" s="255"/>
      <c r="AFR17" s="255"/>
      <c r="AFS17" s="255"/>
      <c r="AFT17" s="255"/>
      <c r="AFU17" s="255"/>
      <c r="AFV17" s="255"/>
      <c r="AFW17" s="255"/>
      <c r="AFX17" s="255"/>
      <c r="AFY17" s="255"/>
      <c r="AFZ17" s="255"/>
      <c r="AGA17" s="255"/>
      <c r="AGB17" s="255"/>
      <c r="AGC17" s="255"/>
      <c r="AGD17" s="255"/>
      <c r="AGE17" s="255"/>
      <c r="AGF17" s="255"/>
      <c r="AGG17" s="255"/>
      <c r="AGH17" s="255"/>
      <c r="AGI17" s="255"/>
      <c r="AGJ17" s="255"/>
      <c r="AGK17" s="255"/>
      <c r="AGL17" s="255"/>
      <c r="AGM17" s="255"/>
      <c r="AGN17" s="255"/>
      <c r="AGO17" s="255"/>
      <c r="AGP17" s="255"/>
      <c r="AGQ17" s="255"/>
      <c r="AGR17" s="255"/>
      <c r="AGS17" s="255"/>
      <c r="AGT17" s="255"/>
      <c r="AGU17" s="255"/>
      <c r="AGV17" s="255"/>
      <c r="AGW17" s="255"/>
      <c r="AGX17" s="255"/>
      <c r="AGY17" s="255"/>
      <c r="AGZ17" s="255"/>
      <c r="AHA17" s="255"/>
      <c r="AHB17" s="255"/>
      <c r="AHC17" s="255"/>
      <c r="AHD17" s="255"/>
      <c r="AHE17" s="255"/>
      <c r="AHF17" s="255"/>
      <c r="AHG17" s="255"/>
      <c r="AHH17" s="255"/>
      <c r="AHI17" s="255"/>
      <c r="AHJ17" s="255"/>
      <c r="AHK17" s="255"/>
      <c r="AHL17" s="255"/>
      <c r="AHM17" s="255"/>
      <c r="AHN17" s="255"/>
      <c r="AHO17" s="255"/>
      <c r="AHP17" s="255"/>
      <c r="AHQ17" s="255"/>
      <c r="AHR17" s="255"/>
      <c r="AHS17" s="255"/>
      <c r="AHT17" s="255"/>
      <c r="AHU17" s="255"/>
      <c r="AHV17" s="255"/>
      <c r="AHW17" s="255"/>
      <c r="AHX17" s="255"/>
      <c r="AHY17" s="255"/>
      <c r="AHZ17" s="255"/>
      <c r="AIA17" s="255"/>
      <c r="AIB17" s="255"/>
      <c r="AIC17" s="255"/>
      <c r="AID17" s="255"/>
      <c r="AIE17" s="255"/>
      <c r="AIF17" s="255"/>
      <c r="AIG17" s="255"/>
      <c r="AIH17" s="255"/>
      <c r="AII17" s="255"/>
      <c r="AIJ17" s="255"/>
      <c r="AIK17" s="255"/>
      <c r="AIL17" s="255"/>
      <c r="AIM17" s="255"/>
      <c r="AIN17" s="255"/>
      <c r="AIO17" s="255"/>
      <c r="AIP17" s="255"/>
      <c r="AIQ17" s="255"/>
      <c r="AIR17" s="255"/>
      <c r="AIS17" s="255"/>
      <c r="AIT17" s="255"/>
      <c r="AIU17" s="255"/>
      <c r="AIV17" s="255"/>
      <c r="AIW17" s="255"/>
      <c r="AIX17" s="255"/>
      <c r="AIY17" s="255"/>
      <c r="AIZ17" s="255"/>
      <c r="AJA17" s="255"/>
      <c r="AJB17" s="255"/>
      <c r="AJC17" s="255"/>
      <c r="AJD17" s="255"/>
      <c r="AJE17" s="255"/>
      <c r="AJF17" s="255"/>
      <c r="AJG17" s="255"/>
      <c r="AJH17" s="255"/>
      <c r="AJI17" s="255"/>
      <c r="AJJ17" s="255"/>
      <c r="AJK17" s="255"/>
      <c r="AJL17" s="255"/>
      <c r="AJM17" s="255"/>
      <c r="AJN17" s="255"/>
      <c r="AJO17" s="255"/>
      <c r="AJP17" s="255"/>
      <c r="AJQ17" s="255"/>
      <c r="AJR17" s="255"/>
      <c r="AJS17" s="255"/>
      <c r="AJT17" s="255"/>
      <c r="AJU17" s="255"/>
      <c r="AJV17" s="255"/>
      <c r="AJW17" s="255"/>
      <c r="AJX17" s="255"/>
      <c r="AJY17" s="255"/>
      <c r="AJZ17" s="255"/>
      <c r="AKA17" s="255"/>
      <c r="AKB17" s="255"/>
      <c r="AKC17" s="255"/>
      <c r="AKD17" s="255"/>
      <c r="AKE17" s="255"/>
      <c r="AKF17" s="255"/>
      <c r="AKG17" s="255"/>
      <c r="AKH17" s="255"/>
      <c r="AKI17" s="255"/>
      <c r="AKJ17" s="255"/>
      <c r="AKK17" s="255"/>
      <c r="AKL17" s="255"/>
      <c r="AKM17" s="255"/>
      <c r="AKN17" s="255"/>
      <c r="AKO17" s="255"/>
      <c r="AKP17" s="255"/>
      <c r="AKQ17" s="255"/>
      <c r="AKR17" s="255"/>
      <c r="AKS17" s="255"/>
      <c r="AKT17" s="255"/>
      <c r="AKU17" s="255"/>
      <c r="AKV17" s="255"/>
      <c r="AKW17" s="255"/>
      <c r="AKX17" s="255"/>
      <c r="AKY17" s="255"/>
      <c r="AKZ17" s="255"/>
      <c r="ALA17" s="255"/>
      <c r="ALB17" s="255"/>
      <c r="ALC17" s="255"/>
      <c r="ALD17" s="255"/>
      <c r="ALE17" s="255"/>
      <c r="ALF17" s="255"/>
      <c r="ALG17" s="255"/>
      <c r="ALH17" s="255"/>
      <c r="ALI17" s="255"/>
      <c r="ALJ17" s="255"/>
      <c r="ALK17" s="255"/>
      <c r="ALL17" s="255"/>
      <c r="ALM17" s="255"/>
      <c r="ALN17" s="255"/>
      <c r="ALO17" s="255"/>
      <c r="ALP17" s="255"/>
      <c r="ALQ17" s="255"/>
      <c r="ALR17" s="255"/>
      <c r="ALS17" s="255"/>
      <c r="ALT17" s="255"/>
      <c r="ALU17" s="255"/>
      <c r="ALV17" s="255"/>
      <c r="ALW17" s="255"/>
      <c r="ALX17" s="255"/>
      <c r="ALY17" s="255"/>
      <c r="ALZ17" s="255"/>
      <c r="AMA17" s="255"/>
    </row>
    <row r="18" spans="1:1015">
      <c r="A18" s="215"/>
      <c r="B18" s="215"/>
      <c r="C18" s="215"/>
      <c r="D18" s="215"/>
      <c r="E18" s="215"/>
      <c r="F18" s="215"/>
      <c r="G18" s="215"/>
      <c r="H18" s="215"/>
      <c r="I18" s="215"/>
      <c r="J18" s="215"/>
      <c r="K18" s="215"/>
      <c r="L18" s="255"/>
      <c r="M18" s="255"/>
      <c r="N18" s="255"/>
      <c r="O18" s="255"/>
      <c r="P18" s="215"/>
      <c r="Q18" s="215"/>
      <c r="R18" s="215"/>
      <c r="S18" s="215"/>
      <c r="T18" s="255"/>
      <c r="U18" s="215"/>
      <c r="V18" s="21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  <c r="AH18" s="255"/>
      <c r="AI18" s="255"/>
      <c r="AJ18" s="255"/>
      <c r="AK18" s="255"/>
      <c r="AL18" s="255"/>
      <c r="AM18" s="255"/>
      <c r="AN18" s="255"/>
      <c r="AO18" s="255"/>
      <c r="AP18" s="255"/>
      <c r="AQ18" s="255"/>
      <c r="AR18" s="255"/>
      <c r="AS18" s="255"/>
      <c r="AT18" s="255"/>
      <c r="AU18" s="255"/>
      <c r="AV18" s="255"/>
      <c r="AW18" s="255"/>
      <c r="AX18" s="255"/>
      <c r="AY18" s="255"/>
      <c r="AZ18" s="255"/>
      <c r="BA18" s="255"/>
      <c r="BB18" s="255"/>
      <c r="BC18" s="255"/>
      <c r="BD18" s="255"/>
      <c r="BE18" s="255"/>
      <c r="BF18" s="255"/>
      <c r="BG18" s="255"/>
      <c r="BH18" s="255"/>
      <c r="BI18" s="255"/>
      <c r="BJ18" s="255"/>
      <c r="BK18" s="255"/>
      <c r="BL18" s="255"/>
      <c r="BM18" s="255"/>
      <c r="BN18" s="255"/>
      <c r="BO18" s="255"/>
      <c r="BP18" s="255"/>
      <c r="BQ18" s="255"/>
      <c r="BR18" s="255"/>
      <c r="BS18" s="255"/>
      <c r="BT18" s="255"/>
      <c r="BU18" s="255"/>
      <c r="BV18" s="255"/>
      <c r="BW18" s="255"/>
      <c r="BX18" s="255"/>
      <c r="BY18" s="255"/>
      <c r="BZ18" s="255"/>
      <c r="CA18" s="255"/>
      <c r="CB18" s="255"/>
      <c r="CC18" s="255"/>
      <c r="CD18" s="255"/>
      <c r="CE18" s="255"/>
      <c r="CF18" s="255"/>
      <c r="CG18" s="255"/>
      <c r="CH18" s="255"/>
      <c r="CI18" s="255"/>
      <c r="CJ18" s="255"/>
      <c r="CK18" s="255"/>
      <c r="CL18" s="255"/>
      <c r="CM18" s="255"/>
      <c r="CN18" s="255"/>
      <c r="CO18" s="255"/>
      <c r="CP18" s="255"/>
      <c r="CQ18" s="255"/>
      <c r="CR18" s="255"/>
      <c r="CS18" s="255"/>
      <c r="CT18" s="255"/>
      <c r="CU18" s="255"/>
      <c r="CV18" s="255"/>
      <c r="CW18" s="255"/>
      <c r="CX18" s="255"/>
      <c r="CY18" s="255"/>
      <c r="CZ18" s="255"/>
      <c r="DA18" s="255"/>
      <c r="DB18" s="255"/>
      <c r="DC18" s="255"/>
      <c r="DD18" s="255"/>
      <c r="DE18" s="255"/>
      <c r="DF18" s="255"/>
      <c r="DG18" s="255"/>
      <c r="DH18" s="255"/>
      <c r="DI18" s="255"/>
      <c r="DJ18" s="255"/>
      <c r="DK18" s="255"/>
      <c r="DL18" s="255"/>
      <c r="DM18" s="255"/>
      <c r="DN18" s="255"/>
      <c r="DO18" s="255"/>
      <c r="DP18" s="255"/>
      <c r="DQ18" s="255"/>
      <c r="DR18" s="255"/>
      <c r="DS18" s="255"/>
      <c r="DT18" s="255"/>
      <c r="DU18" s="255"/>
      <c r="DV18" s="255"/>
      <c r="DW18" s="255"/>
      <c r="DX18" s="255"/>
      <c r="DY18" s="255"/>
      <c r="DZ18" s="255"/>
      <c r="EA18" s="255"/>
      <c r="EB18" s="255"/>
      <c r="EC18" s="255"/>
      <c r="ED18" s="255"/>
      <c r="EE18" s="255"/>
      <c r="EF18" s="255"/>
      <c r="EG18" s="255"/>
      <c r="EH18" s="255"/>
      <c r="EI18" s="255"/>
      <c r="EJ18" s="255"/>
      <c r="EK18" s="255"/>
      <c r="EL18" s="255"/>
      <c r="EM18" s="255"/>
      <c r="EN18" s="255"/>
      <c r="EO18" s="255"/>
      <c r="EP18" s="255"/>
      <c r="EQ18" s="255"/>
      <c r="ER18" s="255"/>
      <c r="ES18" s="255"/>
      <c r="ET18" s="255"/>
      <c r="EU18" s="255"/>
      <c r="EV18" s="255"/>
      <c r="EW18" s="255"/>
      <c r="EX18" s="255"/>
      <c r="EY18" s="255"/>
      <c r="EZ18" s="255"/>
      <c r="FA18" s="255"/>
      <c r="FB18" s="255"/>
      <c r="FC18" s="255"/>
      <c r="FD18" s="255"/>
      <c r="FE18" s="255"/>
      <c r="FF18" s="255"/>
      <c r="FG18" s="255"/>
      <c r="FH18" s="255"/>
      <c r="FI18" s="255"/>
      <c r="FJ18" s="255"/>
      <c r="FK18" s="255"/>
      <c r="FL18" s="255"/>
      <c r="FM18" s="255"/>
      <c r="FN18" s="255"/>
      <c r="FO18" s="255"/>
      <c r="FP18" s="255"/>
      <c r="FQ18" s="255"/>
      <c r="FR18" s="255"/>
      <c r="FS18" s="255"/>
      <c r="FT18" s="255"/>
      <c r="FU18" s="255"/>
      <c r="FV18" s="255"/>
      <c r="FW18" s="255"/>
      <c r="FX18" s="255"/>
      <c r="FY18" s="255"/>
      <c r="FZ18" s="255"/>
      <c r="GA18" s="255"/>
      <c r="GB18" s="255"/>
      <c r="GC18" s="255"/>
      <c r="GD18" s="255"/>
      <c r="GE18" s="255"/>
      <c r="GF18" s="255"/>
      <c r="GG18" s="255"/>
      <c r="GH18" s="255"/>
      <c r="GI18" s="255"/>
      <c r="GJ18" s="255"/>
      <c r="GK18" s="255"/>
      <c r="GL18" s="255"/>
      <c r="GM18" s="255"/>
      <c r="GN18" s="255"/>
      <c r="GO18" s="255"/>
      <c r="GP18" s="255"/>
      <c r="GQ18" s="255"/>
      <c r="GR18" s="255"/>
      <c r="GS18" s="255"/>
      <c r="GT18" s="255"/>
      <c r="GU18" s="255"/>
      <c r="GV18" s="255"/>
      <c r="GW18" s="255"/>
      <c r="GX18" s="255"/>
      <c r="GY18" s="255"/>
      <c r="GZ18" s="255"/>
      <c r="HA18" s="255"/>
      <c r="HB18" s="255"/>
      <c r="HC18" s="255"/>
      <c r="HD18" s="255"/>
      <c r="HE18" s="255"/>
      <c r="HF18" s="255"/>
      <c r="HG18" s="255"/>
      <c r="HH18" s="255"/>
      <c r="HI18" s="255"/>
      <c r="HJ18" s="255"/>
      <c r="HK18" s="255"/>
      <c r="HL18" s="255"/>
      <c r="HM18" s="255"/>
      <c r="HN18" s="255"/>
      <c r="HO18" s="255"/>
      <c r="HP18" s="255"/>
      <c r="HQ18" s="255"/>
      <c r="HR18" s="255"/>
      <c r="HS18" s="255"/>
      <c r="HT18" s="255"/>
      <c r="HU18" s="255"/>
      <c r="HV18" s="255"/>
      <c r="HW18" s="255"/>
      <c r="HX18" s="255"/>
      <c r="HY18" s="255"/>
      <c r="HZ18" s="255"/>
      <c r="IA18" s="255"/>
      <c r="IB18" s="255"/>
      <c r="IC18" s="255"/>
      <c r="ID18" s="255"/>
      <c r="IE18" s="255"/>
      <c r="IF18" s="255"/>
      <c r="IG18" s="255"/>
      <c r="IH18" s="255"/>
      <c r="II18" s="255"/>
      <c r="IJ18" s="255"/>
      <c r="IK18" s="255"/>
      <c r="IL18" s="255"/>
      <c r="IM18" s="255"/>
      <c r="IN18" s="255"/>
      <c r="IO18" s="255"/>
      <c r="IP18" s="255"/>
      <c r="IQ18" s="255"/>
      <c r="IR18" s="255"/>
      <c r="IS18" s="255"/>
      <c r="IT18" s="255"/>
      <c r="IU18" s="255"/>
      <c r="IV18" s="255"/>
      <c r="IW18" s="255"/>
      <c r="IX18" s="255"/>
      <c r="IY18" s="255"/>
      <c r="IZ18" s="255"/>
      <c r="JA18" s="255"/>
      <c r="JB18" s="255"/>
      <c r="JC18" s="255"/>
      <c r="JD18" s="255"/>
      <c r="JE18" s="255"/>
      <c r="JF18" s="255"/>
      <c r="JG18" s="255"/>
      <c r="JH18" s="255"/>
      <c r="JI18" s="255"/>
      <c r="JJ18" s="255"/>
      <c r="JK18" s="255"/>
      <c r="JL18" s="255"/>
      <c r="JM18" s="255"/>
      <c r="JN18" s="255"/>
      <c r="JO18" s="255"/>
      <c r="JP18" s="255"/>
      <c r="JQ18" s="255"/>
      <c r="JR18" s="255"/>
      <c r="JS18" s="255"/>
      <c r="JT18" s="255"/>
      <c r="JU18" s="255"/>
      <c r="JV18" s="255"/>
      <c r="JW18" s="255"/>
      <c r="JX18" s="255"/>
      <c r="JY18" s="255"/>
      <c r="JZ18" s="255"/>
      <c r="KA18" s="255"/>
      <c r="KB18" s="255"/>
      <c r="KC18" s="255"/>
      <c r="KD18" s="255"/>
      <c r="KE18" s="255"/>
      <c r="KF18" s="255"/>
      <c r="KG18" s="255"/>
      <c r="KH18" s="255"/>
      <c r="KI18" s="255"/>
      <c r="KJ18" s="255"/>
      <c r="KK18" s="255"/>
      <c r="KL18" s="255"/>
      <c r="KM18" s="255"/>
      <c r="KN18" s="255"/>
      <c r="KO18" s="255"/>
      <c r="KP18" s="255"/>
      <c r="KQ18" s="255"/>
      <c r="KR18" s="255"/>
      <c r="KS18" s="255"/>
      <c r="KT18" s="255"/>
      <c r="KU18" s="255"/>
      <c r="KV18" s="255"/>
      <c r="KW18" s="255"/>
      <c r="KX18" s="255"/>
      <c r="KY18" s="255"/>
      <c r="KZ18" s="255"/>
      <c r="LA18" s="255"/>
      <c r="LB18" s="255"/>
      <c r="LC18" s="255"/>
      <c r="LD18" s="255"/>
      <c r="LE18" s="255"/>
      <c r="LF18" s="255"/>
      <c r="LG18" s="255"/>
      <c r="LH18" s="255"/>
      <c r="LI18" s="255"/>
      <c r="LJ18" s="255"/>
      <c r="LK18" s="255"/>
      <c r="LL18" s="255"/>
      <c r="LM18" s="255"/>
      <c r="LN18" s="255"/>
      <c r="LO18" s="255"/>
      <c r="LP18" s="255"/>
      <c r="LQ18" s="255"/>
      <c r="LR18" s="255"/>
      <c r="LS18" s="255"/>
      <c r="LT18" s="255"/>
      <c r="LU18" s="255"/>
      <c r="LV18" s="255"/>
      <c r="LW18" s="255"/>
      <c r="LX18" s="255"/>
      <c r="LY18" s="255"/>
      <c r="LZ18" s="255"/>
      <c r="MA18" s="255"/>
      <c r="MB18" s="255"/>
      <c r="MC18" s="255"/>
      <c r="MD18" s="255"/>
      <c r="ME18" s="255"/>
      <c r="MF18" s="255"/>
      <c r="MG18" s="255"/>
      <c r="MH18" s="255"/>
      <c r="MI18" s="255"/>
      <c r="MJ18" s="255"/>
      <c r="MK18" s="255"/>
      <c r="ML18" s="255"/>
      <c r="MM18" s="255"/>
      <c r="MN18" s="255"/>
      <c r="MO18" s="255"/>
      <c r="MP18" s="255"/>
      <c r="MQ18" s="255"/>
      <c r="MR18" s="255"/>
      <c r="MS18" s="255"/>
      <c r="MT18" s="255"/>
      <c r="MU18" s="255"/>
      <c r="MV18" s="255"/>
      <c r="MW18" s="255"/>
      <c r="MX18" s="255"/>
      <c r="MY18" s="255"/>
      <c r="MZ18" s="255"/>
      <c r="NA18" s="255"/>
      <c r="NB18" s="255"/>
      <c r="NC18" s="255"/>
      <c r="ND18" s="255"/>
      <c r="NE18" s="255"/>
      <c r="NF18" s="255"/>
      <c r="NG18" s="255"/>
      <c r="NH18" s="255"/>
      <c r="NI18" s="255"/>
      <c r="NJ18" s="255"/>
      <c r="NK18" s="255"/>
      <c r="NL18" s="255"/>
      <c r="NM18" s="255"/>
      <c r="NN18" s="255"/>
      <c r="NO18" s="255"/>
      <c r="NP18" s="255"/>
      <c r="NQ18" s="255"/>
      <c r="NR18" s="255"/>
      <c r="NS18" s="255"/>
      <c r="NT18" s="255"/>
      <c r="NU18" s="255"/>
      <c r="NV18" s="255"/>
      <c r="NW18" s="255"/>
      <c r="NX18" s="255"/>
      <c r="NY18" s="255"/>
      <c r="NZ18" s="255"/>
      <c r="OA18" s="255"/>
      <c r="OB18" s="255"/>
      <c r="OC18" s="255"/>
      <c r="OD18" s="255"/>
      <c r="OE18" s="255"/>
      <c r="OF18" s="255"/>
      <c r="OG18" s="255"/>
      <c r="OH18" s="255"/>
      <c r="OI18" s="255"/>
      <c r="OJ18" s="255"/>
      <c r="OK18" s="255"/>
      <c r="OL18" s="255"/>
      <c r="OM18" s="255"/>
      <c r="ON18" s="255"/>
      <c r="OO18" s="255"/>
      <c r="OP18" s="255"/>
      <c r="OQ18" s="255"/>
      <c r="OR18" s="255"/>
      <c r="OS18" s="255"/>
      <c r="OT18" s="255"/>
      <c r="OU18" s="255"/>
      <c r="OV18" s="255"/>
      <c r="OW18" s="255"/>
      <c r="OX18" s="255"/>
      <c r="OY18" s="255"/>
      <c r="OZ18" s="255"/>
      <c r="PA18" s="255"/>
      <c r="PB18" s="255"/>
      <c r="PC18" s="255"/>
      <c r="PD18" s="255"/>
      <c r="PE18" s="255"/>
      <c r="PF18" s="255"/>
      <c r="PG18" s="255"/>
      <c r="PH18" s="255"/>
      <c r="PI18" s="255"/>
      <c r="PJ18" s="255"/>
      <c r="PK18" s="255"/>
      <c r="PL18" s="255"/>
      <c r="PM18" s="255"/>
      <c r="PN18" s="255"/>
      <c r="PO18" s="255"/>
      <c r="PP18" s="255"/>
      <c r="PQ18" s="255"/>
      <c r="PR18" s="255"/>
      <c r="PS18" s="255"/>
      <c r="PT18" s="255"/>
      <c r="PU18" s="255"/>
      <c r="PV18" s="255"/>
      <c r="PW18" s="255"/>
      <c r="PX18" s="255"/>
      <c r="PY18" s="255"/>
      <c r="PZ18" s="255"/>
      <c r="QA18" s="255"/>
      <c r="QB18" s="255"/>
      <c r="QC18" s="255"/>
      <c r="QD18" s="255"/>
      <c r="QE18" s="255"/>
      <c r="QF18" s="255"/>
      <c r="QG18" s="255"/>
      <c r="QH18" s="255"/>
      <c r="QI18" s="255"/>
      <c r="QJ18" s="255"/>
      <c r="QK18" s="255"/>
      <c r="QL18" s="255"/>
      <c r="QM18" s="255"/>
      <c r="QN18" s="255"/>
      <c r="QO18" s="255"/>
      <c r="QP18" s="255"/>
      <c r="QQ18" s="255"/>
      <c r="QR18" s="255"/>
      <c r="QS18" s="255"/>
      <c r="QT18" s="255"/>
      <c r="QU18" s="255"/>
      <c r="QV18" s="255"/>
      <c r="QW18" s="255"/>
      <c r="QX18" s="255"/>
      <c r="QY18" s="255"/>
      <c r="QZ18" s="255"/>
      <c r="RA18" s="255"/>
      <c r="RB18" s="255"/>
      <c r="RC18" s="255"/>
      <c r="RD18" s="255"/>
      <c r="RE18" s="255"/>
      <c r="RF18" s="255"/>
      <c r="RG18" s="255"/>
      <c r="RH18" s="255"/>
      <c r="RI18" s="255"/>
      <c r="RJ18" s="255"/>
      <c r="RK18" s="255"/>
      <c r="RL18" s="255"/>
      <c r="RM18" s="255"/>
      <c r="RN18" s="255"/>
      <c r="RO18" s="255"/>
      <c r="RP18" s="255"/>
      <c r="RQ18" s="255"/>
      <c r="RR18" s="255"/>
      <c r="RS18" s="255"/>
      <c r="RT18" s="255"/>
      <c r="RU18" s="255"/>
      <c r="RV18" s="255"/>
      <c r="RW18" s="255"/>
      <c r="RX18" s="255"/>
      <c r="RY18" s="255"/>
      <c r="RZ18" s="255"/>
      <c r="SA18" s="255"/>
      <c r="SB18" s="255"/>
      <c r="SC18" s="255"/>
      <c r="SD18" s="255"/>
      <c r="SE18" s="255"/>
      <c r="SF18" s="255"/>
      <c r="SG18" s="255"/>
      <c r="SH18" s="255"/>
      <c r="SI18" s="255"/>
      <c r="SJ18" s="255"/>
      <c r="SK18" s="255"/>
      <c r="SL18" s="255"/>
      <c r="SM18" s="255"/>
      <c r="SN18" s="255"/>
      <c r="SO18" s="255"/>
      <c r="SP18" s="255"/>
      <c r="SQ18" s="255"/>
      <c r="SR18" s="255"/>
      <c r="SS18" s="255"/>
      <c r="ST18" s="255"/>
      <c r="SU18" s="255"/>
      <c r="SV18" s="255"/>
      <c r="SW18" s="255"/>
      <c r="SX18" s="255"/>
      <c r="SY18" s="255"/>
      <c r="SZ18" s="255"/>
      <c r="TA18" s="255"/>
      <c r="TB18" s="255"/>
      <c r="TC18" s="255"/>
      <c r="TD18" s="255"/>
      <c r="TE18" s="255"/>
      <c r="TF18" s="255"/>
      <c r="TG18" s="255"/>
      <c r="TH18" s="255"/>
      <c r="TI18" s="255"/>
      <c r="TJ18" s="255"/>
      <c r="TK18" s="255"/>
      <c r="TL18" s="255"/>
      <c r="TM18" s="255"/>
      <c r="TN18" s="255"/>
      <c r="TO18" s="255"/>
      <c r="TP18" s="255"/>
      <c r="TQ18" s="255"/>
      <c r="TR18" s="255"/>
      <c r="TS18" s="255"/>
      <c r="TT18" s="255"/>
      <c r="TU18" s="255"/>
      <c r="TV18" s="255"/>
      <c r="TW18" s="255"/>
      <c r="TX18" s="255"/>
      <c r="TY18" s="255"/>
      <c r="TZ18" s="255"/>
      <c r="UA18" s="255"/>
      <c r="UB18" s="255"/>
      <c r="UC18" s="255"/>
      <c r="UD18" s="255"/>
      <c r="UE18" s="255"/>
      <c r="UF18" s="255"/>
      <c r="UG18" s="255"/>
      <c r="UH18" s="255"/>
      <c r="UI18" s="255"/>
      <c r="UJ18" s="255"/>
      <c r="UK18" s="255"/>
      <c r="UL18" s="255"/>
      <c r="UM18" s="255"/>
      <c r="UN18" s="255"/>
      <c r="UO18" s="255"/>
      <c r="UP18" s="255"/>
      <c r="UQ18" s="255"/>
      <c r="UR18" s="255"/>
      <c r="US18" s="255"/>
      <c r="UT18" s="255"/>
      <c r="UU18" s="255"/>
      <c r="UV18" s="255"/>
      <c r="UW18" s="255"/>
      <c r="UX18" s="255"/>
      <c r="UY18" s="255"/>
      <c r="UZ18" s="255"/>
      <c r="VA18" s="255"/>
      <c r="VB18" s="255"/>
      <c r="VC18" s="255"/>
      <c r="VD18" s="255"/>
      <c r="VE18" s="255"/>
      <c r="VF18" s="255"/>
      <c r="VG18" s="255"/>
      <c r="VH18" s="255"/>
      <c r="VI18" s="255"/>
      <c r="VJ18" s="255"/>
      <c r="VK18" s="255"/>
      <c r="VL18" s="255"/>
      <c r="VM18" s="255"/>
      <c r="VN18" s="255"/>
      <c r="VO18" s="255"/>
      <c r="VP18" s="255"/>
      <c r="VQ18" s="255"/>
      <c r="VR18" s="255"/>
      <c r="VS18" s="255"/>
      <c r="VT18" s="255"/>
      <c r="VU18" s="255"/>
      <c r="VV18" s="255"/>
      <c r="VW18" s="255"/>
      <c r="VX18" s="255"/>
      <c r="VY18" s="255"/>
      <c r="VZ18" s="255"/>
      <c r="WA18" s="255"/>
      <c r="WB18" s="255"/>
      <c r="WC18" s="255"/>
      <c r="WD18" s="255"/>
      <c r="WE18" s="255"/>
      <c r="WF18" s="255"/>
      <c r="WG18" s="255"/>
      <c r="WH18" s="255"/>
      <c r="WI18" s="255"/>
      <c r="WJ18" s="255"/>
      <c r="WK18" s="255"/>
      <c r="WL18" s="255"/>
      <c r="WM18" s="255"/>
      <c r="WN18" s="255"/>
      <c r="WO18" s="255"/>
      <c r="WP18" s="255"/>
      <c r="WQ18" s="255"/>
      <c r="WR18" s="255"/>
      <c r="WS18" s="255"/>
      <c r="WT18" s="255"/>
      <c r="WU18" s="255"/>
      <c r="WV18" s="255"/>
      <c r="WW18" s="255"/>
      <c r="WX18" s="255"/>
      <c r="WY18" s="255"/>
      <c r="WZ18" s="255"/>
      <c r="XA18" s="255"/>
      <c r="XB18" s="255"/>
      <c r="XC18" s="255"/>
      <c r="XD18" s="255"/>
      <c r="XE18" s="255"/>
      <c r="XF18" s="255"/>
      <c r="XG18" s="255"/>
      <c r="XH18" s="255"/>
      <c r="XI18" s="255"/>
      <c r="XJ18" s="255"/>
      <c r="XK18" s="255"/>
      <c r="XL18" s="255"/>
      <c r="XM18" s="255"/>
      <c r="XN18" s="255"/>
      <c r="XO18" s="255"/>
      <c r="XP18" s="255"/>
      <c r="XQ18" s="255"/>
      <c r="XR18" s="255"/>
      <c r="XS18" s="255"/>
      <c r="XT18" s="255"/>
      <c r="XU18" s="255"/>
      <c r="XV18" s="255"/>
      <c r="XW18" s="255"/>
      <c r="XX18" s="255"/>
      <c r="XY18" s="255"/>
      <c r="XZ18" s="255"/>
      <c r="YA18" s="255"/>
      <c r="YB18" s="255"/>
      <c r="YC18" s="255"/>
      <c r="YD18" s="255"/>
      <c r="YE18" s="255"/>
      <c r="YF18" s="255"/>
      <c r="YG18" s="255"/>
      <c r="YH18" s="255"/>
      <c r="YI18" s="255"/>
      <c r="YJ18" s="255"/>
      <c r="YK18" s="255"/>
      <c r="YL18" s="255"/>
      <c r="YM18" s="255"/>
      <c r="YN18" s="255"/>
      <c r="YO18" s="255"/>
      <c r="YP18" s="255"/>
      <c r="YQ18" s="255"/>
      <c r="YR18" s="255"/>
      <c r="YS18" s="255"/>
      <c r="YT18" s="255"/>
      <c r="YU18" s="255"/>
      <c r="YV18" s="255"/>
      <c r="YW18" s="255"/>
      <c r="YX18" s="255"/>
      <c r="YY18" s="255"/>
      <c r="YZ18" s="255"/>
      <c r="ZA18" s="255"/>
      <c r="ZB18" s="255"/>
      <c r="ZC18" s="255"/>
      <c r="ZD18" s="255"/>
      <c r="ZE18" s="255"/>
      <c r="ZF18" s="255"/>
      <c r="ZG18" s="255"/>
      <c r="ZH18" s="255"/>
      <c r="ZI18" s="255"/>
      <c r="ZJ18" s="255"/>
      <c r="ZK18" s="255"/>
      <c r="ZL18" s="255"/>
      <c r="ZM18" s="255"/>
      <c r="ZN18" s="255"/>
      <c r="ZO18" s="255"/>
      <c r="ZP18" s="255"/>
      <c r="ZQ18" s="255"/>
      <c r="ZR18" s="255"/>
      <c r="ZS18" s="255"/>
      <c r="ZT18" s="255"/>
      <c r="ZU18" s="255"/>
      <c r="ZV18" s="255"/>
      <c r="ZW18" s="255"/>
      <c r="ZX18" s="255"/>
      <c r="ZY18" s="255"/>
      <c r="ZZ18" s="255"/>
      <c r="AAA18" s="255"/>
      <c r="AAB18" s="255"/>
      <c r="AAC18" s="255"/>
      <c r="AAD18" s="255"/>
      <c r="AAE18" s="255"/>
      <c r="AAF18" s="255"/>
      <c r="AAG18" s="255"/>
      <c r="AAH18" s="255"/>
      <c r="AAI18" s="255"/>
      <c r="AAJ18" s="255"/>
      <c r="AAK18" s="255"/>
      <c r="AAL18" s="255"/>
      <c r="AAM18" s="255"/>
      <c r="AAN18" s="255"/>
      <c r="AAO18" s="255"/>
      <c r="AAP18" s="255"/>
      <c r="AAQ18" s="255"/>
      <c r="AAR18" s="255"/>
      <c r="AAS18" s="255"/>
      <c r="AAT18" s="255"/>
      <c r="AAU18" s="255"/>
      <c r="AAV18" s="255"/>
      <c r="AAW18" s="255"/>
      <c r="AAX18" s="255"/>
      <c r="AAY18" s="255"/>
      <c r="AAZ18" s="255"/>
      <c r="ABA18" s="255"/>
      <c r="ABB18" s="255"/>
      <c r="ABC18" s="255"/>
      <c r="ABD18" s="255"/>
      <c r="ABE18" s="255"/>
      <c r="ABF18" s="255"/>
      <c r="ABG18" s="255"/>
      <c r="ABH18" s="255"/>
      <c r="ABI18" s="255"/>
      <c r="ABJ18" s="255"/>
      <c r="ABK18" s="255"/>
      <c r="ABL18" s="255"/>
      <c r="ABM18" s="255"/>
      <c r="ABN18" s="255"/>
      <c r="ABO18" s="255"/>
      <c r="ABP18" s="255"/>
      <c r="ABQ18" s="255"/>
      <c r="ABR18" s="255"/>
      <c r="ABS18" s="255"/>
      <c r="ABT18" s="255"/>
      <c r="ABU18" s="255"/>
      <c r="ABV18" s="255"/>
      <c r="ABW18" s="255"/>
      <c r="ABX18" s="255"/>
      <c r="ABY18" s="255"/>
      <c r="ABZ18" s="255"/>
      <c r="ACA18" s="255"/>
      <c r="ACB18" s="255"/>
      <c r="ACC18" s="255"/>
      <c r="ACD18" s="255"/>
      <c r="ACE18" s="255"/>
      <c r="ACF18" s="255"/>
      <c r="ACG18" s="255"/>
      <c r="ACH18" s="255"/>
      <c r="ACI18" s="255"/>
      <c r="ACJ18" s="255"/>
      <c r="ACK18" s="255"/>
      <c r="ACL18" s="255"/>
      <c r="ACM18" s="255"/>
      <c r="ACN18" s="255"/>
      <c r="ACO18" s="255"/>
      <c r="ACP18" s="255"/>
      <c r="ACQ18" s="255"/>
      <c r="ACR18" s="255"/>
      <c r="ACS18" s="255"/>
      <c r="ACT18" s="255"/>
      <c r="ACU18" s="255"/>
      <c r="ACV18" s="255"/>
      <c r="ACW18" s="255"/>
      <c r="ACX18" s="255"/>
      <c r="ACY18" s="255"/>
      <c r="ACZ18" s="255"/>
      <c r="ADA18" s="255"/>
      <c r="ADB18" s="255"/>
      <c r="ADC18" s="255"/>
      <c r="ADD18" s="255"/>
      <c r="ADE18" s="255"/>
      <c r="ADF18" s="255"/>
      <c r="ADG18" s="255"/>
      <c r="ADH18" s="255"/>
      <c r="ADI18" s="255"/>
      <c r="ADJ18" s="255"/>
      <c r="ADK18" s="255"/>
      <c r="ADL18" s="255"/>
      <c r="ADM18" s="255"/>
      <c r="ADN18" s="255"/>
      <c r="ADO18" s="255"/>
      <c r="ADP18" s="255"/>
      <c r="ADQ18" s="255"/>
      <c r="ADR18" s="255"/>
      <c r="ADS18" s="255"/>
      <c r="ADT18" s="255"/>
      <c r="ADU18" s="255"/>
      <c r="ADV18" s="255"/>
      <c r="ADW18" s="255"/>
      <c r="ADX18" s="255"/>
      <c r="ADY18" s="255"/>
      <c r="ADZ18" s="255"/>
      <c r="AEA18" s="255"/>
      <c r="AEB18" s="255"/>
      <c r="AEC18" s="255"/>
      <c r="AED18" s="255"/>
      <c r="AEE18" s="255"/>
      <c r="AEF18" s="255"/>
      <c r="AEG18" s="255"/>
      <c r="AEH18" s="255"/>
      <c r="AEI18" s="255"/>
      <c r="AEJ18" s="255"/>
      <c r="AEK18" s="255"/>
      <c r="AEL18" s="255"/>
      <c r="AEM18" s="255"/>
      <c r="AEN18" s="255"/>
      <c r="AEO18" s="255"/>
      <c r="AEP18" s="255"/>
      <c r="AEQ18" s="255"/>
      <c r="AER18" s="255"/>
      <c r="AES18" s="255"/>
      <c r="AET18" s="255"/>
      <c r="AEU18" s="255"/>
      <c r="AEV18" s="255"/>
      <c r="AEW18" s="255"/>
      <c r="AEX18" s="255"/>
      <c r="AEY18" s="255"/>
      <c r="AEZ18" s="255"/>
      <c r="AFA18" s="255"/>
      <c r="AFB18" s="255"/>
      <c r="AFC18" s="255"/>
      <c r="AFD18" s="255"/>
      <c r="AFE18" s="255"/>
      <c r="AFF18" s="255"/>
      <c r="AFG18" s="255"/>
      <c r="AFH18" s="255"/>
      <c r="AFI18" s="255"/>
      <c r="AFJ18" s="255"/>
      <c r="AFK18" s="255"/>
      <c r="AFL18" s="255"/>
      <c r="AFM18" s="255"/>
      <c r="AFN18" s="255"/>
      <c r="AFO18" s="255"/>
      <c r="AFP18" s="255"/>
      <c r="AFQ18" s="255"/>
      <c r="AFR18" s="255"/>
      <c r="AFS18" s="255"/>
      <c r="AFT18" s="255"/>
      <c r="AFU18" s="255"/>
      <c r="AFV18" s="255"/>
      <c r="AFW18" s="255"/>
      <c r="AFX18" s="255"/>
      <c r="AFY18" s="255"/>
      <c r="AFZ18" s="255"/>
      <c r="AGA18" s="255"/>
      <c r="AGB18" s="255"/>
      <c r="AGC18" s="255"/>
      <c r="AGD18" s="255"/>
      <c r="AGE18" s="255"/>
      <c r="AGF18" s="255"/>
      <c r="AGG18" s="255"/>
      <c r="AGH18" s="255"/>
      <c r="AGI18" s="255"/>
      <c r="AGJ18" s="255"/>
      <c r="AGK18" s="255"/>
      <c r="AGL18" s="255"/>
      <c r="AGM18" s="255"/>
      <c r="AGN18" s="255"/>
      <c r="AGO18" s="255"/>
      <c r="AGP18" s="255"/>
      <c r="AGQ18" s="255"/>
      <c r="AGR18" s="255"/>
      <c r="AGS18" s="255"/>
      <c r="AGT18" s="255"/>
      <c r="AGU18" s="255"/>
      <c r="AGV18" s="255"/>
      <c r="AGW18" s="255"/>
      <c r="AGX18" s="255"/>
      <c r="AGY18" s="255"/>
      <c r="AGZ18" s="255"/>
      <c r="AHA18" s="255"/>
      <c r="AHB18" s="255"/>
      <c r="AHC18" s="255"/>
      <c r="AHD18" s="255"/>
      <c r="AHE18" s="255"/>
      <c r="AHF18" s="255"/>
      <c r="AHG18" s="255"/>
      <c r="AHH18" s="255"/>
      <c r="AHI18" s="255"/>
      <c r="AHJ18" s="255"/>
      <c r="AHK18" s="255"/>
      <c r="AHL18" s="255"/>
      <c r="AHM18" s="255"/>
      <c r="AHN18" s="255"/>
      <c r="AHO18" s="255"/>
      <c r="AHP18" s="255"/>
      <c r="AHQ18" s="255"/>
      <c r="AHR18" s="255"/>
      <c r="AHS18" s="255"/>
      <c r="AHT18" s="255"/>
      <c r="AHU18" s="255"/>
      <c r="AHV18" s="255"/>
      <c r="AHW18" s="255"/>
      <c r="AHX18" s="255"/>
      <c r="AHY18" s="255"/>
      <c r="AHZ18" s="255"/>
      <c r="AIA18" s="255"/>
      <c r="AIB18" s="255"/>
      <c r="AIC18" s="255"/>
      <c r="AID18" s="255"/>
      <c r="AIE18" s="255"/>
      <c r="AIF18" s="255"/>
      <c r="AIG18" s="255"/>
      <c r="AIH18" s="255"/>
      <c r="AII18" s="255"/>
      <c r="AIJ18" s="255"/>
      <c r="AIK18" s="255"/>
      <c r="AIL18" s="255"/>
      <c r="AIM18" s="255"/>
      <c r="AIN18" s="255"/>
      <c r="AIO18" s="255"/>
      <c r="AIP18" s="255"/>
      <c r="AIQ18" s="255"/>
      <c r="AIR18" s="255"/>
      <c r="AIS18" s="255"/>
      <c r="AIT18" s="255"/>
      <c r="AIU18" s="255"/>
      <c r="AIV18" s="255"/>
      <c r="AIW18" s="255"/>
      <c r="AIX18" s="255"/>
      <c r="AIY18" s="255"/>
      <c r="AIZ18" s="255"/>
      <c r="AJA18" s="255"/>
      <c r="AJB18" s="255"/>
      <c r="AJC18" s="255"/>
      <c r="AJD18" s="255"/>
      <c r="AJE18" s="255"/>
      <c r="AJF18" s="255"/>
      <c r="AJG18" s="255"/>
      <c r="AJH18" s="255"/>
      <c r="AJI18" s="255"/>
      <c r="AJJ18" s="255"/>
      <c r="AJK18" s="255"/>
      <c r="AJL18" s="255"/>
      <c r="AJM18" s="255"/>
      <c r="AJN18" s="255"/>
      <c r="AJO18" s="255"/>
      <c r="AJP18" s="255"/>
      <c r="AJQ18" s="255"/>
      <c r="AJR18" s="255"/>
      <c r="AJS18" s="255"/>
      <c r="AJT18" s="255"/>
      <c r="AJU18" s="255"/>
      <c r="AJV18" s="255"/>
      <c r="AJW18" s="255"/>
      <c r="AJX18" s="255"/>
      <c r="AJY18" s="255"/>
      <c r="AJZ18" s="255"/>
      <c r="AKA18" s="255"/>
      <c r="AKB18" s="255"/>
      <c r="AKC18" s="255"/>
      <c r="AKD18" s="255"/>
      <c r="AKE18" s="255"/>
      <c r="AKF18" s="255"/>
      <c r="AKG18" s="255"/>
      <c r="AKH18" s="255"/>
      <c r="AKI18" s="255"/>
      <c r="AKJ18" s="255"/>
      <c r="AKK18" s="255"/>
      <c r="AKL18" s="255"/>
      <c r="AKM18" s="255"/>
      <c r="AKN18" s="255"/>
      <c r="AKO18" s="255"/>
      <c r="AKP18" s="255"/>
      <c r="AKQ18" s="255"/>
      <c r="AKR18" s="255"/>
      <c r="AKS18" s="255"/>
      <c r="AKT18" s="255"/>
      <c r="AKU18" s="255"/>
      <c r="AKV18" s="255"/>
      <c r="AKW18" s="255"/>
      <c r="AKX18" s="255"/>
      <c r="AKY18" s="255"/>
      <c r="AKZ18" s="255"/>
      <c r="ALA18" s="255"/>
      <c r="ALB18" s="255"/>
      <c r="ALC18" s="255"/>
      <c r="ALD18" s="255"/>
      <c r="ALE18" s="255"/>
      <c r="ALF18" s="255"/>
      <c r="ALG18" s="255"/>
      <c r="ALH18" s="255"/>
      <c r="ALI18" s="255"/>
      <c r="ALJ18" s="255"/>
      <c r="ALK18" s="255"/>
      <c r="ALL18" s="255"/>
      <c r="ALM18" s="255"/>
      <c r="ALN18" s="255"/>
      <c r="ALO18" s="255"/>
      <c r="ALP18" s="255"/>
      <c r="ALQ18" s="255"/>
      <c r="ALR18" s="255"/>
      <c r="ALS18" s="255"/>
      <c r="ALT18" s="255"/>
      <c r="ALU18" s="255"/>
      <c r="ALV18" s="255"/>
      <c r="ALW18" s="255"/>
      <c r="ALX18" s="255"/>
      <c r="ALY18" s="255"/>
      <c r="ALZ18" s="255"/>
      <c r="AMA18" s="255"/>
    </row>
    <row r="19" spans="1:1015">
      <c r="A19" s="215"/>
      <c r="B19" s="215"/>
      <c r="C19" s="215"/>
      <c r="D19" s="215"/>
      <c r="E19" s="215"/>
      <c r="F19" s="215"/>
      <c r="G19" s="215"/>
      <c r="H19" s="215"/>
      <c r="I19" s="215"/>
      <c r="J19" s="215"/>
      <c r="K19" s="215"/>
      <c r="L19" s="255"/>
      <c r="M19" s="255"/>
      <c r="N19" s="255"/>
      <c r="O19" s="255"/>
      <c r="P19" s="215"/>
      <c r="Q19" s="215"/>
      <c r="R19" s="215"/>
      <c r="S19" s="215"/>
      <c r="T19" s="255"/>
      <c r="U19" s="215"/>
      <c r="V19" s="215"/>
      <c r="W19" s="255"/>
      <c r="X19" s="255"/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/>
      <c r="AK19" s="255"/>
      <c r="AL19" s="255"/>
      <c r="AM19" s="255"/>
      <c r="AN19" s="255"/>
      <c r="AO19" s="255"/>
      <c r="AP19" s="255"/>
      <c r="AQ19" s="255"/>
      <c r="AR19" s="255"/>
      <c r="AS19" s="255"/>
      <c r="AT19" s="255"/>
      <c r="AU19" s="255"/>
      <c r="AV19" s="255"/>
      <c r="AW19" s="255"/>
      <c r="AX19" s="255"/>
      <c r="AY19" s="255"/>
      <c r="AZ19" s="255"/>
      <c r="BA19" s="255"/>
      <c r="BB19" s="255"/>
      <c r="BC19" s="255"/>
      <c r="BD19" s="255"/>
      <c r="BE19" s="255"/>
      <c r="BF19" s="255"/>
      <c r="BG19" s="255"/>
      <c r="BH19" s="255"/>
      <c r="BI19" s="255"/>
      <c r="BJ19" s="255"/>
      <c r="BK19" s="255"/>
      <c r="BL19" s="255"/>
      <c r="BM19" s="255"/>
      <c r="BN19" s="255"/>
      <c r="BO19" s="255"/>
      <c r="BP19" s="255"/>
      <c r="BQ19" s="255"/>
      <c r="BR19" s="255"/>
      <c r="BS19" s="255"/>
      <c r="BT19" s="255"/>
      <c r="BU19" s="255"/>
      <c r="BV19" s="255"/>
      <c r="BW19" s="255"/>
      <c r="BX19" s="255"/>
      <c r="BY19" s="255"/>
      <c r="BZ19" s="255"/>
      <c r="CA19" s="255"/>
      <c r="CB19" s="255"/>
      <c r="CC19" s="255"/>
      <c r="CD19" s="255"/>
      <c r="CE19" s="255"/>
      <c r="CF19" s="255"/>
      <c r="CG19" s="255"/>
      <c r="CH19" s="255"/>
      <c r="CI19" s="255"/>
      <c r="CJ19" s="255"/>
      <c r="CK19" s="255"/>
      <c r="CL19" s="255"/>
      <c r="CM19" s="255"/>
      <c r="CN19" s="255"/>
      <c r="CO19" s="255"/>
      <c r="CP19" s="255"/>
      <c r="CQ19" s="255"/>
      <c r="CR19" s="255"/>
      <c r="CS19" s="255"/>
      <c r="CT19" s="255"/>
      <c r="CU19" s="255"/>
      <c r="CV19" s="255"/>
      <c r="CW19" s="255"/>
      <c r="CX19" s="255"/>
      <c r="CY19" s="255"/>
      <c r="CZ19" s="255"/>
      <c r="DA19" s="255"/>
      <c r="DB19" s="255"/>
      <c r="DC19" s="255"/>
      <c r="DD19" s="255"/>
      <c r="DE19" s="255"/>
      <c r="DF19" s="255"/>
      <c r="DG19" s="255"/>
      <c r="DH19" s="255"/>
      <c r="DI19" s="255"/>
      <c r="DJ19" s="255"/>
      <c r="DK19" s="255"/>
      <c r="DL19" s="255"/>
      <c r="DM19" s="255"/>
      <c r="DN19" s="255"/>
      <c r="DO19" s="255"/>
      <c r="DP19" s="255"/>
      <c r="DQ19" s="255"/>
      <c r="DR19" s="255"/>
      <c r="DS19" s="255"/>
      <c r="DT19" s="255"/>
      <c r="DU19" s="255"/>
      <c r="DV19" s="255"/>
      <c r="DW19" s="255"/>
      <c r="DX19" s="255"/>
      <c r="DY19" s="255"/>
      <c r="DZ19" s="255"/>
      <c r="EA19" s="255"/>
      <c r="EB19" s="255"/>
      <c r="EC19" s="255"/>
      <c r="ED19" s="255"/>
      <c r="EE19" s="255"/>
      <c r="EF19" s="255"/>
      <c r="EG19" s="255"/>
      <c r="EH19" s="255"/>
      <c r="EI19" s="255"/>
      <c r="EJ19" s="255"/>
      <c r="EK19" s="255"/>
      <c r="EL19" s="255"/>
      <c r="EM19" s="255"/>
      <c r="EN19" s="255"/>
      <c r="EO19" s="255"/>
      <c r="EP19" s="255"/>
      <c r="EQ19" s="255"/>
      <c r="ER19" s="255"/>
      <c r="ES19" s="255"/>
      <c r="ET19" s="255"/>
      <c r="EU19" s="255"/>
      <c r="EV19" s="255"/>
      <c r="EW19" s="255"/>
      <c r="EX19" s="255"/>
      <c r="EY19" s="255"/>
      <c r="EZ19" s="255"/>
      <c r="FA19" s="255"/>
      <c r="FB19" s="255"/>
      <c r="FC19" s="255"/>
      <c r="FD19" s="255"/>
      <c r="FE19" s="255"/>
      <c r="FF19" s="255"/>
      <c r="FG19" s="255"/>
      <c r="FH19" s="255"/>
      <c r="FI19" s="255"/>
      <c r="FJ19" s="255"/>
      <c r="FK19" s="255"/>
      <c r="FL19" s="255"/>
      <c r="FM19" s="255"/>
      <c r="FN19" s="255"/>
      <c r="FO19" s="255"/>
      <c r="FP19" s="255"/>
      <c r="FQ19" s="255"/>
      <c r="FR19" s="255"/>
      <c r="FS19" s="255"/>
      <c r="FT19" s="255"/>
      <c r="FU19" s="255"/>
      <c r="FV19" s="255"/>
      <c r="FW19" s="255"/>
      <c r="FX19" s="255"/>
      <c r="FY19" s="255"/>
      <c r="FZ19" s="255"/>
      <c r="GA19" s="255"/>
      <c r="GB19" s="255"/>
      <c r="GC19" s="255"/>
      <c r="GD19" s="255"/>
      <c r="GE19" s="255"/>
      <c r="GF19" s="255"/>
      <c r="GG19" s="255"/>
      <c r="GH19" s="255"/>
      <c r="GI19" s="255"/>
      <c r="GJ19" s="255"/>
      <c r="GK19" s="255"/>
      <c r="GL19" s="255"/>
      <c r="GM19" s="255"/>
      <c r="GN19" s="255"/>
      <c r="GO19" s="255"/>
      <c r="GP19" s="255"/>
      <c r="GQ19" s="255"/>
      <c r="GR19" s="255"/>
      <c r="GS19" s="255"/>
      <c r="GT19" s="255"/>
      <c r="GU19" s="255"/>
      <c r="GV19" s="255"/>
      <c r="GW19" s="255"/>
      <c r="GX19" s="255"/>
      <c r="GY19" s="255"/>
      <c r="GZ19" s="255"/>
      <c r="HA19" s="255"/>
      <c r="HB19" s="255"/>
      <c r="HC19" s="255"/>
      <c r="HD19" s="255"/>
      <c r="HE19" s="255"/>
      <c r="HF19" s="255"/>
      <c r="HG19" s="255"/>
      <c r="HH19" s="255"/>
      <c r="HI19" s="255"/>
      <c r="HJ19" s="255"/>
      <c r="HK19" s="255"/>
      <c r="HL19" s="255"/>
      <c r="HM19" s="255"/>
      <c r="HN19" s="255"/>
      <c r="HO19" s="255"/>
      <c r="HP19" s="255"/>
      <c r="HQ19" s="255"/>
      <c r="HR19" s="255"/>
      <c r="HS19" s="255"/>
      <c r="HT19" s="255"/>
      <c r="HU19" s="255"/>
      <c r="HV19" s="255"/>
      <c r="HW19" s="255"/>
      <c r="HX19" s="255"/>
      <c r="HY19" s="255"/>
      <c r="HZ19" s="255"/>
      <c r="IA19" s="255"/>
      <c r="IB19" s="255"/>
      <c r="IC19" s="255"/>
      <c r="ID19" s="255"/>
      <c r="IE19" s="255"/>
      <c r="IF19" s="255"/>
      <c r="IG19" s="255"/>
      <c r="IH19" s="255"/>
      <c r="II19" s="255"/>
      <c r="IJ19" s="255"/>
      <c r="IK19" s="255"/>
      <c r="IL19" s="255"/>
      <c r="IM19" s="255"/>
      <c r="IN19" s="255"/>
      <c r="IO19" s="255"/>
      <c r="IP19" s="255"/>
      <c r="IQ19" s="255"/>
      <c r="IR19" s="255"/>
      <c r="IS19" s="255"/>
      <c r="IT19" s="255"/>
      <c r="IU19" s="255"/>
      <c r="IV19" s="255"/>
      <c r="IW19" s="255"/>
      <c r="IX19" s="255"/>
      <c r="IY19" s="255"/>
      <c r="IZ19" s="255"/>
      <c r="JA19" s="255"/>
      <c r="JB19" s="255"/>
      <c r="JC19" s="255"/>
      <c r="JD19" s="255"/>
      <c r="JE19" s="255"/>
      <c r="JF19" s="255"/>
      <c r="JG19" s="255"/>
      <c r="JH19" s="255"/>
      <c r="JI19" s="255"/>
      <c r="JJ19" s="255"/>
      <c r="JK19" s="255"/>
      <c r="JL19" s="255"/>
      <c r="JM19" s="255"/>
      <c r="JN19" s="255"/>
      <c r="JO19" s="255"/>
      <c r="JP19" s="255"/>
      <c r="JQ19" s="255"/>
      <c r="JR19" s="255"/>
      <c r="JS19" s="255"/>
      <c r="JT19" s="255"/>
      <c r="JU19" s="255"/>
      <c r="JV19" s="255"/>
      <c r="JW19" s="255"/>
      <c r="JX19" s="255"/>
      <c r="JY19" s="255"/>
      <c r="JZ19" s="255"/>
      <c r="KA19" s="255"/>
      <c r="KB19" s="255"/>
      <c r="KC19" s="255"/>
      <c r="KD19" s="255"/>
      <c r="KE19" s="255"/>
      <c r="KF19" s="255"/>
      <c r="KG19" s="255"/>
      <c r="KH19" s="255"/>
      <c r="KI19" s="255"/>
      <c r="KJ19" s="255"/>
      <c r="KK19" s="255"/>
      <c r="KL19" s="255"/>
      <c r="KM19" s="255"/>
      <c r="KN19" s="255"/>
      <c r="KO19" s="255"/>
      <c r="KP19" s="255"/>
      <c r="KQ19" s="255"/>
      <c r="KR19" s="255"/>
      <c r="KS19" s="255"/>
      <c r="KT19" s="255"/>
      <c r="KU19" s="255"/>
      <c r="KV19" s="255"/>
      <c r="KW19" s="255"/>
      <c r="KX19" s="255"/>
      <c r="KY19" s="255"/>
      <c r="KZ19" s="255"/>
      <c r="LA19" s="255"/>
      <c r="LB19" s="255"/>
      <c r="LC19" s="255"/>
      <c r="LD19" s="255"/>
      <c r="LE19" s="255"/>
      <c r="LF19" s="255"/>
      <c r="LG19" s="255"/>
      <c r="LH19" s="255"/>
      <c r="LI19" s="255"/>
      <c r="LJ19" s="255"/>
      <c r="LK19" s="255"/>
      <c r="LL19" s="255"/>
      <c r="LM19" s="255"/>
      <c r="LN19" s="255"/>
      <c r="LO19" s="255"/>
      <c r="LP19" s="255"/>
      <c r="LQ19" s="255"/>
      <c r="LR19" s="255"/>
      <c r="LS19" s="255"/>
      <c r="LT19" s="255"/>
      <c r="LU19" s="255"/>
      <c r="LV19" s="255"/>
      <c r="LW19" s="255"/>
      <c r="LX19" s="255"/>
      <c r="LY19" s="255"/>
      <c r="LZ19" s="255"/>
      <c r="MA19" s="255"/>
      <c r="MB19" s="255"/>
      <c r="MC19" s="255"/>
      <c r="MD19" s="255"/>
      <c r="ME19" s="255"/>
      <c r="MF19" s="255"/>
      <c r="MG19" s="255"/>
      <c r="MH19" s="255"/>
      <c r="MI19" s="255"/>
      <c r="MJ19" s="255"/>
      <c r="MK19" s="255"/>
      <c r="ML19" s="255"/>
      <c r="MM19" s="255"/>
      <c r="MN19" s="255"/>
      <c r="MO19" s="255"/>
      <c r="MP19" s="255"/>
      <c r="MQ19" s="255"/>
      <c r="MR19" s="255"/>
      <c r="MS19" s="255"/>
      <c r="MT19" s="255"/>
      <c r="MU19" s="255"/>
      <c r="MV19" s="255"/>
      <c r="MW19" s="255"/>
      <c r="MX19" s="255"/>
      <c r="MY19" s="255"/>
      <c r="MZ19" s="255"/>
      <c r="NA19" s="255"/>
      <c r="NB19" s="255"/>
      <c r="NC19" s="255"/>
      <c r="ND19" s="255"/>
      <c r="NE19" s="255"/>
      <c r="NF19" s="255"/>
      <c r="NG19" s="255"/>
      <c r="NH19" s="255"/>
      <c r="NI19" s="255"/>
      <c r="NJ19" s="255"/>
      <c r="NK19" s="255"/>
      <c r="NL19" s="255"/>
      <c r="NM19" s="255"/>
      <c r="NN19" s="255"/>
      <c r="NO19" s="255"/>
      <c r="NP19" s="255"/>
      <c r="NQ19" s="255"/>
      <c r="NR19" s="255"/>
      <c r="NS19" s="255"/>
      <c r="NT19" s="255"/>
      <c r="NU19" s="255"/>
      <c r="NV19" s="255"/>
      <c r="NW19" s="255"/>
      <c r="NX19" s="255"/>
      <c r="NY19" s="255"/>
      <c r="NZ19" s="255"/>
      <c r="OA19" s="255"/>
      <c r="OB19" s="255"/>
      <c r="OC19" s="255"/>
      <c r="OD19" s="255"/>
      <c r="OE19" s="255"/>
      <c r="OF19" s="255"/>
      <c r="OG19" s="255"/>
      <c r="OH19" s="255"/>
      <c r="OI19" s="255"/>
      <c r="OJ19" s="255"/>
      <c r="OK19" s="255"/>
      <c r="OL19" s="255"/>
      <c r="OM19" s="255"/>
      <c r="ON19" s="255"/>
      <c r="OO19" s="255"/>
      <c r="OP19" s="255"/>
      <c r="OQ19" s="255"/>
      <c r="OR19" s="255"/>
      <c r="OS19" s="255"/>
      <c r="OT19" s="255"/>
      <c r="OU19" s="255"/>
      <c r="OV19" s="255"/>
      <c r="OW19" s="255"/>
      <c r="OX19" s="255"/>
      <c r="OY19" s="255"/>
      <c r="OZ19" s="255"/>
      <c r="PA19" s="255"/>
      <c r="PB19" s="255"/>
      <c r="PC19" s="255"/>
      <c r="PD19" s="255"/>
      <c r="PE19" s="255"/>
      <c r="PF19" s="255"/>
      <c r="PG19" s="255"/>
      <c r="PH19" s="255"/>
      <c r="PI19" s="255"/>
      <c r="PJ19" s="255"/>
      <c r="PK19" s="255"/>
      <c r="PL19" s="255"/>
      <c r="PM19" s="255"/>
      <c r="PN19" s="255"/>
      <c r="PO19" s="255"/>
      <c r="PP19" s="255"/>
      <c r="PQ19" s="255"/>
      <c r="PR19" s="255"/>
      <c r="PS19" s="255"/>
      <c r="PT19" s="255"/>
      <c r="PU19" s="255"/>
      <c r="PV19" s="255"/>
      <c r="PW19" s="255"/>
      <c r="PX19" s="255"/>
      <c r="PY19" s="255"/>
      <c r="PZ19" s="255"/>
      <c r="QA19" s="255"/>
      <c r="QB19" s="255"/>
      <c r="QC19" s="255"/>
      <c r="QD19" s="255"/>
      <c r="QE19" s="255"/>
      <c r="QF19" s="255"/>
      <c r="QG19" s="255"/>
      <c r="QH19" s="255"/>
      <c r="QI19" s="255"/>
      <c r="QJ19" s="255"/>
      <c r="QK19" s="255"/>
      <c r="QL19" s="255"/>
      <c r="QM19" s="255"/>
      <c r="QN19" s="255"/>
      <c r="QO19" s="255"/>
      <c r="QP19" s="255"/>
      <c r="QQ19" s="255"/>
      <c r="QR19" s="255"/>
      <c r="QS19" s="255"/>
      <c r="QT19" s="255"/>
      <c r="QU19" s="255"/>
      <c r="QV19" s="255"/>
      <c r="QW19" s="255"/>
      <c r="QX19" s="255"/>
      <c r="QY19" s="255"/>
      <c r="QZ19" s="255"/>
      <c r="RA19" s="255"/>
      <c r="RB19" s="255"/>
      <c r="RC19" s="255"/>
      <c r="RD19" s="255"/>
      <c r="RE19" s="255"/>
      <c r="RF19" s="255"/>
      <c r="RG19" s="255"/>
      <c r="RH19" s="255"/>
      <c r="RI19" s="255"/>
      <c r="RJ19" s="255"/>
      <c r="RK19" s="255"/>
      <c r="RL19" s="255"/>
      <c r="RM19" s="255"/>
      <c r="RN19" s="255"/>
      <c r="RO19" s="255"/>
      <c r="RP19" s="255"/>
      <c r="RQ19" s="255"/>
      <c r="RR19" s="255"/>
      <c r="RS19" s="255"/>
      <c r="RT19" s="255"/>
      <c r="RU19" s="255"/>
      <c r="RV19" s="255"/>
      <c r="RW19" s="255"/>
      <c r="RX19" s="255"/>
      <c r="RY19" s="255"/>
      <c r="RZ19" s="255"/>
      <c r="SA19" s="255"/>
      <c r="SB19" s="255"/>
      <c r="SC19" s="255"/>
      <c r="SD19" s="255"/>
      <c r="SE19" s="255"/>
      <c r="SF19" s="255"/>
      <c r="SG19" s="255"/>
      <c r="SH19" s="255"/>
      <c r="SI19" s="255"/>
      <c r="SJ19" s="255"/>
      <c r="SK19" s="255"/>
      <c r="SL19" s="255"/>
      <c r="SM19" s="255"/>
      <c r="SN19" s="255"/>
      <c r="SO19" s="255"/>
      <c r="SP19" s="255"/>
      <c r="SQ19" s="255"/>
      <c r="SR19" s="255"/>
      <c r="SS19" s="255"/>
      <c r="ST19" s="255"/>
      <c r="SU19" s="255"/>
      <c r="SV19" s="255"/>
      <c r="SW19" s="255"/>
      <c r="SX19" s="255"/>
      <c r="SY19" s="255"/>
      <c r="SZ19" s="255"/>
      <c r="TA19" s="255"/>
      <c r="TB19" s="255"/>
      <c r="TC19" s="255"/>
      <c r="TD19" s="255"/>
      <c r="TE19" s="255"/>
      <c r="TF19" s="255"/>
      <c r="TG19" s="255"/>
      <c r="TH19" s="255"/>
      <c r="TI19" s="255"/>
      <c r="TJ19" s="255"/>
      <c r="TK19" s="255"/>
      <c r="TL19" s="255"/>
      <c r="TM19" s="255"/>
      <c r="TN19" s="255"/>
      <c r="TO19" s="255"/>
      <c r="TP19" s="255"/>
      <c r="TQ19" s="255"/>
      <c r="TR19" s="255"/>
      <c r="TS19" s="255"/>
      <c r="TT19" s="255"/>
      <c r="TU19" s="255"/>
      <c r="TV19" s="255"/>
      <c r="TW19" s="255"/>
      <c r="TX19" s="255"/>
      <c r="TY19" s="255"/>
      <c r="TZ19" s="255"/>
      <c r="UA19" s="255"/>
      <c r="UB19" s="255"/>
      <c r="UC19" s="255"/>
      <c r="UD19" s="255"/>
      <c r="UE19" s="255"/>
      <c r="UF19" s="255"/>
      <c r="UG19" s="255"/>
      <c r="UH19" s="255"/>
      <c r="UI19" s="255"/>
      <c r="UJ19" s="255"/>
      <c r="UK19" s="255"/>
      <c r="UL19" s="255"/>
      <c r="UM19" s="255"/>
      <c r="UN19" s="255"/>
      <c r="UO19" s="255"/>
      <c r="UP19" s="255"/>
      <c r="UQ19" s="255"/>
      <c r="UR19" s="255"/>
      <c r="US19" s="255"/>
      <c r="UT19" s="255"/>
      <c r="UU19" s="255"/>
      <c r="UV19" s="255"/>
      <c r="UW19" s="255"/>
      <c r="UX19" s="255"/>
      <c r="UY19" s="255"/>
      <c r="UZ19" s="255"/>
      <c r="VA19" s="255"/>
      <c r="VB19" s="255"/>
      <c r="VC19" s="255"/>
      <c r="VD19" s="255"/>
      <c r="VE19" s="255"/>
      <c r="VF19" s="255"/>
      <c r="VG19" s="255"/>
      <c r="VH19" s="255"/>
      <c r="VI19" s="255"/>
      <c r="VJ19" s="255"/>
      <c r="VK19" s="255"/>
      <c r="VL19" s="255"/>
      <c r="VM19" s="255"/>
      <c r="VN19" s="255"/>
      <c r="VO19" s="255"/>
      <c r="VP19" s="255"/>
      <c r="VQ19" s="255"/>
      <c r="VR19" s="255"/>
      <c r="VS19" s="255"/>
      <c r="VT19" s="255"/>
      <c r="VU19" s="255"/>
      <c r="VV19" s="255"/>
      <c r="VW19" s="255"/>
      <c r="VX19" s="255"/>
      <c r="VY19" s="255"/>
      <c r="VZ19" s="255"/>
      <c r="WA19" s="255"/>
      <c r="WB19" s="255"/>
      <c r="WC19" s="255"/>
      <c r="WD19" s="255"/>
      <c r="WE19" s="255"/>
      <c r="WF19" s="255"/>
      <c r="WG19" s="255"/>
      <c r="WH19" s="255"/>
      <c r="WI19" s="255"/>
      <c r="WJ19" s="255"/>
      <c r="WK19" s="255"/>
      <c r="WL19" s="255"/>
      <c r="WM19" s="255"/>
      <c r="WN19" s="255"/>
      <c r="WO19" s="255"/>
      <c r="WP19" s="255"/>
      <c r="WQ19" s="255"/>
      <c r="WR19" s="255"/>
      <c r="WS19" s="255"/>
      <c r="WT19" s="255"/>
      <c r="WU19" s="255"/>
      <c r="WV19" s="255"/>
      <c r="WW19" s="255"/>
      <c r="WX19" s="255"/>
      <c r="WY19" s="255"/>
      <c r="WZ19" s="255"/>
      <c r="XA19" s="255"/>
      <c r="XB19" s="255"/>
      <c r="XC19" s="255"/>
      <c r="XD19" s="255"/>
      <c r="XE19" s="255"/>
      <c r="XF19" s="255"/>
      <c r="XG19" s="255"/>
      <c r="XH19" s="255"/>
      <c r="XI19" s="255"/>
      <c r="XJ19" s="255"/>
      <c r="XK19" s="255"/>
      <c r="XL19" s="255"/>
      <c r="XM19" s="255"/>
      <c r="XN19" s="255"/>
      <c r="XO19" s="255"/>
      <c r="XP19" s="255"/>
      <c r="XQ19" s="255"/>
      <c r="XR19" s="255"/>
      <c r="XS19" s="255"/>
      <c r="XT19" s="255"/>
      <c r="XU19" s="255"/>
      <c r="XV19" s="255"/>
      <c r="XW19" s="255"/>
      <c r="XX19" s="255"/>
      <c r="XY19" s="255"/>
      <c r="XZ19" s="255"/>
      <c r="YA19" s="255"/>
      <c r="YB19" s="255"/>
      <c r="YC19" s="255"/>
      <c r="YD19" s="255"/>
      <c r="YE19" s="255"/>
      <c r="YF19" s="255"/>
      <c r="YG19" s="255"/>
      <c r="YH19" s="255"/>
      <c r="YI19" s="255"/>
      <c r="YJ19" s="255"/>
      <c r="YK19" s="255"/>
      <c r="YL19" s="255"/>
      <c r="YM19" s="255"/>
      <c r="YN19" s="255"/>
      <c r="YO19" s="255"/>
      <c r="YP19" s="255"/>
      <c r="YQ19" s="255"/>
      <c r="YR19" s="255"/>
      <c r="YS19" s="255"/>
      <c r="YT19" s="255"/>
      <c r="YU19" s="255"/>
      <c r="YV19" s="255"/>
      <c r="YW19" s="255"/>
      <c r="YX19" s="255"/>
      <c r="YY19" s="255"/>
      <c r="YZ19" s="255"/>
      <c r="ZA19" s="255"/>
      <c r="ZB19" s="255"/>
      <c r="ZC19" s="255"/>
      <c r="ZD19" s="255"/>
      <c r="ZE19" s="255"/>
      <c r="ZF19" s="255"/>
      <c r="ZG19" s="255"/>
      <c r="ZH19" s="255"/>
      <c r="ZI19" s="255"/>
      <c r="ZJ19" s="255"/>
      <c r="ZK19" s="255"/>
      <c r="ZL19" s="255"/>
      <c r="ZM19" s="255"/>
      <c r="ZN19" s="255"/>
      <c r="ZO19" s="255"/>
      <c r="ZP19" s="255"/>
      <c r="ZQ19" s="255"/>
      <c r="ZR19" s="255"/>
      <c r="ZS19" s="255"/>
      <c r="ZT19" s="255"/>
      <c r="ZU19" s="255"/>
      <c r="ZV19" s="255"/>
      <c r="ZW19" s="255"/>
      <c r="ZX19" s="255"/>
      <c r="ZY19" s="255"/>
      <c r="ZZ19" s="255"/>
      <c r="AAA19" s="255"/>
      <c r="AAB19" s="255"/>
      <c r="AAC19" s="255"/>
      <c r="AAD19" s="255"/>
      <c r="AAE19" s="255"/>
      <c r="AAF19" s="255"/>
      <c r="AAG19" s="255"/>
      <c r="AAH19" s="255"/>
      <c r="AAI19" s="255"/>
      <c r="AAJ19" s="255"/>
      <c r="AAK19" s="255"/>
      <c r="AAL19" s="255"/>
      <c r="AAM19" s="255"/>
      <c r="AAN19" s="255"/>
      <c r="AAO19" s="255"/>
      <c r="AAP19" s="255"/>
      <c r="AAQ19" s="255"/>
      <c r="AAR19" s="255"/>
      <c r="AAS19" s="255"/>
      <c r="AAT19" s="255"/>
      <c r="AAU19" s="255"/>
      <c r="AAV19" s="255"/>
      <c r="AAW19" s="255"/>
      <c r="AAX19" s="255"/>
      <c r="AAY19" s="255"/>
      <c r="AAZ19" s="255"/>
      <c r="ABA19" s="255"/>
      <c r="ABB19" s="255"/>
      <c r="ABC19" s="255"/>
      <c r="ABD19" s="255"/>
      <c r="ABE19" s="255"/>
      <c r="ABF19" s="255"/>
      <c r="ABG19" s="255"/>
      <c r="ABH19" s="255"/>
      <c r="ABI19" s="255"/>
      <c r="ABJ19" s="255"/>
      <c r="ABK19" s="255"/>
      <c r="ABL19" s="255"/>
      <c r="ABM19" s="255"/>
      <c r="ABN19" s="255"/>
      <c r="ABO19" s="255"/>
      <c r="ABP19" s="255"/>
      <c r="ABQ19" s="255"/>
      <c r="ABR19" s="255"/>
      <c r="ABS19" s="255"/>
      <c r="ABT19" s="255"/>
      <c r="ABU19" s="255"/>
      <c r="ABV19" s="255"/>
      <c r="ABW19" s="255"/>
      <c r="ABX19" s="255"/>
      <c r="ABY19" s="255"/>
      <c r="ABZ19" s="255"/>
      <c r="ACA19" s="255"/>
      <c r="ACB19" s="255"/>
      <c r="ACC19" s="255"/>
      <c r="ACD19" s="255"/>
      <c r="ACE19" s="255"/>
      <c r="ACF19" s="255"/>
      <c r="ACG19" s="255"/>
      <c r="ACH19" s="255"/>
      <c r="ACI19" s="255"/>
      <c r="ACJ19" s="255"/>
      <c r="ACK19" s="255"/>
      <c r="ACL19" s="255"/>
      <c r="ACM19" s="255"/>
      <c r="ACN19" s="255"/>
      <c r="ACO19" s="255"/>
      <c r="ACP19" s="255"/>
      <c r="ACQ19" s="255"/>
      <c r="ACR19" s="255"/>
      <c r="ACS19" s="255"/>
      <c r="ACT19" s="255"/>
      <c r="ACU19" s="255"/>
      <c r="ACV19" s="255"/>
      <c r="ACW19" s="255"/>
      <c r="ACX19" s="255"/>
      <c r="ACY19" s="255"/>
      <c r="ACZ19" s="255"/>
      <c r="ADA19" s="255"/>
      <c r="ADB19" s="255"/>
      <c r="ADC19" s="255"/>
      <c r="ADD19" s="255"/>
      <c r="ADE19" s="255"/>
      <c r="ADF19" s="255"/>
      <c r="ADG19" s="255"/>
      <c r="ADH19" s="255"/>
      <c r="ADI19" s="255"/>
      <c r="ADJ19" s="255"/>
      <c r="ADK19" s="255"/>
      <c r="ADL19" s="255"/>
      <c r="ADM19" s="255"/>
      <c r="ADN19" s="255"/>
      <c r="ADO19" s="255"/>
      <c r="ADP19" s="255"/>
      <c r="ADQ19" s="255"/>
      <c r="ADR19" s="255"/>
      <c r="ADS19" s="255"/>
      <c r="ADT19" s="255"/>
      <c r="ADU19" s="255"/>
      <c r="ADV19" s="255"/>
      <c r="ADW19" s="255"/>
      <c r="ADX19" s="255"/>
      <c r="ADY19" s="255"/>
      <c r="ADZ19" s="255"/>
      <c r="AEA19" s="255"/>
      <c r="AEB19" s="255"/>
      <c r="AEC19" s="255"/>
      <c r="AED19" s="255"/>
      <c r="AEE19" s="255"/>
      <c r="AEF19" s="255"/>
      <c r="AEG19" s="255"/>
      <c r="AEH19" s="255"/>
      <c r="AEI19" s="255"/>
      <c r="AEJ19" s="255"/>
      <c r="AEK19" s="255"/>
      <c r="AEL19" s="255"/>
      <c r="AEM19" s="255"/>
      <c r="AEN19" s="255"/>
      <c r="AEO19" s="255"/>
      <c r="AEP19" s="255"/>
      <c r="AEQ19" s="255"/>
      <c r="AER19" s="255"/>
      <c r="AES19" s="255"/>
      <c r="AET19" s="255"/>
      <c r="AEU19" s="255"/>
      <c r="AEV19" s="255"/>
      <c r="AEW19" s="255"/>
      <c r="AEX19" s="255"/>
      <c r="AEY19" s="255"/>
      <c r="AEZ19" s="255"/>
      <c r="AFA19" s="255"/>
      <c r="AFB19" s="255"/>
      <c r="AFC19" s="255"/>
      <c r="AFD19" s="255"/>
      <c r="AFE19" s="255"/>
      <c r="AFF19" s="255"/>
      <c r="AFG19" s="255"/>
      <c r="AFH19" s="255"/>
      <c r="AFI19" s="255"/>
      <c r="AFJ19" s="255"/>
      <c r="AFK19" s="255"/>
      <c r="AFL19" s="255"/>
      <c r="AFM19" s="255"/>
      <c r="AFN19" s="255"/>
      <c r="AFO19" s="255"/>
      <c r="AFP19" s="255"/>
      <c r="AFQ19" s="255"/>
      <c r="AFR19" s="255"/>
      <c r="AFS19" s="255"/>
      <c r="AFT19" s="255"/>
      <c r="AFU19" s="255"/>
      <c r="AFV19" s="255"/>
      <c r="AFW19" s="255"/>
      <c r="AFX19" s="255"/>
      <c r="AFY19" s="255"/>
      <c r="AFZ19" s="255"/>
      <c r="AGA19" s="255"/>
      <c r="AGB19" s="255"/>
      <c r="AGC19" s="255"/>
      <c r="AGD19" s="255"/>
      <c r="AGE19" s="255"/>
      <c r="AGF19" s="255"/>
      <c r="AGG19" s="255"/>
      <c r="AGH19" s="255"/>
      <c r="AGI19" s="255"/>
      <c r="AGJ19" s="255"/>
      <c r="AGK19" s="255"/>
      <c r="AGL19" s="255"/>
      <c r="AGM19" s="255"/>
      <c r="AGN19" s="255"/>
      <c r="AGO19" s="255"/>
      <c r="AGP19" s="255"/>
      <c r="AGQ19" s="255"/>
      <c r="AGR19" s="255"/>
      <c r="AGS19" s="255"/>
      <c r="AGT19" s="255"/>
      <c r="AGU19" s="255"/>
      <c r="AGV19" s="255"/>
      <c r="AGW19" s="255"/>
      <c r="AGX19" s="255"/>
      <c r="AGY19" s="255"/>
      <c r="AGZ19" s="255"/>
      <c r="AHA19" s="255"/>
      <c r="AHB19" s="255"/>
      <c r="AHC19" s="255"/>
      <c r="AHD19" s="255"/>
      <c r="AHE19" s="255"/>
      <c r="AHF19" s="255"/>
      <c r="AHG19" s="255"/>
      <c r="AHH19" s="255"/>
      <c r="AHI19" s="255"/>
      <c r="AHJ19" s="255"/>
      <c r="AHK19" s="255"/>
      <c r="AHL19" s="255"/>
      <c r="AHM19" s="255"/>
      <c r="AHN19" s="255"/>
      <c r="AHO19" s="255"/>
      <c r="AHP19" s="255"/>
      <c r="AHQ19" s="255"/>
      <c r="AHR19" s="255"/>
      <c r="AHS19" s="255"/>
      <c r="AHT19" s="255"/>
      <c r="AHU19" s="255"/>
      <c r="AHV19" s="255"/>
      <c r="AHW19" s="255"/>
      <c r="AHX19" s="255"/>
      <c r="AHY19" s="255"/>
      <c r="AHZ19" s="255"/>
      <c r="AIA19" s="255"/>
      <c r="AIB19" s="255"/>
      <c r="AIC19" s="255"/>
      <c r="AID19" s="255"/>
      <c r="AIE19" s="255"/>
      <c r="AIF19" s="255"/>
      <c r="AIG19" s="255"/>
      <c r="AIH19" s="255"/>
      <c r="AII19" s="255"/>
      <c r="AIJ19" s="255"/>
      <c r="AIK19" s="255"/>
      <c r="AIL19" s="255"/>
      <c r="AIM19" s="255"/>
      <c r="AIN19" s="255"/>
      <c r="AIO19" s="255"/>
      <c r="AIP19" s="255"/>
      <c r="AIQ19" s="255"/>
      <c r="AIR19" s="255"/>
      <c r="AIS19" s="255"/>
      <c r="AIT19" s="255"/>
      <c r="AIU19" s="255"/>
      <c r="AIV19" s="255"/>
      <c r="AIW19" s="255"/>
      <c r="AIX19" s="255"/>
      <c r="AIY19" s="255"/>
      <c r="AIZ19" s="255"/>
      <c r="AJA19" s="255"/>
      <c r="AJB19" s="255"/>
      <c r="AJC19" s="255"/>
      <c r="AJD19" s="255"/>
      <c r="AJE19" s="255"/>
      <c r="AJF19" s="255"/>
      <c r="AJG19" s="255"/>
      <c r="AJH19" s="255"/>
      <c r="AJI19" s="255"/>
      <c r="AJJ19" s="255"/>
      <c r="AJK19" s="255"/>
      <c r="AJL19" s="255"/>
      <c r="AJM19" s="255"/>
      <c r="AJN19" s="255"/>
      <c r="AJO19" s="255"/>
      <c r="AJP19" s="255"/>
      <c r="AJQ19" s="255"/>
      <c r="AJR19" s="255"/>
      <c r="AJS19" s="255"/>
      <c r="AJT19" s="255"/>
      <c r="AJU19" s="255"/>
      <c r="AJV19" s="255"/>
      <c r="AJW19" s="255"/>
      <c r="AJX19" s="255"/>
      <c r="AJY19" s="255"/>
      <c r="AJZ19" s="255"/>
      <c r="AKA19" s="255"/>
      <c r="AKB19" s="255"/>
      <c r="AKC19" s="255"/>
      <c r="AKD19" s="255"/>
      <c r="AKE19" s="255"/>
      <c r="AKF19" s="255"/>
      <c r="AKG19" s="255"/>
      <c r="AKH19" s="255"/>
      <c r="AKI19" s="255"/>
      <c r="AKJ19" s="255"/>
      <c r="AKK19" s="255"/>
      <c r="AKL19" s="255"/>
      <c r="AKM19" s="255"/>
      <c r="AKN19" s="255"/>
      <c r="AKO19" s="255"/>
      <c r="AKP19" s="255"/>
      <c r="AKQ19" s="255"/>
      <c r="AKR19" s="255"/>
      <c r="AKS19" s="255"/>
      <c r="AKT19" s="255"/>
      <c r="AKU19" s="255"/>
      <c r="AKV19" s="255"/>
      <c r="AKW19" s="255"/>
      <c r="AKX19" s="255"/>
      <c r="AKY19" s="255"/>
      <c r="AKZ19" s="255"/>
      <c r="ALA19" s="255"/>
      <c r="ALB19" s="255"/>
      <c r="ALC19" s="255"/>
      <c r="ALD19" s="255"/>
      <c r="ALE19" s="255"/>
      <c r="ALF19" s="255"/>
      <c r="ALG19" s="255"/>
      <c r="ALH19" s="255"/>
      <c r="ALI19" s="255"/>
      <c r="ALJ19" s="255"/>
      <c r="ALK19" s="255"/>
      <c r="ALL19" s="255"/>
      <c r="ALM19" s="255"/>
      <c r="ALN19" s="255"/>
      <c r="ALO19" s="255"/>
      <c r="ALP19" s="255"/>
      <c r="ALQ19" s="255"/>
      <c r="ALR19" s="255"/>
      <c r="ALS19" s="255"/>
      <c r="ALT19" s="255"/>
      <c r="ALU19" s="255"/>
      <c r="ALV19" s="255"/>
      <c r="ALW19" s="255"/>
      <c r="ALX19" s="255"/>
      <c r="ALY19" s="255"/>
      <c r="ALZ19" s="255"/>
      <c r="AMA19" s="255"/>
    </row>
    <row r="20" spans="1:1015">
      <c r="A20" s="230" t="s">
        <v>21</v>
      </c>
      <c r="B20" s="230" t="s">
        <v>520</v>
      </c>
      <c r="C20" s="230" t="s">
        <v>521</v>
      </c>
      <c r="D20" s="230"/>
      <c r="E20" s="232"/>
      <c r="F20" s="253" t="s">
        <v>440</v>
      </c>
      <c r="G20" s="254" t="s">
        <v>522</v>
      </c>
      <c r="H20" s="232">
        <v>45</v>
      </c>
      <c r="I20" s="230" t="s">
        <v>26</v>
      </c>
      <c r="J20" s="244">
        <v>1.17E-2</v>
      </c>
      <c r="K20" s="224">
        <v>0.52649999999999997</v>
      </c>
      <c r="L20" s="234"/>
      <c r="M20" s="245">
        <v>1.17E-2</v>
      </c>
      <c r="N20" s="224">
        <v>0.52649999999999997</v>
      </c>
      <c r="O20" s="234"/>
      <c r="P20" s="246">
        <v>45000</v>
      </c>
      <c r="Q20" s="228" t="s">
        <v>889</v>
      </c>
      <c r="R20" s="229"/>
      <c r="S20" s="229"/>
      <c r="T20" s="230" t="s">
        <v>892</v>
      </c>
      <c r="U20" s="214" t="s">
        <v>416</v>
      </c>
      <c r="V20" s="247" t="s">
        <v>526</v>
      </c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214"/>
      <c r="AJ20" s="214"/>
      <c r="AK20" s="214"/>
      <c r="AL20" s="214"/>
      <c r="AM20" s="214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4"/>
      <c r="BE20" s="214"/>
      <c r="BF20" s="214"/>
      <c r="BG20" s="214"/>
      <c r="BH20" s="214"/>
      <c r="BI20" s="214"/>
      <c r="BJ20" s="214"/>
      <c r="BK20" s="214"/>
      <c r="BL20" s="214"/>
      <c r="BM20" s="214"/>
      <c r="BN20" s="214"/>
      <c r="BO20" s="214"/>
      <c r="BP20" s="214"/>
      <c r="BQ20" s="214"/>
      <c r="BR20" s="214"/>
      <c r="BS20" s="214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4"/>
      <c r="CJ20" s="214"/>
      <c r="CK20" s="214"/>
      <c r="CL20" s="214"/>
      <c r="CM20" s="214"/>
      <c r="CN20" s="214"/>
      <c r="CO20" s="214"/>
      <c r="CP20" s="214"/>
      <c r="CQ20" s="214"/>
      <c r="CR20" s="214"/>
      <c r="CS20" s="214"/>
      <c r="CT20" s="214"/>
      <c r="CU20" s="214"/>
      <c r="CV20" s="214"/>
      <c r="CW20" s="214"/>
      <c r="CX20" s="214"/>
      <c r="CY20" s="214"/>
      <c r="CZ20" s="214"/>
      <c r="DA20" s="214"/>
      <c r="DB20" s="214"/>
      <c r="DC20" s="214"/>
      <c r="DD20" s="214"/>
      <c r="DE20" s="214"/>
      <c r="DF20" s="214"/>
      <c r="DG20" s="214"/>
      <c r="DH20" s="214"/>
      <c r="DI20" s="214"/>
      <c r="DJ20" s="214"/>
      <c r="DK20" s="214"/>
      <c r="DL20" s="214"/>
      <c r="DM20" s="214"/>
      <c r="DN20" s="214"/>
      <c r="DO20" s="214"/>
      <c r="DP20" s="214"/>
      <c r="DQ20" s="214"/>
      <c r="DR20" s="214"/>
      <c r="DS20" s="214"/>
      <c r="DT20" s="214"/>
      <c r="DU20" s="214"/>
      <c r="DV20" s="214"/>
      <c r="DW20" s="214"/>
      <c r="DX20" s="214"/>
      <c r="DY20" s="214"/>
      <c r="DZ20" s="214"/>
      <c r="EA20" s="214"/>
      <c r="EB20" s="214"/>
      <c r="EC20" s="214"/>
      <c r="ED20" s="214"/>
      <c r="EE20" s="214"/>
      <c r="EF20" s="214"/>
      <c r="EG20" s="214"/>
      <c r="EH20" s="214"/>
      <c r="EI20" s="214"/>
      <c r="EJ20" s="214"/>
      <c r="EK20" s="214"/>
      <c r="EL20" s="214"/>
      <c r="EM20" s="214"/>
      <c r="EN20" s="214"/>
      <c r="EO20" s="214"/>
      <c r="EP20" s="214"/>
      <c r="EQ20" s="214"/>
      <c r="ER20" s="214"/>
      <c r="ES20" s="214"/>
      <c r="ET20" s="214"/>
      <c r="EU20" s="214"/>
      <c r="EV20" s="214"/>
      <c r="EW20" s="214"/>
      <c r="EX20" s="214"/>
      <c r="EY20" s="214"/>
      <c r="EZ20" s="214"/>
      <c r="FA20" s="214"/>
      <c r="FB20" s="214"/>
      <c r="FC20" s="214"/>
      <c r="FD20" s="214"/>
      <c r="FE20" s="214"/>
      <c r="FF20" s="214"/>
      <c r="FG20" s="214"/>
      <c r="FH20" s="214"/>
      <c r="FI20" s="214"/>
      <c r="FJ20" s="214"/>
      <c r="FK20" s="214"/>
      <c r="FL20" s="214"/>
      <c r="FM20" s="214"/>
      <c r="FN20" s="214"/>
      <c r="FO20" s="214"/>
      <c r="FP20" s="214"/>
      <c r="FQ20" s="214"/>
      <c r="FR20" s="214"/>
      <c r="FS20" s="214"/>
      <c r="FT20" s="214"/>
      <c r="FU20" s="214"/>
      <c r="FV20" s="214"/>
      <c r="FW20" s="214"/>
      <c r="FX20" s="214"/>
      <c r="FY20" s="214"/>
      <c r="FZ20" s="214"/>
      <c r="GA20" s="214"/>
      <c r="GB20" s="214"/>
      <c r="GC20" s="214"/>
      <c r="GD20" s="214"/>
      <c r="GE20" s="214"/>
      <c r="GF20" s="214"/>
      <c r="GG20" s="214"/>
      <c r="GH20" s="214"/>
      <c r="GI20" s="214"/>
      <c r="GJ20" s="214"/>
      <c r="GK20" s="214"/>
      <c r="GL20" s="214"/>
      <c r="GM20" s="214"/>
      <c r="GN20" s="214"/>
      <c r="GO20" s="214"/>
      <c r="GP20" s="214"/>
      <c r="GQ20" s="214"/>
      <c r="GR20" s="214"/>
      <c r="GS20" s="214"/>
      <c r="GT20" s="214"/>
      <c r="GU20" s="214"/>
      <c r="GV20" s="214"/>
      <c r="GW20" s="214"/>
      <c r="GX20" s="214"/>
      <c r="GY20" s="214"/>
      <c r="GZ20" s="214"/>
      <c r="HA20" s="214"/>
      <c r="HB20" s="214"/>
      <c r="HC20" s="214"/>
      <c r="HD20" s="214"/>
      <c r="HE20" s="214"/>
      <c r="HF20" s="214"/>
      <c r="HG20" s="214"/>
      <c r="HH20" s="214"/>
      <c r="HI20" s="214"/>
      <c r="HJ20" s="214"/>
      <c r="HK20" s="214"/>
      <c r="HL20" s="214"/>
      <c r="HM20" s="214"/>
      <c r="HN20" s="214"/>
      <c r="HO20" s="214"/>
      <c r="HP20" s="214"/>
      <c r="HQ20" s="214"/>
      <c r="HR20" s="214"/>
      <c r="HS20" s="214"/>
      <c r="HT20" s="214"/>
      <c r="HU20" s="214"/>
      <c r="HV20" s="214"/>
      <c r="HW20" s="214"/>
      <c r="HX20" s="214"/>
      <c r="HY20" s="214"/>
      <c r="HZ20" s="214"/>
      <c r="IA20" s="214"/>
      <c r="IB20" s="214"/>
      <c r="IC20" s="214"/>
      <c r="ID20" s="214"/>
      <c r="IE20" s="214"/>
      <c r="IF20" s="214"/>
      <c r="IG20" s="214"/>
      <c r="IH20" s="214"/>
      <c r="II20" s="214"/>
      <c r="IJ20" s="214"/>
      <c r="IK20" s="214"/>
      <c r="IL20" s="214"/>
      <c r="IM20" s="214"/>
      <c r="IN20" s="214"/>
      <c r="IO20" s="214"/>
      <c r="IP20" s="214"/>
      <c r="IQ20" s="214"/>
      <c r="IR20" s="214"/>
      <c r="IS20" s="214"/>
      <c r="IT20" s="214"/>
      <c r="IU20" s="214"/>
      <c r="IV20" s="214"/>
      <c r="IW20" s="214"/>
      <c r="IX20" s="214"/>
      <c r="IY20" s="214"/>
      <c r="IZ20" s="214"/>
      <c r="JA20" s="214"/>
      <c r="JB20" s="214"/>
      <c r="JC20" s="214"/>
      <c r="JD20" s="214"/>
      <c r="JE20" s="214"/>
      <c r="JF20" s="214"/>
      <c r="JG20" s="214"/>
      <c r="JH20" s="214"/>
      <c r="JI20" s="214"/>
      <c r="JJ20" s="214"/>
      <c r="JK20" s="214"/>
      <c r="JL20" s="214"/>
      <c r="JM20" s="214"/>
      <c r="JN20" s="214"/>
      <c r="JO20" s="214"/>
      <c r="JP20" s="214"/>
      <c r="JQ20" s="214"/>
      <c r="JR20" s="214"/>
      <c r="JS20" s="214"/>
      <c r="JT20" s="214"/>
      <c r="JU20" s="214"/>
      <c r="JV20" s="214"/>
      <c r="JW20" s="214"/>
      <c r="JX20" s="214"/>
      <c r="JY20" s="214"/>
      <c r="JZ20" s="214"/>
      <c r="KA20" s="214"/>
      <c r="KB20" s="214"/>
      <c r="KC20" s="214"/>
      <c r="KD20" s="214"/>
      <c r="KE20" s="214"/>
      <c r="KF20" s="214"/>
      <c r="KG20" s="214"/>
      <c r="KH20" s="214"/>
      <c r="KI20" s="214"/>
      <c r="KJ20" s="214"/>
      <c r="KK20" s="214"/>
      <c r="KL20" s="214"/>
      <c r="KM20" s="214"/>
      <c r="KN20" s="214"/>
      <c r="KO20" s="214"/>
      <c r="KP20" s="214"/>
      <c r="KQ20" s="214"/>
      <c r="KR20" s="214"/>
      <c r="KS20" s="214"/>
      <c r="KT20" s="214"/>
      <c r="KU20" s="214"/>
      <c r="KV20" s="214"/>
      <c r="KW20" s="214"/>
      <c r="KX20" s="214"/>
      <c r="KY20" s="214"/>
      <c r="KZ20" s="214"/>
      <c r="LA20" s="214"/>
      <c r="LB20" s="214"/>
      <c r="LC20" s="214"/>
      <c r="LD20" s="214"/>
      <c r="LE20" s="214"/>
      <c r="LF20" s="214"/>
      <c r="LG20" s="214"/>
      <c r="LH20" s="214"/>
      <c r="LI20" s="214"/>
      <c r="LJ20" s="214"/>
      <c r="LK20" s="214"/>
      <c r="LL20" s="214"/>
      <c r="LM20" s="214"/>
      <c r="LN20" s="214"/>
      <c r="LO20" s="214"/>
      <c r="LP20" s="214"/>
      <c r="LQ20" s="214"/>
      <c r="LR20" s="214"/>
      <c r="LS20" s="214"/>
      <c r="LT20" s="214"/>
      <c r="LU20" s="214"/>
      <c r="LV20" s="214"/>
      <c r="LW20" s="214"/>
      <c r="LX20" s="214"/>
      <c r="LY20" s="214"/>
      <c r="LZ20" s="214"/>
      <c r="MA20" s="214"/>
      <c r="MB20" s="214"/>
      <c r="MC20" s="214"/>
      <c r="MD20" s="214"/>
      <c r="ME20" s="214"/>
      <c r="MF20" s="214"/>
      <c r="MG20" s="214"/>
      <c r="MH20" s="214"/>
      <c r="MI20" s="214"/>
      <c r="MJ20" s="214"/>
      <c r="MK20" s="214"/>
      <c r="ML20" s="214"/>
      <c r="MM20" s="214"/>
      <c r="MN20" s="214"/>
      <c r="MO20" s="214"/>
      <c r="MP20" s="214"/>
      <c r="MQ20" s="214"/>
      <c r="MR20" s="214"/>
      <c r="MS20" s="214"/>
      <c r="MT20" s="214"/>
      <c r="MU20" s="214"/>
      <c r="MV20" s="214"/>
      <c r="MW20" s="214"/>
      <c r="MX20" s="214"/>
      <c r="MY20" s="214"/>
      <c r="MZ20" s="214"/>
      <c r="NA20" s="214"/>
      <c r="NB20" s="214"/>
      <c r="NC20" s="214"/>
      <c r="ND20" s="214"/>
      <c r="NE20" s="214"/>
      <c r="NF20" s="214"/>
      <c r="NG20" s="214"/>
      <c r="NH20" s="214"/>
      <c r="NI20" s="214"/>
      <c r="NJ20" s="214"/>
      <c r="NK20" s="214"/>
      <c r="NL20" s="214"/>
      <c r="NM20" s="214"/>
      <c r="NN20" s="214"/>
      <c r="NO20" s="214"/>
      <c r="NP20" s="214"/>
      <c r="NQ20" s="214"/>
      <c r="NR20" s="214"/>
      <c r="NS20" s="214"/>
      <c r="NT20" s="214"/>
      <c r="NU20" s="214"/>
      <c r="NV20" s="214"/>
      <c r="NW20" s="214"/>
      <c r="NX20" s="214"/>
      <c r="NY20" s="214"/>
      <c r="NZ20" s="214"/>
      <c r="OA20" s="214"/>
      <c r="OB20" s="214"/>
      <c r="OC20" s="214"/>
      <c r="OD20" s="214"/>
      <c r="OE20" s="214"/>
      <c r="OF20" s="214"/>
      <c r="OG20" s="214"/>
      <c r="OH20" s="214"/>
      <c r="OI20" s="214"/>
      <c r="OJ20" s="214"/>
      <c r="OK20" s="214"/>
      <c r="OL20" s="214"/>
      <c r="OM20" s="214"/>
      <c r="ON20" s="214"/>
      <c r="OO20" s="214"/>
      <c r="OP20" s="214"/>
      <c r="OQ20" s="214"/>
      <c r="OR20" s="214"/>
      <c r="OS20" s="214"/>
      <c r="OT20" s="214"/>
      <c r="OU20" s="214"/>
      <c r="OV20" s="214"/>
      <c r="OW20" s="214"/>
      <c r="OX20" s="214"/>
      <c r="OY20" s="214"/>
      <c r="OZ20" s="214"/>
      <c r="PA20" s="214"/>
      <c r="PB20" s="214"/>
      <c r="PC20" s="214"/>
      <c r="PD20" s="214"/>
      <c r="PE20" s="214"/>
      <c r="PF20" s="214"/>
      <c r="PG20" s="214"/>
      <c r="PH20" s="214"/>
      <c r="PI20" s="214"/>
      <c r="PJ20" s="214"/>
      <c r="PK20" s="214"/>
      <c r="PL20" s="214"/>
      <c r="PM20" s="214"/>
      <c r="PN20" s="214"/>
      <c r="PO20" s="214"/>
      <c r="PP20" s="214"/>
      <c r="PQ20" s="214"/>
      <c r="PR20" s="214"/>
      <c r="PS20" s="214"/>
      <c r="PT20" s="214"/>
      <c r="PU20" s="214"/>
      <c r="PV20" s="214"/>
      <c r="PW20" s="214"/>
      <c r="PX20" s="214"/>
      <c r="PY20" s="214"/>
      <c r="PZ20" s="214"/>
      <c r="QA20" s="214"/>
      <c r="QB20" s="214"/>
      <c r="QC20" s="214"/>
      <c r="QD20" s="214"/>
      <c r="QE20" s="214"/>
      <c r="QF20" s="214"/>
      <c r="QG20" s="214"/>
      <c r="QH20" s="214"/>
      <c r="QI20" s="214"/>
      <c r="QJ20" s="214"/>
      <c r="QK20" s="214"/>
      <c r="QL20" s="214"/>
      <c r="QM20" s="214"/>
      <c r="QN20" s="214"/>
      <c r="QO20" s="214"/>
      <c r="QP20" s="214"/>
      <c r="QQ20" s="214"/>
      <c r="QR20" s="214"/>
      <c r="QS20" s="214"/>
      <c r="QT20" s="214"/>
      <c r="QU20" s="214"/>
      <c r="QV20" s="214"/>
      <c r="QW20" s="214"/>
      <c r="QX20" s="214"/>
      <c r="QY20" s="214"/>
      <c r="QZ20" s="214"/>
      <c r="RA20" s="214"/>
      <c r="RB20" s="214"/>
      <c r="RC20" s="214"/>
      <c r="RD20" s="214"/>
      <c r="RE20" s="214"/>
      <c r="RF20" s="214"/>
      <c r="RG20" s="214"/>
      <c r="RH20" s="214"/>
      <c r="RI20" s="214"/>
      <c r="RJ20" s="214"/>
      <c r="RK20" s="214"/>
      <c r="RL20" s="214"/>
      <c r="RM20" s="214"/>
      <c r="RN20" s="214"/>
      <c r="RO20" s="214"/>
      <c r="RP20" s="214"/>
      <c r="RQ20" s="214"/>
      <c r="RR20" s="214"/>
      <c r="RS20" s="214"/>
      <c r="RT20" s="214"/>
      <c r="RU20" s="214"/>
      <c r="RV20" s="214"/>
      <c r="RW20" s="214"/>
      <c r="RX20" s="214"/>
      <c r="RY20" s="214"/>
      <c r="RZ20" s="214"/>
      <c r="SA20" s="214"/>
      <c r="SB20" s="214"/>
      <c r="SC20" s="214"/>
      <c r="SD20" s="214"/>
      <c r="SE20" s="214"/>
      <c r="SF20" s="214"/>
      <c r="SG20" s="214"/>
      <c r="SH20" s="214"/>
      <c r="SI20" s="214"/>
      <c r="SJ20" s="214"/>
      <c r="SK20" s="214"/>
      <c r="SL20" s="214"/>
      <c r="SM20" s="214"/>
      <c r="SN20" s="214"/>
      <c r="SO20" s="214"/>
      <c r="SP20" s="214"/>
      <c r="SQ20" s="214"/>
      <c r="SR20" s="214"/>
      <c r="SS20" s="214"/>
      <c r="ST20" s="214"/>
      <c r="SU20" s="214"/>
      <c r="SV20" s="214"/>
      <c r="SW20" s="214"/>
      <c r="SX20" s="214"/>
      <c r="SY20" s="214"/>
      <c r="SZ20" s="214"/>
      <c r="TA20" s="214"/>
      <c r="TB20" s="214"/>
      <c r="TC20" s="214"/>
      <c r="TD20" s="214"/>
      <c r="TE20" s="214"/>
      <c r="TF20" s="214"/>
      <c r="TG20" s="214"/>
      <c r="TH20" s="214"/>
      <c r="TI20" s="214"/>
      <c r="TJ20" s="214"/>
      <c r="TK20" s="214"/>
      <c r="TL20" s="214"/>
      <c r="TM20" s="214"/>
      <c r="TN20" s="214"/>
      <c r="TO20" s="214"/>
      <c r="TP20" s="214"/>
      <c r="TQ20" s="214"/>
      <c r="TR20" s="214"/>
      <c r="TS20" s="214"/>
      <c r="TT20" s="214"/>
      <c r="TU20" s="214"/>
      <c r="TV20" s="214"/>
      <c r="TW20" s="214"/>
      <c r="TX20" s="214"/>
      <c r="TY20" s="214"/>
      <c r="TZ20" s="214"/>
      <c r="UA20" s="214"/>
      <c r="UB20" s="214"/>
      <c r="UC20" s="214"/>
      <c r="UD20" s="214"/>
      <c r="UE20" s="214"/>
      <c r="UF20" s="214"/>
      <c r="UG20" s="214"/>
      <c r="UH20" s="214"/>
      <c r="UI20" s="214"/>
      <c r="UJ20" s="214"/>
      <c r="UK20" s="214"/>
      <c r="UL20" s="214"/>
      <c r="UM20" s="214"/>
      <c r="UN20" s="214"/>
      <c r="UO20" s="214"/>
      <c r="UP20" s="214"/>
      <c r="UQ20" s="214"/>
      <c r="UR20" s="214"/>
      <c r="US20" s="214"/>
      <c r="UT20" s="214"/>
      <c r="UU20" s="214"/>
      <c r="UV20" s="214"/>
      <c r="UW20" s="214"/>
      <c r="UX20" s="214"/>
      <c r="UY20" s="214"/>
      <c r="UZ20" s="214"/>
      <c r="VA20" s="214"/>
      <c r="VB20" s="214"/>
      <c r="VC20" s="214"/>
      <c r="VD20" s="214"/>
      <c r="VE20" s="214"/>
      <c r="VF20" s="214"/>
      <c r="VG20" s="214"/>
      <c r="VH20" s="214"/>
      <c r="VI20" s="214"/>
      <c r="VJ20" s="214"/>
      <c r="VK20" s="214"/>
      <c r="VL20" s="214"/>
      <c r="VM20" s="214"/>
      <c r="VN20" s="214"/>
      <c r="VO20" s="214"/>
      <c r="VP20" s="214"/>
      <c r="VQ20" s="214"/>
      <c r="VR20" s="214"/>
      <c r="VS20" s="214"/>
      <c r="VT20" s="214"/>
      <c r="VU20" s="214"/>
      <c r="VV20" s="214"/>
      <c r="VW20" s="214"/>
      <c r="VX20" s="214"/>
      <c r="VY20" s="214"/>
      <c r="VZ20" s="214"/>
      <c r="WA20" s="214"/>
      <c r="WB20" s="214"/>
      <c r="WC20" s="214"/>
      <c r="WD20" s="214"/>
      <c r="WE20" s="214"/>
      <c r="WF20" s="214"/>
      <c r="WG20" s="214"/>
      <c r="WH20" s="214"/>
      <c r="WI20" s="214"/>
      <c r="WJ20" s="214"/>
      <c r="WK20" s="214"/>
      <c r="WL20" s="214"/>
      <c r="WM20" s="214"/>
      <c r="WN20" s="214"/>
      <c r="WO20" s="214"/>
      <c r="WP20" s="214"/>
      <c r="WQ20" s="214"/>
      <c r="WR20" s="214"/>
      <c r="WS20" s="214"/>
      <c r="WT20" s="214"/>
      <c r="WU20" s="214"/>
      <c r="WV20" s="214"/>
      <c r="WW20" s="214"/>
      <c r="WX20" s="214"/>
      <c r="WY20" s="214"/>
      <c r="WZ20" s="214"/>
      <c r="XA20" s="214"/>
      <c r="XB20" s="214"/>
      <c r="XC20" s="214"/>
      <c r="XD20" s="214"/>
      <c r="XE20" s="214"/>
      <c r="XF20" s="214"/>
      <c r="XG20" s="214"/>
      <c r="XH20" s="214"/>
      <c r="XI20" s="214"/>
      <c r="XJ20" s="214"/>
      <c r="XK20" s="214"/>
      <c r="XL20" s="214"/>
      <c r="XM20" s="214"/>
      <c r="XN20" s="214"/>
      <c r="XO20" s="214"/>
      <c r="XP20" s="214"/>
      <c r="XQ20" s="214"/>
      <c r="XR20" s="214"/>
      <c r="XS20" s="214"/>
      <c r="XT20" s="214"/>
      <c r="XU20" s="214"/>
      <c r="XV20" s="214"/>
      <c r="XW20" s="214"/>
      <c r="XX20" s="214"/>
      <c r="XY20" s="214"/>
      <c r="XZ20" s="214"/>
      <c r="YA20" s="214"/>
      <c r="YB20" s="214"/>
      <c r="YC20" s="214"/>
      <c r="YD20" s="214"/>
      <c r="YE20" s="214"/>
      <c r="YF20" s="214"/>
      <c r="YG20" s="214"/>
      <c r="YH20" s="214"/>
      <c r="YI20" s="214"/>
      <c r="YJ20" s="214"/>
      <c r="YK20" s="214"/>
      <c r="YL20" s="214"/>
      <c r="YM20" s="214"/>
      <c r="YN20" s="214"/>
      <c r="YO20" s="214"/>
      <c r="YP20" s="214"/>
      <c r="YQ20" s="214"/>
      <c r="YR20" s="214"/>
      <c r="YS20" s="214"/>
      <c r="YT20" s="214"/>
      <c r="YU20" s="214"/>
      <c r="YV20" s="214"/>
      <c r="YW20" s="214"/>
      <c r="YX20" s="214"/>
      <c r="YY20" s="214"/>
      <c r="YZ20" s="214"/>
      <c r="ZA20" s="214"/>
      <c r="ZB20" s="214"/>
      <c r="ZC20" s="214"/>
      <c r="ZD20" s="214"/>
      <c r="ZE20" s="214"/>
      <c r="ZF20" s="214"/>
      <c r="ZG20" s="214"/>
      <c r="ZH20" s="214"/>
      <c r="ZI20" s="214"/>
      <c r="ZJ20" s="214"/>
      <c r="ZK20" s="214"/>
      <c r="ZL20" s="214"/>
      <c r="ZM20" s="214"/>
      <c r="ZN20" s="214"/>
      <c r="ZO20" s="214"/>
      <c r="ZP20" s="214"/>
      <c r="ZQ20" s="214"/>
      <c r="ZR20" s="214"/>
      <c r="ZS20" s="214"/>
      <c r="ZT20" s="214"/>
      <c r="ZU20" s="214"/>
      <c r="ZV20" s="214"/>
      <c r="ZW20" s="214"/>
      <c r="ZX20" s="214"/>
      <c r="ZY20" s="214"/>
      <c r="ZZ20" s="214"/>
      <c r="AAA20" s="214"/>
      <c r="AAB20" s="214"/>
      <c r="AAC20" s="214"/>
      <c r="AAD20" s="214"/>
      <c r="AAE20" s="214"/>
      <c r="AAF20" s="214"/>
      <c r="AAG20" s="214"/>
      <c r="AAH20" s="214"/>
      <c r="AAI20" s="214"/>
      <c r="AAJ20" s="214"/>
      <c r="AAK20" s="214"/>
      <c r="AAL20" s="214"/>
      <c r="AAM20" s="214"/>
      <c r="AAN20" s="214"/>
      <c r="AAO20" s="214"/>
      <c r="AAP20" s="214"/>
      <c r="AAQ20" s="214"/>
      <c r="AAR20" s="214"/>
      <c r="AAS20" s="214"/>
      <c r="AAT20" s="214"/>
      <c r="AAU20" s="214"/>
      <c r="AAV20" s="214"/>
      <c r="AAW20" s="214"/>
      <c r="AAX20" s="214"/>
      <c r="AAY20" s="214"/>
      <c r="AAZ20" s="214"/>
      <c r="ABA20" s="214"/>
      <c r="ABB20" s="214"/>
      <c r="ABC20" s="214"/>
      <c r="ABD20" s="214"/>
      <c r="ABE20" s="214"/>
      <c r="ABF20" s="214"/>
      <c r="ABG20" s="214"/>
      <c r="ABH20" s="214"/>
      <c r="ABI20" s="214"/>
      <c r="ABJ20" s="214"/>
      <c r="ABK20" s="214"/>
      <c r="ABL20" s="214"/>
      <c r="ABM20" s="214"/>
      <c r="ABN20" s="214"/>
      <c r="ABO20" s="214"/>
      <c r="ABP20" s="214"/>
      <c r="ABQ20" s="214"/>
      <c r="ABR20" s="214"/>
      <c r="ABS20" s="214"/>
      <c r="ABT20" s="214"/>
      <c r="ABU20" s="214"/>
      <c r="ABV20" s="214"/>
      <c r="ABW20" s="214"/>
      <c r="ABX20" s="214"/>
      <c r="ABY20" s="214"/>
      <c r="ABZ20" s="214"/>
      <c r="ACA20" s="214"/>
      <c r="ACB20" s="214"/>
      <c r="ACC20" s="214"/>
      <c r="ACD20" s="214"/>
      <c r="ACE20" s="214"/>
      <c r="ACF20" s="214"/>
      <c r="ACG20" s="214"/>
      <c r="ACH20" s="214"/>
      <c r="ACI20" s="214"/>
      <c r="ACJ20" s="214"/>
      <c r="ACK20" s="214"/>
      <c r="ACL20" s="214"/>
      <c r="ACM20" s="214"/>
      <c r="ACN20" s="214"/>
      <c r="ACO20" s="214"/>
      <c r="ACP20" s="214"/>
      <c r="ACQ20" s="214"/>
      <c r="ACR20" s="214"/>
      <c r="ACS20" s="214"/>
      <c r="ACT20" s="214"/>
      <c r="ACU20" s="214"/>
      <c r="ACV20" s="214"/>
      <c r="ACW20" s="214"/>
      <c r="ACX20" s="214"/>
      <c r="ACY20" s="214"/>
      <c r="ACZ20" s="214"/>
      <c r="ADA20" s="214"/>
      <c r="ADB20" s="214"/>
      <c r="ADC20" s="214"/>
      <c r="ADD20" s="214"/>
      <c r="ADE20" s="214"/>
      <c r="ADF20" s="214"/>
      <c r="ADG20" s="214"/>
      <c r="ADH20" s="214"/>
      <c r="ADI20" s="214"/>
      <c r="ADJ20" s="214"/>
      <c r="ADK20" s="214"/>
      <c r="ADL20" s="214"/>
      <c r="ADM20" s="214"/>
      <c r="ADN20" s="214"/>
      <c r="ADO20" s="214"/>
      <c r="ADP20" s="214"/>
      <c r="ADQ20" s="214"/>
      <c r="ADR20" s="214"/>
      <c r="ADS20" s="214"/>
      <c r="ADT20" s="214"/>
      <c r="ADU20" s="214"/>
      <c r="ADV20" s="214"/>
      <c r="ADW20" s="214"/>
      <c r="ADX20" s="214"/>
      <c r="ADY20" s="214"/>
      <c r="ADZ20" s="214"/>
      <c r="AEA20" s="214"/>
      <c r="AEB20" s="214"/>
      <c r="AEC20" s="214"/>
      <c r="AED20" s="214"/>
      <c r="AEE20" s="214"/>
      <c r="AEF20" s="214"/>
      <c r="AEG20" s="214"/>
      <c r="AEH20" s="214"/>
      <c r="AEI20" s="214"/>
      <c r="AEJ20" s="214"/>
      <c r="AEK20" s="214"/>
      <c r="AEL20" s="214"/>
      <c r="AEM20" s="214"/>
      <c r="AEN20" s="214"/>
      <c r="AEO20" s="214"/>
      <c r="AEP20" s="214"/>
      <c r="AEQ20" s="214"/>
      <c r="AER20" s="214"/>
      <c r="AES20" s="214"/>
      <c r="AET20" s="214"/>
      <c r="AEU20" s="214"/>
      <c r="AEV20" s="214"/>
      <c r="AEW20" s="214"/>
      <c r="AEX20" s="214"/>
      <c r="AEY20" s="214"/>
      <c r="AEZ20" s="214"/>
      <c r="AFA20" s="214"/>
      <c r="AFB20" s="214"/>
      <c r="AFC20" s="214"/>
      <c r="AFD20" s="214"/>
      <c r="AFE20" s="214"/>
      <c r="AFF20" s="214"/>
      <c r="AFG20" s="214"/>
      <c r="AFH20" s="214"/>
      <c r="AFI20" s="214"/>
      <c r="AFJ20" s="214"/>
      <c r="AFK20" s="214"/>
      <c r="AFL20" s="214"/>
      <c r="AFM20" s="214"/>
      <c r="AFN20" s="214"/>
      <c r="AFO20" s="214"/>
      <c r="AFP20" s="214"/>
      <c r="AFQ20" s="214"/>
      <c r="AFR20" s="214"/>
      <c r="AFS20" s="214"/>
      <c r="AFT20" s="214"/>
      <c r="AFU20" s="214"/>
      <c r="AFV20" s="214"/>
      <c r="AFW20" s="214"/>
      <c r="AFX20" s="214"/>
      <c r="AFY20" s="214"/>
      <c r="AFZ20" s="214"/>
      <c r="AGA20" s="214"/>
      <c r="AGB20" s="214"/>
      <c r="AGC20" s="214"/>
      <c r="AGD20" s="214"/>
      <c r="AGE20" s="214"/>
      <c r="AGF20" s="214"/>
      <c r="AGG20" s="214"/>
      <c r="AGH20" s="214"/>
      <c r="AGI20" s="214"/>
      <c r="AGJ20" s="214"/>
      <c r="AGK20" s="214"/>
      <c r="AGL20" s="214"/>
      <c r="AGM20" s="214"/>
      <c r="AGN20" s="214"/>
      <c r="AGO20" s="214"/>
      <c r="AGP20" s="214"/>
      <c r="AGQ20" s="214"/>
      <c r="AGR20" s="214"/>
      <c r="AGS20" s="214"/>
      <c r="AGT20" s="214"/>
      <c r="AGU20" s="214"/>
      <c r="AGV20" s="214"/>
      <c r="AGW20" s="214"/>
      <c r="AGX20" s="214"/>
      <c r="AGY20" s="214"/>
      <c r="AGZ20" s="214"/>
      <c r="AHA20" s="214"/>
      <c r="AHB20" s="214"/>
      <c r="AHC20" s="214"/>
      <c r="AHD20" s="214"/>
      <c r="AHE20" s="214"/>
      <c r="AHF20" s="214"/>
      <c r="AHG20" s="214"/>
      <c r="AHH20" s="214"/>
      <c r="AHI20" s="214"/>
      <c r="AHJ20" s="214"/>
      <c r="AHK20" s="214"/>
      <c r="AHL20" s="214"/>
      <c r="AHM20" s="214"/>
      <c r="AHN20" s="214"/>
      <c r="AHO20" s="214"/>
      <c r="AHP20" s="214"/>
      <c r="AHQ20" s="214"/>
      <c r="AHR20" s="214"/>
      <c r="AHS20" s="214"/>
      <c r="AHT20" s="214"/>
      <c r="AHU20" s="214"/>
      <c r="AHV20" s="214"/>
      <c r="AHW20" s="214"/>
      <c r="AHX20" s="214"/>
      <c r="AHY20" s="214"/>
      <c r="AHZ20" s="214"/>
      <c r="AIA20" s="214"/>
      <c r="AIB20" s="214"/>
      <c r="AIC20" s="214"/>
      <c r="AID20" s="214"/>
      <c r="AIE20" s="214"/>
      <c r="AIF20" s="214"/>
      <c r="AIG20" s="214"/>
      <c r="AIH20" s="214"/>
      <c r="AII20" s="214"/>
      <c r="AIJ20" s="214"/>
      <c r="AIK20" s="214"/>
      <c r="AIL20" s="214"/>
      <c r="AIM20" s="214"/>
      <c r="AIN20" s="214"/>
      <c r="AIO20" s="214"/>
      <c r="AIP20" s="214"/>
      <c r="AIQ20" s="214"/>
      <c r="AIR20" s="214"/>
      <c r="AIS20" s="214"/>
      <c r="AIT20" s="214"/>
      <c r="AIU20" s="214"/>
      <c r="AIV20" s="214"/>
      <c r="AIW20" s="214"/>
      <c r="AIX20" s="214"/>
      <c r="AIY20" s="214"/>
      <c r="AIZ20" s="214"/>
      <c r="AJA20" s="214"/>
      <c r="AJB20" s="214"/>
      <c r="AJC20" s="214"/>
      <c r="AJD20" s="214"/>
      <c r="AJE20" s="214"/>
      <c r="AJF20" s="214"/>
      <c r="AJG20" s="214"/>
      <c r="AJH20" s="214"/>
      <c r="AJI20" s="214"/>
      <c r="AJJ20" s="214"/>
      <c r="AJK20" s="214"/>
      <c r="AJL20" s="214"/>
      <c r="AJM20" s="214"/>
      <c r="AJN20" s="214"/>
      <c r="AJO20" s="214"/>
      <c r="AJP20" s="214"/>
      <c r="AJQ20" s="214"/>
      <c r="AJR20" s="214"/>
      <c r="AJS20" s="214"/>
      <c r="AJT20" s="214"/>
      <c r="AJU20" s="214"/>
      <c r="AJV20" s="214"/>
      <c r="AJW20" s="214"/>
      <c r="AJX20" s="214"/>
      <c r="AJY20" s="214"/>
      <c r="AJZ20" s="214"/>
      <c r="AKA20" s="214"/>
      <c r="AKB20" s="214"/>
      <c r="AKC20" s="214"/>
      <c r="AKD20" s="214"/>
      <c r="AKE20" s="214"/>
      <c r="AKF20" s="214"/>
      <c r="AKG20" s="214"/>
      <c r="AKH20" s="214"/>
      <c r="AKI20" s="214"/>
      <c r="AKJ20" s="214"/>
      <c r="AKK20" s="214"/>
      <c r="AKL20" s="214"/>
      <c r="AKM20" s="214"/>
      <c r="AKN20" s="214"/>
      <c r="AKO20" s="214"/>
      <c r="AKP20" s="214"/>
      <c r="AKQ20" s="214"/>
      <c r="AKR20" s="214"/>
      <c r="AKS20" s="214"/>
      <c r="AKT20" s="214"/>
      <c r="AKU20" s="214"/>
      <c r="AKV20" s="214"/>
      <c r="AKW20" s="214"/>
      <c r="AKX20" s="214"/>
      <c r="AKY20" s="214"/>
      <c r="AKZ20" s="214"/>
      <c r="ALA20" s="214"/>
      <c r="ALB20" s="214"/>
      <c r="ALC20" s="214"/>
      <c r="ALD20" s="214"/>
      <c r="ALE20" s="214"/>
      <c r="ALF20" s="214"/>
      <c r="ALG20" s="214"/>
      <c r="ALH20" s="214"/>
      <c r="ALI20" s="214"/>
      <c r="ALJ20" s="214"/>
      <c r="ALK20" s="214"/>
      <c r="ALL20" s="214"/>
      <c r="ALM20" s="214"/>
      <c r="ALN20" s="214"/>
      <c r="ALO20" s="214"/>
      <c r="ALP20" s="214"/>
      <c r="ALQ20" s="214"/>
      <c r="ALR20" s="214"/>
      <c r="ALS20" s="214"/>
      <c r="ALT20" s="214"/>
      <c r="ALU20" s="214"/>
      <c r="ALV20" s="214"/>
      <c r="ALW20" s="214"/>
      <c r="ALX20" s="214"/>
      <c r="ALY20" s="214"/>
      <c r="ALZ20" s="214"/>
      <c r="AMA20" s="214"/>
    </row>
    <row r="21" spans="1:1015" s="215" customFormat="1">
      <c r="L21" s="255"/>
      <c r="M21" s="255"/>
      <c r="N21" s="255"/>
      <c r="O21" s="255"/>
      <c r="T21" s="255"/>
    </row>
    <row r="22" spans="1:1015" s="215" customFormat="1">
      <c r="L22" s="255"/>
      <c r="M22" s="255"/>
      <c r="N22" s="255"/>
      <c r="O22" s="255"/>
      <c r="T22" s="255"/>
      <c r="U22" s="255"/>
      <c r="V22" s="255"/>
    </row>
    <row r="23" spans="1:1015" s="215" customFormat="1"/>
    <row r="24" spans="1:1015">
      <c r="A24" s="230" t="s">
        <v>21</v>
      </c>
      <c r="B24" s="230" t="s">
        <v>539</v>
      </c>
      <c r="C24" s="230" t="s">
        <v>540</v>
      </c>
      <c r="D24" s="230"/>
      <c r="E24" s="232"/>
      <c r="F24" s="253" t="s">
        <v>440</v>
      </c>
      <c r="G24" s="254" t="s">
        <v>542</v>
      </c>
      <c r="H24" s="232">
        <v>1</v>
      </c>
      <c r="I24" s="230" t="s">
        <v>26</v>
      </c>
      <c r="J24" s="244">
        <v>3.3300000000000003E-2</v>
      </c>
      <c r="K24" s="224">
        <v>3.3300000000000003E-2</v>
      </c>
      <c r="L24" s="234"/>
      <c r="M24" s="245">
        <v>2.5000000000000001E-2</v>
      </c>
      <c r="N24" s="224">
        <v>2.5000000000000001E-2</v>
      </c>
      <c r="O24" s="234"/>
      <c r="P24" s="246">
        <v>1000</v>
      </c>
      <c r="Q24" s="228" t="s">
        <v>889</v>
      </c>
      <c r="R24" s="229"/>
      <c r="S24" s="229"/>
      <c r="T24" s="230" t="s">
        <v>888</v>
      </c>
      <c r="U24" s="214" t="s">
        <v>416</v>
      </c>
      <c r="V24" s="247" t="s">
        <v>541</v>
      </c>
    </row>
    <row r="25" spans="1:1015">
      <c r="A25" s="230" t="s">
        <v>21</v>
      </c>
      <c r="B25" s="230" t="s">
        <v>545</v>
      </c>
      <c r="C25" s="230" t="s">
        <v>546</v>
      </c>
      <c r="D25" s="230"/>
      <c r="E25" s="232"/>
      <c r="F25" s="253" t="s">
        <v>440</v>
      </c>
      <c r="G25" s="254" t="s">
        <v>547</v>
      </c>
      <c r="H25" s="232">
        <v>4</v>
      </c>
      <c r="I25" s="230" t="s">
        <v>26</v>
      </c>
      <c r="J25" s="244">
        <v>5.7999999999999996E-3</v>
      </c>
      <c r="K25" s="224">
        <v>2.3199999999999998E-2</v>
      </c>
      <c r="L25" s="234"/>
      <c r="M25" s="245">
        <v>4.7999999999999996E-3</v>
      </c>
      <c r="N25" s="224">
        <v>1.9199999999999998E-2</v>
      </c>
      <c r="O25" s="234"/>
      <c r="P25" s="246">
        <v>4000</v>
      </c>
      <c r="Q25" s="228" t="s">
        <v>889</v>
      </c>
      <c r="R25" s="229"/>
      <c r="S25" s="229"/>
      <c r="T25" s="230" t="s">
        <v>888</v>
      </c>
      <c r="U25" s="214" t="s">
        <v>416</v>
      </c>
      <c r="V25" s="247" t="s">
        <v>551</v>
      </c>
      <c r="W25" s="214"/>
      <c r="X25" s="214"/>
      <c r="Y25" s="214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14"/>
      <c r="AO25" s="214"/>
      <c r="AP25" s="214"/>
      <c r="AQ25" s="214"/>
      <c r="AR25" s="214"/>
      <c r="AS25" s="214"/>
      <c r="AT25" s="214"/>
      <c r="AU25" s="214"/>
      <c r="AV25" s="214"/>
      <c r="AW25" s="214"/>
      <c r="AX25" s="214"/>
      <c r="AY25" s="214"/>
      <c r="AZ25" s="214"/>
      <c r="BA25" s="214"/>
      <c r="BB25" s="214"/>
      <c r="BC25" s="214"/>
      <c r="BD25" s="214"/>
      <c r="BE25" s="214"/>
      <c r="BF25" s="214"/>
      <c r="BG25" s="214"/>
      <c r="BH25" s="214"/>
      <c r="BI25" s="214"/>
      <c r="BJ25" s="214"/>
      <c r="BK25" s="214"/>
      <c r="BL25" s="214"/>
      <c r="BM25" s="214"/>
      <c r="BN25" s="214"/>
      <c r="BO25" s="214"/>
      <c r="BP25" s="214"/>
      <c r="BQ25" s="214"/>
      <c r="BR25" s="214"/>
      <c r="BS25" s="214"/>
      <c r="BT25" s="214"/>
      <c r="BU25" s="214"/>
      <c r="BV25" s="214"/>
      <c r="BW25" s="214"/>
      <c r="BX25" s="214"/>
      <c r="BY25" s="214"/>
      <c r="BZ25" s="214"/>
      <c r="CA25" s="214"/>
      <c r="CB25" s="214"/>
      <c r="CC25" s="214"/>
      <c r="CD25" s="214"/>
      <c r="CE25" s="214"/>
      <c r="CF25" s="214"/>
      <c r="CG25" s="214"/>
      <c r="CH25" s="214"/>
      <c r="CI25" s="214"/>
      <c r="CJ25" s="214"/>
      <c r="CK25" s="214"/>
      <c r="CL25" s="214"/>
      <c r="CM25" s="214"/>
      <c r="CN25" s="214"/>
      <c r="CO25" s="214"/>
      <c r="CP25" s="214"/>
      <c r="CQ25" s="214"/>
      <c r="CR25" s="214"/>
      <c r="CS25" s="214"/>
      <c r="CT25" s="214"/>
      <c r="CU25" s="214"/>
      <c r="CV25" s="214"/>
      <c r="CW25" s="214"/>
      <c r="CX25" s="214"/>
      <c r="CY25" s="214"/>
      <c r="CZ25" s="214"/>
      <c r="DA25" s="214"/>
      <c r="DB25" s="214"/>
      <c r="DC25" s="214"/>
      <c r="DD25" s="214"/>
      <c r="DE25" s="214"/>
      <c r="DF25" s="214"/>
      <c r="DG25" s="214"/>
      <c r="DH25" s="214"/>
      <c r="DI25" s="214"/>
      <c r="DJ25" s="214"/>
      <c r="DK25" s="214"/>
      <c r="DL25" s="214"/>
      <c r="DM25" s="214"/>
      <c r="DN25" s="214"/>
      <c r="DO25" s="214"/>
      <c r="DP25" s="214"/>
      <c r="DQ25" s="214"/>
      <c r="DR25" s="214"/>
      <c r="DS25" s="214"/>
      <c r="DT25" s="214"/>
      <c r="DU25" s="214"/>
      <c r="DV25" s="214"/>
      <c r="DW25" s="214"/>
      <c r="DX25" s="214"/>
      <c r="DY25" s="214"/>
      <c r="DZ25" s="214"/>
      <c r="EA25" s="214"/>
      <c r="EB25" s="214"/>
      <c r="EC25" s="214"/>
      <c r="ED25" s="214"/>
      <c r="EE25" s="214"/>
      <c r="EF25" s="214"/>
      <c r="EG25" s="214"/>
      <c r="EH25" s="214"/>
      <c r="EI25" s="214"/>
      <c r="EJ25" s="214"/>
      <c r="EK25" s="214"/>
      <c r="EL25" s="214"/>
      <c r="EM25" s="214"/>
      <c r="EN25" s="214"/>
      <c r="EO25" s="214"/>
      <c r="EP25" s="214"/>
      <c r="EQ25" s="214"/>
      <c r="ER25" s="214"/>
      <c r="ES25" s="214"/>
      <c r="ET25" s="214"/>
      <c r="EU25" s="214"/>
      <c r="EV25" s="214"/>
      <c r="EW25" s="214"/>
      <c r="EX25" s="214"/>
      <c r="EY25" s="214"/>
      <c r="EZ25" s="214"/>
      <c r="FA25" s="214"/>
      <c r="FB25" s="214"/>
      <c r="FC25" s="214"/>
      <c r="FD25" s="214"/>
      <c r="FE25" s="214"/>
      <c r="FF25" s="214"/>
      <c r="FG25" s="214"/>
      <c r="FH25" s="214"/>
      <c r="FI25" s="214"/>
      <c r="FJ25" s="214"/>
      <c r="FK25" s="214"/>
      <c r="FL25" s="214"/>
      <c r="FM25" s="214"/>
      <c r="FN25" s="214"/>
      <c r="FO25" s="214"/>
      <c r="FP25" s="214"/>
      <c r="FQ25" s="214"/>
      <c r="FR25" s="214"/>
      <c r="FS25" s="214"/>
      <c r="FT25" s="214"/>
      <c r="FU25" s="214"/>
      <c r="FV25" s="214"/>
      <c r="FW25" s="214"/>
      <c r="FX25" s="214"/>
      <c r="FY25" s="214"/>
      <c r="FZ25" s="214"/>
      <c r="GA25" s="214"/>
      <c r="GB25" s="214"/>
      <c r="GC25" s="214"/>
      <c r="GD25" s="214"/>
      <c r="GE25" s="214"/>
      <c r="GF25" s="214"/>
      <c r="GG25" s="214"/>
      <c r="GH25" s="214"/>
      <c r="GI25" s="214"/>
      <c r="GJ25" s="214"/>
      <c r="GK25" s="214"/>
      <c r="GL25" s="214"/>
      <c r="GM25" s="214"/>
      <c r="GN25" s="214"/>
      <c r="GO25" s="214"/>
      <c r="GP25" s="214"/>
      <c r="GQ25" s="214"/>
      <c r="GR25" s="214"/>
      <c r="GS25" s="214"/>
      <c r="GT25" s="214"/>
      <c r="GU25" s="214"/>
      <c r="GV25" s="214"/>
      <c r="GW25" s="214"/>
      <c r="GX25" s="214"/>
      <c r="GY25" s="214"/>
      <c r="GZ25" s="214"/>
      <c r="HA25" s="214"/>
      <c r="HB25" s="214"/>
      <c r="HC25" s="214"/>
      <c r="HD25" s="214"/>
      <c r="HE25" s="214"/>
      <c r="HF25" s="214"/>
      <c r="HG25" s="214"/>
      <c r="HH25" s="214"/>
      <c r="HI25" s="214"/>
      <c r="HJ25" s="214"/>
      <c r="HK25" s="214"/>
      <c r="HL25" s="214"/>
      <c r="HM25" s="214"/>
      <c r="HN25" s="214"/>
      <c r="HO25" s="214"/>
      <c r="HP25" s="214"/>
      <c r="HQ25" s="214"/>
      <c r="HR25" s="214"/>
      <c r="HS25" s="214"/>
      <c r="HT25" s="214"/>
      <c r="HU25" s="214"/>
      <c r="HV25" s="214"/>
      <c r="HW25" s="214"/>
      <c r="HX25" s="214"/>
      <c r="HY25" s="214"/>
      <c r="HZ25" s="214"/>
      <c r="IA25" s="214"/>
      <c r="IB25" s="214"/>
      <c r="IC25" s="214"/>
      <c r="ID25" s="214"/>
      <c r="IE25" s="214"/>
      <c r="IF25" s="214"/>
      <c r="IG25" s="214"/>
      <c r="IH25" s="214"/>
      <c r="II25" s="214"/>
      <c r="IJ25" s="214"/>
      <c r="IK25" s="214"/>
      <c r="IL25" s="214"/>
      <c r="IM25" s="214"/>
      <c r="IN25" s="214"/>
      <c r="IO25" s="214"/>
      <c r="IP25" s="214"/>
      <c r="IQ25" s="214"/>
      <c r="IR25" s="214"/>
      <c r="IS25" s="214"/>
      <c r="IT25" s="214"/>
      <c r="IU25" s="214"/>
      <c r="IV25" s="214"/>
      <c r="IW25" s="214"/>
      <c r="IX25" s="214"/>
      <c r="IY25" s="214"/>
      <c r="IZ25" s="214"/>
      <c r="JA25" s="214"/>
      <c r="JB25" s="214"/>
      <c r="JC25" s="214"/>
      <c r="JD25" s="214"/>
      <c r="JE25" s="214"/>
      <c r="JF25" s="214"/>
      <c r="JG25" s="214"/>
      <c r="JH25" s="214"/>
      <c r="JI25" s="214"/>
      <c r="JJ25" s="214"/>
      <c r="JK25" s="214"/>
      <c r="JL25" s="214"/>
      <c r="JM25" s="214"/>
      <c r="JN25" s="214"/>
      <c r="JO25" s="214"/>
      <c r="JP25" s="214"/>
      <c r="JQ25" s="214"/>
      <c r="JR25" s="214"/>
      <c r="JS25" s="214"/>
      <c r="JT25" s="214"/>
      <c r="JU25" s="214"/>
      <c r="JV25" s="214"/>
      <c r="JW25" s="214"/>
      <c r="JX25" s="214"/>
      <c r="JY25" s="214"/>
      <c r="JZ25" s="214"/>
      <c r="KA25" s="214"/>
      <c r="KB25" s="214"/>
      <c r="KC25" s="214"/>
      <c r="KD25" s="214"/>
      <c r="KE25" s="214"/>
      <c r="KF25" s="214"/>
      <c r="KG25" s="214"/>
      <c r="KH25" s="214"/>
      <c r="KI25" s="214"/>
      <c r="KJ25" s="214"/>
      <c r="KK25" s="214"/>
      <c r="KL25" s="214"/>
      <c r="KM25" s="214"/>
      <c r="KN25" s="214"/>
      <c r="KO25" s="214"/>
      <c r="KP25" s="214"/>
      <c r="KQ25" s="214"/>
      <c r="KR25" s="214"/>
      <c r="KS25" s="214"/>
      <c r="KT25" s="214"/>
      <c r="KU25" s="214"/>
      <c r="KV25" s="214"/>
      <c r="KW25" s="214"/>
      <c r="KX25" s="214"/>
      <c r="KY25" s="214"/>
      <c r="KZ25" s="214"/>
      <c r="LA25" s="214"/>
      <c r="LB25" s="214"/>
      <c r="LC25" s="214"/>
      <c r="LD25" s="214"/>
      <c r="LE25" s="214"/>
      <c r="LF25" s="214"/>
      <c r="LG25" s="214"/>
      <c r="LH25" s="214"/>
      <c r="LI25" s="214"/>
      <c r="LJ25" s="214"/>
      <c r="LK25" s="214"/>
      <c r="LL25" s="214"/>
      <c r="LM25" s="214"/>
      <c r="LN25" s="214"/>
      <c r="LO25" s="214"/>
      <c r="LP25" s="214"/>
      <c r="LQ25" s="214"/>
      <c r="LR25" s="214"/>
      <c r="LS25" s="214"/>
      <c r="LT25" s="214"/>
      <c r="LU25" s="214"/>
      <c r="LV25" s="214"/>
      <c r="LW25" s="214"/>
      <c r="LX25" s="214"/>
      <c r="LY25" s="214"/>
      <c r="LZ25" s="214"/>
      <c r="MA25" s="214"/>
      <c r="MB25" s="214"/>
      <c r="MC25" s="214"/>
      <c r="MD25" s="214"/>
      <c r="ME25" s="214"/>
      <c r="MF25" s="214"/>
      <c r="MG25" s="214"/>
      <c r="MH25" s="214"/>
      <c r="MI25" s="214"/>
      <c r="MJ25" s="214"/>
      <c r="MK25" s="214"/>
      <c r="ML25" s="214"/>
      <c r="MM25" s="214"/>
      <c r="MN25" s="214"/>
      <c r="MO25" s="214"/>
      <c r="MP25" s="214"/>
      <c r="MQ25" s="214"/>
      <c r="MR25" s="214"/>
      <c r="MS25" s="214"/>
      <c r="MT25" s="214"/>
      <c r="MU25" s="214"/>
      <c r="MV25" s="214"/>
      <c r="MW25" s="214"/>
      <c r="MX25" s="214"/>
      <c r="MY25" s="214"/>
      <c r="MZ25" s="214"/>
      <c r="NA25" s="214"/>
      <c r="NB25" s="214"/>
      <c r="NC25" s="214"/>
      <c r="ND25" s="214"/>
      <c r="NE25" s="214"/>
      <c r="NF25" s="214"/>
      <c r="NG25" s="214"/>
      <c r="NH25" s="214"/>
      <c r="NI25" s="214"/>
      <c r="NJ25" s="214"/>
      <c r="NK25" s="214"/>
      <c r="NL25" s="214"/>
      <c r="NM25" s="214"/>
      <c r="NN25" s="214"/>
      <c r="NO25" s="214"/>
      <c r="NP25" s="214"/>
      <c r="NQ25" s="214"/>
      <c r="NR25" s="214"/>
      <c r="NS25" s="214"/>
      <c r="NT25" s="214"/>
      <c r="NU25" s="214"/>
      <c r="NV25" s="214"/>
      <c r="NW25" s="214"/>
      <c r="NX25" s="214"/>
      <c r="NY25" s="214"/>
      <c r="NZ25" s="214"/>
      <c r="OA25" s="214"/>
      <c r="OB25" s="214"/>
      <c r="OC25" s="214"/>
      <c r="OD25" s="214"/>
      <c r="OE25" s="214"/>
      <c r="OF25" s="214"/>
      <c r="OG25" s="214"/>
      <c r="OH25" s="214"/>
      <c r="OI25" s="214"/>
      <c r="OJ25" s="214"/>
      <c r="OK25" s="214"/>
      <c r="OL25" s="214"/>
      <c r="OM25" s="214"/>
      <c r="ON25" s="214"/>
      <c r="OO25" s="214"/>
      <c r="OP25" s="214"/>
      <c r="OQ25" s="214"/>
      <c r="OR25" s="214"/>
      <c r="OS25" s="214"/>
      <c r="OT25" s="214"/>
      <c r="OU25" s="214"/>
      <c r="OV25" s="214"/>
      <c r="OW25" s="214"/>
      <c r="OX25" s="214"/>
      <c r="OY25" s="214"/>
      <c r="OZ25" s="214"/>
      <c r="PA25" s="214"/>
      <c r="PB25" s="214"/>
      <c r="PC25" s="214"/>
      <c r="PD25" s="214"/>
      <c r="PE25" s="214"/>
      <c r="PF25" s="214"/>
      <c r="PG25" s="214"/>
      <c r="PH25" s="214"/>
      <c r="PI25" s="214"/>
      <c r="PJ25" s="214"/>
      <c r="PK25" s="214"/>
      <c r="PL25" s="214"/>
      <c r="PM25" s="214"/>
      <c r="PN25" s="214"/>
      <c r="PO25" s="214"/>
      <c r="PP25" s="214"/>
      <c r="PQ25" s="214"/>
      <c r="PR25" s="214"/>
      <c r="PS25" s="214"/>
      <c r="PT25" s="214"/>
      <c r="PU25" s="214"/>
      <c r="PV25" s="214"/>
      <c r="PW25" s="214"/>
      <c r="PX25" s="214"/>
      <c r="PY25" s="214"/>
      <c r="PZ25" s="214"/>
      <c r="QA25" s="214"/>
      <c r="QB25" s="214"/>
      <c r="QC25" s="214"/>
      <c r="QD25" s="214"/>
      <c r="QE25" s="214"/>
      <c r="QF25" s="214"/>
      <c r="QG25" s="214"/>
      <c r="QH25" s="214"/>
      <c r="QI25" s="214"/>
      <c r="QJ25" s="214"/>
      <c r="QK25" s="214"/>
      <c r="QL25" s="214"/>
      <c r="QM25" s="214"/>
      <c r="QN25" s="214"/>
      <c r="QO25" s="214"/>
      <c r="QP25" s="214"/>
      <c r="QQ25" s="214"/>
      <c r="QR25" s="214"/>
      <c r="QS25" s="214"/>
      <c r="QT25" s="214"/>
      <c r="QU25" s="214"/>
      <c r="QV25" s="214"/>
      <c r="QW25" s="214"/>
      <c r="QX25" s="214"/>
      <c r="QY25" s="214"/>
      <c r="QZ25" s="214"/>
      <c r="RA25" s="214"/>
      <c r="RB25" s="214"/>
      <c r="RC25" s="214"/>
      <c r="RD25" s="214"/>
      <c r="RE25" s="214"/>
      <c r="RF25" s="214"/>
      <c r="RG25" s="214"/>
      <c r="RH25" s="214"/>
      <c r="RI25" s="214"/>
      <c r="RJ25" s="214"/>
      <c r="RK25" s="214"/>
      <c r="RL25" s="214"/>
      <c r="RM25" s="214"/>
      <c r="RN25" s="214"/>
      <c r="RO25" s="214"/>
      <c r="RP25" s="214"/>
      <c r="RQ25" s="214"/>
      <c r="RR25" s="214"/>
      <c r="RS25" s="214"/>
      <c r="RT25" s="214"/>
      <c r="RU25" s="214"/>
      <c r="RV25" s="214"/>
      <c r="RW25" s="214"/>
      <c r="RX25" s="214"/>
      <c r="RY25" s="214"/>
      <c r="RZ25" s="214"/>
      <c r="SA25" s="214"/>
      <c r="SB25" s="214"/>
      <c r="SC25" s="214"/>
      <c r="SD25" s="214"/>
      <c r="SE25" s="214"/>
      <c r="SF25" s="214"/>
      <c r="SG25" s="214"/>
      <c r="SH25" s="214"/>
      <c r="SI25" s="214"/>
      <c r="SJ25" s="214"/>
      <c r="SK25" s="214"/>
      <c r="SL25" s="214"/>
      <c r="SM25" s="214"/>
      <c r="SN25" s="214"/>
      <c r="SO25" s="214"/>
      <c r="SP25" s="214"/>
      <c r="SQ25" s="214"/>
      <c r="SR25" s="214"/>
      <c r="SS25" s="214"/>
      <c r="ST25" s="214"/>
      <c r="SU25" s="214"/>
      <c r="SV25" s="214"/>
      <c r="SW25" s="214"/>
      <c r="SX25" s="214"/>
      <c r="SY25" s="214"/>
      <c r="SZ25" s="214"/>
      <c r="TA25" s="214"/>
      <c r="TB25" s="214"/>
      <c r="TC25" s="214"/>
      <c r="TD25" s="214"/>
      <c r="TE25" s="214"/>
      <c r="TF25" s="214"/>
      <c r="TG25" s="214"/>
      <c r="TH25" s="214"/>
      <c r="TI25" s="214"/>
      <c r="TJ25" s="214"/>
      <c r="TK25" s="214"/>
      <c r="TL25" s="214"/>
      <c r="TM25" s="214"/>
      <c r="TN25" s="214"/>
      <c r="TO25" s="214"/>
      <c r="TP25" s="214"/>
      <c r="TQ25" s="214"/>
      <c r="TR25" s="214"/>
      <c r="TS25" s="214"/>
      <c r="TT25" s="214"/>
      <c r="TU25" s="214"/>
      <c r="TV25" s="214"/>
      <c r="TW25" s="214"/>
      <c r="TX25" s="214"/>
      <c r="TY25" s="214"/>
      <c r="TZ25" s="214"/>
      <c r="UA25" s="214"/>
      <c r="UB25" s="214"/>
      <c r="UC25" s="214"/>
      <c r="UD25" s="214"/>
      <c r="UE25" s="214"/>
      <c r="UF25" s="214"/>
      <c r="UG25" s="214"/>
      <c r="UH25" s="214"/>
      <c r="UI25" s="214"/>
      <c r="UJ25" s="214"/>
      <c r="UK25" s="214"/>
      <c r="UL25" s="214"/>
      <c r="UM25" s="214"/>
      <c r="UN25" s="214"/>
      <c r="UO25" s="214"/>
      <c r="UP25" s="214"/>
      <c r="UQ25" s="214"/>
      <c r="UR25" s="214"/>
      <c r="US25" s="214"/>
      <c r="UT25" s="214"/>
      <c r="UU25" s="214"/>
      <c r="UV25" s="214"/>
      <c r="UW25" s="214"/>
      <c r="UX25" s="214"/>
      <c r="UY25" s="214"/>
      <c r="UZ25" s="214"/>
      <c r="VA25" s="214"/>
      <c r="VB25" s="214"/>
      <c r="VC25" s="214"/>
      <c r="VD25" s="214"/>
      <c r="VE25" s="214"/>
      <c r="VF25" s="214"/>
      <c r="VG25" s="214"/>
      <c r="VH25" s="214"/>
      <c r="VI25" s="214"/>
      <c r="VJ25" s="214"/>
      <c r="VK25" s="214"/>
      <c r="VL25" s="214"/>
      <c r="VM25" s="214"/>
      <c r="VN25" s="214"/>
      <c r="VO25" s="214"/>
      <c r="VP25" s="214"/>
      <c r="VQ25" s="214"/>
      <c r="VR25" s="214"/>
      <c r="VS25" s="214"/>
      <c r="VT25" s="214"/>
      <c r="VU25" s="214"/>
      <c r="VV25" s="214"/>
      <c r="VW25" s="214"/>
      <c r="VX25" s="214"/>
      <c r="VY25" s="214"/>
      <c r="VZ25" s="214"/>
      <c r="WA25" s="214"/>
      <c r="WB25" s="214"/>
      <c r="WC25" s="214"/>
      <c r="WD25" s="214"/>
      <c r="WE25" s="214"/>
      <c r="WF25" s="214"/>
      <c r="WG25" s="214"/>
      <c r="WH25" s="214"/>
      <c r="WI25" s="214"/>
      <c r="WJ25" s="214"/>
      <c r="WK25" s="214"/>
      <c r="WL25" s="214"/>
      <c r="WM25" s="214"/>
      <c r="WN25" s="214"/>
      <c r="WO25" s="214"/>
      <c r="WP25" s="214"/>
      <c r="WQ25" s="214"/>
      <c r="WR25" s="214"/>
      <c r="WS25" s="214"/>
      <c r="WT25" s="214"/>
      <c r="WU25" s="214"/>
      <c r="WV25" s="214"/>
      <c r="WW25" s="214"/>
      <c r="WX25" s="214"/>
      <c r="WY25" s="214"/>
      <c r="WZ25" s="214"/>
      <c r="XA25" s="214"/>
      <c r="XB25" s="214"/>
      <c r="XC25" s="214"/>
      <c r="XD25" s="214"/>
      <c r="XE25" s="214"/>
      <c r="XF25" s="214"/>
      <c r="XG25" s="214"/>
      <c r="XH25" s="214"/>
      <c r="XI25" s="214"/>
      <c r="XJ25" s="214"/>
      <c r="XK25" s="214"/>
      <c r="XL25" s="214"/>
      <c r="XM25" s="214"/>
      <c r="XN25" s="214"/>
      <c r="XO25" s="214"/>
      <c r="XP25" s="214"/>
      <c r="XQ25" s="214"/>
      <c r="XR25" s="214"/>
      <c r="XS25" s="214"/>
      <c r="XT25" s="214"/>
      <c r="XU25" s="214"/>
      <c r="XV25" s="214"/>
      <c r="XW25" s="214"/>
      <c r="XX25" s="214"/>
      <c r="XY25" s="214"/>
      <c r="XZ25" s="214"/>
      <c r="YA25" s="214"/>
      <c r="YB25" s="214"/>
      <c r="YC25" s="214"/>
      <c r="YD25" s="214"/>
      <c r="YE25" s="214"/>
      <c r="YF25" s="214"/>
      <c r="YG25" s="214"/>
      <c r="YH25" s="214"/>
      <c r="YI25" s="214"/>
      <c r="YJ25" s="214"/>
      <c r="YK25" s="214"/>
      <c r="YL25" s="214"/>
      <c r="YM25" s="214"/>
      <c r="YN25" s="214"/>
      <c r="YO25" s="214"/>
      <c r="YP25" s="214"/>
      <c r="YQ25" s="214"/>
      <c r="YR25" s="214"/>
      <c r="YS25" s="214"/>
      <c r="YT25" s="214"/>
      <c r="YU25" s="214"/>
      <c r="YV25" s="214"/>
      <c r="YW25" s="214"/>
      <c r="YX25" s="214"/>
      <c r="YY25" s="214"/>
      <c r="YZ25" s="214"/>
      <c r="ZA25" s="214"/>
      <c r="ZB25" s="214"/>
      <c r="ZC25" s="214"/>
      <c r="ZD25" s="214"/>
      <c r="ZE25" s="214"/>
      <c r="ZF25" s="214"/>
      <c r="ZG25" s="214"/>
      <c r="ZH25" s="214"/>
      <c r="ZI25" s="214"/>
      <c r="ZJ25" s="214"/>
      <c r="ZK25" s="214"/>
      <c r="ZL25" s="214"/>
      <c r="ZM25" s="214"/>
      <c r="ZN25" s="214"/>
      <c r="ZO25" s="214"/>
      <c r="ZP25" s="214"/>
      <c r="ZQ25" s="214"/>
      <c r="ZR25" s="214"/>
      <c r="ZS25" s="214"/>
      <c r="ZT25" s="214"/>
      <c r="ZU25" s="214"/>
      <c r="ZV25" s="214"/>
      <c r="ZW25" s="214"/>
      <c r="ZX25" s="214"/>
      <c r="ZY25" s="214"/>
      <c r="ZZ25" s="214"/>
      <c r="AAA25" s="214"/>
      <c r="AAB25" s="214"/>
      <c r="AAC25" s="214"/>
      <c r="AAD25" s="214"/>
      <c r="AAE25" s="214"/>
      <c r="AAF25" s="214"/>
      <c r="AAG25" s="214"/>
      <c r="AAH25" s="214"/>
      <c r="AAI25" s="214"/>
      <c r="AAJ25" s="214"/>
      <c r="AAK25" s="214"/>
      <c r="AAL25" s="214"/>
      <c r="AAM25" s="214"/>
      <c r="AAN25" s="214"/>
      <c r="AAO25" s="214"/>
      <c r="AAP25" s="214"/>
      <c r="AAQ25" s="214"/>
      <c r="AAR25" s="214"/>
      <c r="AAS25" s="214"/>
      <c r="AAT25" s="214"/>
      <c r="AAU25" s="214"/>
      <c r="AAV25" s="214"/>
      <c r="AAW25" s="214"/>
      <c r="AAX25" s="214"/>
      <c r="AAY25" s="214"/>
      <c r="AAZ25" s="214"/>
      <c r="ABA25" s="214"/>
      <c r="ABB25" s="214"/>
      <c r="ABC25" s="214"/>
      <c r="ABD25" s="214"/>
      <c r="ABE25" s="214"/>
      <c r="ABF25" s="214"/>
      <c r="ABG25" s="214"/>
      <c r="ABH25" s="214"/>
      <c r="ABI25" s="214"/>
      <c r="ABJ25" s="214"/>
      <c r="ABK25" s="214"/>
      <c r="ABL25" s="214"/>
      <c r="ABM25" s="214"/>
      <c r="ABN25" s="214"/>
      <c r="ABO25" s="214"/>
      <c r="ABP25" s="214"/>
      <c r="ABQ25" s="214"/>
      <c r="ABR25" s="214"/>
      <c r="ABS25" s="214"/>
      <c r="ABT25" s="214"/>
      <c r="ABU25" s="214"/>
      <c r="ABV25" s="214"/>
      <c r="ABW25" s="214"/>
      <c r="ABX25" s="214"/>
      <c r="ABY25" s="214"/>
      <c r="ABZ25" s="214"/>
      <c r="ACA25" s="214"/>
      <c r="ACB25" s="214"/>
      <c r="ACC25" s="214"/>
      <c r="ACD25" s="214"/>
      <c r="ACE25" s="214"/>
      <c r="ACF25" s="214"/>
      <c r="ACG25" s="214"/>
      <c r="ACH25" s="214"/>
      <c r="ACI25" s="214"/>
      <c r="ACJ25" s="214"/>
      <c r="ACK25" s="214"/>
      <c r="ACL25" s="214"/>
      <c r="ACM25" s="214"/>
      <c r="ACN25" s="214"/>
      <c r="ACO25" s="214"/>
      <c r="ACP25" s="214"/>
      <c r="ACQ25" s="214"/>
      <c r="ACR25" s="214"/>
      <c r="ACS25" s="214"/>
      <c r="ACT25" s="214"/>
      <c r="ACU25" s="214"/>
      <c r="ACV25" s="214"/>
      <c r="ACW25" s="214"/>
      <c r="ACX25" s="214"/>
      <c r="ACY25" s="214"/>
      <c r="ACZ25" s="214"/>
      <c r="ADA25" s="214"/>
      <c r="ADB25" s="214"/>
      <c r="ADC25" s="214"/>
      <c r="ADD25" s="214"/>
      <c r="ADE25" s="214"/>
      <c r="ADF25" s="214"/>
      <c r="ADG25" s="214"/>
      <c r="ADH25" s="214"/>
      <c r="ADI25" s="214"/>
      <c r="ADJ25" s="214"/>
      <c r="ADK25" s="214"/>
      <c r="ADL25" s="214"/>
      <c r="ADM25" s="214"/>
      <c r="ADN25" s="214"/>
      <c r="ADO25" s="214"/>
      <c r="ADP25" s="214"/>
      <c r="ADQ25" s="214"/>
      <c r="ADR25" s="214"/>
      <c r="ADS25" s="214"/>
      <c r="ADT25" s="214"/>
      <c r="ADU25" s="214"/>
      <c r="ADV25" s="214"/>
      <c r="ADW25" s="214"/>
      <c r="ADX25" s="214"/>
      <c r="ADY25" s="214"/>
      <c r="ADZ25" s="214"/>
      <c r="AEA25" s="214"/>
      <c r="AEB25" s="214"/>
      <c r="AEC25" s="214"/>
      <c r="AED25" s="214"/>
      <c r="AEE25" s="214"/>
      <c r="AEF25" s="214"/>
      <c r="AEG25" s="214"/>
      <c r="AEH25" s="214"/>
      <c r="AEI25" s="214"/>
      <c r="AEJ25" s="214"/>
      <c r="AEK25" s="214"/>
      <c r="AEL25" s="214"/>
      <c r="AEM25" s="214"/>
      <c r="AEN25" s="214"/>
      <c r="AEO25" s="214"/>
      <c r="AEP25" s="214"/>
      <c r="AEQ25" s="214"/>
      <c r="AER25" s="214"/>
      <c r="AES25" s="214"/>
      <c r="AET25" s="214"/>
      <c r="AEU25" s="214"/>
      <c r="AEV25" s="214"/>
      <c r="AEW25" s="214"/>
      <c r="AEX25" s="214"/>
      <c r="AEY25" s="214"/>
      <c r="AEZ25" s="214"/>
      <c r="AFA25" s="214"/>
      <c r="AFB25" s="214"/>
      <c r="AFC25" s="214"/>
      <c r="AFD25" s="214"/>
      <c r="AFE25" s="214"/>
      <c r="AFF25" s="214"/>
      <c r="AFG25" s="214"/>
      <c r="AFH25" s="214"/>
      <c r="AFI25" s="214"/>
      <c r="AFJ25" s="214"/>
      <c r="AFK25" s="214"/>
      <c r="AFL25" s="214"/>
      <c r="AFM25" s="214"/>
      <c r="AFN25" s="214"/>
      <c r="AFO25" s="214"/>
      <c r="AFP25" s="214"/>
      <c r="AFQ25" s="214"/>
      <c r="AFR25" s="214"/>
      <c r="AFS25" s="214"/>
      <c r="AFT25" s="214"/>
      <c r="AFU25" s="214"/>
      <c r="AFV25" s="214"/>
      <c r="AFW25" s="214"/>
      <c r="AFX25" s="214"/>
      <c r="AFY25" s="214"/>
      <c r="AFZ25" s="214"/>
      <c r="AGA25" s="214"/>
      <c r="AGB25" s="214"/>
      <c r="AGC25" s="214"/>
      <c r="AGD25" s="214"/>
      <c r="AGE25" s="214"/>
      <c r="AGF25" s="214"/>
      <c r="AGG25" s="214"/>
      <c r="AGH25" s="214"/>
      <c r="AGI25" s="214"/>
      <c r="AGJ25" s="214"/>
      <c r="AGK25" s="214"/>
      <c r="AGL25" s="214"/>
      <c r="AGM25" s="214"/>
      <c r="AGN25" s="214"/>
      <c r="AGO25" s="214"/>
      <c r="AGP25" s="214"/>
      <c r="AGQ25" s="214"/>
      <c r="AGR25" s="214"/>
      <c r="AGS25" s="214"/>
      <c r="AGT25" s="214"/>
      <c r="AGU25" s="214"/>
      <c r="AGV25" s="214"/>
      <c r="AGW25" s="214"/>
      <c r="AGX25" s="214"/>
      <c r="AGY25" s="214"/>
      <c r="AGZ25" s="214"/>
      <c r="AHA25" s="214"/>
      <c r="AHB25" s="214"/>
      <c r="AHC25" s="214"/>
      <c r="AHD25" s="214"/>
      <c r="AHE25" s="214"/>
      <c r="AHF25" s="214"/>
      <c r="AHG25" s="214"/>
      <c r="AHH25" s="214"/>
      <c r="AHI25" s="214"/>
      <c r="AHJ25" s="214"/>
      <c r="AHK25" s="214"/>
      <c r="AHL25" s="214"/>
      <c r="AHM25" s="214"/>
      <c r="AHN25" s="214"/>
      <c r="AHO25" s="214"/>
      <c r="AHP25" s="214"/>
      <c r="AHQ25" s="214"/>
      <c r="AHR25" s="214"/>
      <c r="AHS25" s="214"/>
      <c r="AHT25" s="214"/>
      <c r="AHU25" s="214"/>
      <c r="AHV25" s="214"/>
      <c r="AHW25" s="214"/>
      <c r="AHX25" s="214"/>
      <c r="AHY25" s="214"/>
      <c r="AHZ25" s="214"/>
      <c r="AIA25" s="214"/>
      <c r="AIB25" s="214"/>
      <c r="AIC25" s="214"/>
      <c r="AID25" s="214"/>
      <c r="AIE25" s="214"/>
      <c r="AIF25" s="214"/>
      <c r="AIG25" s="214"/>
      <c r="AIH25" s="214"/>
      <c r="AII25" s="214"/>
      <c r="AIJ25" s="214"/>
      <c r="AIK25" s="214"/>
      <c r="AIL25" s="214"/>
      <c r="AIM25" s="214"/>
      <c r="AIN25" s="214"/>
      <c r="AIO25" s="214"/>
      <c r="AIP25" s="214"/>
      <c r="AIQ25" s="214"/>
      <c r="AIR25" s="214"/>
      <c r="AIS25" s="214"/>
      <c r="AIT25" s="214"/>
      <c r="AIU25" s="214"/>
      <c r="AIV25" s="214"/>
      <c r="AIW25" s="214"/>
      <c r="AIX25" s="214"/>
      <c r="AIY25" s="214"/>
      <c r="AIZ25" s="214"/>
      <c r="AJA25" s="214"/>
      <c r="AJB25" s="214"/>
      <c r="AJC25" s="214"/>
      <c r="AJD25" s="214"/>
      <c r="AJE25" s="214"/>
      <c r="AJF25" s="214"/>
      <c r="AJG25" s="214"/>
      <c r="AJH25" s="214"/>
      <c r="AJI25" s="214"/>
      <c r="AJJ25" s="214"/>
      <c r="AJK25" s="214"/>
      <c r="AJL25" s="214"/>
      <c r="AJM25" s="214"/>
      <c r="AJN25" s="214"/>
      <c r="AJO25" s="214"/>
      <c r="AJP25" s="214"/>
      <c r="AJQ25" s="214"/>
      <c r="AJR25" s="214"/>
      <c r="AJS25" s="214"/>
      <c r="AJT25" s="214"/>
      <c r="AJU25" s="214"/>
      <c r="AJV25" s="214"/>
      <c r="AJW25" s="214"/>
      <c r="AJX25" s="214"/>
      <c r="AJY25" s="214"/>
      <c r="AJZ25" s="214"/>
      <c r="AKA25" s="214"/>
      <c r="AKB25" s="214"/>
      <c r="AKC25" s="214"/>
      <c r="AKD25" s="214"/>
      <c r="AKE25" s="214"/>
      <c r="AKF25" s="214"/>
      <c r="AKG25" s="214"/>
      <c r="AKH25" s="214"/>
      <c r="AKI25" s="214"/>
      <c r="AKJ25" s="214"/>
      <c r="AKK25" s="214"/>
      <c r="AKL25" s="214"/>
      <c r="AKM25" s="214"/>
      <c r="AKN25" s="214"/>
      <c r="AKO25" s="214"/>
      <c r="AKP25" s="214"/>
      <c r="AKQ25" s="214"/>
      <c r="AKR25" s="214"/>
      <c r="AKS25" s="214"/>
      <c r="AKT25" s="214"/>
      <c r="AKU25" s="214"/>
      <c r="AKV25" s="214"/>
      <c r="AKW25" s="214"/>
      <c r="AKX25" s="214"/>
      <c r="AKY25" s="214"/>
      <c r="AKZ25" s="214"/>
      <c r="ALA25" s="214"/>
      <c r="ALB25" s="214"/>
      <c r="ALC25" s="214"/>
      <c r="ALD25" s="214"/>
      <c r="ALE25" s="214"/>
      <c r="ALF25" s="214"/>
      <c r="ALG25" s="214"/>
      <c r="ALH25" s="214"/>
      <c r="ALI25" s="214"/>
      <c r="ALJ25" s="214"/>
      <c r="ALK25" s="214"/>
      <c r="ALL25" s="214"/>
      <c r="ALM25" s="214"/>
      <c r="ALN25" s="214"/>
      <c r="ALO25" s="214"/>
      <c r="ALP25" s="214"/>
      <c r="ALQ25" s="214"/>
      <c r="ALR25" s="214"/>
      <c r="ALS25" s="214"/>
      <c r="ALT25" s="214"/>
      <c r="ALU25" s="214"/>
      <c r="ALV25" s="214"/>
      <c r="ALW25" s="214"/>
      <c r="ALX25" s="214"/>
      <c r="ALY25" s="214"/>
      <c r="ALZ25" s="214"/>
      <c r="AMA25" s="214"/>
    </row>
    <row r="26" spans="1:1015">
      <c r="A26" s="230" t="s">
        <v>21</v>
      </c>
      <c r="B26" s="230" t="s">
        <v>552</v>
      </c>
      <c r="C26" s="230" t="s">
        <v>553</v>
      </c>
      <c r="D26" s="230"/>
      <c r="E26" s="232"/>
      <c r="F26" s="253" t="s">
        <v>440</v>
      </c>
      <c r="G26" s="254" t="s">
        <v>554</v>
      </c>
      <c r="H26" s="232">
        <v>6</v>
      </c>
      <c r="I26" s="230" t="s">
        <v>26</v>
      </c>
      <c r="J26" s="244">
        <v>3.3999999999999998E-3</v>
      </c>
      <c r="K26" s="224">
        <v>2.0400000000000001E-2</v>
      </c>
      <c r="L26" s="234"/>
      <c r="M26" s="245">
        <v>3.3999999999999998E-3</v>
      </c>
      <c r="N26" s="224">
        <v>2.0400000000000001E-2</v>
      </c>
      <c r="O26" s="234"/>
      <c r="P26" s="246">
        <v>6000</v>
      </c>
      <c r="Q26" s="228" t="s">
        <v>889</v>
      </c>
      <c r="R26" s="229"/>
      <c r="S26" s="229"/>
      <c r="T26" s="230" t="s">
        <v>888</v>
      </c>
      <c r="U26" s="214" t="s">
        <v>416</v>
      </c>
      <c r="V26" s="247" t="s">
        <v>558</v>
      </c>
      <c r="W26" s="214"/>
      <c r="X26" s="214"/>
      <c r="Y26" s="214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214"/>
      <c r="AZ26" s="214"/>
      <c r="BA26" s="214"/>
      <c r="BB26" s="214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4"/>
      <c r="BS26" s="214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4"/>
      <c r="CJ26" s="214"/>
      <c r="CK26" s="214"/>
      <c r="CL26" s="214"/>
      <c r="CM26" s="214"/>
      <c r="CN26" s="214"/>
      <c r="CO26" s="214"/>
      <c r="CP26" s="214"/>
      <c r="CQ26" s="214"/>
      <c r="CR26" s="214"/>
      <c r="CS26" s="214"/>
      <c r="CT26" s="214"/>
      <c r="CU26" s="214"/>
      <c r="CV26" s="214"/>
      <c r="CW26" s="214"/>
      <c r="CX26" s="214"/>
      <c r="CY26" s="214"/>
      <c r="CZ26" s="214"/>
      <c r="DA26" s="214"/>
      <c r="DB26" s="214"/>
      <c r="DC26" s="214"/>
      <c r="DD26" s="214"/>
      <c r="DE26" s="214"/>
      <c r="DF26" s="214"/>
      <c r="DG26" s="214"/>
      <c r="DH26" s="214"/>
      <c r="DI26" s="214"/>
      <c r="DJ26" s="214"/>
      <c r="DK26" s="214"/>
      <c r="DL26" s="214"/>
      <c r="DM26" s="214"/>
      <c r="DN26" s="214"/>
      <c r="DO26" s="214"/>
      <c r="DP26" s="214"/>
      <c r="DQ26" s="214"/>
      <c r="DR26" s="214"/>
      <c r="DS26" s="214"/>
      <c r="DT26" s="214"/>
      <c r="DU26" s="214"/>
      <c r="DV26" s="214"/>
      <c r="DW26" s="214"/>
      <c r="DX26" s="214"/>
      <c r="DY26" s="214"/>
      <c r="DZ26" s="214"/>
      <c r="EA26" s="214"/>
      <c r="EB26" s="214"/>
      <c r="EC26" s="214"/>
      <c r="ED26" s="214"/>
      <c r="EE26" s="214"/>
      <c r="EF26" s="214"/>
      <c r="EG26" s="214"/>
      <c r="EH26" s="214"/>
      <c r="EI26" s="214"/>
      <c r="EJ26" s="214"/>
      <c r="EK26" s="214"/>
      <c r="EL26" s="214"/>
      <c r="EM26" s="214"/>
      <c r="EN26" s="214"/>
      <c r="EO26" s="214"/>
      <c r="EP26" s="214"/>
      <c r="EQ26" s="214"/>
      <c r="ER26" s="214"/>
      <c r="ES26" s="214"/>
      <c r="ET26" s="214"/>
      <c r="EU26" s="214"/>
      <c r="EV26" s="214"/>
      <c r="EW26" s="214"/>
      <c r="EX26" s="214"/>
      <c r="EY26" s="214"/>
      <c r="EZ26" s="214"/>
      <c r="FA26" s="214"/>
      <c r="FB26" s="214"/>
      <c r="FC26" s="214"/>
      <c r="FD26" s="214"/>
      <c r="FE26" s="214"/>
      <c r="FF26" s="214"/>
      <c r="FG26" s="214"/>
      <c r="FH26" s="214"/>
      <c r="FI26" s="214"/>
      <c r="FJ26" s="214"/>
      <c r="FK26" s="214"/>
      <c r="FL26" s="214"/>
      <c r="FM26" s="214"/>
      <c r="FN26" s="214"/>
      <c r="FO26" s="214"/>
      <c r="FP26" s="214"/>
      <c r="FQ26" s="214"/>
      <c r="FR26" s="214"/>
      <c r="FS26" s="214"/>
      <c r="FT26" s="214"/>
      <c r="FU26" s="214"/>
      <c r="FV26" s="214"/>
      <c r="FW26" s="214"/>
      <c r="FX26" s="214"/>
      <c r="FY26" s="214"/>
      <c r="FZ26" s="214"/>
      <c r="GA26" s="214"/>
      <c r="GB26" s="214"/>
      <c r="GC26" s="214"/>
      <c r="GD26" s="214"/>
      <c r="GE26" s="214"/>
      <c r="GF26" s="214"/>
      <c r="GG26" s="214"/>
      <c r="GH26" s="214"/>
      <c r="GI26" s="214"/>
      <c r="GJ26" s="214"/>
      <c r="GK26" s="214"/>
      <c r="GL26" s="214"/>
      <c r="GM26" s="214"/>
      <c r="GN26" s="214"/>
      <c r="GO26" s="214"/>
      <c r="GP26" s="214"/>
      <c r="GQ26" s="214"/>
      <c r="GR26" s="214"/>
      <c r="GS26" s="214"/>
      <c r="GT26" s="214"/>
      <c r="GU26" s="214"/>
      <c r="GV26" s="214"/>
      <c r="GW26" s="214"/>
      <c r="GX26" s="214"/>
      <c r="GY26" s="214"/>
      <c r="GZ26" s="214"/>
      <c r="HA26" s="214"/>
      <c r="HB26" s="214"/>
      <c r="HC26" s="214"/>
      <c r="HD26" s="214"/>
      <c r="HE26" s="214"/>
      <c r="HF26" s="214"/>
      <c r="HG26" s="214"/>
      <c r="HH26" s="214"/>
      <c r="HI26" s="214"/>
      <c r="HJ26" s="214"/>
      <c r="HK26" s="214"/>
      <c r="HL26" s="214"/>
      <c r="HM26" s="214"/>
      <c r="HN26" s="214"/>
      <c r="HO26" s="214"/>
      <c r="HP26" s="214"/>
      <c r="HQ26" s="214"/>
      <c r="HR26" s="214"/>
      <c r="HS26" s="214"/>
      <c r="HT26" s="214"/>
      <c r="HU26" s="214"/>
      <c r="HV26" s="214"/>
      <c r="HW26" s="214"/>
      <c r="HX26" s="214"/>
      <c r="HY26" s="214"/>
      <c r="HZ26" s="214"/>
      <c r="IA26" s="214"/>
      <c r="IB26" s="214"/>
      <c r="IC26" s="214"/>
      <c r="ID26" s="214"/>
      <c r="IE26" s="214"/>
      <c r="IF26" s="214"/>
      <c r="IG26" s="214"/>
      <c r="IH26" s="214"/>
      <c r="II26" s="214"/>
      <c r="IJ26" s="214"/>
      <c r="IK26" s="214"/>
      <c r="IL26" s="214"/>
      <c r="IM26" s="214"/>
      <c r="IN26" s="214"/>
      <c r="IO26" s="214"/>
      <c r="IP26" s="214"/>
      <c r="IQ26" s="214"/>
      <c r="IR26" s="214"/>
      <c r="IS26" s="214"/>
      <c r="IT26" s="214"/>
      <c r="IU26" s="214"/>
      <c r="IV26" s="214"/>
      <c r="IW26" s="214"/>
      <c r="IX26" s="214"/>
      <c r="IY26" s="214"/>
      <c r="IZ26" s="214"/>
      <c r="JA26" s="214"/>
      <c r="JB26" s="214"/>
      <c r="JC26" s="214"/>
      <c r="JD26" s="214"/>
      <c r="JE26" s="214"/>
      <c r="JF26" s="214"/>
      <c r="JG26" s="214"/>
      <c r="JH26" s="214"/>
      <c r="JI26" s="214"/>
      <c r="JJ26" s="214"/>
      <c r="JK26" s="214"/>
      <c r="JL26" s="214"/>
      <c r="JM26" s="214"/>
      <c r="JN26" s="214"/>
      <c r="JO26" s="214"/>
      <c r="JP26" s="214"/>
      <c r="JQ26" s="214"/>
      <c r="JR26" s="214"/>
      <c r="JS26" s="214"/>
      <c r="JT26" s="214"/>
      <c r="JU26" s="214"/>
      <c r="JV26" s="214"/>
      <c r="JW26" s="214"/>
      <c r="JX26" s="214"/>
      <c r="JY26" s="214"/>
      <c r="JZ26" s="214"/>
      <c r="KA26" s="214"/>
      <c r="KB26" s="214"/>
      <c r="KC26" s="214"/>
      <c r="KD26" s="214"/>
      <c r="KE26" s="214"/>
      <c r="KF26" s="214"/>
      <c r="KG26" s="214"/>
      <c r="KH26" s="214"/>
      <c r="KI26" s="214"/>
      <c r="KJ26" s="214"/>
      <c r="KK26" s="214"/>
      <c r="KL26" s="214"/>
      <c r="KM26" s="214"/>
      <c r="KN26" s="214"/>
      <c r="KO26" s="214"/>
      <c r="KP26" s="214"/>
      <c r="KQ26" s="214"/>
      <c r="KR26" s="214"/>
      <c r="KS26" s="214"/>
      <c r="KT26" s="214"/>
      <c r="KU26" s="214"/>
      <c r="KV26" s="214"/>
      <c r="KW26" s="214"/>
      <c r="KX26" s="214"/>
      <c r="KY26" s="214"/>
      <c r="KZ26" s="214"/>
      <c r="LA26" s="214"/>
      <c r="LB26" s="214"/>
      <c r="LC26" s="214"/>
      <c r="LD26" s="214"/>
      <c r="LE26" s="214"/>
      <c r="LF26" s="214"/>
      <c r="LG26" s="214"/>
      <c r="LH26" s="214"/>
      <c r="LI26" s="214"/>
      <c r="LJ26" s="214"/>
      <c r="LK26" s="214"/>
      <c r="LL26" s="214"/>
      <c r="LM26" s="214"/>
      <c r="LN26" s="214"/>
      <c r="LO26" s="214"/>
      <c r="LP26" s="214"/>
      <c r="LQ26" s="214"/>
      <c r="LR26" s="214"/>
      <c r="LS26" s="214"/>
      <c r="LT26" s="214"/>
      <c r="LU26" s="214"/>
      <c r="LV26" s="214"/>
      <c r="LW26" s="214"/>
      <c r="LX26" s="214"/>
      <c r="LY26" s="214"/>
      <c r="LZ26" s="214"/>
      <c r="MA26" s="214"/>
      <c r="MB26" s="214"/>
      <c r="MC26" s="214"/>
      <c r="MD26" s="214"/>
      <c r="ME26" s="214"/>
      <c r="MF26" s="214"/>
      <c r="MG26" s="214"/>
      <c r="MH26" s="214"/>
      <c r="MI26" s="214"/>
      <c r="MJ26" s="214"/>
      <c r="MK26" s="214"/>
      <c r="ML26" s="214"/>
      <c r="MM26" s="214"/>
      <c r="MN26" s="214"/>
      <c r="MO26" s="214"/>
      <c r="MP26" s="214"/>
      <c r="MQ26" s="214"/>
      <c r="MR26" s="214"/>
      <c r="MS26" s="214"/>
      <c r="MT26" s="214"/>
      <c r="MU26" s="214"/>
      <c r="MV26" s="214"/>
      <c r="MW26" s="214"/>
      <c r="MX26" s="214"/>
      <c r="MY26" s="214"/>
      <c r="MZ26" s="214"/>
      <c r="NA26" s="214"/>
      <c r="NB26" s="214"/>
      <c r="NC26" s="214"/>
      <c r="ND26" s="214"/>
      <c r="NE26" s="214"/>
      <c r="NF26" s="214"/>
      <c r="NG26" s="214"/>
      <c r="NH26" s="214"/>
      <c r="NI26" s="214"/>
      <c r="NJ26" s="214"/>
      <c r="NK26" s="214"/>
      <c r="NL26" s="214"/>
      <c r="NM26" s="214"/>
      <c r="NN26" s="214"/>
      <c r="NO26" s="214"/>
      <c r="NP26" s="214"/>
      <c r="NQ26" s="214"/>
      <c r="NR26" s="214"/>
      <c r="NS26" s="214"/>
      <c r="NT26" s="214"/>
      <c r="NU26" s="214"/>
      <c r="NV26" s="214"/>
      <c r="NW26" s="214"/>
      <c r="NX26" s="214"/>
      <c r="NY26" s="214"/>
      <c r="NZ26" s="214"/>
      <c r="OA26" s="214"/>
      <c r="OB26" s="214"/>
      <c r="OC26" s="214"/>
      <c r="OD26" s="214"/>
      <c r="OE26" s="214"/>
      <c r="OF26" s="214"/>
      <c r="OG26" s="214"/>
      <c r="OH26" s="214"/>
      <c r="OI26" s="214"/>
      <c r="OJ26" s="214"/>
      <c r="OK26" s="214"/>
      <c r="OL26" s="214"/>
      <c r="OM26" s="214"/>
      <c r="ON26" s="214"/>
      <c r="OO26" s="214"/>
      <c r="OP26" s="214"/>
      <c r="OQ26" s="214"/>
      <c r="OR26" s="214"/>
      <c r="OS26" s="214"/>
      <c r="OT26" s="214"/>
      <c r="OU26" s="214"/>
      <c r="OV26" s="214"/>
      <c r="OW26" s="214"/>
      <c r="OX26" s="214"/>
      <c r="OY26" s="214"/>
      <c r="OZ26" s="214"/>
      <c r="PA26" s="214"/>
      <c r="PB26" s="214"/>
      <c r="PC26" s="214"/>
      <c r="PD26" s="214"/>
      <c r="PE26" s="214"/>
      <c r="PF26" s="214"/>
      <c r="PG26" s="214"/>
      <c r="PH26" s="214"/>
      <c r="PI26" s="214"/>
      <c r="PJ26" s="214"/>
      <c r="PK26" s="214"/>
      <c r="PL26" s="214"/>
      <c r="PM26" s="214"/>
      <c r="PN26" s="214"/>
      <c r="PO26" s="214"/>
      <c r="PP26" s="214"/>
      <c r="PQ26" s="214"/>
      <c r="PR26" s="214"/>
      <c r="PS26" s="214"/>
      <c r="PT26" s="214"/>
      <c r="PU26" s="214"/>
      <c r="PV26" s="214"/>
      <c r="PW26" s="214"/>
      <c r="PX26" s="214"/>
      <c r="PY26" s="214"/>
      <c r="PZ26" s="214"/>
      <c r="QA26" s="214"/>
      <c r="QB26" s="214"/>
      <c r="QC26" s="214"/>
      <c r="QD26" s="214"/>
      <c r="QE26" s="214"/>
      <c r="QF26" s="214"/>
      <c r="QG26" s="214"/>
      <c r="QH26" s="214"/>
      <c r="QI26" s="214"/>
      <c r="QJ26" s="214"/>
      <c r="QK26" s="214"/>
      <c r="QL26" s="214"/>
      <c r="QM26" s="214"/>
      <c r="QN26" s="214"/>
      <c r="QO26" s="214"/>
      <c r="QP26" s="214"/>
      <c r="QQ26" s="214"/>
      <c r="QR26" s="214"/>
      <c r="QS26" s="214"/>
      <c r="QT26" s="214"/>
      <c r="QU26" s="214"/>
      <c r="QV26" s="214"/>
      <c r="QW26" s="214"/>
      <c r="QX26" s="214"/>
      <c r="QY26" s="214"/>
      <c r="QZ26" s="214"/>
      <c r="RA26" s="214"/>
      <c r="RB26" s="214"/>
      <c r="RC26" s="214"/>
      <c r="RD26" s="214"/>
      <c r="RE26" s="214"/>
      <c r="RF26" s="214"/>
      <c r="RG26" s="214"/>
      <c r="RH26" s="214"/>
      <c r="RI26" s="214"/>
      <c r="RJ26" s="214"/>
      <c r="RK26" s="214"/>
      <c r="RL26" s="214"/>
      <c r="RM26" s="214"/>
      <c r="RN26" s="214"/>
      <c r="RO26" s="214"/>
      <c r="RP26" s="214"/>
      <c r="RQ26" s="214"/>
      <c r="RR26" s="214"/>
      <c r="RS26" s="214"/>
      <c r="RT26" s="214"/>
      <c r="RU26" s="214"/>
      <c r="RV26" s="214"/>
      <c r="RW26" s="214"/>
      <c r="RX26" s="214"/>
      <c r="RY26" s="214"/>
      <c r="RZ26" s="214"/>
      <c r="SA26" s="214"/>
      <c r="SB26" s="214"/>
      <c r="SC26" s="214"/>
      <c r="SD26" s="214"/>
      <c r="SE26" s="214"/>
      <c r="SF26" s="214"/>
      <c r="SG26" s="214"/>
      <c r="SH26" s="214"/>
      <c r="SI26" s="214"/>
      <c r="SJ26" s="214"/>
      <c r="SK26" s="214"/>
      <c r="SL26" s="214"/>
      <c r="SM26" s="214"/>
      <c r="SN26" s="214"/>
      <c r="SO26" s="214"/>
      <c r="SP26" s="214"/>
      <c r="SQ26" s="214"/>
      <c r="SR26" s="214"/>
      <c r="SS26" s="214"/>
      <c r="ST26" s="214"/>
      <c r="SU26" s="214"/>
      <c r="SV26" s="214"/>
      <c r="SW26" s="214"/>
      <c r="SX26" s="214"/>
      <c r="SY26" s="214"/>
      <c r="SZ26" s="214"/>
      <c r="TA26" s="214"/>
      <c r="TB26" s="214"/>
      <c r="TC26" s="214"/>
      <c r="TD26" s="214"/>
      <c r="TE26" s="214"/>
      <c r="TF26" s="214"/>
      <c r="TG26" s="214"/>
      <c r="TH26" s="214"/>
      <c r="TI26" s="214"/>
      <c r="TJ26" s="214"/>
      <c r="TK26" s="214"/>
      <c r="TL26" s="214"/>
      <c r="TM26" s="214"/>
      <c r="TN26" s="214"/>
      <c r="TO26" s="214"/>
      <c r="TP26" s="214"/>
      <c r="TQ26" s="214"/>
      <c r="TR26" s="214"/>
      <c r="TS26" s="214"/>
      <c r="TT26" s="214"/>
      <c r="TU26" s="214"/>
      <c r="TV26" s="214"/>
      <c r="TW26" s="214"/>
      <c r="TX26" s="214"/>
      <c r="TY26" s="214"/>
      <c r="TZ26" s="214"/>
      <c r="UA26" s="214"/>
      <c r="UB26" s="214"/>
      <c r="UC26" s="214"/>
      <c r="UD26" s="214"/>
      <c r="UE26" s="214"/>
      <c r="UF26" s="214"/>
      <c r="UG26" s="214"/>
      <c r="UH26" s="214"/>
      <c r="UI26" s="214"/>
      <c r="UJ26" s="214"/>
      <c r="UK26" s="214"/>
      <c r="UL26" s="214"/>
      <c r="UM26" s="214"/>
      <c r="UN26" s="214"/>
      <c r="UO26" s="214"/>
      <c r="UP26" s="214"/>
      <c r="UQ26" s="214"/>
      <c r="UR26" s="214"/>
      <c r="US26" s="214"/>
      <c r="UT26" s="214"/>
      <c r="UU26" s="214"/>
      <c r="UV26" s="214"/>
      <c r="UW26" s="214"/>
      <c r="UX26" s="214"/>
      <c r="UY26" s="214"/>
      <c r="UZ26" s="214"/>
      <c r="VA26" s="214"/>
      <c r="VB26" s="214"/>
      <c r="VC26" s="214"/>
      <c r="VD26" s="214"/>
      <c r="VE26" s="214"/>
      <c r="VF26" s="214"/>
      <c r="VG26" s="214"/>
      <c r="VH26" s="214"/>
      <c r="VI26" s="214"/>
      <c r="VJ26" s="214"/>
      <c r="VK26" s="214"/>
      <c r="VL26" s="214"/>
      <c r="VM26" s="214"/>
      <c r="VN26" s="214"/>
      <c r="VO26" s="214"/>
      <c r="VP26" s="214"/>
      <c r="VQ26" s="214"/>
      <c r="VR26" s="214"/>
      <c r="VS26" s="214"/>
      <c r="VT26" s="214"/>
      <c r="VU26" s="214"/>
      <c r="VV26" s="214"/>
      <c r="VW26" s="214"/>
      <c r="VX26" s="214"/>
      <c r="VY26" s="214"/>
      <c r="VZ26" s="214"/>
      <c r="WA26" s="214"/>
      <c r="WB26" s="214"/>
      <c r="WC26" s="214"/>
      <c r="WD26" s="214"/>
      <c r="WE26" s="214"/>
      <c r="WF26" s="214"/>
      <c r="WG26" s="214"/>
      <c r="WH26" s="214"/>
      <c r="WI26" s="214"/>
      <c r="WJ26" s="214"/>
      <c r="WK26" s="214"/>
      <c r="WL26" s="214"/>
      <c r="WM26" s="214"/>
      <c r="WN26" s="214"/>
      <c r="WO26" s="214"/>
      <c r="WP26" s="214"/>
      <c r="WQ26" s="214"/>
      <c r="WR26" s="214"/>
      <c r="WS26" s="214"/>
      <c r="WT26" s="214"/>
      <c r="WU26" s="214"/>
      <c r="WV26" s="214"/>
      <c r="WW26" s="214"/>
      <c r="WX26" s="214"/>
      <c r="WY26" s="214"/>
      <c r="WZ26" s="214"/>
      <c r="XA26" s="214"/>
      <c r="XB26" s="214"/>
      <c r="XC26" s="214"/>
      <c r="XD26" s="214"/>
      <c r="XE26" s="214"/>
      <c r="XF26" s="214"/>
      <c r="XG26" s="214"/>
      <c r="XH26" s="214"/>
      <c r="XI26" s="214"/>
      <c r="XJ26" s="214"/>
      <c r="XK26" s="214"/>
      <c r="XL26" s="214"/>
      <c r="XM26" s="214"/>
      <c r="XN26" s="214"/>
      <c r="XO26" s="214"/>
      <c r="XP26" s="214"/>
      <c r="XQ26" s="214"/>
      <c r="XR26" s="214"/>
      <c r="XS26" s="214"/>
      <c r="XT26" s="214"/>
      <c r="XU26" s="214"/>
      <c r="XV26" s="214"/>
      <c r="XW26" s="214"/>
      <c r="XX26" s="214"/>
      <c r="XY26" s="214"/>
      <c r="XZ26" s="214"/>
      <c r="YA26" s="214"/>
      <c r="YB26" s="214"/>
      <c r="YC26" s="214"/>
      <c r="YD26" s="214"/>
      <c r="YE26" s="214"/>
      <c r="YF26" s="214"/>
      <c r="YG26" s="214"/>
      <c r="YH26" s="214"/>
      <c r="YI26" s="214"/>
      <c r="YJ26" s="214"/>
      <c r="YK26" s="214"/>
      <c r="YL26" s="214"/>
      <c r="YM26" s="214"/>
      <c r="YN26" s="214"/>
      <c r="YO26" s="214"/>
      <c r="YP26" s="214"/>
      <c r="YQ26" s="214"/>
      <c r="YR26" s="214"/>
      <c r="YS26" s="214"/>
      <c r="YT26" s="214"/>
      <c r="YU26" s="214"/>
      <c r="YV26" s="214"/>
      <c r="YW26" s="214"/>
      <c r="YX26" s="214"/>
      <c r="YY26" s="214"/>
      <c r="YZ26" s="214"/>
      <c r="ZA26" s="214"/>
      <c r="ZB26" s="214"/>
      <c r="ZC26" s="214"/>
      <c r="ZD26" s="214"/>
      <c r="ZE26" s="214"/>
      <c r="ZF26" s="214"/>
      <c r="ZG26" s="214"/>
      <c r="ZH26" s="214"/>
      <c r="ZI26" s="214"/>
      <c r="ZJ26" s="214"/>
      <c r="ZK26" s="214"/>
      <c r="ZL26" s="214"/>
      <c r="ZM26" s="214"/>
      <c r="ZN26" s="214"/>
      <c r="ZO26" s="214"/>
      <c r="ZP26" s="214"/>
      <c r="ZQ26" s="214"/>
      <c r="ZR26" s="214"/>
      <c r="ZS26" s="214"/>
      <c r="ZT26" s="214"/>
      <c r="ZU26" s="214"/>
      <c r="ZV26" s="214"/>
      <c r="ZW26" s="214"/>
      <c r="ZX26" s="214"/>
      <c r="ZY26" s="214"/>
      <c r="ZZ26" s="214"/>
      <c r="AAA26" s="214"/>
      <c r="AAB26" s="214"/>
      <c r="AAC26" s="214"/>
      <c r="AAD26" s="214"/>
      <c r="AAE26" s="214"/>
      <c r="AAF26" s="214"/>
      <c r="AAG26" s="214"/>
      <c r="AAH26" s="214"/>
      <c r="AAI26" s="214"/>
      <c r="AAJ26" s="214"/>
      <c r="AAK26" s="214"/>
      <c r="AAL26" s="214"/>
      <c r="AAM26" s="214"/>
      <c r="AAN26" s="214"/>
      <c r="AAO26" s="214"/>
      <c r="AAP26" s="214"/>
      <c r="AAQ26" s="214"/>
      <c r="AAR26" s="214"/>
      <c r="AAS26" s="214"/>
      <c r="AAT26" s="214"/>
      <c r="AAU26" s="214"/>
      <c r="AAV26" s="214"/>
      <c r="AAW26" s="214"/>
      <c r="AAX26" s="214"/>
      <c r="AAY26" s="214"/>
      <c r="AAZ26" s="214"/>
      <c r="ABA26" s="214"/>
      <c r="ABB26" s="214"/>
      <c r="ABC26" s="214"/>
      <c r="ABD26" s="214"/>
      <c r="ABE26" s="214"/>
      <c r="ABF26" s="214"/>
      <c r="ABG26" s="214"/>
      <c r="ABH26" s="214"/>
      <c r="ABI26" s="214"/>
      <c r="ABJ26" s="214"/>
      <c r="ABK26" s="214"/>
      <c r="ABL26" s="214"/>
      <c r="ABM26" s="214"/>
      <c r="ABN26" s="214"/>
      <c r="ABO26" s="214"/>
      <c r="ABP26" s="214"/>
      <c r="ABQ26" s="214"/>
      <c r="ABR26" s="214"/>
      <c r="ABS26" s="214"/>
      <c r="ABT26" s="214"/>
      <c r="ABU26" s="214"/>
      <c r="ABV26" s="214"/>
      <c r="ABW26" s="214"/>
      <c r="ABX26" s="214"/>
      <c r="ABY26" s="214"/>
      <c r="ABZ26" s="214"/>
      <c r="ACA26" s="214"/>
      <c r="ACB26" s="214"/>
      <c r="ACC26" s="214"/>
      <c r="ACD26" s="214"/>
      <c r="ACE26" s="214"/>
      <c r="ACF26" s="214"/>
      <c r="ACG26" s="214"/>
      <c r="ACH26" s="214"/>
      <c r="ACI26" s="214"/>
      <c r="ACJ26" s="214"/>
      <c r="ACK26" s="214"/>
      <c r="ACL26" s="214"/>
      <c r="ACM26" s="214"/>
      <c r="ACN26" s="214"/>
      <c r="ACO26" s="214"/>
      <c r="ACP26" s="214"/>
      <c r="ACQ26" s="214"/>
      <c r="ACR26" s="214"/>
      <c r="ACS26" s="214"/>
      <c r="ACT26" s="214"/>
      <c r="ACU26" s="214"/>
      <c r="ACV26" s="214"/>
      <c r="ACW26" s="214"/>
      <c r="ACX26" s="214"/>
      <c r="ACY26" s="214"/>
      <c r="ACZ26" s="214"/>
      <c r="ADA26" s="214"/>
      <c r="ADB26" s="214"/>
      <c r="ADC26" s="214"/>
      <c r="ADD26" s="214"/>
      <c r="ADE26" s="214"/>
      <c r="ADF26" s="214"/>
      <c r="ADG26" s="214"/>
      <c r="ADH26" s="214"/>
      <c r="ADI26" s="214"/>
      <c r="ADJ26" s="214"/>
      <c r="ADK26" s="214"/>
      <c r="ADL26" s="214"/>
      <c r="ADM26" s="214"/>
      <c r="ADN26" s="214"/>
      <c r="ADO26" s="214"/>
      <c r="ADP26" s="214"/>
      <c r="ADQ26" s="214"/>
      <c r="ADR26" s="214"/>
      <c r="ADS26" s="214"/>
      <c r="ADT26" s="214"/>
      <c r="ADU26" s="214"/>
      <c r="ADV26" s="214"/>
      <c r="ADW26" s="214"/>
      <c r="ADX26" s="214"/>
      <c r="ADY26" s="214"/>
      <c r="ADZ26" s="214"/>
      <c r="AEA26" s="214"/>
      <c r="AEB26" s="214"/>
      <c r="AEC26" s="214"/>
      <c r="AED26" s="214"/>
      <c r="AEE26" s="214"/>
      <c r="AEF26" s="214"/>
      <c r="AEG26" s="214"/>
      <c r="AEH26" s="214"/>
      <c r="AEI26" s="214"/>
      <c r="AEJ26" s="214"/>
      <c r="AEK26" s="214"/>
      <c r="AEL26" s="214"/>
      <c r="AEM26" s="214"/>
      <c r="AEN26" s="214"/>
      <c r="AEO26" s="214"/>
      <c r="AEP26" s="214"/>
      <c r="AEQ26" s="214"/>
      <c r="AER26" s="214"/>
      <c r="AES26" s="214"/>
      <c r="AET26" s="214"/>
      <c r="AEU26" s="214"/>
      <c r="AEV26" s="214"/>
      <c r="AEW26" s="214"/>
      <c r="AEX26" s="214"/>
      <c r="AEY26" s="214"/>
      <c r="AEZ26" s="214"/>
      <c r="AFA26" s="214"/>
      <c r="AFB26" s="214"/>
      <c r="AFC26" s="214"/>
      <c r="AFD26" s="214"/>
      <c r="AFE26" s="214"/>
      <c r="AFF26" s="214"/>
      <c r="AFG26" s="214"/>
      <c r="AFH26" s="214"/>
      <c r="AFI26" s="214"/>
      <c r="AFJ26" s="214"/>
      <c r="AFK26" s="214"/>
      <c r="AFL26" s="214"/>
      <c r="AFM26" s="214"/>
      <c r="AFN26" s="214"/>
      <c r="AFO26" s="214"/>
      <c r="AFP26" s="214"/>
      <c r="AFQ26" s="214"/>
      <c r="AFR26" s="214"/>
      <c r="AFS26" s="214"/>
      <c r="AFT26" s="214"/>
      <c r="AFU26" s="214"/>
      <c r="AFV26" s="214"/>
      <c r="AFW26" s="214"/>
      <c r="AFX26" s="214"/>
      <c r="AFY26" s="214"/>
      <c r="AFZ26" s="214"/>
      <c r="AGA26" s="214"/>
      <c r="AGB26" s="214"/>
      <c r="AGC26" s="214"/>
      <c r="AGD26" s="214"/>
      <c r="AGE26" s="214"/>
      <c r="AGF26" s="214"/>
      <c r="AGG26" s="214"/>
      <c r="AGH26" s="214"/>
      <c r="AGI26" s="214"/>
      <c r="AGJ26" s="214"/>
      <c r="AGK26" s="214"/>
      <c r="AGL26" s="214"/>
      <c r="AGM26" s="214"/>
      <c r="AGN26" s="214"/>
      <c r="AGO26" s="214"/>
      <c r="AGP26" s="214"/>
      <c r="AGQ26" s="214"/>
      <c r="AGR26" s="214"/>
      <c r="AGS26" s="214"/>
      <c r="AGT26" s="214"/>
      <c r="AGU26" s="214"/>
      <c r="AGV26" s="214"/>
      <c r="AGW26" s="214"/>
      <c r="AGX26" s="214"/>
      <c r="AGY26" s="214"/>
      <c r="AGZ26" s="214"/>
      <c r="AHA26" s="214"/>
      <c r="AHB26" s="214"/>
      <c r="AHC26" s="214"/>
      <c r="AHD26" s="214"/>
      <c r="AHE26" s="214"/>
      <c r="AHF26" s="214"/>
      <c r="AHG26" s="214"/>
      <c r="AHH26" s="214"/>
      <c r="AHI26" s="214"/>
      <c r="AHJ26" s="214"/>
      <c r="AHK26" s="214"/>
      <c r="AHL26" s="214"/>
      <c r="AHM26" s="214"/>
      <c r="AHN26" s="214"/>
      <c r="AHO26" s="214"/>
      <c r="AHP26" s="214"/>
      <c r="AHQ26" s="214"/>
      <c r="AHR26" s="214"/>
      <c r="AHS26" s="214"/>
      <c r="AHT26" s="214"/>
      <c r="AHU26" s="214"/>
      <c r="AHV26" s="214"/>
      <c r="AHW26" s="214"/>
      <c r="AHX26" s="214"/>
      <c r="AHY26" s="214"/>
      <c r="AHZ26" s="214"/>
      <c r="AIA26" s="214"/>
      <c r="AIB26" s="214"/>
      <c r="AIC26" s="214"/>
      <c r="AID26" s="214"/>
      <c r="AIE26" s="214"/>
      <c r="AIF26" s="214"/>
      <c r="AIG26" s="214"/>
      <c r="AIH26" s="214"/>
      <c r="AII26" s="214"/>
      <c r="AIJ26" s="214"/>
      <c r="AIK26" s="214"/>
      <c r="AIL26" s="214"/>
      <c r="AIM26" s="214"/>
      <c r="AIN26" s="214"/>
      <c r="AIO26" s="214"/>
      <c r="AIP26" s="214"/>
      <c r="AIQ26" s="214"/>
      <c r="AIR26" s="214"/>
      <c r="AIS26" s="214"/>
      <c r="AIT26" s="214"/>
      <c r="AIU26" s="214"/>
      <c r="AIV26" s="214"/>
      <c r="AIW26" s="214"/>
      <c r="AIX26" s="214"/>
      <c r="AIY26" s="214"/>
      <c r="AIZ26" s="214"/>
      <c r="AJA26" s="214"/>
      <c r="AJB26" s="214"/>
      <c r="AJC26" s="214"/>
      <c r="AJD26" s="214"/>
      <c r="AJE26" s="214"/>
      <c r="AJF26" s="214"/>
      <c r="AJG26" s="214"/>
      <c r="AJH26" s="214"/>
      <c r="AJI26" s="214"/>
      <c r="AJJ26" s="214"/>
      <c r="AJK26" s="214"/>
      <c r="AJL26" s="214"/>
      <c r="AJM26" s="214"/>
      <c r="AJN26" s="214"/>
      <c r="AJO26" s="214"/>
      <c r="AJP26" s="214"/>
      <c r="AJQ26" s="214"/>
      <c r="AJR26" s="214"/>
      <c r="AJS26" s="214"/>
      <c r="AJT26" s="214"/>
      <c r="AJU26" s="214"/>
      <c r="AJV26" s="214"/>
      <c r="AJW26" s="214"/>
      <c r="AJX26" s="214"/>
      <c r="AJY26" s="214"/>
      <c r="AJZ26" s="214"/>
      <c r="AKA26" s="214"/>
      <c r="AKB26" s="214"/>
      <c r="AKC26" s="214"/>
      <c r="AKD26" s="214"/>
      <c r="AKE26" s="214"/>
      <c r="AKF26" s="214"/>
      <c r="AKG26" s="214"/>
      <c r="AKH26" s="214"/>
      <c r="AKI26" s="214"/>
      <c r="AKJ26" s="214"/>
      <c r="AKK26" s="214"/>
      <c r="AKL26" s="214"/>
      <c r="AKM26" s="214"/>
      <c r="AKN26" s="214"/>
      <c r="AKO26" s="214"/>
      <c r="AKP26" s="214"/>
      <c r="AKQ26" s="214"/>
      <c r="AKR26" s="214"/>
      <c r="AKS26" s="214"/>
      <c r="AKT26" s="214"/>
      <c r="AKU26" s="214"/>
      <c r="AKV26" s="214"/>
      <c r="AKW26" s="214"/>
      <c r="AKX26" s="214"/>
      <c r="AKY26" s="214"/>
      <c r="AKZ26" s="214"/>
      <c r="ALA26" s="214"/>
      <c r="ALB26" s="214"/>
      <c r="ALC26" s="214"/>
      <c r="ALD26" s="214"/>
      <c r="ALE26" s="214"/>
      <c r="ALF26" s="214"/>
      <c r="ALG26" s="214"/>
      <c r="ALH26" s="214"/>
      <c r="ALI26" s="214"/>
      <c r="ALJ26" s="214"/>
      <c r="ALK26" s="214"/>
      <c r="ALL26" s="214"/>
      <c r="ALM26" s="214"/>
      <c r="ALN26" s="214"/>
      <c r="ALO26" s="214"/>
      <c r="ALP26" s="214"/>
      <c r="ALQ26" s="214"/>
      <c r="ALR26" s="214"/>
      <c r="ALS26" s="214"/>
      <c r="ALT26" s="214"/>
      <c r="ALU26" s="214"/>
      <c r="ALV26" s="214"/>
      <c r="ALW26" s="214"/>
      <c r="ALX26" s="214"/>
      <c r="ALY26" s="214"/>
      <c r="ALZ26" s="214"/>
      <c r="AMA26" s="214"/>
    </row>
    <row r="27" spans="1:1015" s="215" customFormat="1">
      <c r="L27" s="255"/>
      <c r="M27" s="255"/>
      <c r="N27" s="255"/>
      <c r="O27" s="255"/>
      <c r="T27" s="255"/>
    </row>
    <row r="28" spans="1:1015">
      <c r="A28" s="230" t="s">
        <v>21</v>
      </c>
      <c r="B28" s="230" t="s">
        <v>563</v>
      </c>
      <c r="C28" s="230" t="s">
        <v>564</v>
      </c>
      <c r="D28" s="230"/>
      <c r="E28" s="232"/>
      <c r="F28" s="253" t="s">
        <v>440</v>
      </c>
      <c r="G28" s="254" t="s">
        <v>565</v>
      </c>
      <c r="H28" s="232">
        <v>2</v>
      </c>
      <c r="I28" s="230" t="s">
        <v>26</v>
      </c>
      <c r="J28" s="244">
        <v>7.8299999999999995E-2</v>
      </c>
      <c r="K28" s="224">
        <v>0.15659999999999999</v>
      </c>
      <c r="L28" s="234"/>
      <c r="M28" s="245">
        <v>7.8299999999999995E-2</v>
      </c>
      <c r="N28" s="224">
        <v>0.15659999999999999</v>
      </c>
      <c r="O28" s="234"/>
      <c r="P28" s="246">
        <v>2000</v>
      </c>
      <c r="Q28" s="228" t="s">
        <v>889</v>
      </c>
      <c r="R28" s="229"/>
      <c r="S28" s="229"/>
      <c r="T28" s="230" t="s">
        <v>888</v>
      </c>
      <c r="U28" s="214" t="s">
        <v>416</v>
      </c>
      <c r="V28" s="247" t="s">
        <v>568</v>
      </c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4"/>
      <c r="BE28" s="214"/>
      <c r="BF28" s="214"/>
      <c r="BG28" s="214"/>
      <c r="BH28" s="214"/>
      <c r="BI28" s="214"/>
      <c r="BJ28" s="214"/>
      <c r="BK28" s="214"/>
      <c r="BL28" s="214"/>
      <c r="BM28" s="214"/>
      <c r="BN28" s="214"/>
      <c r="BO28" s="214"/>
      <c r="BP28" s="214"/>
      <c r="BQ28" s="214"/>
      <c r="BR28" s="214"/>
      <c r="BS28" s="214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4"/>
      <c r="CJ28" s="214"/>
      <c r="CK28" s="214"/>
      <c r="CL28" s="214"/>
      <c r="CM28" s="214"/>
      <c r="CN28" s="214"/>
      <c r="CO28" s="214"/>
      <c r="CP28" s="214"/>
      <c r="CQ28" s="214"/>
      <c r="CR28" s="214"/>
      <c r="CS28" s="214"/>
      <c r="CT28" s="214"/>
      <c r="CU28" s="214"/>
      <c r="CV28" s="214"/>
      <c r="CW28" s="214"/>
      <c r="CX28" s="214"/>
      <c r="CY28" s="214"/>
      <c r="CZ28" s="214"/>
      <c r="DA28" s="214"/>
      <c r="DB28" s="214"/>
      <c r="DC28" s="214"/>
      <c r="DD28" s="214"/>
      <c r="DE28" s="214"/>
      <c r="DF28" s="214"/>
      <c r="DG28" s="214"/>
      <c r="DH28" s="214"/>
      <c r="DI28" s="214"/>
      <c r="DJ28" s="214"/>
      <c r="DK28" s="214"/>
      <c r="DL28" s="214"/>
      <c r="DM28" s="214"/>
      <c r="DN28" s="214"/>
      <c r="DO28" s="214"/>
      <c r="DP28" s="214"/>
      <c r="DQ28" s="214"/>
      <c r="DR28" s="214"/>
      <c r="DS28" s="214"/>
      <c r="DT28" s="214"/>
      <c r="DU28" s="214"/>
      <c r="DV28" s="214"/>
      <c r="DW28" s="214"/>
      <c r="DX28" s="214"/>
      <c r="DY28" s="214"/>
      <c r="DZ28" s="214"/>
      <c r="EA28" s="214"/>
      <c r="EB28" s="214"/>
      <c r="EC28" s="214"/>
      <c r="ED28" s="214"/>
      <c r="EE28" s="214"/>
      <c r="EF28" s="214"/>
      <c r="EG28" s="214"/>
      <c r="EH28" s="214"/>
      <c r="EI28" s="214"/>
      <c r="EJ28" s="214"/>
      <c r="EK28" s="214"/>
      <c r="EL28" s="214"/>
      <c r="EM28" s="214"/>
      <c r="EN28" s="214"/>
      <c r="EO28" s="214"/>
      <c r="EP28" s="214"/>
      <c r="EQ28" s="214"/>
      <c r="ER28" s="214"/>
      <c r="ES28" s="214"/>
      <c r="ET28" s="214"/>
      <c r="EU28" s="214"/>
      <c r="EV28" s="214"/>
      <c r="EW28" s="214"/>
      <c r="EX28" s="214"/>
      <c r="EY28" s="214"/>
      <c r="EZ28" s="214"/>
      <c r="FA28" s="214"/>
      <c r="FB28" s="214"/>
      <c r="FC28" s="214"/>
      <c r="FD28" s="214"/>
      <c r="FE28" s="214"/>
      <c r="FF28" s="214"/>
      <c r="FG28" s="214"/>
      <c r="FH28" s="214"/>
      <c r="FI28" s="214"/>
      <c r="FJ28" s="214"/>
      <c r="FK28" s="214"/>
      <c r="FL28" s="214"/>
      <c r="FM28" s="214"/>
      <c r="FN28" s="214"/>
      <c r="FO28" s="214"/>
      <c r="FP28" s="214"/>
      <c r="FQ28" s="214"/>
      <c r="FR28" s="214"/>
      <c r="FS28" s="214"/>
      <c r="FT28" s="214"/>
      <c r="FU28" s="214"/>
      <c r="FV28" s="214"/>
      <c r="FW28" s="214"/>
      <c r="FX28" s="214"/>
      <c r="FY28" s="214"/>
      <c r="FZ28" s="214"/>
      <c r="GA28" s="214"/>
      <c r="GB28" s="214"/>
      <c r="GC28" s="214"/>
      <c r="GD28" s="214"/>
      <c r="GE28" s="214"/>
      <c r="GF28" s="214"/>
      <c r="GG28" s="214"/>
      <c r="GH28" s="214"/>
      <c r="GI28" s="214"/>
      <c r="GJ28" s="214"/>
      <c r="GK28" s="214"/>
      <c r="GL28" s="214"/>
      <c r="GM28" s="214"/>
      <c r="GN28" s="214"/>
      <c r="GO28" s="214"/>
      <c r="GP28" s="214"/>
      <c r="GQ28" s="214"/>
      <c r="GR28" s="214"/>
      <c r="GS28" s="214"/>
      <c r="GT28" s="214"/>
      <c r="GU28" s="214"/>
      <c r="GV28" s="214"/>
      <c r="GW28" s="214"/>
      <c r="GX28" s="214"/>
      <c r="GY28" s="214"/>
      <c r="GZ28" s="214"/>
      <c r="HA28" s="214"/>
      <c r="HB28" s="214"/>
      <c r="HC28" s="214"/>
      <c r="HD28" s="214"/>
      <c r="HE28" s="214"/>
      <c r="HF28" s="214"/>
      <c r="HG28" s="214"/>
      <c r="HH28" s="214"/>
      <c r="HI28" s="214"/>
      <c r="HJ28" s="214"/>
      <c r="HK28" s="214"/>
      <c r="HL28" s="214"/>
      <c r="HM28" s="214"/>
      <c r="HN28" s="214"/>
      <c r="HO28" s="214"/>
      <c r="HP28" s="214"/>
      <c r="HQ28" s="214"/>
      <c r="HR28" s="214"/>
      <c r="HS28" s="214"/>
      <c r="HT28" s="214"/>
      <c r="HU28" s="214"/>
      <c r="HV28" s="214"/>
      <c r="HW28" s="214"/>
      <c r="HX28" s="214"/>
      <c r="HY28" s="214"/>
      <c r="HZ28" s="214"/>
      <c r="IA28" s="214"/>
      <c r="IB28" s="214"/>
      <c r="IC28" s="214"/>
      <c r="ID28" s="214"/>
      <c r="IE28" s="214"/>
      <c r="IF28" s="214"/>
      <c r="IG28" s="214"/>
      <c r="IH28" s="214"/>
      <c r="II28" s="214"/>
      <c r="IJ28" s="214"/>
      <c r="IK28" s="214"/>
      <c r="IL28" s="214"/>
      <c r="IM28" s="214"/>
      <c r="IN28" s="214"/>
      <c r="IO28" s="214"/>
      <c r="IP28" s="214"/>
      <c r="IQ28" s="214"/>
      <c r="IR28" s="214"/>
      <c r="IS28" s="214"/>
      <c r="IT28" s="214"/>
      <c r="IU28" s="214"/>
      <c r="IV28" s="214"/>
      <c r="IW28" s="214"/>
      <c r="IX28" s="214"/>
      <c r="IY28" s="214"/>
      <c r="IZ28" s="214"/>
      <c r="JA28" s="214"/>
      <c r="JB28" s="214"/>
      <c r="JC28" s="214"/>
      <c r="JD28" s="214"/>
      <c r="JE28" s="214"/>
      <c r="JF28" s="214"/>
      <c r="JG28" s="214"/>
      <c r="JH28" s="214"/>
      <c r="JI28" s="214"/>
      <c r="JJ28" s="214"/>
      <c r="JK28" s="214"/>
      <c r="JL28" s="214"/>
      <c r="JM28" s="214"/>
      <c r="JN28" s="214"/>
      <c r="JO28" s="214"/>
      <c r="JP28" s="214"/>
      <c r="JQ28" s="214"/>
      <c r="JR28" s="214"/>
      <c r="JS28" s="214"/>
      <c r="JT28" s="214"/>
      <c r="JU28" s="214"/>
      <c r="JV28" s="214"/>
      <c r="JW28" s="214"/>
      <c r="JX28" s="214"/>
      <c r="JY28" s="214"/>
      <c r="JZ28" s="214"/>
      <c r="KA28" s="214"/>
      <c r="KB28" s="214"/>
      <c r="KC28" s="214"/>
      <c r="KD28" s="214"/>
      <c r="KE28" s="214"/>
      <c r="KF28" s="214"/>
      <c r="KG28" s="214"/>
      <c r="KH28" s="214"/>
      <c r="KI28" s="214"/>
      <c r="KJ28" s="214"/>
      <c r="KK28" s="214"/>
      <c r="KL28" s="214"/>
      <c r="KM28" s="214"/>
      <c r="KN28" s="214"/>
      <c r="KO28" s="214"/>
      <c r="KP28" s="214"/>
      <c r="KQ28" s="214"/>
      <c r="KR28" s="214"/>
      <c r="KS28" s="214"/>
      <c r="KT28" s="214"/>
      <c r="KU28" s="214"/>
      <c r="KV28" s="214"/>
      <c r="KW28" s="214"/>
      <c r="KX28" s="214"/>
      <c r="KY28" s="214"/>
      <c r="KZ28" s="214"/>
      <c r="LA28" s="214"/>
      <c r="LB28" s="214"/>
      <c r="LC28" s="214"/>
      <c r="LD28" s="214"/>
      <c r="LE28" s="214"/>
      <c r="LF28" s="214"/>
      <c r="LG28" s="214"/>
      <c r="LH28" s="214"/>
      <c r="LI28" s="214"/>
      <c r="LJ28" s="214"/>
      <c r="LK28" s="214"/>
      <c r="LL28" s="214"/>
      <c r="LM28" s="214"/>
      <c r="LN28" s="214"/>
      <c r="LO28" s="214"/>
      <c r="LP28" s="214"/>
      <c r="LQ28" s="214"/>
      <c r="LR28" s="214"/>
      <c r="LS28" s="214"/>
      <c r="LT28" s="214"/>
      <c r="LU28" s="214"/>
      <c r="LV28" s="214"/>
      <c r="LW28" s="214"/>
      <c r="LX28" s="214"/>
      <c r="LY28" s="214"/>
      <c r="LZ28" s="214"/>
      <c r="MA28" s="214"/>
      <c r="MB28" s="214"/>
      <c r="MC28" s="214"/>
      <c r="MD28" s="214"/>
      <c r="ME28" s="214"/>
      <c r="MF28" s="214"/>
      <c r="MG28" s="214"/>
      <c r="MH28" s="214"/>
      <c r="MI28" s="214"/>
      <c r="MJ28" s="214"/>
      <c r="MK28" s="214"/>
      <c r="ML28" s="214"/>
      <c r="MM28" s="214"/>
      <c r="MN28" s="214"/>
      <c r="MO28" s="214"/>
      <c r="MP28" s="214"/>
      <c r="MQ28" s="214"/>
      <c r="MR28" s="214"/>
      <c r="MS28" s="214"/>
      <c r="MT28" s="214"/>
      <c r="MU28" s="214"/>
      <c r="MV28" s="214"/>
      <c r="MW28" s="214"/>
      <c r="MX28" s="214"/>
      <c r="MY28" s="214"/>
      <c r="MZ28" s="214"/>
      <c r="NA28" s="214"/>
      <c r="NB28" s="214"/>
      <c r="NC28" s="214"/>
      <c r="ND28" s="214"/>
      <c r="NE28" s="214"/>
      <c r="NF28" s="214"/>
      <c r="NG28" s="214"/>
      <c r="NH28" s="214"/>
      <c r="NI28" s="214"/>
      <c r="NJ28" s="214"/>
      <c r="NK28" s="214"/>
      <c r="NL28" s="214"/>
      <c r="NM28" s="214"/>
      <c r="NN28" s="214"/>
      <c r="NO28" s="214"/>
      <c r="NP28" s="214"/>
      <c r="NQ28" s="214"/>
      <c r="NR28" s="214"/>
      <c r="NS28" s="214"/>
      <c r="NT28" s="214"/>
      <c r="NU28" s="214"/>
      <c r="NV28" s="214"/>
      <c r="NW28" s="214"/>
      <c r="NX28" s="214"/>
      <c r="NY28" s="214"/>
      <c r="NZ28" s="214"/>
      <c r="OA28" s="214"/>
      <c r="OB28" s="214"/>
      <c r="OC28" s="214"/>
      <c r="OD28" s="214"/>
      <c r="OE28" s="214"/>
      <c r="OF28" s="214"/>
      <c r="OG28" s="214"/>
      <c r="OH28" s="214"/>
      <c r="OI28" s="214"/>
      <c r="OJ28" s="214"/>
      <c r="OK28" s="214"/>
      <c r="OL28" s="214"/>
      <c r="OM28" s="214"/>
      <c r="ON28" s="214"/>
      <c r="OO28" s="214"/>
      <c r="OP28" s="214"/>
      <c r="OQ28" s="214"/>
      <c r="OR28" s="214"/>
      <c r="OS28" s="214"/>
      <c r="OT28" s="214"/>
      <c r="OU28" s="214"/>
      <c r="OV28" s="214"/>
      <c r="OW28" s="214"/>
      <c r="OX28" s="214"/>
      <c r="OY28" s="214"/>
      <c r="OZ28" s="214"/>
      <c r="PA28" s="214"/>
      <c r="PB28" s="214"/>
      <c r="PC28" s="214"/>
      <c r="PD28" s="214"/>
      <c r="PE28" s="214"/>
      <c r="PF28" s="214"/>
      <c r="PG28" s="214"/>
      <c r="PH28" s="214"/>
      <c r="PI28" s="214"/>
      <c r="PJ28" s="214"/>
      <c r="PK28" s="214"/>
      <c r="PL28" s="214"/>
      <c r="PM28" s="214"/>
      <c r="PN28" s="214"/>
      <c r="PO28" s="214"/>
      <c r="PP28" s="214"/>
      <c r="PQ28" s="214"/>
      <c r="PR28" s="214"/>
      <c r="PS28" s="214"/>
      <c r="PT28" s="214"/>
      <c r="PU28" s="214"/>
      <c r="PV28" s="214"/>
      <c r="PW28" s="214"/>
      <c r="PX28" s="214"/>
      <c r="PY28" s="214"/>
      <c r="PZ28" s="214"/>
      <c r="QA28" s="214"/>
      <c r="QB28" s="214"/>
      <c r="QC28" s="214"/>
      <c r="QD28" s="214"/>
      <c r="QE28" s="214"/>
      <c r="QF28" s="214"/>
      <c r="QG28" s="214"/>
      <c r="QH28" s="214"/>
      <c r="QI28" s="214"/>
      <c r="QJ28" s="214"/>
      <c r="QK28" s="214"/>
      <c r="QL28" s="214"/>
      <c r="QM28" s="214"/>
      <c r="QN28" s="214"/>
      <c r="QO28" s="214"/>
      <c r="QP28" s="214"/>
      <c r="QQ28" s="214"/>
      <c r="QR28" s="214"/>
      <c r="QS28" s="214"/>
      <c r="QT28" s="214"/>
      <c r="QU28" s="214"/>
      <c r="QV28" s="214"/>
      <c r="QW28" s="214"/>
      <c r="QX28" s="214"/>
      <c r="QY28" s="214"/>
      <c r="QZ28" s="214"/>
      <c r="RA28" s="214"/>
      <c r="RB28" s="214"/>
      <c r="RC28" s="214"/>
      <c r="RD28" s="214"/>
      <c r="RE28" s="214"/>
      <c r="RF28" s="214"/>
      <c r="RG28" s="214"/>
      <c r="RH28" s="214"/>
      <c r="RI28" s="214"/>
      <c r="RJ28" s="214"/>
      <c r="RK28" s="214"/>
      <c r="RL28" s="214"/>
      <c r="RM28" s="214"/>
      <c r="RN28" s="214"/>
      <c r="RO28" s="214"/>
      <c r="RP28" s="214"/>
      <c r="RQ28" s="214"/>
      <c r="RR28" s="214"/>
      <c r="RS28" s="214"/>
      <c r="RT28" s="214"/>
      <c r="RU28" s="214"/>
      <c r="RV28" s="214"/>
      <c r="RW28" s="214"/>
      <c r="RX28" s="214"/>
      <c r="RY28" s="214"/>
      <c r="RZ28" s="214"/>
      <c r="SA28" s="214"/>
      <c r="SB28" s="214"/>
      <c r="SC28" s="214"/>
      <c r="SD28" s="214"/>
      <c r="SE28" s="214"/>
      <c r="SF28" s="214"/>
      <c r="SG28" s="214"/>
      <c r="SH28" s="214"/>
      <c r="SI28" s="214"/>
      <c r="SJ28" s="214"/>
      <c r="SK28" s="214"/>
      <c r="SL28" s="214"/>
      <c r="SM28" s="214"/>
      <c r="SN28" s="214"/>
      <c r="SO28" s="214"/>
      <c r="SP28" s="214"/>
      <c r="SQ28" s="214"/>
      <c r="SR28" s="214"/>
      <c r="SS28" s="214"/>
      <c r="ST28" s="214"/>
      <c r="SU28" s="214"/>
      <c r="SV28" s="214"/>
      <c r="SW28" s="214"/>
      <c r="SX28" s="214"/>
      <c r="SY28" s="214"/>
      <c r="SZ28" s="214"/>
      <c r="TA28" s="214"/>
      <c r="TB28" s="214"/>
      <c r="TC28" s="214"/>
      <c r="TD28" s="214"/>
      <c r="TE28" s="214"/>
      <c r="TF28" s="214"/>
      <c r="TG28" s="214"/>
      <c r="TH28" s="214"/>
      <c r="TI28" s="214"/>
      <c r="TJ28" s="214"/>
      <c r="TK28" s="214"/>
      <c r="TL28" s="214"/>
      <c r="TM28" s="214"/>
      <c r="TN28" s="214"/>
      <c r="TO28" s="214"/>
      <c r="TP28" s="214"/>
      <c r="TQ28" s="214"/>
      <c r="TR28" s="214"/>
      <c r="TS28" s="214"/>
      <c r="TT28" s="214"/>
      <c r="TU28" s="214"/>
      <c r="TV28" s="214"/>
      <c r="TW28" s="214"/>
      <c r="TX28" s="214"/>
      <c r="TY28" s="214"/>
      <c r="TZ28" s="214"/>
      <c r="UA28" s="214"/>
      <c r="UB28" s="214"/>
      <c r="UC28" s="214"/>
      <c r="UD28" s="214"/>
      <c r="UE28" s="214"/>
      <c r="UF28" s="214"/>
      <c r="UG28" s="214"/>
      <c r="UH28" s="214"/>
      <c r="UI28" s="214"/>
      <c r="UJ28" s="214"/>
      <c r="UK28" s="214"/>
      <c r="UL28" s="214"/>
      <c r="UM28" s="214"/>
      <c r="UN28" s="214"/>
      <c r="UO28" s="214"/>
      <c r="UP28" s="214"/>
      <c r="UQ28" s="214"/>
      <c r="UR28" s="214"/>
      <c r="US28" s="214"/>
      <c r="UT28" s="214"/>
      <c r="UU28" s="214"/>
      <c r="UV28" s="214"/>
      <c r="UW28" s="214"/>
      <c r="UX28" s="214"/>
      <c r="UY28" s="214"/>
      <c r="UZ28" s="214"/>
      <c r="VA28" s="214"/>
      <c r="VB28" s="214"/>
      <c r="VC28" s="214"/>
      <c r="VD28" s="214"/>
      <c r="VE28" s="214"/>
      <c r="VF28" s="214"/>
      <c r="VG28" s="214"/>
      <c r="VH28" s="214"/>
      <c r="VI28" s="214"/>
      <c r="VJ28" s="214"/>
      <c r="VK28" s="214"/>
      <c r="VL28" s="214"/>
      <c r="VM28" s="214"/>
      <c r="VN28" s="214"/>
      <c r="VO28" s="214"/>
      <c r="VP28" s="214"/>
      <c r="VQ28" s="214"/>
      <c r="VR28" s="214"/>
      <c r="VS28" s="214"/>
      <c r="VT28" s="214"/>
      <c r="VU28" s="214"/>
      <c r="VV28" s="214"/>
      <c r="VW28" s="214"/>
      <c r="VX28" s="214"/>
      <c r="VY28" s="214"/>
      <c r="VZ28" s="214"/>
      <c r="WA28" s="214"/>
      <c r="WB28" s="214"/>
      <c r="WC28" s="214"/>
      <c r="WD28" s="214"/>
      <c r="WE28" s="214"/>
      <c r="WF28" s="214"/>
      <c r="WG28" s="214"/>
      <c r="WH28" s="214"/>
      <c r="WI28" s="214"/>
      <c r="WJ28" s="214"/>
      <c r="WK28" s="214"/>
      <c r="WL28" s="214"/>
      <c r="WM28" s="214"/>
      <c r="WN28" s="214"/>
      <c r="WO28" s="214"/>
      <c r="WP28" s="214"/>
      <c r="WQ28" s="214"/>
      <c r="WR28" s="214"/>
      <c r="WS28" s="214"/>
      <c r="WT28" s="214"/>
      <c r="WU28" s="214"/>
      <c r="WV28" s="214"/>
      <c r="WW28" s="214"/>
      <c r="WX28" s="214"/>
      <c r="WY28" s="214"/>
      <c r="WZ28" s="214"/>
      <c r="XA28" s="214"/>
      <c r="XB28" s="214"/>
      <c r="XC28" s="214"/>
      <c r="XD28" s="214"/>
      <c r="XE28" s="214"/>
      <c r="XF28" s="214"/>
      <c r="XG28" s="214"/>
      <c r="XH28" s="214"/>
      <c r="XI28" s="214"/>
      <c r="XJ28" s="214"/>
      <c r="XK28" s="214"/>
      <c r="XL28" s="214"/>
      <c r="XM28" s="214"/>
      <c r="XN28" s="214"/>
      <c r="XO28" s="214"/>
      <c r="XP28" s="214"/>
      <c r="XQ28" s="214"/>
      <c r="XR28" s="214"/>
      <c r="XS28" s="214"/>
      <c r="XT28" s="214"/>
      <c r="XU28" s="214"/>
      <c r="XV28" s="214"/>
      <c r="XW28" s="214"/>
      <c r="XX28" s="214"/>
      <c r="XY28" s="214"/>
      <c r="XZ28" s="214"/>
      <c r="YA28" s="214"/>
      <c r="YB28" s="214"/>
      <c r="YC28" s="214"/>
      <c r="YD28" s="214"/>
      <c r="YE28" s="214"/>
      <c r="YF28" s="214"/>
      <c r="YG28" s="214"/>
      <c r="YH28" s="214"/>
      <c r="YI28" s="214"/>
      <c r="YJ28" s="214"/>
      <c r="YK28" s="214"/>
      <c r="YL28" s="214"/>
      <c r="YM28" s="214"/>
      <c r="YN28" s="214"/>
      <c r="YO28" s="214"/>
      <c r="YP28" s="214"/>
      <c r="YQ28" s="214"/>
      <c r="YR28" s="214"/>
      <c r="YS28" s="214"/>
      <c r="YT28" s="214"/>
      <c r="YU28" s="214"/>
      <c r="YV28" s="214"/>
      <c r="YW28" s="214"/>
      <c r="YX28" s="214"/>
      <c r="YY28" s="214"/>
      <c r="YZ28" s="214"/>
      <c r="ZA28" s="214"/>
      <c r="ZB28" s="214"/>
      <c r="ZC28" s="214"/>
      <c r="ZD28" s="214"/>
      <c r="ZE28" s="214"/>
      <c r="ZF28" s="214"/>
      <c r="ZG28" s="214"/>
      <c r="ZH28" s="214"/>
      <c r="ZI28" s="214"/>
      <c r="ZJ28" s="214"/>
      <c r="ZK28" s="214"/>
      <c r="ZL28" s="214"/>
      <c r="ZM28" s="214"/>
      <c r="ZN28" s="214"/>
      <c r="ZO28" s="214"/>
      <c r="ZP28" s="214"/>
      <c r="ZQ28" s="214"/>
      <c r="ZR28" s="214"/>
      <c r="ZS28" s="214"/>
      <c r="ZT28" s="214"/>
      <c r="ZU28" s="214"/>
      <c r="ZV28" s="214"/>
      <c r="ZW28" s="214"/>
      <c r="ZX28" s="214"/>
      <c r="ZY28" s="214"/>
      <c r="ZZ28" s="214"/>
      <c r="AAA28" s="214"/>
      <c r="AAB28" s="214"/>
      <c r="AAC28" s="214"/>
      <c r="AAD28" s="214"/>
      <c r="AAE28" s="214"/>
      <c r="AAF28" s="214"/>
      <c r="AAG28" s="214"/>
      <c r="AAH28" s="214"/>
      <c r="AAI28" s="214"/>
      <c r="AAJ28" s="214"/>
      <c r="AAK28" s="214"/>
      <c r="AAL28" s="214"/>
      <c r="AAM28" s="214"/>
      <c r="AAN28" s="214"/>
      <c r="AAO28" s="214"/>
      <c r="AAP28" s="214"/>
      <c r="AAQ28" s="214"/>
      <c r="AAR28" s="214"/>
      <c r="AAS28" s="214"/>
      <c r="AAT28" s="214"/>
      <c r="AAU28" s="214"/>
      <c r="AAV28" s="214"/>
      <c r="AAW28" s="214"/>
      <c r="AAX28" s="214"/>
      <c r="AAY28" s="214"/>
      <c r="AAZ28" s="214"/>
      <c r="ABA28" s="214"/>
      <c r="ABB28" s="214"/>
      <c r="ABC28" s="214"/>
      <c r="ABD28" s="214"/>
      <c r="ABE28" s="214"/>
      <c r="ABF28" s="214"/>
      <c r="ABG28" s="214"/>
      <c r="ABH28" s="214"/>
      <c r="ABI28" s="214"/>
      <c r="ABJ28" s="214"/>
      <c r="ABK28" s="214"/>
      <c r="ABL28" s="214"/>
      <c r="ABM28" s="214"/>
      <c r="ABN28" s="214"/>
      <c r="ABO28" s="214"/>
      <c r="ABP28" s="214"/>
      <c r="ABQ28" s="214"/>
      <c r="ABR28" s="214"/>
      <c r="ABS28" s="214"/>
      <c r="ABT28" s="214"/>
      <c r="ABU28" s="214"/>
      <c r="ABV28" s="214"/>
      <c r="ABW28" s="214"/>
      <c r="ABX28" s="214"/>
      <c r="ABY28" s="214"/>
      <c r="ABZ28" s="214"/>
      <c r="ACA28" s="214"/>
      <c r="ACB28" s="214"/>
      <c r="ACC28" s="214"/>
      <c r="ACD28" s="214"/>
      <c r="ACE28" s="214"/>
      <c r="ACF28" s="214"/>
      <c r="ACG28" s="214"/>
      <c r="ACH28" s="214"/>
      <c r="ACI28" s="214"/>
      <c r="ACJ28" s="214"/>
      <c r="ACK28" s="214"/>
      <c r="ACL28" s="214"/>
      <c r="ACM28" s="214"/>
      <c r="ACN28" s="214"/>
      <c r="ACO28" s="214"/>
      <c r="ACP28" s="214"/>
      <c r="ACQ28" s="214"/>
      <c r="ACR28" s="214"/>
      <c r="ACS28" s="214"/>
      <c r="ACT28" s="214"/>
      <c r="ACU28" s="214"/>
      <c r="ACV28" s="214"/>
      <c r="ACW28" s="214"/>
      <c r="ACX28" s="214"/>
      <c r="ACY28" s="214"/>
      <c r="ACZ28" s="214"/>
      <c r="ADA28" s="214"/>
      <c r="ADB28" s="214"/>
      <c r="ADC28" s="214"/>
      <c r="ADD28" s="214"/>
      <c r="ADE28" s="214"/>
      <c r="ADF28" s="214"/>
      <c r="ADG28" s="214"/>
      <c r="ADH28" s="214"/>
      <c r="ADI28" s="214"/>
      <c r="ADJ28" s="214"/>
      <c r="ADK28" s="214"/>
      <c r="ADL28" s="214"/>
      <c r="ADM28" s="214"/>
      <c r="ADN28" s="214"/>
      <c r="ADO28" s="214"/>
      <c r="ADP28" s="214"/>
      <c r="ADQ28" s="214"/>
      <c r="ADR28" s="214"/>
      <c r="ADS28" s="214"/>
      <c r="ADT28" s="214"/>
      <c r="ADU28" s="214"/>
      <c r="ADV28" s="214"/>
      <c r="ADW28" s="214"/>
      <c r="ADX28" s="214"/>
      <c r="ADY28" s="214"/>
      <c r="ADZ28" s="214"/>
      <c r="AEA28" s="214"/>
      <c r="AEB28" s="214"/>
      <c r="AEC28" s="214"/>
      <c r="AED28" s="214"/>
      <c r="AEE28" s="214"/>
      <c r="AEF28" s="214"/>
      <c r="AEG28" s="214"/>
      <c r="AEH28" s="214"/>
      <c r="AEI28" s="214"/>
      <c r="AEJ28" s="214"/>
      <c r="AEK28" s="214"/>
      <c r="AEL28" s="214"/>
      <c r="AEM28" s="214"/>
      <c r="AEN28" s="214"/>
      <c r="AEO28" s="214"/>
      <c r="AEP28" s="214"/>
      <c r="AEQ28" s="214"/>
      <c r="AER28" s="214"/>
      <c r="AES28" s="214"/>
      <c r="AET28" s="214"/>
      <c r="AEU28" s="214"/>
      <c r="AEV28" s="214"/>
      <c r="AEW28" s="214"/>
      <c r="AEX28" s="214"/>
      <c r="AEY28" s="214"/>
      <c r="AEZ28" s="214"/>
      <c r="AFA28" s="214"/>
      <c r="AFB28" s="214"/>
      <c r="AFC28" s="214"/>
      <c r="AFD28" s="214"/>
      <c r="AFE28" s="214"/>
      <c r="AFF28" s="214"/>
      <c r="AFG28" s="214"/>
      <c r="AFH28" s="214"/>
      <c r="AFI28" s="214"/>
      <c r="AFJ28" s="214"/>
      <c r="AFK28" s="214"/>
      <c r="AFL28" s="214"/>
      <c r="AFM28" s="214"/>
      <c r="AFN28" s="214"/>
      <c r="AFO28" s="214"/>
      <c r="AFP28" s="214"/>
      <c r="AFQ28" s="214"/>
      <c r="AFR28" s="214"/>
      <c r="AFS28" s="214"/>
      <c r="AFT28" s="214"/>
      <c r="AFU28" s="214"/>
      <c r="AFV28" s="214"/>
      <c r="AFW28" s="214"/>
      <c r="AFX28" s="214"/>
      <c r="AFY28" s="214"/>
      <c r="AFZ28" s="214"/>
      <c r="AGA28" s="214"/>
      <c r="AGB28" s="214"/>
      <c r="AGC28" s="214"/>
      <c r="AGD28" s="214"/>
      <c r="AGE28" s="214"/>
      <c r="AGF28" s="214"/>
      <c r="AGG28" s="214"/>
      <c r="AGH28" s="214"/>
      <c r="AGI28" s="214"/>
      <c r="AGJ28" s="214"/>
      <c r="AGK28" s="214"/>
      <c r="AGL28" s="214"/>
      <c r="AGM28" s="214"/>
      <c r="AGN28" s="214"/>
      <c r="AGO28" s="214"/>
      <c r="AGP28" s="214"/>
      <c r="AGQ28" s="214"/>
      <c r="AGR28" s="214"/>
      <c r="AGS28" s="214"/>
      <c r="AGT28" s="214"/>
      <c r="AGU28" s="214"/>
      <c r="AGV28" s="214"/>
      <c r="AGW28" s="214"/>
      <c r="AGX28" s="214"/>
      <c r="AGY28" s="214"/>
      <c r="AGZ28" s="214"/>
      <c r="AHA28" s="214"/>
      <c r="AHB28" s="214"/>
      <c r="AHC28" s="214"/>
      <c r="AHD28" s="214"/>
      <c r="AHE28" s="214"/>
      <c r="AHF28" s="214"/>
      <c r="AHG28" s="214"/>
      <c r="AHH28" s="214"/>
      <c r="AHI28" s="214"/>
      <c r="AHJ28" s="214"/>
      <c r="AHK28" s="214"/>
      <c r="AHL28" s="214"/>
      <c r="AHM28" s="214"/>
      <c r="AHN28" s="214"/>
      <c r="AHO28" s="214"/>
      <c r="AHP28" s="214"/>
      <c r="AHQ28" s="214"/>
      <c r="AHR28" s="214"/>
      <c r="AHS28" s="214"/>
      <c r="AHT28" s="214"/>
      <c r="AHU28" s="214"/>
      <c r="AHV28" s="214"/>
      <c r="AHW28" s="214"/>
      <c r="AHX28" s="214"/>
      <c r="AHY28" s="214"/>
      <c r="AHZ28" s="214"/>
      <c r="AIA28" s="214"/>
      <c r="AIB28" s="214"/>
      <c r="AIC28" s="214"/>
      <c r="AID28" s="214"/>
      <c r="AIE28" s="214"/>
      <c r="AIF28" s="214"/>
      <c r="AIG28" s="214"/>
      <c r="AIH28" s="214"/>
      <c r="AII28" s="214"/>
      <c r="AIJ28" s="214"/>
      <c r="AIK28" s="214"/>
      <c r="AIL28" s="214"/>
      <c r="AIM28" s="214"/>
      <c r="AIN28" s="214"/>
      <c r="AIO28" s="214"/>
      <c r="AIP28" s="214"/>
      <c r="AIQ28" s="214"/>
      <c r="AIR28" s="214"/>
      <c r="AIS28" s="214"/>
      <c r="AIT28" s="214"/>
      <c r="AIU28" s="214"/>
      <c r="AIV28" s="214"/>
      <c r="AIW28" s="214"/>
      <c r="AIX28" s="214"/>
      <c r="AIY28" s="214"/>
      <c r="AIZ28" s="214"/>
      <c r="AJA28" s="214"/>
      <c r="AJB28" s="214"/>
      <c r="AJC28" s="214"/>
      <c r="AJD28" s="214"/>
      <c r="AJE28" s="214"/>
      <c r="AJF28" s="214"/>
      <c r="AJG28" s="214"/>
      <c r="AJH28" s="214"/>
      <c r="AJI28" s="214"/>
      <c r="AJJ28" s="214"/>
      <c r="AJK28" s="214"/>
      <c r="AJL28" s="214"/>
      <c r="AJM28" s="214"/>
      <c r="AJN28" s="214"/>
      <c r="AJO28" s="214"/>
      <c r="AJP28" s="214"/>
      <c r="AJQ28" s="214"/>
      <c r="AJR28" s="214"/>
      <c r="AJS28" s="214"/>
      <c r="AJT28" s="214"/>
      <c r="AJU28" s="214"/>
      <c r="AJV28" s="214"/>
      <c r="AJW28" s="214"/>
      <c r="AJX28" s="214"/>
      <c r="AJY28" s="214"/>
      <c r="AJZ28" s="214"/>
      <c r="AKA28" s="214"/>
      <c r="AKB28" s="214"/>
      <c r="AKC28" s="214"/>
      <c r="AKD28" s="214"/>
      <c r="AKE28" s="214"/>
      <c r="AKF28" s="214"/>
      <c r="AKG28" s="214"/>
      <c r="AKH28" s="214"/>
      <c r="AKI28" s="214"/>
      <c r="AKJ28" s="214"/>
      <c r="AKK28" s="214"/>
      <c r="AKL28" s="214"/>
      <c r="AKM28" s="214"/>
      <c r="AKN28" s="214"/>
      <c r="AKO28" s="214"/>
      <c r="AKP28" s="214"/>
      <c r="AKQ28" s="214"/>
      <c r="AKR28" s="214"/>
      <c r="AKS28" s="214"/>
      <c r="AKT28" s="214"/>
      <c r="AKU28" s="214"/>
      <c r="AKV28" s="214"/>
      <c r="AKW28" s="214"/>
      <c r="AKX28" s="214"/>
      <c r="AKY28" s="214"/>
      <c r="AKZ28" s="214"/>
      <c r="ALA28" s="214"/>
      <c r="ALB28" s="214"/>
      <c r="ALC28" s="214"/>
      <c r="ALD28" s="214"/>
      <c r="ALE28" s="214"/>
      <c r="ALF28" s="214"/>
      <c r="ALG28" s="214"/>
      <c r="ALH28" s="214"/>
      <c r="ALI28" s="214"/>
      <c r="ALJ28" s="214"/>
      <c r="ALK28" s="214"/>
      <c r="ALL28" s="214"/>
      <c r="ALM28" s="214"/>
      <c r="ALN28" s="214"/>
      <c r="ALO28" s="214"/>
      <c r="ALP28" s="214"/>
      <c r="ALQ28" s="214"/>
      <c r="ALR28" s="214"/>
      <c r="ALS28" s="214"/>
      <c r="ALT28" s="214"/>
      <c r="ALU28" s="214"/>
      <c r="ALV28" s="214"/>
      <c r="ALW28" s="214"/>
      <c r="ALX28" s="214"/>
      <c r="ALY28" s="214"/>
      <c r="ALZ28" s="214"/>
      <c r="AMA28" s="214"/>
    </row>
    <row r="29" spans="1:1015" s="215" customFormat="1"/>
    <row r="30" spans="1:1015">
      <c r="A30" s="230"/>
      <c r="B30" s="230"/>
      <c r="C30" s="230"/>
      <c r="D30" s="230"/>
      <c r="E30" s="232"/>
      <c r="F30" s="253"/>
      <c r="G30" s="254"/>
      <c r="H30" s="232"/>
      <c r="I30" s="230"/>
      <c r="J30" s="244"/>
      <c r="K30" s="224"/>
      <c r="L30" s="234"/>
      <c r="M30" s="245"/>
      <c r="N30" s="224"/>
      <c r="O30" s="234"/>
      <c r="P30" s="256"/>
      <c r="Q30" s="232"/>
      <c r="R30" s="257"/>
      <c r="S30" s="257"/>
      <c r="T30" s="230"/>
      <c r="U30" s="214"/>
      <c r="V30" s="247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214"/>
      <c r="AZ30" s="214"/>
      <c r="BA30" s="214"/>
      <c r="BB30" s="214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4"/>
      <c r="BS30" s="214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4"/>
      <c r="CJ30" s="214"/>
      <c r="CK30" s="214"/>
      <c r="CL30" s="214"/>
      <c r="CM30" s="214"/>
      <c r="CN30" s="214"/>
      <c r="CO30" s="214"/>
      <c r="CP30" s="214"/>
      <c r="CQ30" s="214"/>
      <c r="CR30" s="214"/>
      <c r="CS30" s="214"/>
      <c r="CT30" s="214"/>
      <c r="CU30" s="214"/>
      <c r="CV30" s="214"/>
      <c r="CW30" s="214"/>
      <c r="CX30" s="214"/>
      <c r="CY30" s="214"/>
      <c r="CZ30" s="214"/>
      <c r="DA30" s="214"/>
      <c r="DB30" s="214"/>
      <c r="DC30" s="214"/>
      <c r="DD30" s="214"/>
      <c r="DE30" s="214"/>
      <c r="DF30" s="214"/>
      <c r="DG30" s="214"/>
      <c r="DH30" s="214"/>
      <c r="DI30" s="214"/>
      <c r="DJ30" s="214"/>
      <c r="DK30" s="214"/>
      <c r="DL30" s="214"/>
      <c r="DM30" s="214"/>
      <c r="DN30" s="214"/>
      <c r="DO30" s="214"/>
      <c r="DP30" s="214"/>
      <c r="DQ30" s="214"/>
      <c r="DR30" s="214"/>
      <c r="DS30" s="214"/>
      <c r="DT30" s="214"/>
      <c r="DU30" s="214"/>
      <c r="DV30" s="214"/>
      <c r="DW30" s="214"/>
      <c r="DX30" s="214"/>
      <c r="DY30" s="214"/>
      <c r="DZ30" s="214"/>
      <c r="EA30" s="214"/>
      <c r="EB30" s="214"/>
      <c r="EC30" s="214"/>
      <c r="ED30" s="214"/>
      <c r="EE30" s="214"/>
      <c r="EF30" s="214"/>
      <c r="EG30" s="214"/>
      <c r="EH30" s="214"/>
      <c r="EI30" s="214"/>
      <c r="EJ30" s="214"/>
      <c r="EK30" s="214"/>
      <c r="EL30" s="214"/>
      <c r="EM30" s="214"/>
      <c r="EN30" s="214"/>
      <c r="EO30" s="214"/>
      <c r="EP30" s="214"/>
      <c r="EQ30" s="214"/>
      <c r="ER30" s="214"/>
      <c r="ES30" s="214"/>
      <c r="ET30" s="214"/>
      <c r="EU30" s="214"/>
      <c r="EV30" s="214"/>
      <c r="EW30" s="214"/>
      <c r="EX30" s="214"/>
      <c r="EY30" s="214"/>
      <c r="EZ30" s="214"/>
      <c r="FA30" s="214"/>
      <c r="FB30" s="214"/>
      <c r="FC30" s="214"/>
      <c r="FD30" s="214"/>
      <c r="FE30" s="214"/>
      <c r="FF30" s="214"/>
      <c r="FG30" s="214"/>
      <c r="FH30" s="214"/>
      <c r="FI30" s="214"/>
      <c r="FJ30" s="214"/>
      <c r="FK30" s="214"/>
      <c r="FL30" s="214"/>
      <c r="FM30" s="214"/>
      <c r="FN30" s="214"/>
      <c r="FO30" s="214"/>
      <c r="FP30" s="214"/>
      <c r="FQ30" s="214"/>
      <c r="FR30" s="214"/>
      <c r="FS30" s="214"/>
      <c r="FT30" s="214"/>
      <c r="FU30" s="214"/>
      <c r="FV30" s="214"/>
      <c r="FW30" s="214"/>
      <c r="FX30" s="214"/>
      <c r="FY30" s="214"/>
      <c r="FZ30" s="214"/>
      <c r="GA30" s="214"/>
      <c r="GB30" s="214"/>
      <c r="GC30" s="214"/>
      <c r="GD30" s="214"/>
      <c r="GE30" s="214"/>
      <c r="GF30" s="214"/>
      <c r="GG30" s="214"/>
      <c r="GH30" s="214"/>
      <c r="GI30" s="214"/>
      <c r="GJ30" s="214"/>
      <c r="GK30" s="214"/>
      <c r="GL30" s="214"/>
      <c r="GM30" s="214"/>
      <c r="GN30" s="214"/>
      <c r="GO30" s="214"/>
      <c r="GP30" s="214"/>
      <c r="GQ30" s="214"/>
      <c r="GR30" s="214"/>
      <c r="GS30" s="214"/>
      <c r="GT30" s="214"/>
      <c r="GU30" s="214"/>
      <c r="GV30" s="214"/>
      <c r="GW30" s="214"/>
      <c r="GX30" s="214"/>
      <c r="GY30" s="214"/>
      <c r="GZ30" s="214"/>
      <c r="HA30" s="214"/>
      <c r="HB30" s="214"/>
      <c r="HC30" s="214"/>
      <c r="HD30" s="214"/>
      <c r="HE30" s="214"/>
      <c r="HF30" s="214"/>
      <c r="HG30" s="214"/>
      <c r="HH30" s="214"/>
      <c r="HI30" s="214"/>
      <c r="HJ30" s="214"/>
      <c r="HK30" s="214"/>
      <c r="HL30" s="214"/>
      <c r="HM30" s="214"/>
      <c r="HN30" s="214"/>
      <c r="HO30" s="214"/>
      <c r="HP30" s="214"/>
      <c r="HQ30" s="214"/>
      <c r="HR30" s="214"/>
      <c r="HS30" s="214"/>
      <c r="HT30" s="214"/>
      <c r="HU30" s="214"/>
      <c r="HV30" s="214"/>
      <c r="HW30" s="214"/>
      <c r="HX30" s="214"/>
      <c r="HY30" s="214"/>
      <c r="HZ30" s="214"/>
      <c r="IA30" s="214"/>
      <c r="IB30" s="214"/>
      <c r="IC30" s="214"/>
      <c r="ID30" s="214"/>
      <c r="IE30" s="214"/>
      <c r="IF30" s="214"/>
      <c r="IG30" s="214"/>
      <c r="IH30" s="214"/>
      <c r="II30" s="214"/>
      <c r="IJ30" s="214"/>
      <c r="IK30" s="214"/>
      <c r="IL30" s="214"/>
      <c r="IM30" s="214"/>
      <c r="IN30" s="214"/>
      <c r="IO30" s="214"/>
      <c r="IP30" s="214"/>
      <c r="IQ30" s="214"/>
      <c r="IR30" s="214"/>
      <c r="IS30" s="214"/>
      <c r="IT30" s="214"/>
      <c r="IU30" s="214"/>
      <c r="IV30" s="214"/>
      <c r="IW30" s="214"/>
      <c r="IX30" s="214"/>
      <c r="IY30" s="214"/>
      <c r="IZ30" s="214"/>
      <c r="JA30" s="214"/>
      <c r="JB30" s="214"/>
      <c r="JC30" s="214"/>
      <c r="JD30" s="214"/>
      <c r="JE30" s="214"/>
      <c r="JF30" s="214"/>
      <c r="JG30" s="214"/>
      <c r="JH30" s="214"/>
      <c r="JI30" s="214"/>
      <c r="JJ30" s="214"/>
      <c r="JK30" s="214"/>
      <c r="JL30" s="214"/>
      <c r="JM30" s="214"/>
      <c r="JN30" s="214"/>
      <c r="JO30" s="214"/>
      <c r="JP30" s="214"/>
      <c r="JQ30" s="214"/>
      <c r="JR30" s="214"/>
      <c r="JS30" s="214"/>
      <c r="JT30" s="214"/>
      <c r="JU30" s="214"/>
      <c r="JV30" s="214"/>
      <c r="JW30" s="214"/>
      <c r="JX30" s="214"/>
      <c r="JY30" s="214"/>
      <c r="JZ30" s="214"/>
      <c r="KA30" s="214"/>
      <c r="KB30" s="214"/>
      <c r="KC30" s="214"/>
      <c r="KD30" s="214"/>
      <c r="KE30" s="214"/>
      <c r="KF30" s="214"/>
      <c r="KG30" s="214"/>
      <c r="KH30" s="214"/>
      <c r="KI30" s="214"/>
      <c r="KJ30" s="214"/>
      <c r="KK30" s="214"/>
      <c r="KL30" s="214"/>
      <c r="KM30" s="214"/>
      <c r="KN30" s="214"/>
      <c r="KO30" s="214"/>
      <c r="KP30" s="214"/>
      <c r="KQ30" s="214"/>
      <c r="KR30" s="214"/>
      <c r="KS30" s="214"/>
      <c r="KT30" s="214"/>
      <c r="KU30" s="214"/>
      <c r="KV30" s="214"/>
      <c r="KW30" s="214"/>
      <c r="KX30" s="214"/>
      <c r="KY30" s="214"/>
      <c r="KZ30" s="214"/>
      <c r="LA30" s="214"/>
      <c r="LB30" s="214"/>
      <c r="LC30" s="214"/>
      <c r="LD30" s="214"/>
      <c r="LE30" s="214"/>
      <c r="LF30" s="214"/>
      <c r="LG30" s="214"/>
      <c r="LH30" s="214"/>
      <c r="LI30" s="214"/>
      <c r="LJ30" s="214"/>
      <c r="LK30" s="214"/>
      <c r="LL30" s="214"/>
      <c r="LM30" s="214"/>
      <c r="LN30" s="214"/>
      <c r="LO30" s="214"/>
      <c r="LP30" s="214"/>
      <c r="LQ30" s="214"/>
      <c r="LR30" s="214"/>
      <c r="LS30" s="214"/>
      <c r="LT30" s="214"/>
      <c r="LU30" s="214"/>
      <c r="LV30" s="214"/>
      <c r="LW30" s="214"/>
      <c r="LX30" s="214"/>
      <c r="LY30" s="214"/>
      <c r="LZ30" s="214"/>
      <c r="MA30" s="214"/>
      <c r="MB30" s="214"/>
      <c r="MC30" s="214"/>
      <c r="MD30" s="214"/>
      <c r="ME30" s="214"/>
      <c r="MF30" s="214"/>
      <c r="MG30" s="214"/>
      <c r="MH30" s="214"/>
      <c r="MI30" s="214"/>
      <c r="MJ30" s="214"/>
      <c r="MK30" s="214"/>
      <c r="ML30" s="214"/>
      <c r="MM30" s="214"/>
      <c r="MN30" s="214"/>
      <c r="MO30" s="214"/>
      <c r="MP30" s="214"/>
      <c r="MQ30" s="214"/>
      <c r="MR30" s="214"/>
      <c r="MS30" s="214"/>
      <c r="MT30" s="214"/>
      <c r="MU30" s="214"/>
      <c r="MV30" s="214"/>
      <c r="MW30" s="214"/>
      <c r="MX30" s="214"/>
      <c r="MY30" s="214"/>
      <c r="MZ30" s="214"/>
      <c r="NA30" s="214"/>
      <c r="NB30" s="214"/>
      <c r="NC30" s="214"/>
      <c r="ND30" s="214"/>
      <c r="NE30" s="214"/>
      <c r="NF30" s="214"/>
      <c r="NG30" s="214"/>
      <c r="NH30" s="214"/>
      <c r="NI30" s="214"/>
      <c r="NJ30" s="214"/>
      <c r="NK30" s="214"/>
      <c r="NL30" s="214"/>
      <c r="NM30" s="214"/>
      <c r="NN30" s="214"/>
      <c r="NO30" s="214"/>
      <c r="NP30" s="214"/>
      <c r="NQ30" s="214"/>
      <c r="NR30" s="214"/>
      <c r="NS30" s="214"/>
      <c r="NT30" s="214"/>
      <c r="NU30" s="214"/>
      <c r="NV30" s="214"/>
      <c r="NW30" s="214"/>
      <c r="NX30" s="214"/>
      <c r="NY30" s="214"/>
      <c r="NZ30" s="214"/>
      <c r="OA30" s="214"/>
      <c r="OB30" s="214"/>
      <c r="OC30" s="214"/>
      <c r="OD30" s="214"/>
      <c r="OE30" s="214"/>
      <c r="OF30" s="214"/>
      <c r="OG30" s="214"/>
      <c r="OH30" s="214"/>
      <c r="OI30" s="214"/>
      <c r="OJ30" s="214"/>
      <c r="OK30" s="214"/>
      <c r="OL30" s="214"/>
      <c r="OM30" s="214"/>
      <c r="ON30" s="214"/>
      <c r="OO30" s="214"/>
      <c r="OP30" s="214"/>
      <c r="OQ30" s="214"/>
      <c r="OR30" s="214"/>
      <c r="OS30" s="214"/>
      <c r="OT30" s="214"/>
      <c r="OU30" s="214"/>
      <c r="OV30" s="214"/>
      <c r="OW30" s="214"/>
      <c r="OX30" s="214"/>
      <c r="OY30" s="214"/>
      <c r="OZ30" s="214"/>
      <c r="PA30" s="214"/>
      <c r="PB30" s="214"/>
      <c r="PC30" s="214"/>
      <c r="PD30" s="214"/>
      <c r="PE30" s="214"/>
      <c r="PF30" s="214"/>
      <c r="PG30" s="214"/>
      <c r="PH30" s="214"/>
      <c r="PI30" s="214"/>
      <c r="PJ30" s="214"/>
      <c r="PK30" s="214"/>
      <c r="PL30" s="214"/>
      <c r="PM30" s="214"/>
      <c r="PN30" s="214"/>
      <c r="PO30" s="214"/>
      <c r="PP30" s="214"/>
      <c r="PQ30" s="214"/>
      <c r="PR30" s="214"/>
      <c r="PS30" s="214"/>
      <c r="PT30" s="214"/>
      <c r="PU30" s="214"/>
      <c r="PV30" s="214"/>
      <c r="PW30" s="214"/>
      <c r="PX30" s="214"/>
      <c r="PY30" s="214"/>
      <c r="PZ30" s="214"/>
      <c r="QA30" s="214"/>
      <c r="QB30" s="214"/>
      <c r="QC30" s="214"/>
      <c r="QD30" s="214"/>
      <c r="QE30" s="214"/>
      <c r="QF30" s="214"/>
      <c r="QG30" s="214"/>
      <c r="QH30" s="214"/>
      <c r="QI30" s="214"/>
      <c r="QJ30" s="214"/>
      <c r="QK30" s="214"/>
      <c r="QL30" s="214"/>
      <c r="QM30" s="214"/>
      <c r="QN30" s="214"/>
      <c r="QO30" s="214"/>
      <c r="QP30" s="214"/>
      <c r="QQ30" s="214"/>
      <c r="QR30" s="214"/>
      <c r="QS30" s="214"/>
      <c r="QT30" s="214"/>
      <c r="QU30" s="214"/>
      <c r="QV30" s="214"/>
      <c r="QW30" s="214"/>
      <c r="QX30" s="214"/>
      <c r="QY30" s="214"/>
      <c r="QZ30" s="214"/>
      <c r="RA30" s="214"/>
      <c r="RB30" s="214"/>
      <c r="RC30" s="214"/>
      <c r="RD30" s="214"/>
      <c r="RE30" s="214"/>
      <c r="RF30" s="214"/>
      <c r="RG30" s="214"/>
      <c r="RH30" s="214"/>
      <c r="RI30" s="214"/>
      <c r="RJ30" s="214"/>
      <c r="RK30" s="214"/>
      <c r="RL30" s="214"/>
      <c r="RM30" s="214"/>
      <c r="RN30" s="214"/>
      <c r="RO30" s="214"/>
      <c r="RP30" s="214"/>
      <c r="RQ30" s="214"/>
      <c r="RR30" s="214"/>
      <c r="RS30" s="214"/>
      <c r="RT30" s="214"/>
      <c r="RU30" s="214"/>
      <c r="RV30" s="214"/>
      <c r="RW30" s="214"/>
      <c r="RX30" s="214"/>
      <c r="RY30" s="214"/>
      <c r="RZ30" s="214"/>
      <c r="SA30" s="214"/>
      <c r="SB30" s="214"/>
      <c r="SC30" s="214"/>
      <c r="SD30" s="214"/>
      <c r="SE30" s="214"/>
      <c r="SF30" s="214"/>
      <c r="SG30" s="214"/>
      <c r="SH30" s="214"/>
      <c r="SI30" s="214"/>
      <c r="SJ30" s="214"/>
      <c r="SK30" s="214"/>
      <c r="SL30" s="214"/>
      <c r="SM30" s="214"/>
      <c r="SN30" s="214"/>
      <c r="SO30" s="214"/>
      <c r="SP30" s="214"/>
      <c r="SQ30" s="214"/>
      <c r="SR30" s="214"/>
      <c r="SS30" s="214"/>
      <c r="ST30" s="214"/>
      <c r="SU30" s="214"/>
      <c r="SV30" s="214"/>
      <c r="SW30" s="214"/>
      <c r="SX30" s="214"/>
      <c r="SY30" s="214"/>
      <c r="SZ30" s="214"/>
      <c r="TA30" s="214"/>
      <c r="TB30" s="214"/>
      <c r="TC30" s="214"/>
      <c r="TD30" s="214"/>
      <c r="TE30" s="214"/>
      <c r="TF30" s="214"/>
      <c r="TG30" s="214"/>
      <c r="TH30" s="214"/>
      <c r="TI30" s="214"/>
      <c r="TJ30" s="214"/>
      <c r="TK30" s="214"/>
      <c r="TL30" s="214"/>
      <c r="TM30" s="214"/>
      <c r="TN30" s="214"/>
      <c r="TO30" s="214"/>
      <c r="TP30" s="214"/>
      <c r="TQ30" s="214"/>
      <c r="TR30" s="214"/>
      <c r="TS30" s="214"/>
      <c r="TT30" s="214"/>
      <c r="TU30" s="214"/>
      <c r="TV30" s="214"/>
      <c r="TW30" s="214"/>
      <c r="TX30" s="214"/>
      <c r="TY30" s="214"/>
      <c r="TZ30" s="214"/>
      <c r="UA30" s="214"/>
      <c r="UB30" s="214"/>
      <c r="UC30" s="214"/>
      <c r="UD30" s="214"/>
      <c r="UE30" s="214"/>
      <c r="UF30" s="214"/>
      <c r="UG30" s="214"/>
      <c r="UH30" s="214"/>
      <c r="UI30" s="214"/>
      <c r="UJ30" s="214"/>
      <c r="UK30" s="214"/>
      <c r="UL30" s="214"/>
      <c r="UM30" s="214"/>
      <c r="UN30" s="214"/>
      <c r="UO30" s="214"/>
      <c r="UP30" s="214"/>
      <c r="UQ30" s="214"/>
      <c r="UR30" s="214"/>
      <c r="US30" s="214"/>
      <c r="UT30" s="214"/>
      <c r="UU30" s="214"/>
      <c r="UV30" s="214"/>
      <c r="UW30" s="214"/>
      <c r="UX30" s="214"/>
      <c r="UY30" s="214"/>
      <c r="UZ30" s="214"/>
      <c r="VA30" s="214"/>
      <c r="VB30" s="214"/>
      <c r="VC30" s="214"/>
      <c r="VD30" s="214"/>
      <c r="VE30" s="214"/>
      <c r="VF30" s="214"/>
      <c r="VG30" s="214"/>
      <c r="VH30" s="214"/>
      <c r="VI30" s="214"/>
      <c r="VJ30" s="214"/>
      <c r="VK30" s="214"/>
      <c r="VL30" s="214"/>
      <c r="VM30" s="214"/>
      <c r="VN30" s="214"/>
      <c r="VO30" s="214"/>
      <c r="VP30" s="214"/>
      <c r="VQ30" s="214"/>
      <c r="VR30" s="214"/>
      <c r="VS30" s="214"/>
      <c r="VT30" s="214"/>
      <c r="VU30" s="214"/>
      <c r="VV30" s="214"/>
      <c r="VW30" s="214"/>
      <c r="VX30" s="214"/>
      <c r="VY30" s="214"/>
      <c r="VZ30" s="214"/>
      <c r="WA30" s="214"/>
      <c r="WB30" s="214"/>
      <c r="WC30" s="214"/>
      <c r="WD30" s="214"/>
      <c r="WE30" s="214"/>
      <c r="WF30" s="214"/>
      <c r="WG30" s="214"/>
      <c r="WH30" s="214"/>
      <c r="WI30" s="214"/>
      <c r="WJ30" s="214"/>
      <c r="WK30" s="214"/>
      <c r="WL30" s="214"/>
      <c r="WM30" s="214"/>
      <c r="WN30" s="214"/>
      <c r="WO30" s="214"/>
      <c r="WP30" s="214"/>
      <c r="WQ30" s="214"/>
      <c r="WR30" s="214"/>
      <c r="WS30" s="214"/>
      <c r="WT30" s="214"/>
      <c r="WU30" s="214"/>
      <c r="WV30" s="214"/>
      <c r="WW30" s="214"/>
      <c r="WX30" s="214"/>
      <c r="WY30" s="214"/>
      <c r="WZ30" s="214"/>
      <c r="XA30" s="214"/>
      <c r="XB30" s="214"/>
      <c r="XC30" s="214"/>
      <c r="XD30" s="214"/>
      <c r="XE30" s="214"/>
      <c r="XF30" s="214"/>
      <c r="XG30" s="214"/>
      <c r="XH30" s="214"/>
      <c r="XI30" s="214"/>
      <c r="XJ30" s="214"/>
      <c r="XK30" s="214"/>
      <c r="XL30" s="214"/>
      <c r="XM30" s="214"/>
      <c r="XN30" s="214"/>
      <c r="XO30" s="214"/>
      <c r="XP30" s="214"/>
      <c r="XQ30" s="214"/>
      <c r="XR30" s="214"/>
      <c r="XS30" s="214"/>
      <c r="XT30" s="214"/>
      <c r="XU30" s="214"/>
      <c r="XV30" s="214"/>
      <c r="XW30" s="214"/>
      <c r="XX30" s="214"/>
      <c r="XY30" s="214"/>
      <c r="XZ30" s="214"/>
      <c r="YA30" s="214"/>
      <c r="YB30" s="214"/>
      <c r="YC30" s="214"/>
      <c r="YD30" s="214"/>
      <c r="YE30" s="214"/>
      <c r="YF30" s="214"/>
      <c r="YG30" s="214"/>
      <c r="YH30" s="214"/>
      <c r="YI30" s="214"/>
      <c r="YJ30" s="214"/>
      <c r="YK30" s="214"/>
      <c r="YL30" s="214"/>
      <c r="YM30" s="214"/>
      <c r="YN30" s="214"/>
      <c r="YO30" s="214"/>
      <c r="YP30" s="214"/>
      <c r="YQ30" s="214"/>
      <c r="YR30" s="214"/>
      <c r="YS30" s="214"/>
      <c r="YT30" s="214"/>
      <c r="YU30" s="214"/>
      <c r="YV30" s="214"/>
      <c r="YW30" s="214"/>
      <c r="YX30" s="214"/>
      <c r="YY30" s="214"/>
      <c r="YZ30" s="214"/>
      <c r="ZA30" s="214"/>
      <c r="ZB30" s="214"/>
      <c r="ZC30" s="214"/>
      <c r="ZD30" s="214"/>
      <c r="ZE30" s="214"/>
      <c r="ZF30" s="214"/>
      <c r="ZG30" s="214"/>
      <c r="ZH30" s="214"/>
      <c r="ZI30" s="214"/>
      <c r="ZJ30" s="214"/>
      <c r="ZK30" s="214"/>
      <c r="ZL30" s="214"/>
      <c r="ZM30" s="214"/>
      <c r="ZN30" s="214"/>
      <c r="ZO30" s="214"/>
      <c r="ZP30" s="214"/>
      <c r="ZQ30" s="214"/>
      <c r="ZR30" s="214"/>
      <c r="ZS30" s="214"/>
      <c r="ZT30" s="214"/>
      <c r="ZU30" s="214"/>
      <c r="ZV30" s="214"/>
      <c r="ZW30" s="214"/>
      <c r="ZX30" s="214"/>
      <c r="ZY30" s="214"/>
      <c r="ZZ30" s="214"/>
      <c r="AAA30" s="214"/>
      <c r="AAB30" s="214"/>
      <c r="AAC30" s="214"/>
      <c r="AAD30" s="214"/>
      <c r="AAE30" s="214"/>
      <c r="AAF30" s="214"/>
      <c r="AAG30" s="214"/>
      <c r="AAH30" s="214"/>
      <c r="AAI30" s="214"/>
      <c r="AAJ30" s="214"/>
      <c r="AAK30" s="214"/>
      <c r="AAL30" s="214"/>
      <c r="AAM30" s="214"/>
      <c r="AAN30" s="214"/>
      <c r="AAO30" s="214"/>
      <c r="AAP30" s="214"/>
      <c r="AAQ30" s="214"/>
      <c r="AAR30" s="214"/>
      <c r="AAS30" s="214"/>
      <c r="AAT30" s="214"/>
      <c r="AAU30" s="214"/>
      <c r="AAV30" s="214"/>
      <c r="AAW30" s="214"/>
      <c r="AAX30" s="214"/>
      <c r="AAY30" s="214"/>
      <c r="AAZ30" s="214"/>
      <c r="ABA30" s="214"/>
      <c r="ABB30" s="214"/>
      <c r="ABC30" s="214"/>
      <c r="ABD30" s="214"/>
      <c r="ABE30" s="214"/>
      <c r="ABF30" s="214"/>
      <c r="ABG30" s="214"/>
      <c r="ABH30" s="214"/>
      <c r="ABI30" s="214"/>
      <c r="ABJ30" s="214"/>
      <c r="ABK30" s="214"/>
      <c r="ABL30" s="214"/>
      <c r="ABM30" s="214"/>
      <c r="ABN30" s="214"/>
      <c r="ABO30" s="214"/>
      <c r="ABP30" s="214"/>
      <c r="ABQ30" s="214"/>
      <c r="ABR30" s="214"/>
      <c r="ABS30" s="214"/>
      <c r="ABT30" s="214"/>
      <c r="ABU30" s="214"/>
      <c r="ABV30" s="214"/>
      <c r="ABW30" s="214"/>
      <c r="ABX30" s="214"/>
      <c r="ABY30" s="214"/>
      <c r="ABZ30" s="214"/>
      <c r="ACA30" s="214"/>
      <c r="ACB30" s="214"/>
      <c r="ACC30" s="214"/>
      <c r="ACD30" s="214"/>
      <c r="ACE30" s="214"/>
      <c r="ACF30" s="214"/>
      <c r="ACG30" s="214"/>
      <c r="ACH30" s="214"/>
      <c r="ACI30" s="214"/>
      <c r="ACJ30" s="214"/>
      <c r="ACK30" s="214"/>
      <c r="ACL30" s="214"/>
      <c r="ACM30" s="214"/>
      <c r="ACN30" s="214"/>
      <c r="ACO30" s="214"/>
      <c r="ACP30" s="214"/>
      <c r="ACQ30" s="214"/>
      <c r="ACR30" s="214"/>
      <c r="ACS30" s="214"/>
      <c r="ACT30" s="214"/>
      <c r="ACU30" s="214"/>
      <c r="ACV30" s="214"/>
      <c r="ACW30" s="214"/>
      <c r="ACX30" s="214"/>
      <c r="ACY30" s="214"/>
      <c r="ACZ30" s="214"/>
      <c r="ADA30" s="214"/>
      <c r="ADB30" s="214"/>
      <c r="ADC30" s="214"/>
      <c r="ADD30" s="214"/>
      <c r="ADE30" s="214"/>
      <c r="ADF30" s="214"/>
      <c r="ADG30" s="214"/>
      <c r="ADH30" s="214"/>
      <c r="ADI30" s="214"/>
      <c r="ADJ30" s="214"/>
      <c r="ADK30" s="214"/>
      <c r="ADL30" s="214"/>
      <c r="ADM30" s="214"/>
      <c r="ADN30" s="214"/>
      <c r="ADO30" s="214"/>
      <c r="ADP30" s="214"/>
      <c r="ADQ30" s="214"/>
      <c r="ADR30" s="214"/>
      <c r="ADS30" s="214"/>
      <c r="ADT30" s="214"/>
      <c r="ADU30" s="214"/>
      <c r="ADV30" s="214"/>
      <c r="ADW30" s="214"/>
      <c r="ADX30" s="214"/>
      <c r="ADY30" s="214"/>
      <c r="ADZ30" s="214"/>
      <c r="AEA30" s="214"/>
      <c r="AEB30" s="214"/>
      <c r="AEC30" s="214"/>
      <c r="AED30" s="214"/>
      <c r="AEE30" s="214"/>
      <c r="AEF30" s="214"/>
      <c r="AEG30" s="214"/>
      <c r="AEH30" s="214"/>
      <c r="AEI30" s="214"/>
      <c r="AEJ30" s="214"/>
      <c r="AEK30" s="214"/>
      <c r="AEL30" s="214"/>
      <c r="AEM30" s="214"/>
      <c r="AEN30" s="214"/>
      <c r="AEO30" s="214"/>
      <c r="AEP30" s="214"/>
      <c r="AEQ30" s="214"/>
      <c r="AER30" s="214"/>
      <c r="AES30" s="214"/>
      <c r="AET30" s="214"/>
      <c r="AEU30" s="214"/>
      <c r="AEV30" s="214"/>
      <c r="AEW30" s="214"/>
      <c r="AEX30" s="214"/>
      <c r="AEY30" s="214"/>
      <c r="AEZ30" s="214"/>
      <c r="AFA30" s="214"/>
      <c r="AFB30" s="214"/>
      <c r="AFC30" s="214"/>
      <c r="AFD30" s="214"/>
      <c r="AFE30" s="214"/>
      <c r="AFF30" s="214"/>
      <c r="AFG30" s="214"/>
      <c r="AFH30" s="214"/>
      <c r="AFI30" s="214"/>
      <c r="AFJ30" s="214"/>
      <c r="AFK30" s="214"/>
      <c r="AFL30" s="214"/>
      <c r="AFM30" s="214"/>
      <c r="AFN30" s="214"/>
      <c r="AFO30" s="214"/>
      <c r="AFP30" s="214"/>
      <c r="AFQ30" s="214"/>
      <c r="AFR30" s="214"/>
      <c r="AFS30" s="214"/>
      <c r="AFT30" s="214"/>
      <c r="AFU30" s="214"/>
      <c r="AFV30" s="214"/>
      <c r="AFW30" s="214"/>
      <c r="AFX30" s="214"/>
      <c r="AFY30" s="214"/>
      <c r="AFZ30" s="214"/>
      <c r="AGA30" s="214"/>
      <c r="AGB30" s="214"/>
      <c r="AGC30" s="214"/>
      <c r="AGD30" s="214"/>
      <c r="AGE30" s="214"/>
      <c r="AGF30" s="214"/>
      <c r="AGG30" s="214"/>
      <c r="AGH30" s="214"/>
      <c r="AGI30" s="214"/>
      <c r="AGJ30" s="214"/>
      <c r="AGK30" s="214"/>
      <c r="AGL30" s="214"/>
      <c r="AGM30" s="214"/>
      <c r="AGN30" s="214"/>
      <c r="AGO30" s="214"/>
      <c r="AGP30" s="214"/>
      <c r="AGQ30" s="214"/>
      <c r="AGR30" s="214"/>
      <c r="AGS30" s="214"/>
      <c r="AGT30" s="214"/>
      <c r="AGU30" s="214"/>
      <c r="AGV30" s="214"/>
      <c r="AGW30" s="214"/>
      <c r="AGX30" s="214"/>
      <c r="AGY30" s="214"/>
      <c r="AGZ30" s="214"/>
      <c r="AHA30" s="214"/>
      <c r="AHB30" s="214"/>
      <c r="AHC30" s="214"/>
      <c r="AHD30" s="214"/>
      <c r="AHE30" s="214"/>
      <c r="AHF30" s="214"/>
      <c r="AHG30" s="214"/>
      <c r="AHH30" s="214"/>
      <c r="AHI30" s="214"/>
      <c r="AHJ30" s="214"/>
      <c r="AHK30" s="214"/>
      <c r="AHL30" s="214"/>
      <c r="AHM30" s="214"/>
      <c r="AHN30" s="214"/>
      <c r="AHO30" s="214"/>
      <c r="AHP30" s="214"/>
      <c r="AHQ30" s="214"/>
      <c r="AHR30" s="214"/>
      <c r="AHS30" s="214"/>
      <c r="AHT30" s="214"/>
      <c r="AHU30" s="214"/>
      <c r="AHV30" s="214"/>
      <c r="AHW30" s="214"/>
      <c r="AHX30" s="214"/>
      <c r="AHY30" s="214"/>
      <c r="AHZ30" s="214"/>
      <c r="AIA30" s="214"/>
      <c r="AIB30" s="214"/>
      <c r="AIC30" s="214"/>
      <c r="AID30" s="214"/>
      <c r="AIE30" s="214"/>
      <c r="AIF30" s="214"/>
      <c r="AIG30" s="214"/>
      <c r="AIH30" s="214"/>
      <c r="AII30" s="214"/>
      <c r="AIJ30" s="214"/>
      <c r="AIK30" s="214"/>
      <c r="AIL30" s="214"/>
      <c r="AIM30" s="214"/>
      <c r="AIN30" s="214"/>
      <c r="AIO30" s="214"/>
      <c r="AIP30" s="214"/>
      <c r="AIQ30" s="214"/>
      <c r="AIR30" s="214"/>
      <c r="AIS30" s="214"/>
      <c r="AIT30" s="214"/>
      <c r="AIU30" s="214"/>
      <c r="AIV30" s="214"/>
      <c r="AIW30" s="214"/>
      <c r="AIX30" s="214"/>
      <c r="AIY30" s="214"/>
      <c r="AIZ30" s="214"/>
      <c r="AJA30" s="214"/>
      <c r="AJB30" s="214"/>
      <c r="AJC30" s="214"/>
      <c r="AJD30" s="214"/>
      <c r="AJE30" s="214"/>
      <c r="AJF30" s="214"/>
      <c r="AJG30" s="214"/>
      <c r="AJH30" s="214"/>
      <c r="AJI30" s="214"/>
      <c r="AJJ30" s="214"/>
      <c r="AJK30" s="214"/>
      <c r="AJL30" s="214"/>
      <c r="AJM30" s="214"/>
      <c r="AJN30" s="214"/>
      <c r="AJO30" s="214"/>
      <c r="AJP30" s="214"/>
      <c r="AJQ30" s="214"/>
      <c r="AJR30" s="214"/>
      <c r="AJS30" s="214"/>
      <c r="AJT30" s="214"/>
      <c r="AJU30" s="214"/>
      <c r="AJV30" s="214"/>
      <c r="AJW30" s="214"/>
      <c r="AJX30" s="214"/>
      <c r="AJY30" s="214"/>
      <c r="AJZ30" s="214"/>
      <c r="AKA30" s="214"/>
      <c r="AKB30" s="214"/>
      <c r="AKC30" s="214"/>
      <c r="AKD30" s="214"/>
      <c r="AKE30" s="214"/>
      <c r="AKF30" s="214"/>
      <c r="AKG30" s="214"/>
      <c r="AKH30" s="214"/>
      <c r="AKI30" s="214"/>
      <c r="AKJ30" s="214"/>
      <c r="AKK30" s="214"/>
      <c r="AKL30" s="214"/>
      <c r="AKM30" s="214"/>
      <c r="AKN30" s="214"/>
      <c r="AKO30" s="214"/>
      <c r="AKP30" s="214"/>
      <c r="AKQ30" s="214"/>
      <c r="AKR30" s="214"/>
      <c r="AKS30" s="214"/>
      <c r="AKT30" s="214"/>
      <c r="AKU30" s="214"/>
      <c r="AKV30" s="214"/>
      <c r="AKW30" s="214"/>
      <c r="AKX30" s="214"/>
      <c r="AKY30" s="214"/>
      <c r="AKZ30" s="214"/>
      <c r="ALA30" s="214"/>
      <c r="ALB30" s="214"/>
      <c r="ALC30" s="214"/>
      <c r="ALD30" s="214"/>
      <c r="ALE30" s="214"/>
      <c r="ALF30" s="214"/>
      <c r="ALG30" s="214"/>
      <c r="ALH30" s="214"/>
      <c r="ALI30" s="214"/>
      <c r="ALJ30" s="214"/>
      <c r="ALK30" s="214"/>
      <c r="ALL30" s="214"/>
      <c r="ALM30" s="214"/>
      <c r="ALN30" s="214"/>
      <c r="ALO30" s="214"/>
      <c r="ALP30" s="214"/>
      <c r="ALQ30" s="214"/>
      <c r="ALR30" s="214"/>
      <c r="ALS30" s="214"/>
      <c r="ALT30" s="214"/>
      <c r="ALU30" s="214"/>
      <c r="ALV30" s="214"/>
      <c r="ALW30" s="214"/>
      <c r="ALX30" s="214"/>
      <c r="ALY30" s="214"/>
      <c r="ALZ30" s="214"/>
      <c r="AMA30" s="214"/>
    </row>
    <row r="31" spans="1:1015">
      <c r="A31" s="230" t="s">
        <v>21</v>
      </c>
      <c r="B31" s="230" t="s">
        <v>581</v>
      </c>
      <c r="C31" s="230" t="s">
        <v>582</v>
      </c>
      <c r="D31" s="230"/>
      <c r="E31" s="232"/>
      <c r="F31" s="253" t="s">
        <v>440</v>
      </c>
      <c r="G31" s="243" t="s">
        <v>583</v>
      </c>
      <c r="H31" s="232">
        <v>5</v>
      </c>
      <c r="I31" s="230" t="s">
        <v>26</v>
      </c>
      <c r="J31" s="244">
        <v>2.58E-2</v>
      </c>
      <c r="K31" s="224">
        <v>0.129</v>
      </c>
      <c r="L31" s="234"/>
      <c r="M31" s="245">
        <v>2.5000000000000001E-2</v>
      </c>
      <c r="N31" s="224">
        <v>0.125</v>
      </c>
      <c r="O31" s="234"/>
      <c r="P31" s="246">
        <v>5000</v>
      </c>
      <c r="Q31" s="228" t="s">
        <v>889</v>
      </c>
      <c r="R31" s="229"/>
      <c r="S31" s="229"/>
      <c r="T31" s="230" t="s">
        <v>888</v>
      </c>
      <c r="U31" s="214"/>
      <c r="V31" s="247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4"/>
      <c r="CJ31" s="214"/>
      <c r="CK31" s="214"/>
      <c r="CL31" s="214"/>
      <c r="CM31" s="214"/>
      <c r="CN31" s="214"/>
      <c r="CO31" s="214"/>
      <c r="CP31" s="214"/>
      <c r="CQ31" s="214"/>
      <c r="CR31" s="214"/>
      <c r="CS31" s="214"/>
      <c r="CT31" s="214"/>
      <c r="CU31" s="214"/>
      <c r="CV31" s="214"/>
      <c r="CW31" s="214"/>
      <c r="CX31" s="214"/>
      <c r="CY31" s="214"/>
      <c r="CZ31" s="214"/>
      <c r="DA31" s="214"/>
      <c r="DB31" s="214"/>
      <c r="DC31" s="214"/>
      <c r="DD31" s="214"/>
      <c r="DE31" s="214"/>
      <c r="DF31" s="214"/>
      <c r="DG31" s="214"/>
      <c r="DH31" s="214"/>
      <c r="DI31" s="214"/>
      <c r="DJ31" s="214"/>
      <c r="DK31" s="214"/>
      <c r="DL31" s="214"/>
      <c r="DM31" s="214"/>
      <c r="DN31" s="214"/>
      <c r="DO31" s="214"/>
      <c r="DP31" s="214"/>
      <c r="DQ31" s="214"/>
      <c r="DR31" s="214"/>
      <c r="DS31" s="214"/>
      <c r="DT31" s="214"/>
      <c r="DU31" s="214"/>
      <c r="DV31" s="214"/>
      <c r="DW31" s="214"/>
      <c r="DX31" s="214"/>
      <c r="DY31" s="214"/>
      <c r="DZ31" s="214"/>
      <c r="EA31" s="214"/>
      <c r="EB31" s="214"/>
      <c r="EC31" s="214"/>
      <c r="ED31" s="214"/>
      <c r="EE31" s="214"/>
      <c r="EF31" s="214"/>
      <c r="EG31" s="214"/>
      <c r="EH31" s="214"/>
      <c r="EI31" s="214"/>
      <c r="EJ31" s="214"/>
      <c r="EK31" s="214"/>
      <c r="EL31" s="214"/>
      <c r="EM31" s="214"/>
      <c r="EN31" s="214"/>
      <c r="EO31" s="214"/>
      <c r="EP31" s="214"/>
      <c r="EQ31" s="214"/>
      <c r="ER31" s="214"/>
      <c r="ES31" s="214"/>
      <c r="ET31" s="214"/>
      <c r="EU31" s="214"/>
      <c r="EV31" s="214"/>
      <c r="EW31" s="214"/>
      <c r="EX31" s="214"/>
      <c r="EY31" s="214"/>
      <c r="EZ31" s="214"/>
      <c r="FA31" s="214"/>
      <c r="FB31" s="214"/>
      <c r="FC31" s="214"/>
      <c r="FD31" s="214"/>
      <c r="FE31" s="214"/>
      <c r="FF31" s="214"/>
      <c r="FG31" s="214"/>
      <c r="FH31" s="214"/>
      <c r="FI31" s="214"/>
      <c r="FJ31" s="214"/>
      <c r="FK31" s="214"/>
      <c r="FL31" s="214"/>
      <c r="FM31" s="214"/>
      <c r="FN31" s="214"/>
      <c r="FO31" s="214"/>
      <c r="FP31" s="214"/>
      <c r="FQ31" s="214"/>
      <c r="FR31" s="214"/>
      <c r="FS31" s="214"/>
      <c r="FT31" s="214"/>
      <c r="FU31" s="214"/>
      <c r="FV31" s="214"/>
      <c r="FW31" s="214"/>
      <c r="FX31" s="214"/>
      <c r="FY31" s="214"/>
      <c r="FZ31" s="214"/>
      <c r="GA31" s="214"/>
      <c r="GB31" s="214"/>
      <c r="GC31" s="214"/>
      <c r="GD31" s="214"/>
      <c r="GE31" s="214"/>
      <c r="GF31" s="214"/>
      <c r="GG31" s="214"/>
      <c r="GH31" s="214"/>
      <c r="GI31" s="214"/>
      <c r="GJ31" s="214"/>
      <c r="GK31" s="214"/>
      <c r="GL31" s="214"/>
      <c r="GM31" s="214"/>
      <c r="GN31" s="214"/>
      <c r="GO31" s="214"/>
      <c r="GP31" s="214"/>
      <c r="GQ31" s="214"/>
      <c r="GR31" s="214"/>
      <c r="GS31" s="214"/>
      <c r="GT31" s="214"/>
      <c r="GU31" s="214"/>
      <c r="GV31" s="214"/>
      <c r="GW31" s="214"/>
      <c r="GX31" s="214"/>
      <c r="GY31" s="214"/>
      <c r="GZ31" s="214"/>
      <c r="HA31" s="214"/>
      <c r="HB31" s="214"/>
      <c r="HC31" s="214"/>
      <c r="HD31" s="214"/>
      <c r="HE31" s="214"/>
      <c r="HF31" s="214"/>
      <c r="HG31" s="214"/>
      <c r="HH31" s="214"/>
      <c r="HI31" s="214"/>
      <c r="HJ31" s="214"/>
      <c r="HK31" s="214"/>
      <c r="HL31" s="214"/>
      <c r="HM31" s="214"/>
      <c r="HN31" s="214"/>
      <c r="HO31" s="214"/>
      <c r="HP31" s="214"/>
      <c r="HQ31" s="214"/>
      <c r="HR31" s="214"/>
      <c r="HS31" s="214"/>
      <c r="HT31" s="214"/>
      <c r="HU31" s="214"/>
      <c r="HV31" s="214"/>
      <c r="HW31" s="214"/>
      <c r="HX31" s="214"/>
      <c r="HY31" s="214"/>
      <c r="HZ31" s="214"/>
      <c r="IA31" s="214"/>
      <c r="IB31" s="214"/>
      <c r="IC31" s="214"/>
      <c r="ID31" s="214"/>
      <c r="IE31" s="214"/>
      <c r="IF31" s="214"/>
      <c r="IG31" s="214"/>
      <c r="IH31" s="214"/>
      <c r="II31" s="214"/>
      <c r="IJ31" s="214"/>
      <c r="IK31" s="214"/>
      <c r="IL31" s="214"/>
      <c r="IM31" s="214"/>
      <c r="IN31" s="214"/>
      <c r="IO31" s="214"/>
      <c r="IP31" s="214"/>
      <c r="IQ31" s="214"/>
      <c r="IR31" s="214"/>
      <c r="IS31" s="214"/>
      <c r="IT31" s="214"/>
      <c r="IU31" s="214"/>
      <c r="IV31" s="214"/>
      <c r="IW31" s="214"/>
      <c r="IX31" s="214"/>
      <c r="IY31" s="214"/>
      <c r="IZ31" s="214"/>
      <c r="JA31" s="214"/>
      <c r="JB31" s="214"/>
      <c r="JC31" s="214"/>
      <c r="JD31" s="214"/>
      <c r="JE31" s="214"/>
      <c r="JF31" s="214"/>
      <c r="JG31" s="214"/>
      <c r="JH31" s="214"/>
      <c r="JI31" s="214"/>
      <c r="JJ31" s="214"/>
      <c r="JK31" s="214"/>
      <c r="JL31" s="214"/>
      <c r="JM31" s="214"/>
      <c r="JN31" s="214"/>
      <c r="JO31" s="214"/>
      <c r="JP31" s="214"/>
      <c r="JQ31" s="214"/>
      <c r="JR31" s="214"/>
      <c r="JS31" s="214"/>
      <c r="JT31" s="214"/>
      <c r="JU31" s="214"/>
      <c r="JV31" s="214"/>
      <c r="JW31" s="214"/>
      <c r="JX31" s="214"/>
      <c r="JY31" s="214"/>
      <c r="JZ31" s="214"/>
      <c r="KA31" s="214"/>
      <c r="KB31" s="214"/>
      <c r="KC31" s="214"/>
      <c r="KD31" s="214"/>
      <c r="KE31" s="214"/>
      <c r="KF31" s="214"/>
      <c r="KG31" s="214"/>
      <c r="KH31" s="214"/>
      <c r="KI31" s="214"/>
      <c r="KJ31" s="214"/>
      <c r="KK31" s="214"/>
      <c r="KL31" s="214"/>
      <c r="KM31" s="214"/>
      <c r="KN31" s="214"/>
      <c r="KO31" s="214"/>
      <c r="KP31" s="214"/>
      <c r="KQ31" s="214"/>
      <c r="KR31" s="214"/>
      <c r="KS31" s="214"/>
      <c r="KT31" s="214"/>
      <c r="KU31" s="214"/>
      <c r="KV31" s="214"/>
      <c r="KW31" s="214"/>
      <c r="KX31" s="214"/>
      <c r="KY31" s="214"/>
      <c r="KZ31" s="214"/>
      <c r="LA31" s="214"/>
      <c r="LB31" s="214"/>
      <c r="LC31" s="214"/>
      <c r="LD31" s="214"/>
      <c r="LE31" s="214"/>
      <c r="LF31" s="214"/>
      <c r="LG31" s="214"/>
      <c r="LH31" s="214"/>
      <c r="LI31" s="214"/>
      <c r="LJ31" s="214"/>
      <c r="LK31" s="214"/>
      <c r="LL31" s="214"/>
      <c r="LM31" s="214"/>
      <c r="LN31" s="214"/>
      <c r="LO31" s="214"/>
      <c r="LP31" s="214"/>
      <c r="LQ31" s="214"/>
      <c r="LR31" s="214"/>
      <c r="LS31" s="214"/>
      <c r="LT31" s="214"/>
      <c r="LU31" s="214"/>
      <c r="LV31" s="214"/>
      <c r="LW31" s="214"/>
      <c r="LX31" s="214"/>
      <c r="LY31" s="214"/>
      <c r="LZ31" s="214"/>
      <c r="MA31" s="214"/>
      <c r="MB31" s="214"/>
      <c r="MC31" s="214"/>
      <c r="MD31" s="214"/>
      <c r="ME31" s="214"/>
      <c r="MF31" s="214"/>
      <c r="MG31" s="214"/>
      <c r="MH31" s="214"/>
      <c r="MI31" s="214"/>
      <c r="MJ31" s="214"/>
      <c r="MK31" s="214"/>
      <c r="ML31" s="214"/>
      <c r="MM31" s="214"/>
      <c r="MN31" s="214"/>
      <c r="MO31" s="214"/>
      <c r="MP31" s="214"/>
      <c r="MQ31" s="214"/>
      <c r="MR31" s="214"/>
      <c r="MS31" s="214"/>
      <c r="MT31" s="214"/>
      <c r="MU31" s="214"/>
      <c r="MV31" s="214"/>
      <c r="MW31" s="214"/>
      <c r="MX31" s="214"/>
      <c r="MY31" s="214"/>
      <c r="MZ31" s="214"/>
      <c r="NA31" s="214"/>
      <c r="NB31" s="214"/>
      <c r="NC31" s="214"/>
      <c r="ND31" s="214"/>
      <c r="NE31" s="214"/>
      <c r="NF31" s="214"/>
      <c r="NG31" s="214"/>
      <c r="NH31" s="214"/>
      <c r="NI31" s="214"/>
      <c r="NJ31" s="214"/>
      <c r="NK31" s="214"/>
      <c r="NL31" s="214"/>
      <c r="NM31" s="214"/>
      <c r="NN31" s="214"/>
      <c r="NO31" s="214"/>
      <c r="NP31" s="214"/>
      <c r="NQ31" s="214"/>
      <c r="NR31" s="214"/>
      <c r="NS31" s="214"/>
      <c r="NT31" s="214"/>
      <c r="NU31" s="214"/>
      <c r="NV31" s="214"/>
      <c r="NW31" s="214"/>
      <c r="NX31" s="214"/>
      <c r="NY31" s="214"/>
      <c r="NZ31" s="214"/>
      <c r="OA31" s="214"/>
      <c r="OB31" s="214"/>
      <c r="OC31" s="214"/>
      <c r="OD31" s="214"/>
      <c r="OE31" s="214"/>
      <c r="OF31" s="214"/>
      <c r="OG31" s="214"/>
      <c r="OH31" s="214"/>
      <c r="OI31" s="214"/>
      <c r="OJ31" s="214"/>
      <c r="OK31" s="214"/>
      <c r="OL31" s="214"/>
      <c r="OM31" s="214"/>
      <c r="ON31" s="214"/>
      <c r="OO31" s="214"/>
      <c r="OP31" s="214"/>
      <c r="OQ31" s="214"/>
      <c r="OR31" s="214"/>
      <c r="OS31" s="214"/>
      <c r="OT31" s="214"/>
      <c r="OU31" s="214"/>
      <c r="OV31" s="214"/>
      <c r="OW31" s="214"/>
      <c r="OX31" s="214"/>
      <c r="OY31" s="214"/>
      <c r="OZ31" s="214"/>
      <c r="PA31" s="214"/>
      <c r="PB31" s="214"/>
      <c r="PC31" s="214"/>
      <c r="PD31" s="214"/>
      <c r="PE31" s="214"/>
      <c r="PF31" s="214"/>
      <c r="PG31" s="214"/>
      <c r="PH31" s="214"/>
      <c r="PI31" s="214"/>
      <c r="PJ31" s="214"/>
      <c r="PK31" s="214"/>
      <c r="PL31" s="214"/>
      <c r="PM31" s="214"/>
      <c r="PN31" s="214"/>
      <c r="PO31" s="214"/>
      <c r="PP31" s="214"/>
      <c r="PQ31" s="214"/>
      <c r="PR31" s="214"/>
      <c r="PS31" s="214"/>
      <c r="PT31" s="214"/>
      <c r="PU31" s="214"/>
      <c r="PV31" s="214"/>
      <c r="PW31" s="214"/>
      <c r="PX31" s="214"/>
      <c r="PY31" s="214"/>
      <c r="PZ31" s="214"/>
      <c r="QA31" s="214"/>
      <c r="QB31" s="214"/>
      <c r="QC31" s="214"/>
      <c r="QD31" s="214"/>
      <c r="QE31" s="214"/>
      <c r="QF31" s="214"/>
      <c r="QG31" s="214"/>
      <c r="QH31" s="214"/>
      <c r="QI31" s="214"/>
      <c r="QJ31" s="214"/>
      <c r="QK31" s="214"/>
      <c r="QL31" s="214"/>
      <c r="QM31" s="214"/>
      <c r="QN31" s="214"/>
      <c r="QO31" s="214"/>
      <c r="QP31" s="214"/>
      <c r="QQ31" s="214"/>
      <c r="QR31" s="214"/>
      <c r="QS31" s="214"/>
      <c r="QT31" s="214"/>
      <c r="QU31" s="214"/>
      <c r="QV31" s="214"/>
      <c r="QW31" s="214"/>
      <c r="QX31" s="214"/>
      <c r="QY31" s="214"/>
      <c r="QZ31" s="214"/>
      <c r="RA31" s="214"/>
      <c r="RB31" s="214"/>
      <c r="RC31" s="214"/>
      <c r="RD31" s="214"/>
      <c r="RE31" s="214"/>
      <c r="RF31" s="214"/>
      <c r="RG31" s="214"/>
      <c r="RH31" s="214"/>
      <c r="RI31" s="214"/>
      <c r="RJ31" s="214"/>
      <c r="RK31" s="214"/>
      <c r="RL31" s="214"/>
      <c r="RM31" s="214"/>
      <c r="RN31" s="214"/>
      <c r="RO31" s="214"/>
      <c r="RP31" s="214"/>
      <c r="RQ31" s="214"/>
      <c r="RR31" s="214"/>
      <c r="RS31" s="214"/>
      <c r="RT31" s="214"/>
      <c r="RU31" s="214"/>
      <c r="RV31" s="214"/>
      <c r="RW31" s="214"/>
      <c r="RX31" s="214"/>
      <c r="RY31" s="214"/>
      <c r="RZ31" s="214"/>
      <c r="SA31" s="214"/>
      <c r="SB31" s="214"/>
      <c r="SC31" s="214"/>
      <c r="SD31" s="214"/>
      <c r="SE31" s="214"/>
      <c r="SF31" s="214"/>
      <c r="SG31" s="214"/>
      <c r="SH31" s="214"/>
      <c r="SI31" s="214"/>
      <c r="SJ31" s="214"/>
      <c r="SK31" s="214"/>
      <c r="SL31" s="214"/>
      <c r="SM31" s="214"/>
      <c r="SN31" s="214"/>
      <c r="SO31" s="214"/>
      <c r="SP31" s="214"/>
      <c r="SQ31" s="214"/>
      <c r="SR31" s="214"/>
      <c r="SS31" s="214"/>
      <c r="ST31" s="214"/>
      <c r="SU31" s="214"/>
      <c r="SV31" s="214"/>
      <c r="SW31" s="214"/>
      <c r="SX31" s="214"/>
      <c r="SY31" s="214"/>
      <c r="SZ31" s="214"/>
      <c r="TA31" s="214"/>
      <c r="TB31" s="214"/>
      <c r="TC31" s="214"/>
      <c r="TD31" s="214"/>
      <c r="TE31" s="214"/>
      <c r="TF31" s="214"/>
      <c r="TG31" s="214"/>
      <c r="TH31" s="214"/>
      <c r="TI31" s="214"/>
      <c r="TJ31" s="214"/>
      <c r="TK31" s="214"/>
      <c r="TL31" s="214"/>
      <c r="TM31" s="214"/>
      <c r="TN31" s="214"/>
      <c r="TO31" s="214"/>
      <c r="TP31" s="214"/>
      <c r="TQ31" s="214"/>
      <c r="TR31" s="214"/>
      <c r="TS31" s="214"/>
      <c r="TT31" s="214"/>
      <c r="TU31" s="214"/>
      <c r="TV31" s="214"/>
      <c r="TW31" s="214"/>
      <c r="TX31" s="214"/>
      <c r="TY31" s="214"/>
      <c r="TZ31" s="214"/>
      <c r="UA31" s="214"/>
      <c r="UB31" s="214"/>
      <c r="UC31" s="214"/>
      <c r="UD31" s="214"/>
      <c r="UE31" s="214"/>
      <c r="UF31" s="214"/>
      <c r="UG31" s="214"/>
      <c r="UH31" s="214"/>
      <c r="UI31" s="214"/>
      <c r="UJ31" s="214"/>
      <c r="UK31" s="214"/>
      <c r="UL31" s="214"/>
      <c r="UM31" s="214"/>
      <c r="UN31" s="214"/>
      <c r="UO31" s="214"/>
      <c r="UP31" s="214"/>
      <c r="UQ31" s="214"/>
      <c r="UR31" s="214"/>
      <c r="US31" s="214"/>
      <c r="UT31" s="214"/>
      <c r="UU31" s="214"/>
      <c r="UV31" s="214"/>
      <c r="UW31" s="214"/>
      <c r="UX31" s="214"/>
      <c r="UY31" s="214"/>
      <c r="UZ31" s="214"/>
      <c r="VA31" s="214"/>
      <c r="VB31" s="214"/>
      <c r="VC31" s="214"/>
      <c r="VD31" s="214"/>
      <c r="VE31" s="214"/>
      <c r="VF31" s="214"/>
      <c r="VG31" s="214"/>
      <c r="VH31" s="214"/>
      <c r="VI31" s="214"/>
      <c r="VJ31" s="214"/>
      <c r="VK31" s="214"/>
      <c r="VL31" s="214"/>
      <c r="VM31" s="214"/>
      <c r="VN31" s="214"/>
      <c r="VO31" s="214"/>
      <c r="VP31" s="214"/>
      <c r="VQ31" s="214"/>
      <c r="VR31" s="214"/>
      <c r="VS31" s="214"/>
      <c r="VT31" s="214"/>
      <c r="VU31" s="214"/>
      <c r="VV31" s="214"/>
      <c r="VW31" s="214"/>
      <c r="VX31" s="214"/>
      <c r="VY31" s="214"/>
      <c r="VZ31" s="214"/>
      <c r="WA31" s="214"/>
      <c r="WB31" s="214"/>
      <c r="WC31" s="214"/>
      <c r="WD31" s="214"/>
      <c r="WE31" s="214"/>
      <c r="WF31" s="214"/>
      <c r="WG31" s="214"/>
      <c r="WH31" s="214"/>
      <c r="WI31" s="214"/>
      <c r="WJ31" s="214"/>
      <c r="WK31" s="214"/>
      <c r="WL31" s="214"/>
      <c r="WM31" s="214"/>
      <c r="WN31" s="214"/>
      <c r="WO31" s="214"/>
      <c r="WP31" s="214"/>
      <c r="WQ31" s="214"/>
      <c r="WR31" s="214"/>
      <c r="WS31" s="214"/>
      <c r="WT31" s="214"/>
      <c r="WU31" s="214"/>
      <c r="WV31" s="214"/>
      <c r="WW31" s="214"/>
      <c r="WX31" s="214"/>
      <c r="WY31" s="214"/>
      <c r="WZ31" s="214"/>
      <c r="XA31" s="214"/>
      <c r="XB31" s="214"/>
      <c r="XC31" s="214"/>
      <c r="XD31" s="214"/>
      <c r="XE31" s="214"/>
      <c r="XF31" s="214"/>
      <c r="XG31" s="214"/>
      <c r="XH31" s="214"/>
      <c r="XI31" s="214"/>
      <c r="XJ31" s="214"/>
      <c r="XK31" s="214"/>
      <c r="XL31" s="214"/>
      <c r="XM31" s="214"/>
      <c r="XN31" s="214"/>
      <c r="XO31" s="214"/>
      <c r="XP31" s="214"/>
      <c r="XQ31" s="214"/>
      <c r="XR31" s="214"/>
      <c r="XS31" s="214"/>
      <c r="XT31" s="214"/>
      <c r="XU31" s="214"/>
      <c r="XV31" s="214"/>
      <c r="XW31" s="214"/>
      <c r="XX31" s="214"/>
      <c r="XY31" s="214"/>
      <c r="XZ31" s="214"/>
      <c r="YA31" s="214"/>
      <c r="YB31" s="214"/>
      <c r="YC31" s="214"/>
      <c r="YD31" s="214"/>
      <c r="YE31" s="214"/>
      <c r="YF31" s="214"/>
      <c r="YG31" s="214"/>
      <c r="YH31" s="214"/>
      <c r="YI31" s="214"/>
      <c r="YJ31" s="214"/>
      <c r="YK31" s="214"/>
      <c r="YL31" s="214"/>
      <c r="YM31" s="214"/>
      <c r="YN31" s="214"/>
      <c r="YO31" s="214"/>
      <c r="YP31" s="214"/>
      <c r="YQ31" s="214"/>
      <c r="YR31" s="214"/>
      <c r="YS31" s="214"/>
      <c r="YT31" s="214"/>
      <c r="YU31" s="214"/>
      <c r="YV31" s="214"/>
      <c r="YW31" s="214"/>
      <c r="YX31" s="214"/>
      <c r="YY31" s="214"/>
      <c r="YZ31" s="214"/>
      <c r="ZA31" s="214"/>
      <c r="ZB31" s="214"/>
      <c r="ZC31" s="214"/>
      <c r="ZD31" s="214"/>
      <c r="ZE31" s="214"/>
      <c r="ZF31" s="214"/>
      <c r="ZG31" s="214"/>
      <c r="ZH31" s="214"/>
      <c r="ZI31" s="214"/>
      <c r="ZJ31" s="214"/>
      <c r="ZK31" s="214"/>
      <c r="ZL31" s="214"/>
      <c r="ZM31" s="214"/>
      <c r="ZN31" s="214"/>
      <c r="ZO31" s="214"/>
      <c r="ZP31" s="214"/>
      <c r="ZQ31" s="214"/>
      <c r="ZR31" s="214"/>
      <c r="ZS31" s="214"/>
      <c r="ZT31" s="214"/>
      <c r="ZU31" s="214"/>
      <c r="ZV31" s="214"/>
      <c r="ZW31" s="214"/>
      <c r="ZX31" s="214"/>
      <c r="ZY31" s="214"/>
      <c r="ZZ31" s="214"/>
      <c r="AAA31" s="214"/>
      <c r="AAB31" s="214"/>
      <c r="AAC31" s="214"/>
      <c r="AAD31" s="214"/>
      <c r="AAE31" s="214"/>
      <c r="AAF31" s="214"/>
      <c r="AAG31" s="214"/>
      <c r="AAH31" s="214"/>
      <c r="AAI31" s="214"/>
      <c r="AAJ31" s="214"/>
      <c r="AAK31" s="214"/>
      <c r="AAL31" s="214"/>
      <c r="AAM31" s="214"/>
      <c r="AAN31" s="214"/>
      <c r="AAO31" s="214"/>
      <c r="AAP31" s="214"/>
      <c r="AAQ31" s="214"/>
      <c r="AAR31" s="214"/>
      <c r="AAS31" s="214"/>
      <c r="AAT31" s="214"/>
      <c r="AAU31" s="214"/>
      <c r="AAV31" s="214"/>
      <c r="AAW31" s="214"/>
      <c r="AAX31" s="214"/>
      <c r="AAY31" s="214"/>
      <c r="AAZ31" s="214"/>
      <c r="ABA31" s="214"/>
      <c r="ABB31" s="214"/>
      <c r="ABC31" s="214"/>
      <c r="ABD31" s="214"/>
      <c r="ABE31" s="214"/>
      <c r="ABF31" s="214"/>
      <c r="ABG31" s="214"/>
      <c r="ABH31" s="214"/>
      <c r="ABI31" s="214"/>
      <c r="ABJ31" s="214"/>
      <c r="ABK31" s="214"/>
      <c r="ABL31" s="214"/>
      <c r="ABM31" s="214"/>
      <c r="ABN31" s="214"/>
      <c r="ABO31" s="214"/>
      <c r="ABP31" s="214"/>
      <c r="ABQ31" s="214"/>
      <c r="ABR31" s="214"/>
      <c r="ABS31" s="214"/>
      <c r="ABT31" s="214"/>
      <c r="ABU31" s="214"/>
      <c r="ABV31" s="214"/>
      <c r="ABW31" s="214"/>
      <c r="ABX31" s="214"/>
      <c r="ABY31" s="214"/>
      <c r="ABZ31" s="214"/>
      <c r="ACA31" s="214"/>
      <c r="ACB31" s="214"/>
      <c r="ACC31" s="214"/>
      <c r="ACD31" s="214"/>
      <c r="ACE31" s="214"/>
      <c r="ACF31" s="214"/>
      <c r="ACG31" s="214"/>
      <c r="ACH31" s="214"/>
      <c r="ACI31" s="214"/>
      <c r="ACJ31" s="214"/>
      <c r="ACK31" s="214"/>
      <c r="ACL31" s="214"/>
      <c r="ACM31" s="214"/>
      <c r="ACN31" s="214"/>
      <c r="ACO31" s="214"/>
      <c r="ACP31" s="214"/>
      <c r="ACQ31" s="214"/>
      <c r="ACR31" s="214"/>
      <c r="ACS31" s="214"/>
      <c r="ACT31" s="214"/>
      <c r="ACU31" s="214"/>
      <c r="ACV31" s="214"/>
      <c r="ACW31" s="214"/>
      <c r="ACX31" s="214"/>
      <c r="ACY31" s="214"/>
      <c r="ACZ31" s="214"/>
      <c r="ADA31" s="214"/>
      <c r="ADB31" s="214"/>
      <c r="ADC31" s="214"/>
      <c r="ADD31" s="214"/>
      <c r="ADE31" s="214"/>
      <c r="ADF31" s="214"/>
      <c r="ADG31" s="214"/>
      <c r="ADH31" s="214"/>
      <c r="ADI31" s="214"/>
      <c r="ADJ31" s="214"/>
      <c r="ADK31" s="214"/>
      <c r="ADL31" s="214"/>
      <c r="ADM31" s="214"/>
      <c r="ADN31" s="214"/>
      <c r="ADO31" s="214"/>
      <c r="ADP31" s="214"/>
      <c r="ADQ31" s="214"/>
      <c r="ADR31" s="214"/>
      <c r="ADS31" s="214"/>
      <c r="ADT31" s="214"/>
      <c r="ADU31" s="214"/>
      <c r="ADV31" s="214"/>
      <c r="ADW31" s="214"/>
      <c r="ADX31" s="214"/>
      <c r="ADY31" s="214"/>
      <c r="ADZ31" s="214"/>
      <c r="AEA31" s="214"/>
      <c r="AEB31" s="214"/>
      <c r="AEC31" s="214"/>
      <c r="AED31" s="214"/>
      <c r="AEE31" s="214"/>
      <c r="AEF31" s="214"/>
      <c r="AEG31" s="214"/>
      <c r="AEH31" s="214"/>
      <c r="AEI31" s="214"/>
      <c r="AEJ31" s="214"/>
      <c r="AEK31" s="214"/>
      <c r="AEL31" s="214"/>
      <c r="AEM31" s="214"/>
      <c r="AEN31" s="214"/>
      <c r="AEO31" s="214"/>
      <c r="AEP31" s="214"/>
      <c r="AEQ31" s="214"/>
      <c r="AER31" s="214"/>
      <c r="AES31" s="214"/>
      <c r="AET31" s="214"/>
      <c r="AEU31" s="214"/>
      <c r="AEV31" s="214"/>
      <c r="AEW31" s="214"/>
      <c r="AEX31" s="214"/>
      <c r="AEY31" s="214"/>
      <c r="AEZ31" s="214"/>
      <c r="AFA31" s="214"/>
      <c r="AFB31" s="214"/>
      <c r="AFC31" s="214"/>
      <c r="AFD31" s="214"/>
      <c r="AFE31" s="214"/>
      <c r="AFF31" s="214"/>
      <c r="AFG31" s="214"/>
      <c r="AFH31" s="214"/>
      <c r="AFI31" s="214"/>
      <c r="AFJ31" s="214"/>
      <c r="AFK31" s="214"/>
      <c r="AFL31" s="214"/>
      <c r="AFM31" s="214"/>
      <c r="AFN31" s="214"/>
      <c r="AFO31" s="214"/>
      <c r="AFP31" s="214"/>
      <c r="AFQ31" s="214"/>
      <c r="AFR31" s="214"/>
      <c r="AFS31" s="214"/>
      <c r="AFT31" s="214"/>
      <c r="AFU31" s="214"/>
      <c r="AFV31" s="214"/>
      <c r="AFW31" s="214"/>
      <c r="AFX31" s="214"/>
      <c r="AFY31" s="214"/>
      <c r="AFZ31" s="214"/>
      <c r="AGA31" s="214"/>
      <c r="AGB31" s="214"/>
      <c r="AGC31" s="214"/>
      <c r="AGD31" s="214"/>
      <c r="AGE31" s="214"/>
      <c r="AGF31" s="214"/>
      <c r="AGG31" s="214"/>
      <c r="AGH31" s="214"/>
      <c r="AGI31" s="214"/>
      <c r="AGJ31" s="214"/>
      <c r="AGK31" s="214"/>
      <c r="AGL31" s="214"/>
      <c r="AGM31" s="214"/>
      <c r="AGN31" s="214"/>
      <c r="AGO31" s="214"/>
      <c r="AGP31" s="214"/>
      <c r="AGQ31" s="214"/>
      <c r="AGR31" s="214"/>
      <c r="AGS31" s="214"/>
      <c r="AGT31" s="214"/>
      <c r="AGU31" s="214"/>
      <c r="AGV31" s="214"/>
      <c r="AGW31" s="214"/>
      <c r="AGX31" s="214"/>
      <c r="AGY31" s="214"/>
      <c r="AGZ31" s="214"/>
      <c r="AHA31" s="214"/>
      <c r="AHB31" s="214"/>
      <c r="AHC31" s="214"/>
      <c r="AHD31" s="214"/>
      <c r="AHE31" s="214"/>
      <c r="AHF31" s="214"/>
      <c r="AHG31" s="214"/>
      <c r="AHH31" s="214"/>
      <c r="AHI31" s="214"/>
      <c r="AHJ31" s="214"/>
      <c r="AHK31" s="214"/>
      <c r="AHL31" s="214"/>
      <c r="AHM31" s="214"/>
      <c r="AHN31" s="214"/>
      <c r="AHO31" s="214"/>
      <c r="AHP31" s="214"/>
      <c r="AHQ31" s="214"/>
      <c r="AHR31" s="214"/>
      <c r="AHS31" s="214"/>
      <c r="AHT31" s="214"/>
      <c r="AHU31" s="214"/>
      <c r="AHV31" s="214"/>
      <c r="AHW31" s="214"/>
      <c r="AHX31" s="214"/>
      <c r="AHY31" s="214"/>
      <c r="AHZ31" s="214"/>
      <c r="AIA31" s="214"/>
      <c r="AIB31" s="214"/>
      <c r="AIC31" s="214"/>
      <c r="AID31" s="214"/>
      <c r="AIE31" s="214"/>
      <c r="AIF31" s="214"/>
      <c r="AIG31" s="214"/>
      <c r="AIH31" s="214"/>
      <c r="AII31" s="214"/>
      <c r="AIJ31" s="214"/>
      <c r="AIK31" s="214"/>
      <c r="AIL31" s="214"/>
      <c r="AIM31" s="214"/>
      <c r="AIN31" s="214"/>
      <c r="AIO31" s="214"/>
      <c r="AIP31" s="214"/>
      <c r="AIQ31" s="214"/>
      <c r="AIR31" s="214"/>
      <c r="AIS31" s="214"/>
      <c r="AIT31" s="214"/>
      <c r="AIU31" s="214"/>
      <c r="AIV31" s="214"/>
      <c r="AIW31" s="214"/>
      <c r="AIX31" s="214"/>
      <c r="AIY31" s="214"/>
      <c r="AIZ31" s="214"/>
      <c r="AJA31" s="214"/>
      <c r="AJB31" s="214"/>
      <c r="AJC31" s="214"/>
      <c r="AJD31" s="214"/>
      <c r="AJE31" s="214"/>
      <c r="AJF31" s="214"/>
      <c r="AJG31" s="214"/>
      <c r="AJH31" s="214"/>
      <c r="AJI31" s="214"/>
      <c r="AJJ31" s="214"/>
      <c r="AJK31" s="214"/>
      <c r="AJL31" s="214"/>
      <c r="AJM31" s="214"/>
      <c r="AJN31" s="214"/>
      <c r="AJO31" s="214"/>
      <c r="AJP31" s="214"/>
      <c r="AJQ31" s="214"/>
      <c r="AJR31" s="214"/>
      <c r="AJS31" s="214"/>
      <c r="AJT31" s="214"/>
      <c r="AJU31" s="214"/>
      <c r="AJV31" s="214"/>
      <c r="AJW31" s="214"/>
      <c r="AJX31" s="214"/>
      <c r="AJY31" s="214"/>
      <c r="AJZ31" s="214"/>
      <c r="AKA31" s="214"/>
      <c r="AKB31" s="214"/>
      <c r="AKC31" s="214"/>
      <c r="AKD31" s="214"/>
      <c r="AKE31" s="214"/>
      <c r="AKF31" s="214"/>
      <c r="AKG31" s="214"/>
      <c r="AKH31" s="214"/>
      <c r="AKI31" s="214"/>
      <c r="AKJ31" s="214"/>
      <c r="AKK31" s="214"/>
      <c r="AKL31" s="214"/>
      <c r="AKM31" s="214"/>
      <c r="AKN31" s="214"/>
      <c r="AKO31" s="214"/>
      <c r="AKP31" s="214"/>
      <c r="AKQ31" s="214"/>
      <c r="AKR31" s="214"/>
      <c r="AKS31" s="214"/>
      <c r="AKT31" s="214"/>
      <c r="AKU31" s="214"/>
      <c r="AKV31" s="214"/>
      <c r="AKW31" s="214"/>
      <c r="AKX31" s="214"/>
      <c r="AKY31" s="214"/>
      <c r="AKZ31" s="214"/>
      <c r="ALA31" s="214"/>
      <c r="ALB31" s="214"/>
      <c r="ALC31" s="214"/>
      <c r="ALD31" s="214"/>
      <c r="ALE31" s="214"/>
      <c r="ALF31" s="214"/>
      <c r="ALG31" s="214"/>
      <c r="ALH31" s="214"/>
      <c r="ALI31" s="214"/>
      <c r="ALJ31" s="214"/>
      <c r="ALK31" s="214"/>
      <c r="ALL31" s="214"/>
      <c r="ALM31" s="214"/>
      <c r="ALN31" s="214"/>
      <c r="ALO31" s="214"/>
      <c r="ALP31" s="214"/>
      <c r="ALQ31" s="214"/>
      <c r="ALR31" s="214"/>
      <c r="ALS31" s="214"/>
      <c r="ALT31" s="214"/>
      <c r="ALU31" s="214"/>
      <c r="ALV31" s="214"/>
      <c r="ALW31" s="214"/>
      <c r="ALX31" s="214"/>
      <c r="ALY31" s="214"/>
      <c r="ALZ31" s="214"/>
      <c r="AMA31" s="214"/>
    </row>
    <row r="32" spans="1:1015">
      <c r="A32" s="230" t="s">
        <v>21</v>
      </c>
      <c r="B32" s="230" t="s">
        <v>586</v>
      </c>
      <c r="C32" s="230" t="s">
        <v>587</v>
      </c>
      <c r="D32" s="230"/>
      <c r="E32" s="232"/>
      <c r="F32" s="253" t="s">
        <v>440</v>
      </c>
      <c r="G32" s="254" t="s">
        <v>588</v>
      </c>
      <c r="H32" s="232">
        <v>3</v>
      </c>
      <c r="I32" s="230" t="s">
        <v>26</v>
      </c>
      <c r="J32" s="244">
        <v>5.4699999999999999E-2</v>
      </c>
      <c r="K32" s="224">
        <v>0.1641</v>
      </c>
      <c r="L32" s="234"/>
      <c r="M32" s="245">
        <v>5.4699999999999999E-2</v>
      </c>
      <c r="N32" s="224">
        <v>0.1641</v>
      </c>
      <c r="O32" s="234"/>
      <c r="P32" s="246">
        <v>3000</v>
      </c>
      <c r="Q32" s="228" t="s">
        <v>889</v>
      </c>
      <c r="R32" s="229"/>
      <c r="S32" s="229"/>
      <c r="T32" s="230" t="s">
        <v>888</v>
      </c>
      <c r="U32" s="214" t="s">
        <v>416</v>
      </c>
      <c r="V32" s="247" t="s">
        <v>591</v>
      </c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4"/>
      <c r="BN32" s="214"/>
      <c r="BO32" s="214"/>
      <c r="BP32" s="214"/>
      <c r="BQ32" s="214"/>
      <c r="BR32" s="214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4"/>
      <c r="CJ32" s="214"/>
      <c r="CK32" s="214"/>
      <c r="CL32" s="214"/>
      <c r="CM32" s="214"/>
      <c r="CN32" s="214"/>
      <c r="CO32" s="214"/>
      <c r="CP32" s="214"/>
      <c r="CQ32" s="214"/>
      <c r="CR32" s="214"/>
      <c r="CS32" s="214"/>
      <c r="CT32" s="214"/>
      <c r="CU32" s="214"/>
      <c r="CV32" s="214"/>
      <c r="CW32" s="214"/>
      <c r="CX32" s="214"/>
      <c r="CY32" s="214"/>
      <c r="CZ32" s="214"/>
      <c r="DA32" s="214"/>
      <c r="DB32" s="214"/>
      <c r="DC32" s="214"/>
      <c r="DD32" s="214"/>
      <c r="DE32" s="214"/>
      <c r="DF32" s="214"/>
      <c r="DG32" s="214"/>
      <c r="DH32" s="214"/>
      <c r="DI32" s="214"/>
      <c r="DJ32" s="214"/>
      <c r="DK32" s="214"/>
      <c r="DL32" s="214"/>
      <c r="DM32" s="214"/>
      <c r="DN32" s="214"/>
      <c r="DO32" s="214"/>
      <c r="DP32" s="214"/>
      <c r="DQ32" s="214"/>
      <c r="DR32" s="214"/>
      <c r="DS32" s="214"/>
      <c r="DT32" s="214"/>
      <c r="DU32" s="214"/>
      <c r="DV32" s="214"/>
      <c r="DW32" s="214"/>
      <c r="DX32" s="214"/>
      <c r="DY32" s="214"/>
      <c r="DZ32" s="214"/>
      <c r="EA32" s="214"/>
      <c r="EB32" s="214"/>
      <c r="EC32" s="214"/>
      <c r="ED32" s="214"/>
      <c r="EE32" s="214"/>
      <c r="EF32" s="214"/>
      <c r="EG32" s="214"/>
      <c r="EH32" s="214"/>
      <c r="EI32" s="214"/>
      <c r="EJ32" s="214"/>
      <c r="EK32" s="214"/>
      <c r="EL32" s="214"/>
      <c r="EM32" s="214"/>
      <c r="EN32" s="214"/>
      <c r="EO32" s="214"/>
      <c r="EP32" s="214"/>
      <c r="EQ32" s="214"/>
      <c r="ER32" s="214"/>
      <c r="ES32" s="214"/>
      <c r="ET32" s="214"/>
      <c r="EU32" s="214"/>
      <c r="EV32" s="214"/>
      <c r="EW32" s="214"/>
      <c r="EX32" s="214"/>
      <c r="EY32" s="214"/>
      <c r="EZ32" s="214"/>
      <c r="FA32" s="214"/>
      <c r="FB32" s="214"/>
      <c r="FC32" s="214"/>
      <c r="FD32" s="214"/>
      <c r="FE32" s="214"/>
      <c r="FF32" s="214"/>
      <c r="FG32" s="214"/>
      <c r="FH32" s="214"/>
      <c r="FI32" s="214"/>
      <c r="FJ32" s="214"/>
      <c r="FK32" s="214"/>
      <c r="FL32" s="214"/>
      <c r="FM32" s="214"/>
      <c r="FN32" s="214"/>
      <c r="FO32" s="214"/>
      <c r="FP32" s="214"/>
      <c r="FQ32" s="214"/>
      <c r="FR32" s="214"/>
      <c r="FS32" s="214"/>
      <c r="FT32" s="214"/>
      <c r="FU32" s="214"/>
      <c r="FV32" s="214"/>
      <c r="FW32" s="214"/>
      <c r="FX32" s="214"/>
      <c r="FY32" s="214"/>
      <c r="FZ32" s="214"/>
      <c r="GA32" s="214"/>
      <c r="GB32" s="214"/>
      <c r="GC32" s="214"/>
      <c r="GD32" s="214"/>
      <c r="GE32" s="214"/>
      <c r="GF32" s="214"/>
      <c r="GG32" s="214"/>
      <c r="GH32" s="214"/>
      <c r="GI32" s="214"/>
      <c r="GJ32" s="214"/>
      <c r="GK32" s="214"/>
      <c r="GL32" s="214"/>
      <c r="GM32" s="214"/>
      <c r="GN32" s="214"/>
      <c r="GO32" s="214"/>
      <c r="GP32" s="214"/>
      <c r="GQ32" s="214"/>
      <c r="GR32" s="214"/>
      <c r="GS32" s="214"/>
      <c r="GT32" s="214"/>
      <c r="GU32" s="214"/>
      <c r="GV32" s="214"/>
      <c r="GW32" s="214"/>
      <c r="GX32" s="214"/>
      <c r="GY32" s="214"/>
      <c r="GZ32" s="214"/>
      <c r="HA32" s="214"/>
      <c r="HB32" s="214"/>
      <c r="HC32" s="214"/>
      <c r="HD32" s="214"/>
      <c r="HE32" s="214"/>
      <c r="HF32" s="214"/>
      <c r="HG32" s="214"/>
      <c r="HH32" s="214"/>
      <c r="HI32" s="214"/>
      <c r="HJ32" s="214"/>
      <c r="HK32" s="214"/>
      <c r="HL32" s="214"/>
      <c r="HM32" s="214"/>
      <c r="HN32" s="214"/>
      <c r="HO32" s="214"/>
      <c r="HP32" s="214"/>
      <c r="HQ32" s="214"/>
      <c r="HR32" s="214"/>
      <c r="HS32" s="214"/>
      <c r="HT32" s="214"/>
      <c r="HU32" s="214"/>
      <c r="HV32" s="214"/>
      <c r="HW32" s="214"/>
      <c r="HX32" s="214"/>
      <c r="HY32" s="214"/>
      <c r="HZ32" s="214"/>
      <c r="IA32" s="214"/>
      <c r="IB32" s="214"/>
      <c r="IC32" s="214"/>
      <c r="ID32" s="214"/>
      <c r="IE32" s="214"/>
      <c r="IF32" s="214"/>
      <c r="IG32" s="214"/>
      <c r="IH32" s="214"/>
      <c r="II32" s="214"/>
      <c r="IJ32" s="214"/>
      <c r="IK32" s="214"/>
      <c r="IL32" s="214"/>
      <c r="IM32" s="214"/>
      <c r="IN32" s="214"/>
      <c r="IO32" s="214"/>
      <c r="IP32" s="214"/>
      <c r="IQ32" s="214"/>
      <c r="IR32" s="214"/>
      <c r="IS32" s="214"/>
      <c r="IT32" s="214"/>
      <c r="IU32" s="214"/>
      <c r="IV32" s="214"/>
      <c r="IW32" s="214"/>
      <c r="IX32" s="214"/>
      <c r="IY32" s="214"/>
      <c r="IZ32" s="214"/>
      <c r="JA32" s="214"/>
      <c r="JB32" s="214"/>
      <c r="JC32" s="214"/>
      <c r="JD32" s="214"/>
      <c r="JE32" s="214"/>
      <c r="JF32" s="214"/>
      <c r="JG32" s="214"/>
      <c r="JH32" s="214"/>
      <c r="JI32" s="214"/>
      <c r="JJ32" s="214"/>
      <c r="JK32" s="214"/>
      <c r="JL32" s="214"/>
      <c r="JM32" s="214"/>
      <c r="JN32" s="214"/>
      <c r="JO32" s="214"/>
      <c r="JP32" s="214"/>
      <c r="JQ32" s="214"/>
      <c r="JR32" s="214"/>
      <c r="JS32" s="214"/>
      <c r="JT32" s="214"/>
      <c r="JU32" s="214"/>
      <c r="JV32" s="214"/>
      <c r="JW32" s="214"/>
      <c r="JX32" s="214"/>
      <c r="JY32" s="214"/>
      <c r="JZ32" s="214"/>
      <c r="KA32" s="214"/>
      <c r="KB32" s="214"/>
      <c r="KC32" s="214"/>
      <c r="KD32" s="214"/>
      <c r="KE32" s="214"/>
      <c r="KF32" s="214"/>
      <c r="KG32" s="214"/>
      <c r="KH32" s="214"/>
      <c r="KI32" s="214"/>
      <c r="KJ32" s="214"/>
      <c r="KK32" s="214"/>
      <c r="KL32" s="214"/>
      <c r="KM32" s="214"/>
      <c r="KN32" s="214"/>
      <c r="KO32" s="214"/>
      <c r="KP32" s="214"/>
      <c r="KQ32" s="214"/>
      <c r="KR32" s="214"/>
      <c r="KS32" s="214"/>
      <c r="KT32" s="214"/>
      <c r="KU32" s="214"/>
      <c r="KV32" s="214"/>
      <c r="KW32" s="214"/>
      <c r="KX32" s="214"/>
      <c r="KY32" s="214"/>
      <c r="KZ32" s="214"/>
      <c r="LA32" s="214"/>
      <c r="LB32" s="214"/>
      <c r="LC32" s="214"/>
      <c r="LD32" s="214"/>
      <c r="LE32" s="214"/>
      <c r="LF32" s="214"/>
      <c r="LG32" s="214"/>
      <c r="LH32" s="214"/>
      <c r="LI32" s="214"/>
      <c r="LJ32" s="214"/>
      <c r="LK32" s="214"/>
      <c r="LL32" s="214"/>
      <c r="LM32" s="214"/>
      <c r="LN32" s="214"/>
      <c r="LO32" s="214"/>
      <c r="LP32" s="214"/>
      <c r="LQ32" s="214"/>
      <c r="LR32" s="214"/>
      <c r="LS32" s="214"/>
      <c r="LT32" s="214"/>
      <c r="LU32" s="214"/>
      <c r="LV32" s="214"/>
      <c r="LW32" s="214"/>
      <c r="LX32" s="214"/>
      <c r="LY32" s="214"/>
      <c r="LZ32" s="214"/>
      <c r="MA32" s="214"/>
      <c r="MB32" s="214"/>
      <c r="MC32" s="214"/>
      <c r="MD32" s="214"/>
      <c r="ME32" s="214"/>
      <c r="MF32" s="214"/>
      <c r="MG32" s="214"/>
      <c r="MH32" s="214"/>
      <c r="MI32" s="214"/>
      <c r="MJ32" s="214"/>
      <c r="MK32" s="214"/>
      <c r="ML32" s="214"/>
      <c r="MM32" s="214"/>
      <c r="MN32" s="214"/>
      <c r="MO32" s="214"/>
      <c r="MP32" s="214"/>
      <c r="MQ32" s="214"/>
      <c r="MR32" s="214"/>
      <c r="MS32" s="214"/>
      <c r="MT32" s="214"/>
      <c r="MU32" s="214"/>
      <c r="MV32" s="214"/>
      <c r="MW32" s="214"/>
      <c r="MX32" s="214"/>
      <c r="MY32" s="214"/>
      <c r="MZ32" s="214"/>
      <c r="NA32" s="214"/>
      <c r="NB32" s="214"/>
      <c r="NC32" s="214"/>
      <c r="ND32" s="214"/>
      <c r="NE32" s="214"/>
      <c r="NF32" s="214"/>
      <c r="NG32" s="214"/>
      <c r="NH32" s="214"/>
      <c r="NI32" s="214"/>
      <c r="NJ32" s="214"/>
      <c r="NK32" s="214"/>
      <c r="NL32" s="214"/>
      <c r="NM32" s="214"/>
      <c r="NN32" s="214"/>
      <c r="NO32" s="214"/>
      <c r="NP32" s="214"/>
      <c r="NQ32" s="214"/>
      <c r="NR32" s="214"/>
      <c r="NS32" s="214"/>
      <c r="NT32" s="214"/>
      <c r="NU32" s="214"/>
      <c r="NV32" s="214"/>
      <c r="NW32" s="214"/>
      <c r="NX32" s="214"/>
      <c r="NY32" s="214"/>
      <c r="NZ32" s="214"/>
      <c r="OA32" s="214"/>
      <c r="OB32" s="214"/>
      <c r="OC32" s="214"/>
      <c r="OD32" s="214"/>
      <c r="OE32" s="214"/>
      <c r="OF32" s="214"/>
      <c r="OG32" s="214"/>
      <c r="OH32" s="214"/>
      <c r="OI32" s="214"/>
      <c r="OJ32" s="214"/>
      <c r="OK32" s="214"/>
      <c r="OL32" s="214"/>
      <c r="OM32" s="214"/>
      <c r="ON32" s="214"/>
      <c r="OO32" s="214"/>
      <c r="OP32" s="214"/>
      <c r="OQ32" s="214"/>
      <c r="OR32" s="214"/>
      <c r="OS32" s="214"/>
      <c r="OT32" s="214"/>
      <c r="OU32" s="214"/>
      <c r="OV32" s="214"/>
      <c r="OW32" s="214"/>
      <c r="OX32" s="214"/>
      <c r="OY32" s="214"/>
      <c r="OZ32" s="214"/>
      <c r="PA32" s="214"/>
      <c r="PB32" s="214"/>
      <c r="PC32" s="214"/>
      <c r="PD32" s="214"/>
      <c r="PE32" s="214"/>
      <c r="PF32" s="214"/>
      <c r="PG32" s="214"/>
      <c r="PH32" s="214"/>
      <c r="PI32" s="214"/>
      <c r="PJ32" s="214"/>
      <c r="PK32" s="214"/>
      <c r="PL32" s="214"/>
      <c r="PM32" s="214"/>
      <c r="PN32" s="214"/>
      <c r="PO32" s="214"/>
      <c r="PP32" s="214"/>
      <c r="PQ32" s="214"/>
      <c r="PR32" s="214"/>
      <c r="PS32" s="214"/>
      <c r="PT32" s="214"/>
      <c r="PU32" s="214"/>
      <c r="PV32" s="214"/>
      <c r="PW32" s="214"/>
      <c r="PX32" s="214"/>
      <c r="PY32" s="214"/>
      <c r="PZ32" s="214"/>
      <c r="QA32" s="214"/>
      <c r="QB32" s="214"/>
      <c r="QC32" s="214"/>
      <c r="QD32" s="214"/>
      <c r="QE32" s="214"/>
      <c r="QF32" s="214"/>
      <c r="QG32" s="214"/>
      <c r="QH32" s="214"/>
      <c r="QI32" s="214"/>
      <c r="QJ32" s="214"/>
      <c r="QK32" s="214"/>
      <c r="QL32" s="214"/>
      <c r="QM32" s="214"/>
      <c r="QN32" s="214"/>
      <c r="QO32" s="214"/>
      <c r="QP32" s="214"/>
      <c r="QQ32" s="214"/>
      <c r="QR32" s="214"/>
      <c r="QS32" s="214"/>
      <c r="QT32" s="214"/>
      <c r="QU32" s="214"/>
      <c r="QV32" s="214"/>
      <c r="QW32" s="214"/>
      <c r="QX32" s="214"/>
      <c r="QY32" s="214"/>
      <c r="QZ32" s="214"/>
      <c r="RA32" s="214"/>
      <c r="RB32" s="214"/>
      <c r="RC32" s="214"/>
      <c r="RD32" s="214"/>
      <c r="RE32" s="214"/>
      <c r="RF32" s="214"/>
      <c r="RG32" s="214"/>
      <c r="RH32" s="214"/>
      <c r="RI32" s="214"/>
      <c r="RJ32" s="214"/>
      <c r="RK32" s="214"/>
      <c r="RL32" s="214"/>
      <c r="RM32" s="214"/>
      <c r="RN32" s="214"/>
      <c r="RO32" s="214"/>
      <c r="RP32" s="214"/>
      <c r="RQ32" s="214"/>
      <c r="RR32" s="214"/>
      <c r="RS32" s="214"/>
      <c r="RT32" s="214"/>
      <c r="RU32" s="214"/>
      <c r="RV32" s="214"/>
      <c r="RW32" s="214"/>
      <c r="RX32" s="214"/>
      <c r="RY32" s="214"/>
      <c r="RZ32" s="214"/>
      <c r="SA32" s="214"/>
      <c r="SB32" s="214"/>
      <c r="SC32" s="214"/>
      <c r="SD32" s="214"/>
      <c r="SE32" s="214"/>
      <c r="SF32" s="214"/>
      <c r="SG32" s="214"/>
      <c r="SH32" s="214"/>
      <c r="SI32" s="214"/>
      <c r="SJ32" s="214"/>
      <c r="SK32" s="214"/>
      <c r="SL32" s="214"/>
      <c r="SM32" s="214"/>
      <c r="SN32" s="214"/>
      <c r="SO32" s="214"/>
      <c r="SP32" s="214"/>
      <c r="SQ32" s="214"/>
      <c r="SR32" s="214"/>
      <c r="SS32" s="214"/>
      <c r="ST32" s="214"/>
      <c r="SU32" s="214"/>
      <c r="SV32" s="214"/>
      <c r="SW32" s="214"/>
      <c r="SX32" s="214"/>
      <c r="SY32" s="214"/>
      <c r="SZ32" s="214"/>
      <c r="TA32" s="214"/>
      <c r="TB32" s="214"/>
      <c r="TC32" s="214"/>
      <c r="TD32" s="214"/>
      <c r="TE32" s="214"/>
      <c r="TF32" s="214"/>
      <c r="TG32" s="214"/>
      <c r="TH32" s="214"/>
      <c r="TI32" s="214"/>
      <c r="TJ32" s="214"/>
      <c r="TK32" s="214"/>
      <c r="TL32" s="214"/>
      <c r="TM32" s="214"/>
      <c r="TN32" s="214"/>
      <c r="TO32" s="214"/>
      <c r="TP32" s="214"/>
      <c r="TQ32" s="214"/>
      <c r="TR32" s="214"/>
      <c r="TS32" s="214"/>
      <c r="TT32" s="214"/>
      <c r="TU32" s="214"/>
      <c r="TV32" s="214"/>
      <c r="TW32" s="214"/>
      <c r="TX32" s="214"/>
      <c r="TY32" s="214"/>
      <c r="TZ32" s="214"/>
      <c r="UA32" s="214"/>
      <c r="UB32" s="214"/>
      <c r="UC32" s="214"/>
      <c r="UD32" s="214"/>
      <c r="UE32" s="214"/>
      <c r="UF32" s="214"/>
      <c r="UG32" s="214"/>
      <c r="UH32" s="214"/>
      <c r="UI32" s="214"/>
      <c r="UJ32" s="214"/>
      <c r="UK32" s="214"/>
      <c r="UL32" s="214"/>
      <c r="UM32" s="214"/>
      <c r="UN32" s="214"/>
      <c r="UO32" s="214"/>
      <c r="UP32" s="214"/>
      <c r="UQ32" s="214"/>
      <c r="UR32" s="214"/>
      <c r="US32" s="214"/>
      <c r="UT32" s="214"/>
      <c r="UU32" s="214"/>
      <c r="UV32" s="214"/>
      <c r="UW32" s="214"/>
      <c r="UX32" s="214"/>
      <c r="UY32" s="214"/>
      <c r="UZ32" s="214"/>
      <c r="VA32" s="214"/>
      <c r="VB32" s="214"/>
      <c r="VC32" s="214"/>
      <c r="VD32" s="214"/>
      <c r="VE32" s="214"/>
      <c r="VF32" s="214"/>
      <c r="VG32" s="214"/>
      <c r="VH32" s="214"/>
      <c r="VI32" s="214"/>
      <c r="VJ32" s="214"/>
      <c r="VK32" s="214"/>
      <c r="VL32" s="214"/>
      <c r="VM32" s="214"/>
      <c r="VN32" s="214"/>
      <c r="VO32" s="214"/>
      <c r="VP32" s="214"/>
      <c r="VQ32" s="214"/>
      <c r="VR32" s="214"/>
      <c r="VS32" s="214"/>
      <c r="VT32" s="214"/>
      <c r="VU32" s="214"/>
      <c r="VV32" s="214"/>
      <c r="VW32" s="214"/>
      <c r="VX32" s="214"/>
      <c r="VY32" s="214"/>
      <c r="VZ32" s="214"/>
      <c r="WA32" s="214"/>
      <c r="WB32" s="214"/>
      <c r="WC32" s="214"/>
      <c r="WD32" s="214"/>
      <c r="WE32" s="214"/>
      <c r="WF32" s="214"/>
      <c r="WG32" s="214"/>
      <c r="WH32" s="214"/>
      <c r="WI32" s="214"/>
      <c r="WJ32" s="214"/>
      <c r="WK32" s="214"/>
      <c r="WL32" s="214"/>
      <c r="WM32" s="214"/>
      <c r="WN32" s="214"/>
      <c r="WO32" s="214"/>
      <c r="WP32" s="214"/>
      <c r="WQ32" s="214"/>
      <c r="WR32" s="214"/>
      <c r="WS32" s="214"/>
      <c r="WT32" s="214"/>
      <c r="WU32" s="214"/>
      <c r="WV32" s="214"/>
      <c r="WW32" s="214"/>
      <c r="WX32" s="214"/>
      <c r="WY32" s="214"/>
      <c r="WZ32" s="214"/>
      <c r="XA32" s="214"/>
      <c r="XB32" s="214"/>
      <c r="XC32" s="214"/>
      <c r="XD32" s="214"/>
      <c r="XE32" s="214"/>
      <c r="XF32" s="214"/>
      <c r="XG32" s="214"/>
      <c r="XH32" s="214"/>
      <c r="XI32" s="214"/>
      <c r="XJ32" s="214"/>
      <c r="XK32" s="214"/>
      <c r="XL32" s="214"/>
      <c r="XM32" s="214"/>
      <c r="XN32" s="214"/>
      <c r="XO32" s="214"/>
      <c r="XP32" s="214"/>
      <c r="XQ32" s="214"/>
      <c r="XR32" s="214"/>
      <c r="XS32" s="214"/>
      <c r="XT32" s="214"/>
      <c r="XU32" s="214"/>
      <c r="XV32" s="214"/>
      <c r="XW32" s="214"/>
      <c r="XX32" s="214"/>
      <c r="XY32" s="214"/>
      <c r="XZ32" s="214"/>
      <c r="YA32" s="214"/>
      <c r="YB32" s="214"/>
      <c r="YC32" s="214"/>
      <c r="YD32" s="214"/>
      <c r="YE32" s="214"/>
      <c r="YF32" s="214"/>
      <c r="YG32" s="214"/>
      <c r="YH32" s="214"/>
      <c r="YI32" s="214"/>
      <c r="YJ32" s="214"/>
      <c r="YK32" s="214"/>
      <c r="YL32" s="214"/>
      <c r="YM32" s="214"/>
      <c r="YN32" s="214"/>
      <c r="YO32" s="214"/>
      <c r="YP32" s="214"/>
      <c r="YQ32" s="214"/>
      <c r="YR32" s="214"/>
      <c r="YS32" s="214"/>
      <c r="YT32" s="214"/>
      <c r="YU32" s="214"/>
      <c r="YV32" s="214"/>
      <c r="YW32" s="214"/>
      <c r="YX32" s="214"/>
      <c r="YY32" s="214"/>
      <c r="YZ32" s="214"/>
      <c r="ZA32" s="214"/>
      <c r="ZB32" s="214"/>
      <c r="ZC32" s="214"/>
      <c r="ZD32" s="214"/>
      <c r="ZE32" s="214"/>
      <c r="ZF32" s="214"/>
      <c r="ZG32" s="214"/>
      <c r="ZH32" s="214"/>
      <c r="ZI32" s="214"/>
      <c r="ZJ32" s="214"/>
      <c r="ZK32" s="214"/>
      <c r="ZL32" s="214"/>
      <c r="ZM32" s="214"/>
      <c r="ZN32" s="214"/>
      <c r="ZO32" s="214"/>
      <c r="ZP32" s="214"/>
      <c r="ZQ32" s="214"/>
      <c r="ZR32" s="214"/>
      <c r="ZS32" s="214"/>
      <c r="ZT32" s="214"/>
      <c r="ZU32" s="214"/>
      <c r="ZV32" s="214"/>
      <c r="ZW32" s="214"/>
      <c r="ZX32" s="214"/>
      <c r="ZY32" s="214"/>
      <c r="ZZ32" s="214"/>
      <c r="AAA32" s="214"/>
      <c r="AAB32" s="214"/>
      <c r="AAC32" s="214"/>
      <c r="AAD32" s="214"/>
      <c r="AAE32" s="214"/>
      <c r="AAF32" s="214"/>
      <c r="AAG32" s="214"/>
      <c r="AAH32" s="214"/>
      <c r="AAI32" s="214"/>
      <c r="AAJ32" s="214"/>
      <c r="AAK32" s="214"/>
      <c r="AAL32" s="214"/>
      <c r="AAM32" s="214"/>
      <c r="AAN32" s="214"/>
      <c r="AAO32" s="214"/>
      <c r="AAP32" s="214"/>
      <c r="AAQ32" s="214"/>
      <c r="AAR32" s="214"/>
      <c r="AAS32" s="214"/>
      <c r="AAT32" s="214"/>
      <c r="AAU32" s="214"/>
      <c r="AAV32" s="214"/>
      <c r="AAW32" s="214"/>
      <c r="AAX32" s="214"/>
      <c r="AAY32" s="214"/>
      <c r="AAZ32" s="214"/>
      <c r="ABA32" s="214"/>
      <c r="ABB32" s="214"/>
      <c r="ABC32" s="214"/>
      <c r="ABD32" s="214"/>
      <c r="ABE32" s="214"/>
      <c r="ABF32" s="214"/>
      <c r="ABG32" s="214"/>
      <c r="ABH32" s="214"/>
      <c r="ABI32" s="214"/>
      <c r="ABJ32" s="214"/>
      <c r="ABK32" s="214"/>
      <c r="ABL32" s="214"/>
      <c r="ABM32" s="214"/>
      <c r="ABN32" s="214"/>
      <c r="ABO32" s="214"/>
      <c r="ABP32" s="214"/>
      <c r="ABQ32" s="214"/>
      <c r="ABR32" s="214"/>
      <c r="ABS32" s="214"/>
      <c r="ABT32" s="214"/>
      <c r="ABU32" s="214"/>
      <c r="ABV32" s="214"/>
      <c r="ABW32" s="214"/>
      <c r="ABX32" s="214"/>
      <c r="ABY32" s="214"/>
      <c r="ABZ32" s="214"/>
      <c r="ACA32" s="214"/>
      <c r="ACB32" s="214"/>
      <c r="ACC32" s="214"/>
      <c r="ACD32" s="214"/>
      <c r="ACE32" s="214"/>
      <c r="ACF32" s="214"/>
      <c r="ACG32" s="214"/>
      <c r="ACH32" s="214"/>
      <c r="ACI32" s="214"/>
      <c r="ACJ32" s="214"/>
      <c r="ACK32" s="214"/>
      <c r="ACL32" s="214"/>
      <c r="ACM32" s="214"/>
      <c r="ACN32" s="214"/>
      <c r="ACO32" s="214"/>
      <c r="ACP32" s="214"/>
      <c r="ACQ32" s="214"/>
      <c r="ACR32" s="214"/>
      <c r="ACS32" s="214"/>
      <c r="ACT32" s="214"/>
      <c r="ACU32" s="214"/>
      <c r="ACV32" s="214"/>
      <c r="ACW32" s="214"/>
      <c r="ACX32" s="214"/>
      <c r="ACY32" s="214"/>
      <c r="ACZ32" s="214"/>
      <c r="ADA32" s="214"/>
      <c r="ADB32" s="214"/>
      <c r="ADC32" s="214"/>
      <c r="ADD32" s="214"/>
      <c r="ADE32" s="214"/>
      <c r="ADF32" s="214"/>
      <c r="ADG32" s="214"/>
      <c r="ADH32" s="214"/>
      <c r="ADI32" s="214"/>
      <c r="ADJ32" s="214"/>
      <c r="ADK32" s="214"/>
      <c r="ADL32" s="214"/>
      <c r="ADM32" s="214"/>
      <c r="ADN32" s="214"/>
      <c r="ADO32" s="214"/>
      <c r="ADP32" s="214"/>
      <c r="ADQ32" s="214"/>
      <c r="ADR32" s="214"/>
      <c r="ADS32" s="214"/>
      <c r="ADT32" s="214"/>
      <c r="ADU32" s="214"/>
      <c r="ADV32" s="214"/>
      <c r="ADW32" s="214"/>
      <c r="ADX32" s="214"/>
      <c r="ADY32" s="214"/>
      <c r="ADZ32" s="214"/>
      <c r="AEA32" s="214"/>
      <c r="AEB32" s="214"/>
      <c r="AEC32" s="214"/>
      <c r="AED32" s="214"/>
      <c r="AEE32" s="214"/>
      <c r="AEF32" s="214"/>
      <c r="AEG32" s="214"/>
      <c r="AEH32" s="214"/>
      <c r="AEI32" s="214"/>
      <c r="AEJ32" s="214"/>
      <c r="AEK32" s="214"/>
      <c r="AEL32" s="214"/>
      <c r="AEM32" s="214"/>
      <c r="AEN32" s="214"/>
      <c r="AEO32" s="214"/>
      <c r="AEP32" s="214"/>
      <c r="AEQ32" s="214"/>
      <c r="AER32" s="214"/>
      <c r="AES32" s="214"/>
      <c r="AET32" s="214"/>
      <c r="AEU32" s="214"/>
      <c r="AEV32" s="214"/>
      <c r="AEW32" s="214"/>
      <c r="AEX32" s="214"/>
      <c r="AEY32" s="214"/>
      <c r="AEZ32" s="214"/>
      <c r="AFA32" s="214"/>
      <c r="AFB32" s="214"/>
      <c r="AFC32" s="214"/>
      <c r="AFD32" s="214"/>
      <c r="AFE32" s="214"/>
      <c r="AFF32" s="214"/>
      <c r="AFG32" s="214"/>
      <c r="AFH32" s="214"/>
      <c r="AFI32" s="214"/>
      <c r="AFJ32" s="214"/>
      <c r="AFK32" s="214"/>
      <c r="AFL32" s="214"/>
      <c r="AFM32" s="214"/>
      <c r="AFN32" s="214"/>
      <c r="AFO32" s="214"/>
      <c r="AFP32" s="214"/>
      <c r="AFQ32" s="214"/>
      <c r="AFR32" s="214"/>
      <c r="AFS32" s="214"/>
      <c r="AFT32" s="214"/>
      <c r="AFU32" s="214"/>
      <c r="AFV32" s="214"/>
      <c r="AFW32" s="214"/>
      <c r="AFX32" s="214"/>
      <c r="AFY32" s="214"/>
      <c r="AFZ32" s="214"/>
      <c r="AGA32" s="214"/>
      <c r="AGB32" s="214"/>
      <c r="AGC32" s="214"/>
      <c r="AGD32" s="214"/>
      <c r="AGE32" s="214"/>
      <c r="AGF32" s="214"/>
      <c r="AGG32" s="214"/>
      <c r="AGH32" s="214"/>
      <c r="AGI32" s="214"/>
      <c r="AGJ32" s="214"/>
      <c r="AGK32" s="214"/>
      <c r="AGL32" s="214"/>
      <c r="AGM32" s="214"/>
      <c r="AGN32" s="214"/>
      <c r="AGO32" s="214"/>
      <c r="AGP32" s="214"/>
      <c r="AGQ32" s="214"/>
      <c r="AGR32" s="214"/>
      <c r="AGS32" s="214"/>
      <c r="AGT32" s="214"/>
      <c r="AGU32" s="214"/>
      <c r="AGV32" s="214"/>
      <c r="AGW32" s="214"/>
      <c r="AGX32" s="214"/>
      <c r="AGY32" s="214"/>
      <c r="AGZ32" s="214"/>
      <c r="AHA32" s="214"/>
      <c r="AHB32" s="214"/>
      <c r="AHC32" s="214"/>
      <c r="AHD32" s="214"/>
      <c r="AHE32" s="214"/>
      <c r="AHF32" s="214"/>
      <c r="AHG32" s="214"/>
      <c r="AHH32" s="214"/>
      <c r="AHI32" s="214"/>
      <c r="AHJ32" s="214"/>
      <c r="AHK32" s="214"/>
      <c r="AHL32" s="214"/>
      <c r="AHM32" s="214"/>
      <c r="AHN32" s="214"/>
      <c r="AHO32" s="214"/>
      <c r="AHP32" s="214"/>
      <c r="AHQ32" s="214"/>
      <c r="AHR32" s="214"/>
      <c r="AHS32" s="214"/>
      <c r="AHT32" s="214"/>
      <c r="AHU32" s="214"/>
      <c r="AHV32" s="214"/>
      <c r="AHW32" s="214"/>
      <c r="AHX32" s="214"/>
      <c r="AHY32" s="214"/>
      <c r="AHZ32" s="214"/>
      <c r="AIA32" s="214"/>
      <c r="AIB32" s="214"/>
      <c r="AIC32" s="214"/>
      <c r="AID32" s="214"/>
      <c r="AIE32" s="214"/>
      <c r="AIF32" s="214"/>
      <c r="AIG32" s="214"/>
      <c r="AIH32" s="214"/>
      <c r="AII32" s="214"/>
      <c r="AIJ32" s="214"/>
      <c r="AIK32" s="214"/>
      <c r="AIL32" s="214"/>
      <c r="AIM32" s="214"/>
      <c r="AIN32" s="214"/>
      <c r="AIO32" s="214"/>
      <c r="AIP32" s="214"/>
      <c r="AIQ32" s="214"/>
      <c r="AIR32" s="214"/>
      <c r="AIS32" s="214"/>
      <c r="AIT32" s="214"/>
      <c r="AIU32" s="214"/>
      <c r="AIV32" s="214"/>
      <c r="AIW32" s="214"/>
      <c r="AIX32" s="214"/>
      <c r="AIY32" s="214"/>
      <c r="AIZ32" s="214"/>
      <c r="AJA32" s="214"/>
      <c r="AJB32" s="214"/>
      <c r="AJC32" s="214"/>
      <c r="AJD32" s="214"/>
      <c r="AJE32" s="214"/>
      <c r="AJF32" s="214"/>
      <c r="AJG32" s="214"/>
      <c r="AJH32" s="214"/>
      <c r="AJI32" s="214"/>
      <c r="AJJ32" s="214"/>
      <c r="AJK32" s="214"/>
      <c r="AJL32" s="214"/>
      <c r="AJM32" s="214"/>
      <c r="AJN32" s="214"/>
      <c r="AJO32" s="214"/>
      <c r="AJP32" s="214"/>
      <c r="AJQ32" s="214"/>
      <c r="AJR32" s="214"/>
      <c r="AJS32" s="214"/>
      <c r="AJT32" s="214"/>
      <c r="AJU32" s="214"/>
      <c r="AJV32" s="214"/>
      <c r="AJW32" s="214"/>
      <c r="AJX32" s="214"/>
      <c r="AJY32" s="214"/>
      <c r="AJZ32" s="214"/>
      <c r="AKA32" s="214"/>
      <c r="AKB32" s="214"/>
      <c r="AKC32" s="214"/>
      <c r="AKD32" s="214"/>
      <c r="AKE32" s="214"/>
      <c r="AKF32" s="214"/>
      <c r="AKG32" s="214"/>
      <c r="AKH32" s="214"/>
      <c r="AKI32" s="214"/>
      <c r="AKJ32" s="214"/>
      <c r="AKK32" s="214"/>
      <c r="AKL32" s="214"/>
      <c r="AKM32" s="214"/>
      <c r="AKN32" s="214"/>
      <c r="AKO32" s="214"/>
      <c r="AKP32" s="214"/>
      <c r="AKQ32" s="214"/>
      <c r="AKR32" s="214"/>
      <c r="AKS32" s="214"/>
      <c r="AKT32" s="214"/>
      <c r="AKU32" s="214"/>
      <c r="AKV32" s="214"/>
      <c r="AKW32" s="214"/>
      <c r="AKX32" s="214"/>
      <c r="AKY32" s="214"/>
      <c r="AKZ32" s="214"/>
      <c r="ALA32" s="214"/>
      <c r="ALB32" s="214"/>
      <c r="ALC32" s="214"/>
      <c r="ALD32" s="214"/>
      <c r="ALE32" s="214"/>
      <c r="ALF32" s="214"/>
      <c r="ALG32" s="214"/>
      <c r="ALH32" s="214"/>
      <c r="ALI32" s="214"/>
      <c r="ALJ32" s="214"/>
      <c r="ALK32" s="214"/>
      <c r="ALL32" s="214"/>
      <c r="ALM32" s="214"/>
      <c r="ALN32" s="214"/>
      <c r="ALO32" s="214"/>
      <c r="ALP32" s="214"/>
      <c r="ALQ32" s="214"/>
      <c r="ALR32" s="214"/>
      <c r="ALS32" s="214"/>
      <c r="ALT32" s="214"/>
      <c r="ALU32" s="214"/>
      <c r="ALV32" s="214"/>
      <c r="ALW32" s="214"/>
      <c r="ALX32" s="214"/>
      <c r="ALY32" s="214"/>
      <c r="ALZ32" s="214"/>
      <c r="AMA32" s="214"/>
    </row>
    <row r="33" spans="1:1024">
      <c r="A33" s="230" t="s">
        <v>21</v>
      </c>
      <c r="B33" s="230" t="s">
        <v>592</v>
      </c>
      <c r="C33" s="230" t="s">
        <v>593</v>
      </c>
      <c r="D33" s="230"/>
      <c r="E33" s="232"/>
      <c r="F33" s="253" t="s">
        <v>440</v>
      </c>
      <c r="G33" s="254" t="s">
        <v>594</v>
      </c>
      <c r="H33" s="232">
        <v>9</v>
      </c>
      <c r="I33" s="230" t="s">
        <v>26</v>
      </c>
      <c r="J33" s="244">
        <v>1.17E-2</v>
      </c>
      <c r="K33" s="224">
        <v>0.1053</v>
      </c>
      <c r="L33" s="234"/>
      <c r="M33" s="245">
        <v>1.17E-2</v>
      </c>
      <c r="N33" s="224">
        <v>0.1053</v>
      </c>
      <c r="O33" s="234"/>
      <c r="P33" s="246">
        <v>9100</v>
      </c>
      <c r="Q33" s="228" t="s">
        <v>889</v>
      </c>
      <c r="R33" s="229"/>
      <c r="S33" s="229"/>
      <c r="T33" s="230" t="s">
        <v>890</v>
      </c>
      <c r="U33" s="214" t="s">
        <v>416</v>
      </c>
      <c r="V33" s="247" t="s">
        <v>596</v>
      </c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214"/>
      <c r="AZ33" s="214"/>
      <c r="BA33" s="214"/>
      <c r="BB33" s="214"/>
      <c r="BC33" s="214"/>
      <c r="BD33" s="214"/>
      <c r="BE33" s="214"/>
      <c r="BF33" s="214"/>
      <c r="BG33" s="214"/>
      <c r="BH33" s="214"/>
      <c r="BI33" s="214"/>
      <c r="BJ33" s="214"/>
      <c r="BK33" s="214"/>
      <c r="BL33" s="214"/>
      <c r="BM33" s="214"/>
      <c r="BN33" s="214"/>
      <c r="BO33" s="214"/>
      <c r="BP33" s="214"/>
      <c r="BQ33" s="214"/>
      <c r="BR33" s="214"/>
      <c r="BS33" s="214"/>
      <c r="BT33" s="214"/>
      <c r="BU33" s="214"/>
      <c r="BV33" s="214"/>
      <c r="BW33" s="214"/>
      <c r="BX33" s="214"/>
      <c r="BY33" s="214"/>
      <c r="BZ33" s="214"/>
      <c r="CA33" s="214"/>
      <c r="CB33" s="214"/>
      <c r="CC33" s="214"/>
      <c r="CD33" s="214"/>
      <c r="CE33" s="214"/>
      <c r="CF33" s="214"/>
      <c r="CG33" s="214"/>
      <c r="CH33" s="214"/>
      <c r="CI33" s="214"/>
      <c r="CJ33" s="214"/>
      <c r="CK33" s="214"/>
      <c r="CL33" s="214"/>
      <c r="CM33" s="214"/>
      <c r="CN33" s="214"/>
      <c r="CO33" s="214"/>
      <c r="CP33" s="214"/>
      <c r="CQ33" s="214"/>
      <c r="CR33" s="214"/>
      <c r="CS33" s="214"/>
      <c r="CT33" s="214"/>
      <c r="CU33" s="214"/>
      <c r="CV33" s="214"/>
      <c r="CW33" s="214"/>
      <c r="CX33" s="214"/>
      <c r="CY33" s="214"/>
      <c r="CZ33" s="214"/>
      <c r="DA33" s="214"/>
      <c r="DB33" s="214"/>
      <c r="DC33" s="214"/>
      <c r="DD33" s="214"/>
      <c r="DE33" s="214"/>
      <c r="DF33" s="214"/>
      <c r="DG33" s="214"/>
      <c r="DH33" s="214"/>
      <c r="DI33" s="214"/>
      <c r="DJ33" s="214"/>
      <c r="DK33" s="214"/>
      <c r="DL33" s="214"/>
      <c r="DM33" s="214"/>
      <c r="DN33" s="214"/>
      <c r="DO33" s="214"/>
      <c r="DP33" s="214"/>
      <c r="DQ33" s="214"/>
      <c r="DR33" s="214"/>
      <c r="DS33" s="214"/>
      <c r="DT33" s="214"/>
      <c r="DU33" s="214"/>
      <c r="DV33" s="214"/>
      <c r="DW33" s="214"/>
      <c r="DX33" s="214"/>
      <c r="DY33" s="214"/>
      <c r="DZ33" s="214"/>
      <c r="EA33" s="214"/>
      <c r="EB33" s="214"/>
      <c r="EC33" s="214"/>
      <c r="ED33" s="214"/>
      <c r="EE33" s="214"/>
      <c r="EF33" s="214"/>
      <c r="EG33" s="214"/>
      <c r="EH33" s="214"/>
      <c r="EI33" s="214"/>
      <c r="EJ33" s="214"/>
      <c r="EK33" s="214"/>
      <c r="EL33" s="214"/>
      <c r="EM33" s="214"/>
      <c r="EN33" s="214"/>
      <c r="EO33" s="214"/>
      <c r="EP33" s="214"/>
      <c r="EQ33" s="214"/>
      <c r="ER33" s="214"/>
      <c r="ES33" s="214"/>
      <c r="ET33" s="214"/>
      <c r="EU33" s="214"/>
      <c r="EV33" s="214"/>
      <c r="EW33" s="214"/>
      <c r="EX33" s="214"/>
      <c r="EY33" s="214"/>
      <c r="EZ33" s="214"/>
      <c r="FA33" s="214"/>
      <c r="FB33" s="214"/>
      <c r="FC33" s="214"/>
      <c r="FD33" s="214"/>
      <c r="FE33" s="214"/>
      <c r="FF33" s="214"/>
      <c r="FG33" s="214"/>
      <c r="FH33" s="214"/>
      <c r="FI33" s="214"/>
      <c r="FJ33" s="214"/>
      <c r="FK33" s="214"/>
      <c r="FL33" s="214"/>
      <c r="FM33" s="214"/>
      <c r="FN33" s="214"/>
      <c r="FO33" s="214"/>
      <c r="FP33" s="214"/>
      <c r="FQ33" s="214"/>
      <c r="FR33" s="214"/>
      <c r="FS33" s="214"/>
      <c r="FT33" s="214"/>
      <c r="FU33" s="214"/>
      <c r="FV33" s="214"/>
      <c r="FW33" s="214"/>
      <c r="FX33" s="214"/>
      <c r="FY33" s="214"/>
      <c r="FZ33" s="214"/>
      <c r="GA33" s="214"/>
      <c r="GB33" s="214"/>
      <c r="GC33" s="214"/>
      <c r="GD33" s="214"/>
      <c r="GE33" s="214"/>
      <c r="GF33" s="214"/>
      <c r="GG33" s="214"/>
      <c r="GH33" s="214"/>
      <c r="GI33" s="214"/>
      <c r="GJ33" s="214"/>
      <c r="GK33" s="214"/>
      <c r="GL33" s="214"/>
      <c r="GM33" s="214"/>
      <c r="GN33" s="214"/>
      <c r="GO33" s="214"/>
      <c r="GP33" s="214"/>
      <c r="GQ33" s="214"/>
      <c r="GR33" s="214"/>
      <c r="GS33" s="214"/>
      <c r="GT33" s="214"/>
      <c r="GU33" s="214"/>
      <c r="GV33" s="214"/>
      <c r="GW33" s="214"/>
      <c r="GX33" s="214"/>
      <c r="GY33" s="214"/>
      <c r="GZ33" s="214"/>
      <c r="HA33" s="214"/>
      <c r="HB33" s="214"/>
      <c r="HC33" s="214"/>
      <c r="HD33" s="214"/>
      <c r="HE33" s="214"/>
      <c r="HF33" s="214"/>
      <c r="HG33" s="214"/>
      <c r="HH33" s="214"/>
      <c r="HI33" s="214"/>
      <c r="HJ33" s="214"/>
      <c r="HK33" s="214"/>
      <c r="HL33" s="214"/>
      <c r="HM33" s="214"/>
      <c r="HN33" s="214"/>
      <c r="HO33" s="214"/>
      <c r="HP33" s="214"/>
      <c r="HQ33" s="214"/>
      <c r="HR33" s="214"/>
      <c r="HS33" s="214"/>
      <c r="HT33" s="214"/>
      <c r="HU33" s="214"/>
      <c r="HV33" s="214"/>
      <c r="HW33" s="214"/>
      <c r="HX33" s="214"/>
      <c r="HY33" s="214"/>
      <c r="HZ33" s="214"/>
      <c r="IA33" s="214"/>
      <c r="IB33" s="214"/>
      <c r="IC33" s="214"/>
      <c r="ID33" s="214"/>
      <c r="IE33" s="214"/>
      <c r="IF33" s="214"/>
      <c r="IG33" s="214"/>
      <c r="IH33" s="214"/>
      <c r="II33" s="214"/>
      <c r="IJ33" s="214"/>
      <c r="IK33" s="214"/>
      <c r="IL33" s="214"/>
      <c r="IM33" s="214"/>
      <c r="IN33" s="214"/>
      <c r="IO33" s="214"/>
      <c r="IP33" s="214"/>
      <c r="IQ33" s="214"/>
      <c r="IR33" s="214"/>
      <c r="IS33" s="214"/>
      <c r="IT33" s="214"/>
      <c r="IU33" s="214"/>
      <c r="IV33" s="214"/>
      <c r="IW33" s="214"/>
      <c r="IX33" s="214"/>
      <c r="IY33" s="214"/>
      <c r="IZ33" s="214"/>
      <c r="JA33" s="214"/>
      <c r="JB33" s="214"/>
      <c r="JC33" s="214"/>
      <c r="JD33" s="214"/>
      <c r="JE33" s="214"/>
      <c r="JF33" s="214"/>
      <c r="JG33" s="214"/>
      <c r="JH33" s="214"/>
      <c r="JI33" s="214"/>
      <c r="JJ33" s="214"/>
      <c r="JK33" s="214"/>
      <c r="JL33" s="214"/>
      <c r="JM33" s="214"/>
      <c r="JN33" s="214"/>
      <c r="JO33" s="214"/>
      <c r="JP33" s="214"/>
      <c r="JQ33" s="214"/>
      <c r="JR33" s="214"/>
      <c r="JS33" s="214"/>
      <c r="JT33" s="214"/>
      <c r="JU33" s="214"/>
      <c r="JV33" s="214"/>
      <c r="JW33" s="214"/>
      <c r="JX33" s="214"/>
      <c r="JY33" s="214"/>
      <c r="JZ33" s="214"/>
      <c r="KA33" s="214"/>
      <c r="KB33" s="214"/>
      <c r="KC33" s="214"/>
      <c r="KD33" s="214"/>
      <c r="KE33" s="214"/>
      <c r="KF33" s="214"/>
      <c r="KG33" s="214"/>
      <c r="KH33" s="214"/>
      <c r="KI33" s="214"/>
      <c r="KJ33" s="214"/>
      <c r="KK33" s="214"/>
      <c r="KL33" s="214"/>
      <c r="KM33" s="214"/>
      <c r="KN33" s="214"/>
      <c r="KO33" s="214"/>
      <c r="KP33" s="214"/>
      <c r="KQ33" s="214"/>
      <c r="KR33" s="214"/>
      <c r="KS33" s="214"/>
      <c r="KT33" s="214"/>
      <c r="KU33" s="214"/>
      <c r="KV33" s="214"/>
      <c r="KW33" s="214"/>
      <c r="KX33" s="214"/>
      <c r="KY33" s="214"/>
      <c r="KZ33" s="214"/>
      <c r="LA33" s="214"/>
      <c r="LB33" s="214"/>
      <c r="LC33" s="214"/>
      <c r="LD33" s="214"/>
      <c r="LE33" s="214"/>
      <c r="LF33" s="214"/>
      <c r="LG33" s="214"/>
      <c r="LH33" s="214"/>
      <c r="LI33" s="214"/>
      <c r="LJ33" s="214"/>
      <c r="LK33" s="214"/>
      <c r="LL33" s="214"/>
      <c r="LM33" s="214"/>
      <c r="LN33" s="214"/>
      <c r="LO33" s="214"/>
      <c r="LP33" s="214"/>
      <c r="LQ33" s="214"/>
      <c r="LR33" s="214"/>
      <c r="LS33" s="214"/>
      <c r="LT33" s="214"/>
      <c r="LU33" s="214"/>
      <c r="LV33" s="214"/>
      <c r="LW33" s="214"/>
      <c r="LX33" s="214"/>
      <c r="LY33" s="214"/>
      <c r="LZ33" s="214"/>
      <c r="MA33" s="214"/>
      <c r="MB33" s="214"/>
      <c r="MC33" s="214"/>
      <c r="MD33" s="214"/>
      <c r="ME33" s="214"/>
      <c r="MF33" s="214"/>
      <c r="MG33" s="214"/>
      <c r="MH33" s="214"/>
      <c r="MI33" s="214"/>
      <c r="MJ33" s="214"/>
      <c r="MK33" s="214"/>
      <c r="ML33" s="214"/>
      <c r="MM33" s="214"/>
      <c r="MN33" s="214"/>
      <c r="MO33" s="214"/>
      <c r="MP33" s="214"/>
      <c r="MQ33" s="214"/>
      <c r="MR33" s="214"/>
      <c r="MS33" s="214"/>
      <c r="MT33" s="214"/>
      <c r="MU33" s="214"/>
      <c r="MV33" s="214"/>
      <c r="MW33" s="214"/>
      <c r="MX33" s="214"/>
      <c r="MY33" s="214"/>
      <c r="MZ33" s="214"/>
      <c r="NA33" s="214"/>
      <c r="NB33" s="214"/>
      <c r="NC33" s="214"/>
      <c r="ND33" s="214"/>
      <c r="NE33" s="214"/>
      <c r="NF33" s="214"/>
      <c r="NG33" s="214"/>
      <c r="NH33" s="214"/>
      <c r="NI33" s="214"/>
      <c r="NJ33" s="214"/>
      <c r="NK33" s="214"/>
      <c r="NL33" s="214"/>
      <c r="NM33" s="214"/>
      <c r="NN33" s="214"/>
      <c r="NO33" s="214"/>
      <c r="NP33" s="214"/>
      <c r="NQ33" s="214"/>
      <c r="NR33" s="214"/>
      <c r="NS33" s="214"/>
      <c r="NT33" s="214"/>
      <c r="NU33" s="214"/>
      <c r="NV33" s="214"/>
      <c r="NW33" s="214"/>
      <c r="NX33" s="214"/>
      <c r="NY33" s="214"/>
      <c r="NZ33" s="214"/>
      <c r="OA33" s="214"/>
      <c r="OB33" s="214"/>
      <c r="OC33" s="214"/>
      <c r="OD33" s="214"/>
      <c r="OE33" s="214"/>
      <c r="OF33" s="214"/>
      <c r="OG33" s="214"/>
      <c r="OH33" s="214"/>
      <c r="OI33" s="214"/>
      <c r="OJ33" s="214"/>
      <c r="OK33" s="214"/>
      <c r="OL33" s="214"/>
      <c r="OM33" s="214"/>
      <c r="ON33" s="214"/>
      <c r="OO33" s="214"/>
      <c r="OP33" s="214"/>
      <c r="OQ33" s="214"/>
      <c r="OR33" s="214"/>
      <c r="OS33" s="214"/>
      <c r="OT33" s="214"/>
      <c r="OU33" s="214"/>
      <c r="OV33" s="214"/>
      <c r="OW33" s="214"/>
      <c r="OX33" s="214"/>
      <c r="OY33" s="214"/>
      <c r="OZ33" s="214"/>
      <c r="PA33" s="214"/>
      <c r="PB33" s="214"/>
      <c r="PC33" s="214"/>
      <c r="PD33" s="214"/>
      <c r="PE33" s="214"/>
      <c r="PF33" s="214"/>
      <c r="PG33" s="214"/>
      <c r="PH33" s="214"/>
      <c r="PI33" s="214"/>
      <c r="PJ33" s="214"/>
      <c r="PK33" s="214"/>
      <c r="PL33" s="214"/>
      <c r="PM33" s="214"/>
      <c r="PN33" s="214"/>
      <c r="PO33" s="214"/>
      <c r="PP33" s="214"/>
      <c r="PQ33" s="214"/>
      <c r="PR33" s="214"/>
      <c r="PS33" s="214"/>
      <c r="PT33" s="214"/>
      <c r="PU33" s="214"/>
      <c r="PV33" s="214"/>
      <c r="PW33" s="214"/>
      <c r="PX33" s="214"/>
      <c r="PY33" s="214"/>
      <c r="PZ33" s="214"/>
      <c r="QA33" s="214"/>
      <c r="QB33" s="214"/>
      <c r="QC33" s="214"/>
      <c r="QD33" s="214"/>
      <c r="QE33" s="214"/>
      <c r="QF33" s="214"/>
      <c r="QG33" s="214"/>
      <c r="QH33" s="214"/>
      <c r="QI33" s="214"/>
      <c r="QJ33" s="214"/>
      <c r="QK33" s="214"/>
      <c r="QL33" s="214"/>
      <c r="QM33" s="214"/>
      <c r="QN33" s="214"/>
      <c r="QO33" s="214"/>
      <c r="QP33" s="214"/>
      <c r="QQ33" s="214"/>
      <c r="QR33" s="214"/>
      <c r="QS33" s="214"/>
      <c r="QT33" s="214"/>
      <c r="QU33" s="214"/>
      <c r="QV33" s="214"/>
      <c r="QW33" s="214"/>
      <c r="QX33" s="214"/>
      <c r="QY33" s="214"/>
      <c r="QZ33" s="214"/>
      <c r="RA33" s="214"/>
      <c r="RB33" s="214"/>
      <c r="RC33" s="214"/>
      <c r="RD33" s="214"/>
      <c r="RE33" s="214"/>
      <c r="RF33" s="214"/>
      <c r="RG33" s="214"/>
      <c r="RH33" s="214"/>
      <c r="RI33" s="214"/>
      <c r="RJ33" s="214"/>
      <c r="RK33" s="214"/>
      <c r="RL33" s="214"/>
      <c r="RM33" s="214"/>
      <c r="RN33" s="214"/>
      <c r="RO33" s="214"/>
      <c r="RP33" s="214"/>
      <c r="RQ33" s="214"/>
      <c r="RR33" s="214"/>
      <c r="RS33" s="214"/>
      <c r="RT33" s="214"/>
      <c r="RU33" s="214"/>
      <c r="RV33" s="214"/>
      <c r="RW33" s="214"/>
      <c r="RX33" s="214"/>
      <c r="RY33" s="214"/>
      <c r="RZ33" s="214"/>
      <c r="SA33" s="214"/>
      <c r="SB33" s="214"/>
      <c r="SC33" s="214"/>
      <c r="SD33" s="214"/>
      <c r="SE33" s="214"/>
      <c r="SF33" s="214"/>
      <c r="SG33" s="214"/>
      <c r="SH33" s="214"/>
      <c r="SI33" s="214"/>
      <c r="SJ33" s="214"/>
      <c r="SK33" s="214"/>
      <c r="SL33" s="214"/>
      <c r="SM33" s="214"/>
      <c r="SN33" s="214"/>
      <c r="SO33" s="214"/>
      <c r="SP33" s="214"/>
      <c r="SQ33" s="214"/>
      <c r="SR33" s="214"/>
      <c r="SS33" s="214"/>
      <c r="ST33" s="214"/>
      <c r="SU33" s="214"/>
      <c r="SV33" s="214"/>
      <c r="SW33" s="214"/>
      <c r="SX33" s="214"/>
      <c r="SY33" s="214"/>
      <c r="SZ33" s="214"/>
      <c r="TA33" s="214"/>
      <c r="TB33" s="214"/>
      <c r="TC33" s="214"/>
      <c r="TD33" s="214"/>
      <c r="TE33" s="214"/>
      <c r="TF33" s="214"/>
      <c r="TG33" s="214"/>
      <c r="TH33" s="214"/>
      <c r="TI33" s="214"/>
      <c r="TJ33" s="214"/>
      <c r="TK33" s="214"/>
      <c r="TL33" s="214"/>
      <c r="TM33" s="214"/>
      <c r="TN33" s="214"/>
      <c r="TO33" s="214"/>
      <c r="TP33" s="214"/>
      <c r="TQ33" s="214"/>
      <c r="TR33" s="214"/>
      <c r="TS33" s="214"/>
      <c r="TT33" s="214"/>
      <c r="TU33" s="214"/>
      <c r="TV33" s="214"/>
      <c r="TW33" s="214"/>
      <c r="TX33" s="214"/>
      <c r="TY33" s="214"/>
      <c r="TZ33" s="214"/>
      <c r="UA33" s="214"/>
      <c r="UB33" s="214"/>
      <c r="UC33" s="214"/>
      <c r="UD33" s="214"/>
      <c r="UE33" s="214"/>
      <c r="UF33" s="214"/>
      <c r="UG33" s="214"/>
      <c r="UH33" s="214"/>
      <c r="UI33" s="214"/>
      <c r="UJ33" s="214"/>
      <c r="UK33" s="214"/>
      <c r="UL33" s="214"/>
      <c r="UM33" s="214"/>
      <c r="UN33" s="214"/>
      <c r="UO33" s="214"/>
      <c r="UP33" s="214"/>
      <c r="UQ33" s="214"/>
      <c r="UR33" s="214"/>
      <c r="US33" s="214"/>
      <c r="UT33" s="214"/>
      <c r="UU33" s="214"/>
      <c r="UV33" s="214"/>
      <c r="UW33" s="214"/>
      <c r="UX33" s="214"/>
      <c r="UY33" s="214"/>
      <c r="UZ33" s="214"/>
      <c r="VA33" s="214"/>
      <c r="VB33" s="214"/>
      <c r="VC33" s="214"/>
      <c r="VD33" s="214"/>
      <c r="VE33" s="214"/>
      <c r="VF33" s="214"/>
      <c r="VG33" s="214"/>
      <c r="VH33" s="214"/>
      <c r="VI33" s="214"/>
      <c r="VJ33" s="214"/>
      <c r="VK33" s="214"/>
      <c r="VL33" s="214"/>
      <c r="VM33" s="214"/>
      <c r="VN33" s="214"/>
      <c r="VO33" s="214"/>
      <c r="VP33" s="214"/>
      <c r="VQ33" s="214"/>
      <c r="VR33" s="214"/>
      <c r="VS33" s="214"/>
      <c r="VT33" s="214"/>
      <c r="VU33" s="214"/>
      <c r="VV33" s="214"/>
      <c r="VW33" s="214"/>
      <c r="VX33" s="214"/>
      <c r="VY33" s="214"/>
      <c r="VZ33" s="214"/>
      <c r="WA33" s="214"/>
      <c r="WB33" s="214"/>
      <c r="WC33" s="214"/>
      <c r="WD33" s="214"/>
      <c r="WE33" s="214"/>
      <c r="WF33" s="214"/>
      <c r="WG33" s="214"/>
      <c r="WH33" s="214"/>
      <c r="WI33" s="214"/>
      <c r="WJ33" s="214"/>
      <c r="WK33" s="214"/>
      <c r="WL33" s="214"/>
      <c r="WM33" s="214"/>
      <c r="WN33" s="214"/>
      <c r="WO33" s="214"/>
      <c r="WP33" s="214"/>
      <c r="WQ33" s="214"/>
      <c r="WR33" s="214"/>
      <c r="WS33" s="214"/>
      <c r="WT33" s="214"/>
      <c r="WU33" s="214"/>
      <c r="WV33" s="214"/>
      <c r="WW33" s="214"/>
      <c r="WX33" s="214"/>
      <c r="WY33" s="214"/>
      <c r="WZ33" s="214"/>
      <c r="XA33" s="214"/>
      <c r="XB33" s="214"/>
      <c r="XC33" s="214"/>
      <c r="XD33" s="214"/>
      <c r="XE33" s="214"/>
      <c r="XF33" s="214"/>
      <c r="XG33" s="214"/>
      <c r="XH33" s="214"/>
      <c r="XI33" s="214"/>
      <c r="XJ33" s="214"/>
      <c r="XK33" s="214"/>
      <c r="XL33" s="214"/>
      <c r="XM33" s="214"/>
      <c r="XN33" s="214"/>
      <c r="XO33" s="214"/>
      <c r="XP33" s="214"/>
      <c r="XQ33" s="214"/>
      <c r="XR33" s="214"/>
      <c r="XS33" s="214"/>
      <c r="XT33" s="214"/>
      <c r="XU33" s="214"/>
      <c r="XV33" s="214"/>
      <c r="XW33" s="214"/>
      <c r="XX33" s="214"/>
      <c r="XY33" s="214"/>
      <c r="XZ33" s="214"/>
      <c r="YA33" s="214"/>
      <c r="YB33" s="214"/>
      <c r="YC33" s="214"/>
      <c r="YD33" s="214"/>
      <c r="YE33" s="214"/>
      <c r="YF33" s="214"/>
      <c r="YG33" s="214"/>
      <c r="YH33" s="214"/>
      <c r="YI33" s="214"/>
      <c r="YJ33" s="214"/>
      <c r="YK33" s="214"/>
      <c r="YL33" s="214"/>
      <c r="YM33" s="214"/>
      <c r="YN33" s="214"/>
      <c r="YO33" s="214"/>
      <c r="YP33" s="214"/>
      <c r="YQ33" s="214"/>
      <c r="YR33" s="214"/>
      <c r="YS33" s="214"/>
      <c r="YT33" s="214"/>
      <c r="YU33" s="214"/>
      <c r="YV33" s="214"/>
      <c r="YW33" s="214"/>
      <c r="YX33" s="214"/>
      <c r="YY33" s="214"/>
      <c r="YZ33" s="214"/>
      <c r="ZA33" s="214"/>
      <c r="ZB33" s="214"/>
      <c r="ZC33" s="214"/>
      <c r="ZD33" s="214"/>
      <c r="ZE33" s="214"/>
      <c r="ZF33" s="214"/>
      <c r="ZG33" s="214"/>
      <c r="ZH33" s="214"/>
      <c r="ZI33" s="214"/>
      <c r="ZJ33" s="214"/>
      <c r="ZK33" s="214"/>
      <c r="ZL33" s="214"/>
      <c r="ZM33" s="214"/>
      <c r="ZN33" s="214"/>
      <c r="ZO33" s="214"/>
      <c r="ZP33" s="214"/>
      <c r="ZQ33" s="214"/>
      <c r="ZR33" s="214"/>
      <c r="ZS33" s="214"/>
      <c r="ZT33" s="214"/>
      <c r="ZU33" s="214"/>
      <c r="ZV33" s="214"/>
      <c r="ZW33" s="214"/>
      <c r="ZX33" s="214"/>
      <c r="ZY33" s="214"/>
      <c r="ZZ33" s="214"/>
      <c r="AAA33" s="214"/>
      <c r="AAB33" s="214"/>
      <c r="AAC33" s="214"/>
      <c r="AAD33" s="214"/>
      <c r="AAE33" s="214"/>
      <c r="AAF33" s="214"/>
      <c r="AAG33" s="214"/>
      <c r="AAH33" s="214"/>
      <c r="AAI33" s="214"/>
      <c r="AAJ33" s="214"/>
      <c r="AAK33" s="214"/>
      <c r="AAL33" s="214"/>
      <c r="AAM33" s="214"/>
      <c r="AAN33" s="214"/>
      <c r="AAO33" s="214"/>
      <c r="AAP33" s="214"/>
      <c r="AAQ33" s="214"/>
      <c r="AAR33" s="214"/>
      <c r="AAS33" s="214"/>
      <c r="AAT33" s="214"/>
      <c r="AAU33" s="214"/>
      <c r="AAV33" s="214"/>
      <c r="AAW33" s="214"/>
      <c r="AAX33" s="214"/>
      <c r="AAY33" s="214"/>
      <c r="AAZ33" s="214"/>
      <c r="ABA33" s="214"/>
      <c r="ABB33" s="214"/>
      <c r="ABC33" s="214"/>
      <c r="ABD33" s="214"/>
      <c r="ABE33" s="214"/>
      <c r="ABF33" s="214"/>
      <c r="ABG33" s="214"/>
      <c r="ABH33" s="214"/>
      <c r="ABI33" s="214"/>
      <c r="ABJ33" s="214"/>
      <c r="ABK33" s="214"/>
      <c r="ABL33" s="214"/>
      <c r="ABM33" s="214"/>
      <c r="ABN33" s="214"/>
      <c r="ABO33" s="214"/>
      <c r="ABP33" s="214"/>
      <c r="ABQ33" s="214"/>
      <c r="ABR33" s="214"/>
      <c r="ABS33" s="214"/>
      <c r="ABT33" s="214"/>
      <c r="ABU33" s="214"/>
      <c r="ABV33" s="214"/>
      <c r="ABW33" s="214"/>
      <c r="ABX33" s="214"/>
      <c r="ABY33" s="214"/>
      <c r="ABZ33" s="214"/>
      <c r="ACA33" s="214"/>
      <c r="ACB33" s="214"/>
      <c r="ACC33" s="214"/>
      <c r="ACD33" s="214"/>
      <c r="ACE33" s="214"/>
      <c r="ACF33" s="214"/>
      <c r="ACG33" s="214"/>
      <c r="ACH33" s="214"/>
      <c r="ACI33" s="214"/>
      <c r="ACJ33" s="214"/>
      <c r="ACK33" s="214"/>
      <c r="ACL33" s="214"/>
      <c r="ACM33" s="214"/>
      <c r="ACN33" s="214"/>
      <c r="ACO33" s="214"/>
      <c r="ACP33" s="214"/>
      <c r="ACQ33" s="214"/>
      <c r="ACR33" s="214"/>
      <c r="ACS33" s="214"/>
      <c r="ACT33" s="214"/>
      <c r="ACU33" s="214"/>
      <c r="ACV33" s="214"/>
      <c r="ACW33" s="214"/>
      <c r="ACX33" s="214"/>
      <c r="ACY33" s="214"/>
      <c r="ACZ33" s="214"/>
      <c r="ADA33" s="214"/>
      <c r="ADB33" s="214"/>
      <c r="ADC33" s="214"/>
      <c r="ADD33" s="214"/>
      <c r="ADE33" s="214"/>
      <c r="ADF33" s="214"/>
      <c r="ADG33" s="214"/>
      <c r="ADH33" s="214"/>
      <c r="ADI33" s="214"/>
      <c r="ADJ33" s="214"/>
      <c r="ADK33" s="214"/>
      <c r="ADL33" s="214"/>
      <c r="ADM33" s="214"/>
      <c r="ADN33" s="214"/>
      <c r="ADO33" s="214"/>
      <c r="ADP33" s="214"/>
      <c r="ADQ33" s="214"/>
      <c r="ADR33" s="214"/>
      <c r="ADS33" s="214"/>
      <c r="ADT33" s="214"/>
      <c r="ADU33" s="214"/>
      <c r="ADV33" s="214"/>
      <c r="ADW33" s="214"/>
      <c r="ADX33" s="214"/>
      <c r="ADY33" s="214"/>
      <c r="ADZ33" s="214"/>
      <c r="AEA33" s="214"/>
      <c r="AEB33" s="214"/>
      <c r="AEC33" s="214"/>
      <c r="AED33" s="214"/>
      <c r="AEE33" s="214"/>
      <c r="AEF33" s="214"/>
      <c r="AEG33" s="214"/>
      <c r="AEH33" s="214"/>
      <c r="AEI33" s="214"/>
      <c r="AEJ33" s="214"/>
      <c r="AEK33" s="214"/>
      <c r="AEL33" s="214"/>
      <c r="AEM33" s="214"/>
      <c r="AEN33" s="214"/>
      <c r="AEO33" s="214"/>
      <c r="AEP33" s="214"/>
      <c r="AEQ33" s="214"/>
      <c r="AER33" s="214"/>
      <c r="AES33" s="214"/>
      <c r="AET33" s="214"/>
      <c r="AEU33" s="214"/>
      <c r="AEV33" s="214"/>
      <c r="AEW33" s="214"/>
      <c r="AEX33" s="214"/>
      <c r="AEY33" s="214"/>
      <c r="AEZ33" s="214"/>
      <c r="AFA33" s="214"/>
      <c r="AFB33" s="214"/>
      <c r="AFC33" s="214"/>
      <c r="AFD33" s="214"/>
      <c r="AFE33" s="214"/>
      <c r="AFF33" s="214"/>
      <c r="AFG33" s="214"/>
      <c r="AFH33" s="214"/>
      <c r="AFI33" s="214"/>
      <c r="AFJ33" s="214"/>
      <c r="AFK33" s="214"/>
      <c r="AFL33" s="214"/>
      <c r="AFM33" s="214"/>
      <c r="AFN33" s="214"/>
      <c r="AFO33" s="214"/>
      <c r="AFP33" s="214"/>
      <c r="AFQ33" s="214"/>
      <c r="AFR33" s="214"/>
      <c r="AFS33" s="214"/>
      <c r="AFT33" s="214"/>
      <c r="AFU33" s="214"/>
      <c r="AFV33" s="214"/>
      <c r="AFW33" s="214"/>
      <c r="AFX33" s="214"/>
      <c r="AFY33" s="214"/>
      <c r="AFZ33" s="214"/>
      <c r="AGA33" s="214"/>
      <c r="AGB33" s="214"/>
      <c r="AGC33" s="214"/>
      <c r="AGD33" s="214"/>
      <c r="AGE33" s="214"/>
      <c r="AGF33" s="214"/>
      <c r="AGG33" s="214"/>
      <c r="AGH33" s="214"/>
      <c r="AGI33" s="214"/>
      <c r="AGJ33" s="214"/>
      <c r="AGK33" s="214"/>
      <c r="AGL33" s="214"/>
      <c r="AGM33" s="214"/>
      <c r="AGN33" s="214"/>
      <c r="AGO33" s="214"/>
      <c r="AGP33" s="214"/>
      <c r="AGQ33" s="214"/>
      <c r="AGR33" s="214"/>
      <c r="AGS33" s="214"/>
      <c r="AGT33" s="214"/>
      <c r="AGU33" s="214"/>
      <c r="AGV33" s="214"/>
      <c r="AGW33" s="214"/>
      <c r="AGX33" s="214"/>
      <c r="AGY33" s="214"/>
      <c r="AGZ33" s="214"/>
      <c r="AHA33" s="214"/>
      <c r="AHB33" s="214"/>
      <c r="AHC33" s="214"/>
      <c r="AHD33" s="214"/>
      <c r="AHE33" s="214"/>
      <c r="AHF33" s="214"/>
      <c r="AHG33" s="214"/>
      <c r="AHH33" s="214"/>
      <c r="AHI33" s="214"/>
      <c r="AHJ33" s="214"/>
      <c r="AHK33" s="214"/>
      <c r="AHL33" s="214"/>
      <c r="AHM33" s="214"/>
      <c r="AHN33" s="214"/>
      <c r="AHO33" s="214"/>
      <c r="AHP33" s="214"/>
      <c r="AHQ33" s="214"/>
      <c r="AHR33" s="214"/>
      <c r="AHS33" s="214"/>
      <c r="AHT33" s="214"/>
      <c r="AHU33" s="214"/>
      <c r="AHV33" s="214"/>
      <c r="AHW33" s="214"/>
      <c r="AHX33" s="214"/>
      <c r="AHY33" s="214"/>
      <c r="AHZ33" s="214"/>
      <c r="AIA33" s="214"/>
      <c r="AIB33" s="214"/>
      <c r="AIC33" s="214"/>
      <c r="AID33" s="214"/>
      <c r="AIE33" s="214"/>
      <c r="AIF33" s="214"/>
      <c r="AIG33" s="214"/>
      <c r="AIH33" s="214"/>
      <c r="AII33" s="214"/>
      <c r="AIJ33" s="214"/>
      <c r="AIK33" s="214"/>
      <c r="AIL33" s="214"/>
      <c r="AIM33" s="214"/>
      <c r="AIN33" s="214"/>
      <c r="AIO33" s="214"/>
      <c r="AIP33" s="214"/>
      <c r="AIQ33" s="214"/>
      <c r="AIR33" s="214"/>
      <c r="AIS33" s="214"/>
      <c r="AIT33" s="214"/>
      <c r="AIU33" s="214"/>
      <c r="AIV33" s="214"/>
      <c r="AIW33" s="214"/>
      <c r="AIX33" s="214"/>
      <c r="AIY33" s="214"/>
      <c r="AIZ33" s="214"/>
      <c r="AJA33" s="214"/>
      <c r="AJB33" s="214"/>
      <c r="AJC33" s="214"/>
      <c r="AJD33" s="214"/>
      <c r="AJE33" s="214"/>
      <c r="AJF33" s="214"/>
      <c r="AJG33" s="214"/>
      <c r="AJH33" s="214"/>
      <c r="AJI33" s="214"/>
      <c r="AJJ33" s="214"/>
      <c r="AJK33" s="214"/>
      <c r="AJL33" s="214"/>
      <c r="AJM33" s="214"/>
      <c r="AJN33" s="214"/>
      <c r="AJO33" s="214"/>
      <c r="AJP33" s="214"/>
      <c r="AJQ33" s="214"/>
      <c r="AJR33" s="214"/>
      <c r="AJS33" s="214"/>
      <c r="AJT33" s="214"/>
      <c r="AJU33" s="214"/>
      <c r="AJV33" s="214"/>
      <c r="AJW33" s="214"/>
      <c r="AJX33" s="214"/>
      <c r="AJY33" s="214"/>
      <c r="AJZ33" s="214"/>
      <c r="AKA33" s="214"/>
      <c r="AKB33" s="214"/>
      <c r="AKC33" s="214"/>
      <c r="AKD33" s="214"/>
      <c r="AKE33" s="214"/>
      <c r="AKF33" s="214"/>
      <c r="AKG33" s="214"/>
      <c r="AKH33" s="214"/>
      <c r="AKI33" s="214"/>
      <c r="AKJ33" s="214"/>
      <c r="AKK33" s="214"/>
      <c r="AKL33" s="214"/>
      <c r="AKM33" s="214"/>
      <c r="AKN33" s="214"/>
      <c r="AKO33" s="214"/>
      <c r="AKP33" s="214"/>
      <c r="AKQ33" s="214"/>
      <c r="AKR33" s="214"/>
      <c r="AKS33" s="214"/>
      <c r="AKT33" s="214"/>
      <c r="AKU33" s="214"/>
      <c r="AKV33" s="214"/>
      <c r="AKW33" s="214"/>
      <c r="AKX33" s="214"/>
      <c r="AKY33" s="214"/>
      <c r="AKZ33" s="214"/>
      <c r="ALA33" s="214"/>
      <c r="ALB33" s="214"/>
      <c r="ALC33" s="214"/>
      <c r="ALD33" s="214"/>
      <c r="ALE33" s="214"/>
      <c r="ALF33" s="214"/>
      <c r="ALG33" s="214"/>
      <c r="ALH33" s="214"/>
      <c r="ALI33" s="214"/>
      <c r="ALJ33" s="214"/>
      <c r="ALK33" s="214"/>
      <c r="ALL33" s="214"/>
      <c r="ALM33" s="214"/>
      <c r="ALN33" s="214"/>
      <c r="ALO33" s="214"/>
      <c r="ALP33" s="214"/>
      <c r="ALQ33" s="214"/>
      <c r="ALR33" s="214"/>
      <c r="ALS33" s="214"/>
      <c r="ALT33" s="214"/>
      <c r="ALU33" s="214"/>
      <c r="ALV33" s="214"/>
      <c r="ALW33" s="214"/>
      <c r="ALX33" s="214"/>
      <c r="ALY33" s="214"/>
      <c r="ALZ33" s="214"/>
      <c r="AMA33" s="214"/>
    </row>
    <row r="34" spans="1:1024">
      <c r="A34" s="215"/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  <c r="O34" s="215"/>
      <c r="P34" s="215"/>
      <c r="Q34" s="215"/>
      <c r="R34" s="255"/>
      <c r="S34" s="255"/>
      <c r="T34" s="215"/>
      <c r="U34" s="215"/>
      <c r="V34" s="21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  <c r="AH34" s="255"/>
      <c r="AI34" s="255"/>
      <c r="AJ34" s="255"/>
      <c r="AK34" s="255"/>
      <c r="AL34" s="255"/>
      <c r="AM34" s="255"/>
      <c r="AN34" s="255"/>
      <c r="AO34" s="255"/>
      <c r="AP34" s="255"/>
      <c r="AQ34" s="255"/>
      <c r="AR34" s="255"/>
      <c r="AS34" s="255"/>
      <c r="AT34" s="255"/>
      <c r="AU34" s="255"/>
      <c r="AV34" s="255"/>
      <c r="AW34" s="255"/>
      <c r="AX34" s="255"/>
      <c r="AY34" s="255"/>
      <c r="AZ34" s="255"/>
      <c r="BA34" s="255"/>
      <c r="BB34" s="255"/>
      <c r="BC34" s="255"/>
      <c r="BD34" s="255"/>
      <c r="BE34" s="255"/>
      <c r="BF34" s="255"/>
      <c r="BG34" s="255"/>
      <c r="BH34" s="255"/>
      <c r="BI34" s="255"/>
      <c r="BJ34" s="255"/>
      <c r="BK34" s="255"/>
      <c r="BL34" s="255"/>
      <c r="BM34" s="255"/>
      <c r="BN34" s="255"/>
      <c r="BO34" s="255"/>
      <c r="BP34" s="255"/>
      <c r="BQ34" s="255"/>
      <c r="BR34" s="255"/>
      <c r="BS34" s="255"/>
      <c r="BT34" s="255"/>
      <c r="BU34" s="255"/>
      <c r="BV34" s="255"/>
      <c r="BW34" s="255"/>
      <c r="BX34" s="255"/>
      <c r="BY34" s="255"/>
      <c r="BZ34" s="255"/>
      <c r="CA34" s="255"/>
      <c r="CB34" s="255"/>
      <c r="CC34" s="255"/>
      <c r="CD34" s="255"/>
      <c r="CE34" s="255"/>
      <c r="CF34" s="255"/>
      <c r="CG34" s="255"/>
      <c r="CH34" s="255"/>
      <c r="CI34" s="255"/>
      <c r="CJ34" s="255"/>
      <c r="CK34" s="255"/>
      <c r="CL34" s="255"/>
      <c r="CM34" s="255"/>
      <c r="CN34" s="255"/>
      <c r="CO34" s="255"/>
      <c r="CP34" s="255"/>
      <c r="CQ34" s="255"/>
      <c r="CR34" s="255"/>
      <c r="CS34" s="255"/>
      <c r="CT34" s="255"/>
      <c r="CU34" s="255"/>
      <c r="CV34" s="255"/>
      <c r="CW34" s="255"/>
      <c r="CX34" s="255"/>
      <c r="CY34" s="255"/>
      <c r="CZ34" s="255"/>
      <c r="DA34" s="255"/>
      <c r="DB34" s="255"/>
      <c r="DC34" s="255"/>
      <c r="DD34" s="255"/>
      <c r="DE34" s="255"/>
      <c r="DF34" s="255"/>
      <c r="DG34" s="255"/>
      <c r="DH34" s="255"/>
      <c r="DI34" s="255"/>
      <c r="DJ34" s="255"/>
      <c r="DK34" s="255"/>
      <c r="DL34" s="255"/>
      <c r="DM34" s="255"/>
      <c r="DN34" s="255"/>
      <c r="DO34" s="255"/>
      <c r="DP34" s="255"/>
      <c r="DQ34" s="255"/>
      <c r="DR34" s="255"/>
      <c r="DS34" s="255"/>
      <c r="DT34" s="255"/>
      <c r="DU34" s="255"/>
      <c r="DV34" s="255"/>
      <c r="DW34" s="255"/>
      <c r="DX34" s="255"/>
      <c r="DY34" s="255"/>
      <c r="DZ34" s="255"/>
      <c r="EA34" s="255"/>
      <c r="EB34" s="255"/>
      <c r="EC34" s="255"/>
      <c r="ED34" s="255"/>
      <c r="EE34" s="255"/>
      <c r="EF34" s="255"/>
      <c r="EG34" s="255"/>
      <c r="EH34" s="255"/>
      <c r="EI34" s="255"/>
      <c r="EJ34" s="255"/>
      <c r="EK34" s="255"/>
      <c r="EL34" s="255"/>
      <c r="EM34" s="255"/>
      <c r="EN34" s="255"/>
      <c r="EO34" s="255"/>
      <c r="EP34" s="255"/>
      <c r="EQ34" s="255"/>
      <c r="ER34" s="255"/>
      <c r="ES34" s="255"/>
      <c r="ET34" s="255"/>
      <c r="EU34" s="255"/>
      <c r="EV34" s="255"/>
      <c r="EW34" s="255"/>
      <c r="EX34" s="255"/>
      <c r="EY34" s="255"/>
      <c r="EZ34" s="255"/>
      <c r="FA34" s="255"/>
      <c r="FB34" s="255"/>
      <c r="FC34" s="255"/>
      <c r="FD34" s="255"/>
      <c r="FE34" s="255"/>
      <c r="FF34" s="255"/>
      <c r="FG34" s="255"/>
      <c r="FH34" s="255"/>
      <c r="FI34" s="255"/>
      <c r="FJ34" s="255"/>
      <c r="FK34" s="255"/>
      <c r="FL34" s="255"/>
      <c r="FM34" s="255"/>
      <c r="FN34" s="255"/>
      <c r="FO34" s="255"/>
      <c r="FP34" s="255"/>
      <c r="FQ34" s="255"/>
      <c r="FR34" s="255"/>
      <c r="FS34" s="255"/>
      <c r="FT34" s="255"/>
      <c r="FU34" s="255"/>
      <c r="FV34" s="255"/>
      <c r="FW34" s="255"/>
      <c r="FX34" s="255"/>
      <c r="FY34" s="255"/>
      <c r="FZ34" s="255"/>
      <c r="GA34" s="255"/>
      <c r="GB34" s="255"/>
      <c r="GC34" s="255"/>
      <c r="GD34" s="255"/>
      <c r="GE34" s="255"/>
      <c r="GF34" s="255"/>
      <c r="GG34" s="255"/>
      <c r="GH34" s="255"/>
      <c r="GI34" s="255"/>
      <c r="GJ34" s="255"/>
      <c r="GK34" s="255"/>
      <c r="GL34" s="255"/>
      <c r="GM34" s="255"/>
      <c r="GN34" s="255"/>
      <c r="GO34" s="255"/>
      <c r="GP34" s="255"/>
      <c r="GQ34" s="255"/>
      <c r="GR34" s="255"/>
      <c r="GS34" s="255"/>
      <c r="GT34" s="255"/>
      <c r="GU34" s="255"/>
      <c r="GV34" s="255"/>
      <c r="GW34" s="255"/>
      <c r="GX34" s="255"/>
      <c r="GY34" s="255"/>
      <c r="GZ34" s="255"/>
      <c r="HA34" s="255"/>
      <c r="HB34" s="255"/>
      <c r="HC34" s="255"/>
      <c r="HD34" s="255"/>
      <c r="HE34" s="255"/>
      <c r="HF34" s="255"/>
      <c r="HG34" s="255"/>
      <c r="HH34" s="255"/>
      <c r="HI34" s="255"/>
      <c r="HJ34" s="255"/>
      <c r="HK34" s="255"/>
      <c r="HL34" s="255"/>
      <c r="HM34" s="255"/>
      <c r="HN34" s="255"/>
      <c r="HO34" s="255"/>
      <c r="HP34" s="255"/>
      <c r="HQ34" s="255"/>
      <c r="HR34" s="255"/>
      <c r="HS34" s="255"/>
      <c r="HT34" s="255"/>
      <c r="HU34" s="255"/>
      <c r="HV34" s="255"/>
      <c r="HW34" s="255"/>
      <c r="HX34" s="255"/>
      <c r="HY34" s="255"/>
      <c r="HZ34" s="255"/>
      <c r="IA34" s="255"/>
      <c r="IB34" s="255"/>
      <c r="IC34" s="255"/>
      <c r="ID34" s="255"/>
      <c r="IE34" s="255"/>
      <c r="IF34" s="255"/>
      <c r="IG34" s="255"/>
      <c r="IH34" s="255"/>
      <c r="II34" s="255"/>
      <c r="IJ34" s="255"/>
      <c r="IK34" s="255"/>
      <c r="IL34" s="255"/>
      <c r="IM34" s="255"/>
      <c r="IN34" s="255"/>
      <c r="IO34" s="255"/>
      <c r="IP34" s="255"/>
      <c r="IQ34" s="255"/>
      <c r="IR34" s="255"/>
      <c r="IS34" s="255"/>
      <c r="IT34" s="255"/>
      <c r="IU34" s="255"/>
      <c r="IV34" s="255"/>
      <c r="IW34" s="255"/>
      <c r="IX34" s="255"/>
      <c r="IY34" s="255"/>
      <c r="IZ34" s="255"/>
      <c r="JA34" s="255"/>
      <c r="JB34" s="255"/>
      <c r="JC34" s="255"/>
      <c r="JD34" s="255"/>
      <c r="JE34" s="255"/>
      <c r="JF34" s="255"/>
      <c r="JG34" s="255"/>
      <c r="JH34" s="255"/>
      <c r="JI34" s="255"/>
      <c r="JJ34" s="255"/>
      <c r="JK34" s="255"/>
      <c r="JL34" s="255"/>
      <c r="JM34" s="255"/>
      <c r="JN34" s="255"/>
      <c r="JO34" s="255"/>
      <c r="JP34" s="255"/>
      <c r="JQ34" s="255"/>
      <c r="JR34" s="255"/>
      <c r="JS34" s="255"/>
      <c r="JT34" s="255"/>
      <c r="JU34" s="255"/>
      <c r="JV34" s="255"/>
      <c r="JW34" s="255"/>
      <c r="JX34" s="255"/>
      <c r="JY34" s="255"/>
      <c r="JZ34" s="255"/>
      <c r="KA34" s="255"/>
      <c r="KB34" s="255"/>
      <c r="KC34" s="255"/>
      <c r="KD34" s="255"/>
      <c r="KE34" s="255"/>
      <c r="KF34" s="255"/>
      <c r="KG34" s="255"/>
      <c r="KH34" s="255"/>
      <c r="KI34" s="255"/>
      <c r="KJ34" s="255"/>
      <c r="KK34" s="255"/>
      <c r="KL34" s="255"/>
      <c r="KM34" s="255"/>
      <c r="KN34" s="255"/>
      <c r="KO34" s="255"/>
      <c r="KP34" s="255"/>
      <c r="KQ34" s="255"/>
      <c r="KR34" s="255"/>
      <c r="KS34" s="255"/>
      <c r="KT34" s="255"/>
      <c r="KU34" s="255"/>
      <c r="KV34" s="255"/>
      <c r="KW34" s="255"/>
      <c r="KX34" s="255"/>
      <c r="KY34" s="255"/>
      <c r="KZ34" s="255"/>
      <c r="LA34" s="255"/>
      <c r="LB34" s="255"/>
      <c r="LC34" s="255"/>
      <c r="LD34" s="255"/>
      <c r="LE34" s="255"/>
      <c r="LF34" s="255"/>
      <c r="LG34" s="255"/>
      <c r="LH34" s="255"/>
      <c r="LI34" s="255"/>
      <c r="LJ34" s="255"/>
      <c r="LK34" s="255"/>
      <c r="LL34" s="255"/>
      <c r="LM34" s="255"/>
      <c r="LN34" s="255"/>
      <c r="LO34" s="255"/>
      <c r="LP34" s="255"/>
      <c r="LQ34" s="255"/>
      <c r="LR34" s="255"/>
      <c r="LS34" s="255"/>
      <c r="LT34" s="255"/>
      <c r="LU34" s="255"/>
      <c r="LV34" s="255"/>
      <c r="LW34" s="255"/>
      <c r="LX34" s="255"/>
      <c r="LY34" s="255"/>
      <c r="LZ34" s="255"/>
      <c r="MA34" s="255"/>
      <c r="MB34" s="255"/>
      <c r="MC34" s="255"/>
      <c r="MD34" s="255"/>
      <c r="ME34" s="255"/>
      <c r="MF34" s="255"/>
      <c r="MG34" s="255"/>
      <c r="MH34" s="255"/>
      <c r="MI34" s="255"/>
      <c r="MJ34" s="255"/>
      <c r="MK34" s="255"/>
      <c r="ML34" s="255"/>
      <c r="MM34" s="255"/>
      <c r="MN34" s="255"/>
      <c r="MO34" s="255"/>
      <c r="MP34" s="255"/>
      <c r="MQ34" s="255"/>
      <c r="MR34" s="255"/>
      <c r="MS34" s="255"/>
      <c r="MT34" s="255"/>
      <c r="MU34" s="255"/>
      <c r="MV34" s="255"/>
      <c r="MW34" s="255"/>
      <c r="MX34" s="255"/>
      <c r="MY34" s="255"/>
      <c r="MZ34" s="255"/>
      <c r="NA34" s="255"/>
      <c r="NB34" s="255"/>
      <c r="NC34" s="255"/>
      <c r="ND34" s="255"/>
      <c r="NE34" s="255"/>
      <c r="NF34" s="255"/>
      <c r="NG34" s="255"/>
      <c r="NH34" s="255"/>
      <c r="NI34" s="255"/>
      <c r="NJ34" s="255"/>
      <c r="NK34" s="255"/>
      <c r="NL34" s="255"/>
      <c r="NM34" s="255"/>
      <c r="NN34" s="255"/>
      <c r="NO34" s="255"/>
      <c r="NP34" s="255"/>
      <c r="NQ34" s="255"/>
      <c r="NR34" s="255"/>
      <c r="NS34" s="255"/>
      <c r="NT34" s="255"/>
      <c r="NU34" s="255"/>
      <c r="NV34" s="255"/>
      <c r="NW34" s="255"/>
      <c r="NX34" s="255"/>
      <c r="NY34" s="255"/>
      <c r="NZ34" s="255"/>
      <c r="OA34" s="255"/>
      <c r="OB34" s="255"/>
      <c r="OC34" s="255"/>
      <c r="OD34" s="255"/>
      <c r="OE34" s="255"/>
      <c r="OF34" s="255"/>
      <c r="OG34" s="255"/>
      <c r="OH34" s="255"/>
      <c r="OI34" s="255"/>
      <c r="OJ34" s="255"/>
      <c r="OK34" s="255"/>
      <c r="OL34" s="255"/>
      <c r="OM34" s="255"/>
      <c r="ON34" s="255"/>
      <c r="OO34" s="255"/>
      <c r="OP34" s="255"/>
      <c r="OQ34" s="255"/>
      <c r="OR34" s="255"/>
      <c r="OS34" s="255"/>
      <c r="OT34" s="255"/>
      <c r="OU34" s="255"/>
      <c r="OV34" s="255"/>
      <c r="OW34" s="255"/>
      <c r="OX34" s="255"/>
      <c r="OY34" s="255"/>
      <c r="OZ34" s="255"/>
      <c r="PA34" s="255"/>
      <c r="PB34" s="255"/>
      <c r="PC34" s="255"/>
      <c r="PD34" s="255"/>
      <c r="PE34" s="255"/>
      <c r="PF34" s="255"/>
      <c r="PG34" s="255"/>
      <c r="PH34" s="255"/>
      <c r="PI34" s="255"/>
      <c r="PJ34" s="255"/>
      <c r="PK34" s="255"/>
      <c r="PL34" s="255"/>
      <c r="PM34" s="255"/>
      <c r="PN34" s="255"/>
      <c r="PO34" s="255"/>
      <c r="PP34" s="255"/>
      <c r="PQ34" s="255"/>
      <c r="PR34" s="255"/>
      <c r="PS34" s="255"/>
      <c r="PT34" s="255"/>
      <c r="PU34" s="255"/>
      <c r="PV34" s="255"/>
      <c r="PW34" s="255"/>
      <c r="PX34" s="255"/>
      <c r="PY34" s="255"/>
      <c r="PZ34" s="255"/>
      <c r="QA34" s="255"/>
      <c r="QB34" s="255"/>
      <c r="QC34" s="255"/>
      <c r="QD34" s="255"/>
      <c r="QE34" s="255"/>
      <c r="QF34" s="255"/>
      <c r="QG34" s="255"/>
      <c r="QH34" s="255"/>
      <c r="QI34" s="255"/>
      <c r="QJ34" s="255"/>
      <c r="QK34" s="255"/>
      <c r="QL34" s="255"/>
      <c r="QM34" s="255"/>
      <c r="QN34" s="255"/>
      <c r="QO34" s="255"/>
      <c r="QP34" s="255"/>
      <c r="QQ34" s="255"/>
      <c r="QR34" s="255"/>
      <c r="QS34" s="255"/>
      <c r="QT34" s="255"/>
      <c r="QU34" s="255"/>
      <c r="QV34" s="255"/>
      <c r="QW34" s="255"/>
      <c r="QX34" s="255"/>
      <c r="QY34" s="255"/>
      <c r="QZ34" s="255"/>
      <c r="RA34" s="255"/>
      <c r="RB34" s="255"/>
      <c r="RC34" s="255"/>
      <c r="RD34" s="255"/>
      <c r="RE34" s="255"/>
      <c r="RF34" s="255"/>
      <c r="RG34" s="255"/>
      <c r="RH34" s="255"/>
      <c r="RI34" s="255"/>
      <c r="RJ34" s="255"/>
      <c r="RK34" s="255"/>
      <c r="RL34" s="255"/>
      <c r="RM34" s="255"/>
      <c r="RN34" s="255"/>
      <c r="RO34" s="255"/>
      <c r="RP34" s="255"/>
      <c r="RQ34" s="255"/>
      <c r="RR34" s="255"/>
      <c r="RS34" s="255"/>
      <c r="RT34" s="255"/>
      <c r="RU34" s="255"/>
      <c r="RV34" s="255"/>
      <c r="RW34" s="255"/>
      <c r="RX34" s="255"/>
      <c r="RY34" s="255"/>
      <c r="RZ34" s="255"/>
      <c r="SA34" s="255"/>
      <c r="SB34" s="255"/>
      <c r="SC34" s="255"/>
      <c r="SD34" s="255"/>
      <c r="SE34" s="255"/>
      <c r="SF34" s="255"/>
      <c r="SG34" s="255"/>
      <c r="SH34" s="255"/>
      <c r="SI34" s="255"/>
      <c r="SJ34" s="255"/>
      <c r="SK34" s="255"/>
      <c r="SL34" s="255"/>
      <c r="SM34" s="255"/>
      <c r="SN34" s="255"/>
      <c r="SO34" s="255"/>
      <c r="SP34" s="255"/>
      <c r="SQ34" s="255"/>
      <c r="SR34" s="255"/>
      <c r="SS34" s="255"/>
      <c r="ST34" s="255"/>
      <c r="SU34" s="255"/>
      <c r="SV34" s="255"/>
      <c r="SW34" s="255"/>
      <c r="SX34" s="255"/>
      <c r="SY34" s="255"/>
      <c r="SZ34" s="255"/>
      <c r="TA34" s="255"/>
      <c r="TB34" s="255"/>
      <c r="TC34" s="255"/>
      <c r="TD34" s="255"/>
      <c r="TE34" s="255"/>
      <c r="TF34" s="255"/>
      <c r="TG34" s="255"/>
      <c r="TH34" s="255"/>
      <c r="TI34" s="255"/>
      <c r="TJ34" s="255"/>
      <c r="TK34" s="255"/>
      <c r="TL34" s="255"/>
      <c r="TM34" s="255"/>
      <c r="TN34" s="255"/>
      <c r="TO34" s="255"/>
      <c r="TP34" s="255"/>
      <c r="TQ34" s="255"/>
      <c r="TR34" s="255"/>
      <c r="TS34" s="255"/>
      <c r="TT34" s="255"/>
      <c r="TU34" s="255"/>
      <c r="TV34" s="255"/>
      <c r="TW34" s="255"/>
      <c r="TX34" s="255"/>
      <c r="TY34" s="255"/>
      <c r="TZ34" s="255"/>
      <c r="UA34" s="255"/>
      <c r="UB34" s="255"/>
      <c r="UC34" s="255"/>
      <c r="UD34" s="255"/>
      <c r="UE34" s="255"/>
      <c r="UF34" s="255"/>
      <c r="UG34" s="255"/>
      <c r="UH34" s="255"/>
      <c r="UI34" s="255"/>
      <c r="UJ34" s="255"/>
      <c r="UK34" s="255"/>
      <c r="UL34" s="255"/>
      <c r="UM34" s="255"/>
      <c r="UN34" s="255"/>
      <c r="UO34" s="255"/>
      <c r="UP34" s="255"/>
      <c r="UQ34" s="255"/>
      <c r="UR34" s="255"/>
      <c r="US34" s="255"/>
      <c r="UT34" s="255"/>
      <c r="UU34" s="255"/>
      <c r="UV34" s="255"/>
      <c r="UW34" s="255"/>
      <c r="UX34" s="255"/>
      <c r="UY34" s="255"/>
      <c r="UZ34" s="255"/>
      <c r="VA34" s="255"/>
      <c r="VB34" s="255"/>
      <c r="VC34" s="255"/>
      <c r="VD34" s="255"/>
      <c r="VE34" s="255"/>
      <c r="VF34" s="255"/>
      <c r="VG34" s="255"/>
      <c r="VH34" s="255"/>
      <c r="VI34" s="255"/>
      <c r="VJ34" s="255"/>
      <c r="VK34" s="255"/>
      <c r="VL34" s="255"/>
      <c r="VM34" s="255"/>
      <c r="VN34" s="255"/>
      <c r="VO34" s="255"/>
      <c r="VP34" s="255"/>
      <c r="VQ34" s="255"/>
      <c r="VR34" s="255"/>
      <c r="VS34" s="255"/>
      <c r="VT34" s="255"/>
      <c r="VU34" s="255"/>
      <c r="VV34" s="255"/>
      <c r="VW34" s="255"/>
      <c r="VX34" s="255"/>
      <c r="VY34" s="255"/>
      <c r="VZ34" s="255"/>
      <c r="WA34" s="255"/>
      <c r="WB34" s="255"/>
      <c r="WC34" s="255"/>
      <c r="WD34" s="255"/>
      <c r="WE34" s="255"/>
      <c r="WF34" s="255"/>
      <c r="WG34" s="255"/>
      <c r="WH34" s="255"/>
      <c r="WI34" s="255"/>
      <c r="WJ34" s="255"/>
      <c r="WK34" s="255"/>
      <c r="WL34" s="255"/>
      <c r="WM34" s="255"/>
      <c r="WN34" s="255"/>
      <c r="WO34" s="255"/>
      <c r="WP34" s="255"/>
      <c r="WQ34" s="255"/>
      <c r="WR34" s="255"/>
      <c r="WS34" s="255"/>
      <c r="WT34" s="255"/>
      <c r="WU34" s="255"/>
      <c r="WV34" s="255"/>
      <c r="WW34" s="255"/>
      <c r="WX34" s="255"/>
      <c r="WY34" s="255"/>
      <c r="WZ34" s="255"/>
      <c r="XA34" s="255"/>
      <c r="XB34" s="255"/>
      <c r="XC34" s="255"/>
      <c r="XD34" s="255"/>
      <c r="XE34" s="255"/>
      <c r="XF34" s="255"/>
      <c r="XG34" s="255"/>
      <c r="XH34" s="255"/>
      <c r="XI34" s="255"/>
      <c r="XJ34" s="255"/>
      <c r="XK34" s="255"/>
      <c r="XL34" s="255"/>
      <c r="XM34" s="255"/>
      <c r="XN34" s="255"/>
      <c r="XO34" s="255"/>
      <c r="XP34" s="255"/>
      <c r="XQ34" s="255"/>
      <c r="XR34" s="255"/>
      <c r="XS34" s="255"/>
      <c r="XT34" s="255"/>
      <c r="XU34" s="255"/>
      <c r="XV34" s="255"/>
      <c r="XW34" s="255"/>
      <c r="XX34" s="255"/>
      <c r="XY34" s="255"/>
      <c r="XZ34" s="255"/>
      <c r="YA34" s="255"/>
      <c r="YB34" s="255"/>
      <c r="YC34" s="255"/>
      <c r="YD34" s="255"/>
      <c r="YE34" s="255"/>
      <c r="YF34" s="255"/>
      <c r="YG34" s="255"/>
      <c r="YH34" s="255"/>
      <c r="YI34" s="255"/>
      <c r="YJ34" s="255"/>
      <c r="YK34" s="255"/>
      <c r="YL34" s="255"/>
      <c r="YM34" s="255"/>
      <c r="YN34" s="255"/>
      <c r="YO34" s="255"/>
      <c r="YP34" s="255"/>
      <c r="YQ34" s="255"/>
      <c r="YR34" s="255"/>
      <c r="YS34" s="255"/>
      <c r="YT34" s="255"/>
      <c r="YU34" s="255"/>
      <c r="YV34" s="255"/>
      <c r="YW34" s="255"/>
      <c r="YX34" s="255"/>
      <c r="YY34" s="255"/>
      <c r="YZ34" s="255"/>
      <c r="ZA34" s="255"/>
      <c r="ZB34" s="255"/>
      <c r="ZC34" s="255"/>
      <c r="ZD34" s="255"/>
      <c r="ZE34" s="255"/>
      <c r="ZF34" s="255"/>
      <c r="ZG34" s="255"/>
      <c r="ZH34" s="255"/>
      <c r="ZI34" s="255"/>
      <c r="ZJ34" s="255"/>
      <c r="ZK34" s="255"/>
      <c r="ZL34" s="255"/>
      <c r="ZM34" s="255"/>
      <c r="ZN34" s="255"/>
      <c r="ZO34" s="255"/>
      <c r="ZP34" s="255"/>
      <c r="ZQ34" s="255"/>
      <c r="ZR34" s="255"/>
      <c r="ZS34" s="255"/>
      <c r="ZT34" s="255"/>
      <c r="ZU34" s="255"/>
      <c r="ZV34" s="255"/>
      <c r="ZW34" s="255"/>
      <c r="ZX34" s="255"/>
      <c r="ZY34" s="255"/>
      <c r="ZZ34" s="255"/>
      <c r="AAA34" s="255"/>
      <c r="AAB34" s="255"/>
      <c r="AAC34" s="255"/>
      <c r="AAD34" s="255"/>
      <c r="AAE34" s="255"/>
      <c r="AAF34" s="255"/>
      <c r="AAG34" s="255"/>
      <c r="AAH34" s="255"/>
      <c r="AAI34" s="255"/>
      <c r="AAJ34" s="255"/>
      <c r="AAK34" s="255"/>
      <c r="AAL34" s="255"/>
      <c r="AAM34" s="255"/>
      <c r="AAN34" s="255"/>
      <c r="AAO34" s="255"/>
      <c r="AAP34" s="255"/>
      <c r="AAQ34" s="255"/>
      <c r="AAR34" s="255"/>
      <c r="AAS34" s="255"/>
      <c r="AAT34" s="255"/>
      <c r="AAU34" s="255"/>
      <c r="AAV34" s="255"/>
      <c r="AAW34" s="255"/>
      <c r="AAX34" s="255"/>
      <c r="AAY34" s="255"/>
      <c r="AAZ34" s="255"/>
      <c r="ABA34" s="255"/>
      <c r="ABB34" s="255"/>
      <c r="ABC34" s="255"/>
      <c r="ABD34" s="255"/>
      <c r="ABE34" s="255"/>
      <c r="ABF34" s="255"/>
      <c r="ABG34" s="255"/>
      <c r="ABH34" s="255"/>
      <c r="ABI34" s="255"/>
      <c r="ABJ34" s="255"/>
      <c r="ABK34" s="255"/>
      <c r="ABL34" s="255"/>
      <c r="ABM34" s="255"/>
      <c r="ABN34" s="255"/>
      <c r="ABO34" s="255"/>
      <c r="ABP34" s="255"/>
      <c r="ABQ34" s="255"/>
      <c r="ABR34" s="255"/>
      <c r="ABS34" s="255"/>
      <c r="ABT34" s="255"/>
      <c r="ABU34" s="255"/>
      <c r="ABV34" s="255"/>
      <c r="ABW34" s="255"/>
      <c r="ABX34" s="255"/>
      <c r="ABY34" s="255"/>
      <c r="ABZ34" s="255"/>
      <c r="ACA34" s="255"/>
      <c r="ACB34" s="255"/>
      <c r="ACC34" s="255"/>
      <c r="ACD34" s="255"/>
      <c r="ACE34" s="255"/>
      <c r="ACF34" s="255"/>
      <c r="ACG34" s="255"/>
      <c r="ACH34" s="255"/>
      <c r="ACI34" s="255"/>
      <c r="ACJ34" s="255"/>
      <c r="ACK34" s="255"/>
      <c r="ACL34" s="255"/>
      <c r="ACM34" s="255"/>
      <c r="ACN34" s="255"/>
      <c r="ACO34" s="255"/>
      <c r="ACP34" s="255"/>
      <c r="ACQ34" s="255"/>
      <c r="ACR34" s="255"/>
      <c r="ACS34" s="255"/>
      <c r="ACT34" s="255"/>
      <c r="ACU34" s="255"/>
      <c r="ACV34" s="255"/>
      <c r="ACW34" s="255"/>
      <c r="ACX34" s="255"/>
      <c r="ACY34" s="255"/>
      <c r="ACZ34" s="255"/>
      <c r="ADA34" s="255"/>
      <c r="ADB34" s="255"/>
      <c r="ADC34" s="255"/>
      <c r="ADD34" s="255"/>
      <c r="ADE34" s="255"/>
      <c r="ADF34" s="255"/>
      <c r="ADG34" s="255"/>
      <c r="ADH34" s="255"/>
      <c r="ADI34" s="255"/>
      <c r="ADJ34" s="255"/>
      <c r="ADK34" s="255"/>
      <c r="ADL34" s="255"/>
      <c r="ADM34" s="255"/>
      <c r="ADN34" s="255"/>
      <c r="ADO34" s="255"/>
      <c r="ADP34" s="255"/>
      <c r="ADQ34" s="255"/>
      <c r="ADR34" s="255"/>
      <c r="ADS34" s="255"/>
      <c r="ADT34" s="255"/>
      <c r="ADU34" s="255"/>
      <c r="ADV34" s="255"/>
      <c r="ADW34" s="255"/>
      <c r="ADX34" s="255"/>
      <c r="ADY34" s="255"/>
      <c r="ADZ34" s="255"/>
      <c r="AEA34" s="255"/>
      <c r="AEB34" s="255"/>
      <c r="AEC34" s="255"/>
      <c r="AED34" s="255"/>
      <c r="AEE34" s="255"/>
      <c r="AEF34" s="255"/>
      <c r="AEG34" s="255"/>
      <c r="AEH34" s="255"/>
      <c r="AEI34" s="255"/>
      <c r="AEJ34" s="255"/>
      <c r="AEK34" s="255"/>
      <c r="AEL34" s="255"/>
      <c r="AEM34" s="255"/>
      <c r="AEN34" s="255"/>
      <c r="AEO34" s="255"/>
      <c r="AEP34" s="255"/>
      <c r="AEQ34" s="255"/>
      <c r="AER34" s="255"/>
      <c r="AES34" s="255"/>
      <c r="AET34" s="255"/>
      <c r="AEU34" s="255"/>
      <c r="AEV34" s="255"/>
      <c r="AEW34" s="255"/>
      <c r="AEX34" s="255"/>
      <c r="AEY34" s="255"/>
      <c r="AEZ34" s="255"/>
      <c r="AFA34" s="255"/>
      <c r="AFB34" s="255"/>
      <c r="AFC34" s="255"/>
      <c r="AFD34" s="255"/>
      <c r="AFE34" s="255"/>
      <c r="AFF34" s="255"/>
      <c r="AFG34" s="255"/>
      <c r="AFH34" s="255"/>
      <c r="AFI34" s="255"/>
      <c r="AFJ34" s="255"/>
      <c r="AFK34" s="255"/>
      <c r="AFL34" s="255"/>
      <c r="AFM34" s="255"/>
      <c r="AFN34" s="255"/>
      <c r="AFO34" s="255"/>
      <c r="AFP34" s="255"/>
      <c r="AFQ34" s="255"/>
      <c r="AFR34" s="255"/>
      <c r="AFS34" s="255"/>
      <c r="AFT34" s="255"/>
      <c r="AFU34" s="255"/>
      <c r="AFV34" s="255"/>
      <c r="AFW34" s="255"/>
      <c r="AFX34" s="255"/>
      <c r="AFY34" s="255"/>
      <c r="AFZ34" s="255"/>
      <c r="AGA34" s="255"/>
      <c r="AGB34" s="255"/>
      <c r="AGC34" s="255"/>
      <c r="AGD34" s="255"/>
      <c r="AGE34" s="255"/>
      <c r="AGF34" s="255"/>
      <c r="AGG34" s="255"/>
      <c r="AGH34" s="255"/>
      <c r="AGI34" s="255"/>
      <c r="AGJ34" s="255"/>
      <c r="AGK34" s="255"/>
      <c r="AGL34" s="255"/>
      <c r="AGM34" s="255"/>
      <c r="AGN34" s="255"/>
      <c r="AGO34" s="255"/>
      <c r="AGP34" s="255"/>
      <c r="AGQ34" s="255"/>
      <c r="AGR34" s="255"/>
      <c r="AGS34" s="255"/>
      <c r="AGT34" s="255"/>
      <c r="AGU34" s="255"/>
      <c r="AGV34" s="255"/>
      <c r="AGW34" s="255"/>
      <c r="AGX34" s="255"/>
      <c r="AGY34" s="255"/>
      <c r="AGZ34" s="255"/>
      <c r="AHA34" s="255"/>
      <c r="AHB34" s="255"/>
      <c r="AHC34" s="255"/>
      <c r="AHD34" s="255"/>
      <c r="AHE34" s="255"/>
      <c r="AHF34" s="255"/>
      <c r="AHG34" s="255"/>
      <c r="AHH34" s="255"/>
      <c r="AHI34" s="255"/>
      <c r="AHJ34" s="255"/>
      <c r="AHK34" s="255"/>
      <c r="AHL34" s="255"/>
      <c r="AHM34" s="255"/>
      <c r="AHN34" s="255"/>
      <c r="AHO34" s="255"/>
      <c r="AHP34" s="255"/>
      <c r="AHQ34" s="255"/>
      <c r="AHR34" s="255"/>
      <c r="AHS34" s="255"/>
      <c r="AHT34" s="255"/>
      <c r="AHU34" s="255"/>
      <c r="AHV34" s="255"/>
      <c r="AHW34" s="255"/>
      <c r="AHX34" s="255"/>
      <c r="AHY34" s="255"/>
      <c r="AHZ34" s="255"/>
      <c r="AIA34" s="255"/>
      <c r="AIB34" s="255"/>
      <c r="AIC34" s="255"/>
      <c r="AID34" s="255"/>
      <c r="AIE34" s="255"/>
      <c r="AIF34" s="255"/>
      <c r="AIG34" s="255"/>
      <c r="AIH34" s="255"/>
      <c r="AII34" s="255"/>
      <c r="AIJ34" s="255"/>
      <c r="AIK34" s="255"/>
      <c r="AIL34" s="255"/>
      <c r="AIM34" s="255"/>
      <c r="AIN34" s="255"/>
      <c r="AIO34" s="255"/>
      <c r="AIP34" s="255"/>
      <c r="AIQ34" s="255"/>
      <c r="AIR34" s="255"/>
      <c r="AIS34" s="255"/>
      <c r="AIT34" s="255"/>
      <c r="AIU34" s="255"/>
      <c r="AIV34" s="255"/>
      <c r="AIW34" s="255"/>
      <c r="AIX34" s="255"/>
      <c r="AIY34" s="255"/>
      <c r="AIZ34" s="255"/>
      <c r="AJA34" s="255"/>
      <c r="AJB34" s="255"/>
      <c r="AJC34" s="255"/>
      <c r="AJD34" s="255"/>
      <c r="AJE34" s="255"/>
      <c r="AJF34" s="255"/>
      <c r="AJG34" s="255"/>
      <c r="AJH34" s="255"/>
      <c r="AJI34" s="255"/>
      <c r="AJJ34" s="255"/>
      <c r="AJK34" s="255"/>
      <c r="AJL34" s="255"/>
      <c r="AJM34" s="255"/>
      <c r="AJN34" s="255"/>
      <c r="AJO34" s="255"/>
      <c r="AJP34" s="255"/>
      <c r="AJQ34" s="255"/>
      <c r="AJR34" s="255"/>
      <c r="AJS34" s="255"/>
      <c r="AJT34" s="255"/>
      <c r="AJU34" s="255"/>
      <c r="AJV34" s="255"/>
      <c r="AJW34" s="255"/>
      <c r="AJX34" s="255"/>
      <c r="AJY34" s="255"/>
      <c r="AJZ34" s="255"/>
      <c r="AKA34" s="255"/>
      <c r="AKB34" s="255"/>
      <c r="AKC34" s="255"/>
      <c r="AKD34" s="255"/>
      <c r="AKE34" s="255"/>
      <c r="AKF34" s="255"/>
      <c r="AKG34" s="255"/>
      <c r="AKH34" s="255"/>
      <c r="AKI34" s="255"/>
      <c r="AKJ34" s="255"/>
      <c r="AKK34" s="255"/>
      <c r="AKL34" s="255"/>
      <c r="AKM34" s="255"/>
      <c r="AKN34" s="255"/>
      <c r="AKO34" s="255"/>
      <c r="AKP34" s="255"/>
      <c r="AKQ34" s="255"/>
      <c r="AKR34" s="255"/>
      <c r="AKS34" s="255"/>
      <c r="AKT34" s="255"/>
      <c r="AKU34" s="255"/>
      <c r="AKV34" s="255"/>
      <c r="AKW34" s="255"/>
      <c r="AKX34" s="255"/>
      <c r="AKY34" s="255"/>
      <c r="AKZ34" s="255"/>
      <c r="ALA34" s="255"/>
      <c r="ALB34" s="255"/>
      <c r="ALC34" s="255"/>
      <c r="ALD34" s="255"/>
      <c r="ALE34" s="255"/>
      <c r="ALF34" s="255"/>
      <c r="ALG34" s="255"/>
      <c r="ALH34" s="255"/>
      <c r="ALI34" s="255"/>
      <c r="ALJ34" s="255"/>
      <c r="ALK34" s="255"/>
      <c r="ALL34" s="255"/>
      <c r="ALM34" s="255"/>
      <c r="ALN34" s="255"/>
      <c r="ALO34" s="255"/>
      <c r="ALP34" s="255"/>
      <c r="ALQ34" s="255"/>
      <c r="ALR34" s="255"/>
      <c r="ALS34" s="255"/>
      <c r="ALT34" s="255"/>
      <c r="ALU34" s="255"/>
      <c r="ALV34" s="255"/>
      <c r="ALW34" s="255"/>
      <c r="ALX34" s="255"/>
      <c r="ALY34" s="255"/>
      <c r="ALZ34" s="255"/>
      <c r="AMA34" s="255"/>
    </row>
    <row r="35" spans="1:1024" s="215" customFormat="1">
      <c r="R35" s="255"/>
      <c r="S35" s="255"/>
    </row>
    <row r="36" spans="1:1024">
      <c r="A36" s="230" t="s">
        <v>21</v>
      </c>
      <c r="B36" s="230" t="s">
        <v>603</v>
      </c>
      <c r="C36" s="230" t="s">
        <v>604</v>
      </c>
      <c r="D36" s="230"/>
      <c r="E36" s="232"/>
      <c r="F36" s="253" t="s">
        <v>440</v>
      </c>
      <c r="G36" s="254"/>
      <c r="H36" s="232">
        <v>2</v>
      </c>
      <c r="I36" s="230" t="s">
        <v>26</v>
      </c>
      <c r="J36" s="244">
        <v>9.5200000000000007E-2</v>
      </c>
      <c r="K36" s="224">
        <v>0.19040000000000001</v>
      </c>
      <c r="L36" s="234"/>
      <c r="M36" s="245">
        <v>9.5200000000000007E-2</v>
      </c>
      <c r="N36" s="224">
        <v>0.19040000000000001</v>
      </c>
      <c r="O36" s="234"/>
      <c r="P36" s="246">
        <v>2000</v>
      </c>
      <c r="Q36" s="228" t="s">
        <v>889</v>
      </c>
      <c r="R36" s="229"/>
      <c r="S36" s="229"/>
      <c r="T36" s="230" t="s">
        <v>888</v>
      </c>
      <c r="U36" s="214" t="s">
        <v>416</v>
      </c>
      <c r="V36" s="247" t="s">
        <v>607</v>
      </c>
    </row>
    <row r="37" spans="1:1024" ht="28.5">
      <c r="A37" s="230" t="s">
        <v>21</v>
      </c>
      <c r="B37" s="230" t="s">
        <v>608</v>
      </c>
      <c r="C37" s="258" t="s">
        <v>609</v>
      </c>
      <c r="D37" s="230"/>
      <c r="E37" s="232"/>
      <c r="F37" s="230" t="s">
        <v>416</v>
      </c>
      <c r="G37" s="259" t="s">
        <v>610</v>
      </c>
      <c r="H37" s="232">
        <v>2</v>
      </c>
      <c r="I37" s="230" t="s">
        <v>26</v>
      </c>
      <c r="J37" s="260">
        <v>1.03</v>
      </c>
      <c r="K37" s="224">
        <v>2.06</v>
      </c>
      <c r="L37" s="225"/>
      <c r="M37" s="226"/>
      <c r="N37" s="226"/>
      <c r="O37" s="226"/>
      <c r="P37" s="246">
        <v>2020</v>
      </c>
      <c r="Q37" s="228"/>
      <c r="R37" s="229"/>
      <c r="S37" s="229"/>
      <c r="T37" s="226"/>
    </row>
    <row r="38" spans="1:1024">
      <c r="A38" s="230" t="s">
        <v>21</v>
      </c>
      <c r="B38" s="230" t="s">
        <v>612</v>
      </c>
      <c r="C38" s="230" t="s">
        <v>613</v>
      </c>
      <c r="D38" s="230"/>
      <c r="E38" s="232"/>
      <c r="F38" s="253" t="s">
        <v>440</v>
      </c>
      <c r="G38" s="243" t="s">
        <v>614</v>
      </c>
      <c r="H38" s="232">
        <v>12</v>
      </c>
      <c r="I38" s="230" t="s">
        <v>26</v>
      </c>
      <c r="J38" s="244">
        <v>2.3E-2</v>
      </c>
      <c r="K38" s="224">
        <v>0.27600000000000002</v>
      </c>
      <c r="L38" s="234">
        <v>5.7282999999999999</v>
      </c>
      <c r="M38" s="245">
        <v>2.3E-2</v>
      </c>
      <c r="N38" s="224">
        <v>0.27600000000000002</v>
      </c>
      <c r="O38" s="234">
        <v>3.6738</v>
      </c>
      <c r="P38" s="246">
        <v>12000</v>
      </c>
      <c r="Q38" s="228" t="s">
        <v>889</v>
      </c>
      <c r="R38" s="229"/>
      <c r="S38" s="229"/>
      <c r="T38" s="230" t="s">
        <v>890</v>
      </c>
      <c r="U38" s="214"/>
      <c r="V38" s="261"/>
    </row>
    <row r="39" spans="1:1024">
      <c r="A39" s="230" t="s">
        <v>21</v>
      </c>
      <c r="B39" s="230" t="s">
        <v>620</v>
      </c>
      <c r="C39" s="230" t="s">
        <v>621</v>
      </c>
      <c r="D39" s="230"/>
      <c r="E39" s="232"/>
      <c r="F39" s="219" t="s">
        <v>416</v>
      </c>
      <c r="G39" s="259"/>
      <c r="H39" s="232">
        <v>2</v>
      </c>
      <c r="I39" s="230" t="s">
        <v>26</v>
      </c>
      <c r="J39" s="260">
        <v>0.24940000000000001</v>
      </c>
      <c r="K39" s="224">
        <v>0.49880000000000002</v>
      </c>
      <c r="L39" s="225"/>
      <c r="M39" s="226"/>
      <c r="N39" s="226"/>
      <c r="O39" s="226"/>
      <c r="P39" s="227">
        <v>2050</v>
      </c>
      <c r="Q39" s="228"/>
      <c r="R39" s="229"/>
      <c r="S39" s="229"/>
      <c r="T39" s="226"/>
    </row>
    <row r="40" spans="1:1024">
      <c r="A40" s="230"/>
      <c r="B40" s="230"/>
      <c r="C40" s="230"/>
      <c r="D40" s="230"/>
      <c r="E40" s="232"/>
      <c r="F40" s="219"/>
      <c r="G40" s="259"/>
      <c r="H40" s="232"/>
      <c r="I40" s="230"/>
      <c r="J40" s="262"/>
      <c r="K40" s="224" t="e">
        <v>#VALUE!</v>
      </c>
      <c r="L40" s="225"/>
      <c r="M40" s="226"/>
      <c r="N40" s="226"/>
      <c r="O40" s="226"/>
      <c r="P40" s="236"/>
      <c r="Q40" s="236"/>
      <c r="R40" s="237"/>
      <c r="S40" s="237"/>
      <c r="T40" s="226"/>
    </row>
    <row r="41" spans="1:1024">
      <c r="A41" s="226"/>
      <c r="B41" s="226"/>
      <c r="C41" s="226"/>
      <c r="D41" s="226"/>
      <c r="E41" s="236"/>
      <c r="F41" s="226"/>
      <c r="G41" s="236"/>
      <c r="H41" s="236"/>
      <c r="I41" s="226"/>
      <c r="J41" s="226"/>
      <c r="K41" s="226"/>
      <c r="L41" s="225"/>
      <c r="M41" s="226"/>
      <c r="N41" s="226"/>
      <c r="O41" s="226"/>
      <c r="P41" s="236"/>
      <c r="Q41" s="236"/>
      <c r="R41" s="237"/>
      <c r="S41" s="237"/>
      <c r="T41" s="226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214"/>
      <c r="AZ41" s="214"/>
      <c r="BA41" s="214"/>
      <c r="BB41" s="214"/>
      <c r="BC41" s="214"/>
      <c r="BD41" s="214"/>
      <c r="BE41" s="214"/>
      <c r="BF41" s="214"/>
      <c r="BG41" s="214"/>
      <c r="BH41" s="214"/>
      <c r="BI41" s="214"/>
      <c r="BJ41" s="214"/>
      <c r="BK41" s="214"/>
      <c r="BL41" s="214"/>
      <c r="BM41" s="214"/>
      <c r="BN41" s="214"/>
      <c r="BO41" s="214"/>
      <c r="BP41" s="214"/>
      <c r="BQ41" s="214"/>
      <c r="BR41" s="214"/>
      <c r="BS41" s="214"/>
      <c r="BT41" s="214"/>
      <c r="BU41" s="214"/>
      <c r="BV41" s="214"/>
      <c r="BW41" s="214"/>
      <c r="BX41" s="214"/>
      <c r="BY41" s="214"/>
      <c r="BZ41" s="214"/>
      <c r="CA41" s="214"/>
      <c r="CB41" s="214"/>
      <c r="CC41" s="214"/>
      <c r="CD41" s="214"/>
      <c r="CE41" s="214"/>
      <c r="CF41" s="214"/>
      <c r="CG41" s="214"/>
      <c r="CH41" s="214"/>
      <c r="CI41" s="214"/>
      <c r="CJ41" s="214"/>
      <c r="CK41" s="214"/>
      <c r="CL41" s="214"/>
      <c r="CM41" s="214"/>
      <c r="CN41" s="214"/>
      <c r="CO41" s="214"/>
      <c r="CP41" s="214"/>
      <c r="CQ41" s="214"/>
      <c r="CR41" s="214"/>
      <c r="CS41" s="214"/>
      <c r="CT41" s="214"/>
      <c r="CU41" s="214"/>
      <c r="CV41" s="214"/>
      <c r="CW41" s="214"/>
      <c r="CX41" s="214"/>
      <c r="CY41" s="214"/>
      <c r="CZ41" s="214"/>
      <c r="DA41" s="214"/>
      <c r="DB41" s="214"/>
      <c r="DC41" s="214"/>
      <c r="DD41" s="214"/>
      <c r="DE41" s="214"/>
      <c r="DF41" s="214"/>
      <c r="DG41" s="214"/>
      <c r="DH41" s="214"/>
      <c r="DI41" s="214"/>
      <c r="DJ41" s="214"/>
      <c r="DK41" s="214"/>
      <c r="DL41" s="214"/>
      <c r="DM41" s="214"/>
      <c r="DN41" s="214"/>
      <c r="DO41" s="214"/>
      <c r="DP41" s="214"/>
      <c r="DQ41" s="214"/>
      <c r="DR41" s="214"/>
      <c r="DS41" s="214"/>
      <c r="DT41" s="214"/>
      <c r="DU41" s="214"/>
      <c r="DV41" s="214"/>
      <c r="DW41" s="214"/>
      <c r="DX41" s="214"/>
      <c r="DY41" s="214"/>
      <c r="DZ41" s="214"/>
      <c r="EA41" s="214"/>
      <c r="EB41" s="214"/>
      <c r="EC41" s="214"/>
      <c r="ED41" s="214"/>
      <c r="EE41" s="214"/>
      <c r="EF41" s="214"/>
      <c r="EG41" s="214"/>
      <c r="EH41" s="214"/>
      <c r="EI41" s="214"/>
      <c r="EJ41" s="214"/>
      <c r="EK41" s="214"/>
      <c r="EL41" s="214"/>
      <c r="EM41" s="214"/>
      <c r="EN41" s="214"/>
      <c r="EO41" s="214"/>
      <c r="EP41" s="214"/>
      <c r="EQ41" s="214"/>
      <c r="ER41" s="214"/>
      <c r="ES41" s="214"/>
      <c r="ET41" s="214"/>
      <c r="EU41" s="214"/>
      <c r="EV41" s="214"/>
      <c r="EW41" s="214"/>
      <c r="EX41" s="214"/>
      <c r="EY41" s="214"/>
      <c r="EZ41" s="214"/>
      <c r="FA41" s="214"/>
      <c r="FB41" s="214"/>
      <c r="FC41" s="214"/>
      <c r="FD41" s="214"/>
      <c r="FE41" s="214"/>
      <c r="FF41" s="214"/>
      <c r="FG41" s="214"/>
      <c r="FH41" s="214"/>
      <c r="FI41" s="214"/>
      <c r="FJ41" s="214"/>
      <c r="FK41" s="214"/>
      <c r="FL41" s="214"/>
      <c r="FM41" s="214"/>
      <c r="FN41" s="214"/>
      <c r="FO41" s="214"/>
      <c r="FP41" s="214"/>
      <c r="FQ41" s="214"/>
      <c r="FR41" s="214"/>
      <c r="FS41" s="214"/>
      <c r="FT41" s="214"/>
      <c r="FU41" s="214"/>
      <c r="FV41" s="214"/>
      <c r="FW41" s="214"/>
      <c r="FX41" s="214"/>
      <c r="FY41" s="214"/>
      <c r="FZ41" s="214"/>
      <c r="GA41" s="214"/>
      <c r="GB41" s="214"/>
      <c r="GC41" s="214"/>
      <c r="GD41" s="214"/>
      <c r="GE41" s="214"/>
      <c r="GF41" s="214"/>
      <c r="GG41" s="214"/>
      <c r="GH41" s="214"/>
      <c r="GI41" s="214"/>
      <c r="GJ41" s="214"/>
      <c r="GK41" s="214"/>
      <c r="GL41" s="214"/>
      <c r="GM41" s="214"/>
      <c r="GN41" s="214"/>
      <c r="GO41" s="214"/>
      <c r="GP41" s="214"/>
      <c r="GQ41" s="214"/>
      <c r="GR41" s="214"/>
      <c r="GS41" s="214"/>
      <c r="GT41" s="214"/>
      <c r="GU41" s="214"/>
      <c r="GV41" s="214"/>
      <c r="GW41" s="214"/>
      <c r="GX41" s="214"/>
      <c r="GY41" s="214"/>
      <c r="GZ41" s="214"/>
      <c r="HA41" s="214"/>
      <c r="HB41" s="214"/>
      <c r="HC41" s="214"/>
      <c r="HD41" s="214"/>
      <c r="HE41" s="214"/>
      <c r="HF41" s="214"/>
      <c r="HG41" s="214"/>
      <c r="HH41" s="214"/>
      <c r="HI41" s="214"/>
      <c r="HJ41" s="214"/>
      <c r="HK41" s="214"/>
      <c r="HL41" s="214"/>
      <c r="HM41" s="214"/>
      <c r="HN41" s="214"/>
      <c r="HO41" s="214"/>
      <c r="HP41" s="214"/>
      <c r="HQ41" s="214"/>
      <c r="HR41" s="214"/>
      <c r="HS41" s="214"/>
      <c r="HT41" s="214"/>
      <c r="HU41" s="214"/>
      <c r="HV41" s="214"/>
      <c r="HW41" s="214"/>
      <c r="HX41" s="214"/>
      <c r="HY41" s="214"/>
      <c r="HZ41" s="214"/>
      <c r="IA41" s="214"/>
      <c r="IB41" s="214"/>
      <c r="IC41" s="214"/>
      <c r="ID41" s="214"/>
      <c r="IE41" s="214"/>
      <c r="IF41" s="214"/>
      <c r="IG41" s="214"/>
      <c r="IH41" s="214"/>
      <c r="II41" s="214"/>
      <c r="IJ41" s="214"/>
      <c r="IK41" s="214"/>
      <c r="IL41" s="214"/>
      <c r="IM41" s="214"/>
      <c r="IN41" s="214"/>
      <c r="IO41" s="214"/>
      <c r="IP41" s="214"/>
      <c r="IQ41" s="214"/>
      <c r="IR41" s="214"/>
      <c r="IS41" s="214"/>
      <c r="IT41" s="214"/>
      <c r="IU41" s="214"/>
      <c r="IV41" s="214"/>
      <c r="IW41" s="214"/>
      <c r="IX41" s="214"/>
      <c r="IY41" s="214"/>
      <c r="IZ41" s="214"/>
      <c r="JA41" s="214"/>
      <c r="JB41" s="214"/>
      <c r="JC41" s="214"/>
      <c r="JD41" s="214"/>
      <c r="JE41" s="214"/>
      <c r="JF41" s="214"/>
      <c r="JG41" s="214"/>
      <c r="JH41" s="214"/>
      <c r="JI41" s="214"/>
      <c r="JJ41" s="214"/>
      <c r="JK41" s="214"/>
      <c r="JL41" s="214"/>
      <c r="JM41" s="214"/>
      <c r="JN41" s="214"/>
      <c r="JO41" s="214"/>
      <c r="JP41" s="214"/>
      <c r="JQ41" s="214"/>
      <c r="JR41" s="214"/>
      <c r="JS41" s="214"/>
      <c r="JT41" s="214"/>
      <c r="JU41" s="214"/>
      <c r="JV41" s="214"/>
      <c r="JW41" s="214"/>
      <c r="JX41" s="214"/>
      <c r="JY41" s="214"/>
      <c r="JZ41" s="214"/>
      <c r="KA41" s="214"/>
      <c r="KB41" s="214"/>
      <c r="KC41" s="214"/>
      <c r="KD41" s="214"/>
      <c r="KE41" s="214"/>
      <c r="KF41" s="214"/>
      <c r="KG41" s="214"/>
      <c r="KH41" s="214"/>
      <c r="KI41" s="214"/>
      <c r="KJ41" s="214"/>
      <c r="KK41" s="214"/>
      <c r="KL41" s="214"/>
      <c r="KM41" s="214"/>
      <c r="KN41" s="214"/>
      <c r="KO41" s="214"/>
      <c r="KP41" s="214"/>
      <c r="KQ41" s="214"/>
      <c r="KR41" s="214"/>
      <c r="KS41" s="214"/>
      <c r="KT41" s="214"/>
      <c r="KU41" s="214"/>
      <c r="KV41" s="214"/>
      <c r="KW41" s="214"/>
      <c r="KX41" s="214"/>
      <c r="KY41" s="214"/>
      <c r="KZ41" s="214"/>
      <c r="LA41" s="214"/>
      <c r="LB41" s="214"/>
      <c r="LC41" s="214"/>
      <c r="LD41" s="214"/>
      <c r="LE41" s="214"/>
      <c r="LF41" s="214"/>
      <c r="LG41" s="214"/>
      <c r="LH41" s="214"/>
      <c r="LI41" s="214"/>
      <c r="LJ41" s="214"/>
      <c r="LK41" s="214"/>
      <c r="LL41" s="214"/>
      <c r="LM41" s="214"/>
      <c r="LN41" s="214"/>
      <c r="LO41" s="214"/>
      <c r="LP41" s="214"/>
      <c r="LQ41" s="214"/>
      <c r="LR41" s="214"/>
      <c r="LS41" s="214"/>
      <c r="LT41" s="214"/>
      <c r="LU41" s="214"/>
      <c r="LV41" s="214"/>
      <c r="LW41" s="214"/>
      <c r="LX41" s="214"/>
      <c r="LY41" s="214"/>
      <c r="LZ41" s="214"/>
      <c r="MA41" s="214"/>
      <c r="MB41" s="214"/>
      <c r="MC41" s="214"/>
      <c r="MD41" s="214"/>
      <c r="ME41" s="214"/>
      <c r="MF41" s="214"/>
      <c r="MG41" s="214"/>
      <c r="MH41" s="214"/>
      <c r="MI41" s="214"/>
      <c r="MJ41" s="214"/>
      <c r="MK41" s="214"/>
      <c r="ML41" s="214"/>
      <c r="MM41" s="214"/>
      <c r="MN41" s="214"/>
      <c r="MO41" s="214"/>
      <c r="MP41" s="214"/>
      <c r="MQ41" s="214"/>
      <c r="MR41" s="214"/>
      <c r="MS41" s="214"/>
      <c r="MT41" s="214"/>
      <c r="MU41" s="214"/>
      <c r="MV41" s="214"/>
      <c r="MW41" s="214"/>
      <c r="MX41" s="214"/>
      <c r="MY41" s="214"/>
      <c r="MZ41" s="214"/>
      <c r="NA41" s="214"/>
      <c r="NB41" s="214"/>
      <c r="NC41" s="214"/>
      <c r="ND41" s="214"/>
      <c r="NE41" s="214"/>
      <c r="NF41" s="214"/>
      <c r="NG41" s="214"/>
      <c r="NH41" s="214"/>
      <c r="NI41" s="214"/>
      <c r="NJ41" s="214"/>
      <c r="NK41" s="214"/>
      <c r="NL41" s="214"/>
      <c r="NM41" s="214"/>
      <c r="NN41" s="214"/>
      <c r="NO41" s="214"/>
      <c r="NP41" s="214"/>
      <c r="NQ41" s="214"/>
      <c r="NR41" s="214"/>
      <c r="NS41" s="214"/>
      <c r="NT41" s="214"/>
      <c r="NU41" s="214"/>
      <c r="NV41" s="214"/>
      <c r="NW41" s="214"/>
      <c r="NX41" s="214"/>
      <c r="NY41" s="214"/>
      <c r="NZ41" s="214"/>
      <c r="OA41" s="214"/>
      <c r="OB41" s="214"/>
      <c r="OC41" s="214"/>
      <c r="OD41" s="214"/>
      <c r="OE41" s="214"/>
      <c r="OF41" s="214"/>
      <c r="OG41" s="214"/>
      <c r="OH41" s="214"/>
      <c r="OI41" s="214"/>
      <c r="OJ41" s="214"/>
      <c r="OK41" s="214"/>
      <c r="OL41" s="214"/>
      <c r="OM41" s="214"/>
      <c r="ON41" s="214"/>
      <c r="OO41" s="214"/>
      <c r="OP41" s="214"/>
      <c r="OQ41" s="214"/>
      <c r="OR41" s="214"/>
      <c r="OS41" s="214"/>
      <c r="OT41" s="214"/>
      <c r="OU41" s="214"/>
      <c r="OV41" s="214"/>
      <c r="OW41" s="214"/>
      <c r="OX41" s="214"/>
      <c r="OY41" s="214"/>
      <c r="OZ41" s="214"/>
      <c r="PA41" s="214"/>
      <c r="PB41" s="214"/>
      <c r="PC41" s="214"/>
      <c r="PD41" s="214"/>
      <c r="PE41" s="214"/>
      <c r="PF41" s="214"/>
      <c r="PG41" s="214"/>
      <c r="PH41" s="214"/>
      <c r="PI41" s="214"/>
      <c r="PJ41" s="214"/>
      <c r="PK41" s="214"/>
      <c r="PL41" s="214"/>
      <c r="PM41" s="214"/>
      <c r="PN41" s="214"/>
      <c r="PO41" s="214"/>
      <c r="PP41" s="214"/>
      <c r="PQ41" s="214"/>
      <c r="PR41" s="214"/>
      <c r="PS41" s="214"/>
      <c r="PT41" s="214"/>
      <c r="PU41" s="214"/>
      <c r="PV41" s="214"/>
      <c r="PW41" s="214"/>
      <c r="PX41" s="214"/>
      <c r="PY41" s="214"/>
      <c r="PZ41" s="214"/>
      <c r="QA41" s="214"/>
      <c r="QB41" s="214"/>
      <c r="QC41" s="214"/>
      <c r="QD41" s="214"/>
      <c r="QE41" s="214"/>
      <c r="QF41" s="214"/>
      <c r="QG41" s="214"/>
      <c r="QH41" s="214"/>
      <c r="QI41" s="214"/>
      <c r="QJ41" s="214"/>
      <c r="QK41" s="214"/>
      <c r="QL41" s="214"/>
      <c r="QM41" s="214"/>
      <c r="QN41" s="214"/>
      <c r="QO41" s="214"/>
      <c r="QP41" s="214"/>
      <c r="QQ41" s="214"/>
      <c r="QR41" s="214"/>
      <c r="QS41" s="214"/>
      <c r="QT41" s="214"/>
      <c r="QU41" s="214"/>
      <c r="QV41" s="214"/>
      <c r="QW41" s="214"/>
      <c r="QX41" s="214"/>
      <c r="QY41" s="214"/>
      <c r="QZ41" s="214"/>
      <c r="RA41" s="214"/>
      <c r="RB41" s="214"/>
      <c r="RC41" s="214"/>
      <c r="RD41" s="214"/>
      <c r="RE41" s="214"/>
      <c r="RF41" s="214"/>
      <c r="RG41" s="214"/>
      <c r="RH41" s="214"/>
      <c r="RI41" s="214"/>
      <c r="RJ41" s="214"/>
      <c r="RK41" s="214"/>
      <c r="RL41" s="214"/>
      <c r="RM41" s="214"/>
      <c r="RN41" s="214"/>
      <c r="RO41" s="214"/>
      <c r="RP41" s="214"/>
      <c r="RQ41" s="214"/>
      <c r="RR41" s="214"/>
      <c r="RS41" s="214"/>
      <c r="RT41" s="214"/>
      <c r="RU41" s="214"/>
      <c r="RV41" s="214"/>
      <c r="RW41" s="214"/>
      <c r="RX41" s="214"/>
      <c r="RY41" s="214"/>
      <c r="RZ41" s="214"/>
      <c r="SA41" s="214"/>
      <c r="SB41" s="214"/>
      <c r="SC41" s="214"/>
      <c r="SD41" s="214"/>
      <c r="SE41" s="214"/>
      <c r="SF41" s="214"/>
      <c r="SG41" s="214"/>
      <c r="SH41" s="214"/>
      <c r="SI41" s="214"/>
      <c r="SJ41" s="214"/>
      <c r="SK41" s="214"/>
      <c r="SL41" s="214"/>
      <c r="SM41" s="214"/>
      <c r="SN41" s="214"/>
      <c r="SO41" s="214"/>
      <c r="SP41" s="214"/>
      <c r="SQ41" s="214"/>
      <c r="SR41" s="214"/>
      <c r="SS41" s="214"/>
      <c r="ST41" s="214"/>
      <c r="SU41" s="214"/>
      <c r="SV41" s="214"/>
      <c r="SW41" s="214"/>
      <c r="SX41" s="214"/>
      <c r="SY41" s="214"/>
      <c r="SZ41" s="214"/>
      <c r="TA41" s="214"/>
      <c r="TB41" s="214"/>
      <c r="TC41" s="214"/>
      <c r="TD41" s="214"/>
      <c r="TE41" s="214"/>
      <c r="TF41" s="214"/>
      <c r="TG41" s="214"/>
      <c r="TH41" s="214"/>
      <c r="TI41" s="214"/>
      <c r="TJ41" s="214"/>
      <c r="TK41" s="214"/>
      <c r="TL41" s="214"/>
      <c r="TM41" s="214"/>
      <c r="TN41" s="214"/>
      <c r="TO41" s="214"/>
      <c r="TP41" s="214"/>
      <c r="TQ41" s="214"/>
      <c r="TR41" s="214"/>
      <c r="TS41" s="214"/>
      <c r="TT41" s="214"/>
      <c r="TU41" s="214"/>
      <c r="TV41" s="214"/>
      <c r="TW41" s="214"/>
      <c r="TX41" s="214"/>
      <c r="TY41" s="214"/>
      <c r="TZ41" s="214"/>
      <c r="UA41" s="214"/>
      <c r="UB41" s="214"/>
      <c r="UC41" s="214"/>
      <c r="UD41" s="214"/>
      <c r="UE41" s="214"/>
      <c r="UF41" s="214"/>
      <c r="UG41" s="214"/>
      <c r="UH41" s="214"/>
      <c r="UI41" s="214"/>
      <c r="UJ41" s="214"/>
      <c r="UK41" s="214"/>
      <c r="UL41" s="214"/>
      <c r="UM41" s="214"/>
      <c r="UN41" s="214"/>
      <c r="UO41" s="214"/>
      <c r="UP41" s="214"/>
      <c r="UQ41" s="214"/>
      <c r="UR41" s="214"/>
      <c r="US41" s="214"/>
      <c r="UT41" s="214"/>
      <c r="UU41" s="214"/>
      <c r="UV41" s="214"/>
      <c r="UW41" s="214"/>
      <c r="UX41" s="214"/>
      <c r="UY41" s="214"/>
      <c r="UZ41" s="214"/>
      <c r="VA41" s="214"/>
      <c r="VB41" s="214"/>
      <c r="VC41" s="214"/>
      <c r="VD41" s="214"/>
      <c r="VE41" s="214"/>
      <c r="VF41" s="214"/>
      <c r="VG41" s="214"/>
      <c r="VH41" s="214"/>
      <c r="VI41" s="214"/>
      <c r="VJ41" s="214"/>
      <c r="VK41" s="214"/>
      <c r="VL41" s="214"/>
      <c r="VM41" s="214"/>
      <c r="VN41" s="214"/>
      <c r="VO41" s="214"/>
      <c r="VP41" s="214"/>
      <c r="VQ41" s="214"/>
      <c r="VR41" s="214"/>
      <c r="VS41" s="214"/>
      <c r="VT41" s="214"/>
      <c r="VU41" s="214"/>
      <c r="VV41" s="214"/>
      <c r="VW41" s="214"/>
      <c r="VX41" s="214"/>
      <c r="VY41" s="214"/>
      <c r="VZ41" s="214"/>
      <c r="WA41" s="214"/>
      <c r="WB41" s="214"/>
      <c r="WC41" s="214"/>
      <c r="WD41" s="214"/>
      <c r="WE41" s="214"/>
      <c r="WF41" s="214"/>
      <c r="WG41" s="214"/>
      <c r="WH41" s="214"/>
      <c r="WI41" s="214"/>
      <c r="WJ41" s="214"/>
      <c r="WK41" s="214"/>
      <c r="WL41" s="214"/>
      <c r="WM41" s="214"/>
      <c r="WN41" s="214"/>
      <c r="WO41" s="214"/>
      <c r="WP41" s="214"/>
      <c r="WQ41" s="214"/>
      <c r="WR41" s="214"/>
      <c r="WS41" s="214"/>
      <c r="WT41" s="214"/>
      <c r="WU41" s="214"/>
      <c r="WV41" s="214"/>
      <c r="WW41" s="214"/>
      <c r="WX41" s="214"/>
      <c r="WY41" s="214"/>
      <c r="WZ41" s="214"/>
      <c r="XA41" s="214"/>
      <c r="XB41" s="214"/>
      <c r="XC41" s="214"/>
      <c r="XD41" s="214"/>
      <c r="XE41" s="214"/>
      <c r="XF41" s="214"/>
      <c r="XG41" s="214"/>
      <c r="XH41" s="214"/>
      <c r="XI41" s="214"/>
      <c r="XJ41" s="214"/>
      <c r="XK41" s="214"/>
      <c r="XL41" s="214"/>
      <c r="XM41" s="214"/>
      <c r="XN41" s="214"/>
      <c r="XO41" s="214"/>
      <c r="XP41" s="214"/>
      <c r="XQ41" s="214"/>
      <c r="XR41" s="214"/>
      <c r="XS41" s="214"/>
      <c r="XT41" s="214"/>
      <c r="XU41" s="214"/>
      <c r="XV41" s="214"/>
      <c r="XW41" s="214"/>
      <c r="XX41" s="214"/>
      <c r="XY41" s="214"/>
      <c r="XZ41" s="214"/>
      <c r="YA41" s="214"/>
      <c r="YB41" s="214"/>
      <c r="YC41" s="214"/>
      <c r="YD41" s="214"/>
      <c r="YE41" s="214"/>
      <c r="YF41" s="214"/>
      <c r="YG41" s="214"/>
      <c r="YH41" s="214"/>
      <c r="YI41" s="214"/>
      <c r="YJ41" s="214"/>
      <c r="YK41" s="214"/>
      <c r="YL41" s="214"/>
      <c r="YM41" s="214"/>
      <c r="YN41" s="214"/>
      <c r="YO41" s="214"/>
      <c r="YP41" s="214"/>
      <c r="YQ41" s="214"/>
      <c r="YR41" s="214"/>
      <c r="YS41" s="214"/>
      <c r="YT41" s="214"/>
      <c r="YU41" s="214"/>
      <c r="YV41" s="214"/>
      <c r="YW41" s="214"/>
      <c r="YX41" s="214"/>
      <c r="YY41" s="214"/>
      <c r="YZ41" s="214"/>
      <c r="ZA41" s="214"/>
      <c r="ZB41" s="214"/>
      <c r="ZC41" s="214"/>
      <c r="ZD41" s="214"/>
      <c r="ZE41" s="214"/>
      <c r="ZF41" s="214"/>
      <c r="ZG41" s="214"/>
      <c r="ZH41" s="214"/>
      <c r="ZI41" s="214"/>
      <c r="ZJ41" s="214"/>
      <c r="ZK41" s="214"/>
      <c r="ZL41" s="214"/>
      <c r="ZM41" s="214"/>
      <c r="ZN41" s="214"/>
      <c r="ZO41" s="214"/>
      <c r="ZP41" s="214"/>
      <c r="ZQ41" s="214"/>
      <c r="ZR41" s="214"/>
      <c r="ZS41" s="214"/>
      <c r="ZT41" s="214"/>
      <c r="ZU41" s="214"/>
      <c r="ZV41" s="214"/>
      <c r="ZW41" s="214"/>
      <c r="ZX41" s="214"/>
      <c r="ZY41" s="214"/>
      <c r="ZZ41" s="214"/>
      <c r="AAA41" s="214"/>
      <c r="AAB41" s="214"/>
      <c r="AAC41" s="214"/>
      <c r="AAD41" s="214"/>
      <c r="AAE41" s="214"/>
      <c r="AAF41" s="214"/>
      <c r="AAG41" s="214"/>
      <c r="AAH41" s="214"/>
      <c r="AAI41" s="214"/>
      <c r="AAJ41" s="214"/>
      <c r="AAK41" s="214"/>
      <c r="AAL41" s="214"/>
      <c r="AAM41" s="214"/>
      <c r="AAN41" s="214"/>
      <c r="AAO41" s="214"/>
      <c r="AAP41" s="214"/>
      <c r="AAQ41" s="214"/>
      <c r="AAR41" s="214"/>
      <c r="AAS41" s="214"/>
      <c r="AAT41" s="214"/>
      <c r="AAU41" s="214"/>
      <c r="AAV41" s="214"/>
      <c r="AAW41" s="214"/>
      <c r="AAX41" s="214"/>
      <c r="AAY41" s="214"/>
      <c r="AAZ41" s="214"/>
      <c r="ABA41" s="214"/>
      <c r="ABB41" s="214"/>
      <c r="ABC41" s="214"/>
      <c r="ABD41" s="214"/>
      <c r="ABE41" s="214"/>
      <c r="ABF41" s="214"/>
      <c r="ABG41" s="214"/>
      <c r="ABH41" s="214"/>
      <c r="ABI41" s="214"/>
      <c r="ABJ41" s="214"/>
      <c r="ABK41" s="214"/>
      <c r="ABL41" s="214"/>
      <c r="ABM41" s="214"/>
      <c r="ABN41" s="214"/>
      <c r="ABO41" s="214"/>
      <c r="ABP41" s="214"/>
      <c r="ABQ41" s="214"/>
      <c r="ABR41" s="214"/>
      <c r="ABS41" s="214"/>
      <c r="ABT41" s="214"/>
      <c r="ABU41" s="214"/>
      <c r="ABV41" s="214"/>
      <c r="ABW41" s="214"/>
      <c r="ABX41" s="214"/>
      <c r="ABY41" s="214"/>
      <c r="ABZ41" s="214"/>
      <c r="ACA41" s="214"/>
      <c r="ACB41" s="214"/>
      <c r="ACC41" s="214"/>
      <c r="ACD41" s="214"/>
      <c r="ACE41" s="214"/>
      <c r="ACF41" s="214"/>
      <c r="ACG41" s="214"/>
      <c r="ACH41" s="214"/>
      <c r="ACI41" s="214"/>
      <c r="ACJ41" s="214"/>
      <c r="ACK41" s="214"/>
      <c r="ACL41" s="214"/>
      <c r="ACM41" s="214"/>
      <c r="ACN41" s="214"/>
      <c r="ACO41" s="214"/>
      <c r="ACP41" s="214"/>
      <c r="ACQ41" s="214"/>
      <c r="ACR41" s="214"/>
      <c r="ACS41" s="214"/>
      <c r="ACT41" s="214"/>
      <c r="ACU41" s="214"/>
      <c r="ACV41" s="214"/>
      <c r="ACW41" s="214"/>
      <c r="ACX41" s="214"/>
      <c r="ACY41" s="214"/>
      <c r="ACZ41" s="214"/>
      <c r="ADA41" s="214"/>
      <c r="ADB41" s="214"/>
      <c r="ADC41" s="214"/>
      <c r="ADD41" s="214"/>
      <c r="ADE41" s="214"/>
      <c r="ADF41" s="214"/>
      <c r="ADG41" s="214"/>
      <c r="ADH41" s="214"/>
      <c r="ADI41" s="214"/>
      <c r="ADJ41" s="214"/>
      <c r="ADK41" s="214"/>
      <c r="ADL41" s="214"/>
      <c r="ADM41" s="214"/>
      <c r="ADN41" s="214"/>
      <c r="ADO41" s="214"/>
      <c r="ADP41" s="214"/>
      <c r="ADQ41" s="214"/>
      <c r="ADR41" s="214"/>
      <c r="ADS41" s="214"/>
      <c r="ADT41" s="214"/>
      <c r="ADU41" s="214"/>
      <c r="ADV41" s="214"/>
      <c r="ADW41" s="214"/>
      <c r="ADX41" s="214"/>
      <c r="ADY41" s="214"/>
      <c r="ADZ41" s="214"/>
      <c r="AEA41" s="214"/>
      <c r="AEB41" s="214"/>
      <c r="AEC41" s="214"/>
      <c r="AED41" s="214"/>
      <c r="AEE41" s="214"/>
      <c r="AEF41" s="214"/>
      <c r="AEG41" s="214"/>
      <c r="AEH41" s="214"/>
      <c r="AEI41" s="214"/>
      <c r="AEJ41" s="214"/>
      <c r="AEK41" s="214"/>
      <c r="AEL41" s="214"/>
      <c r="AEM41" s="214"/>
      <c r="AEN41" s="214"/>
      <c r="AEO41" s="214"/>
      <c r="AEP41" s="214"/>
      <c r="AEQ41" s="214"/>
      <c r="AER41" s="214"/>
      <c r="AES41" s="214"/>
      <c r="AET41" s="214"/>
      <c r="AEU41" s="214"/>
      <c r="AEV41" s="214"/>
      <c r="AEW41" s="214"/>
      <c r="AEX41" s="214"/>
      <c r="AEY41" s="214"/>
      <c r="AEZ41" s="214"/>
      <c r="AFA41" s="214"/>
      <c r="AFB41" s="214"/>
      <c r="AFC41" s="214"/>
      <c r="AFD41" s="214"/>
      <c r="AFE41" s="214"/>
      <c r="AFF41" s="214"/>
      <c r="AFG41" s="214"/>
      <c r="AFH41" s="214"/>
      <c r="AFI41" s="214"/>
      <c r="AFJ41" s="214"/>
      <c r="AFK41" s="214"/>
      <c r="AFL41" s="214"/>
      <c r="AFM41" s="214"/>
      <c r="AFN41" s="214"/>
      <c r="AFO41" s="214"/>
      <c r="AFP41" s="214"/>
      <c r="AFQ41" s="214"/>
      <c r="AFR41" s="214"/>
      <c r="AFS41" s="214"/>
      <c r="AFT41" s="214"/>
      <c r="AFU41" s="214"/>
      <c r="AFV41" s="214"/>
      <c r="AFW41" s="214"/>
      <c r="AFX41" s="214"/>
      <c r="AFY41" s="214"/>
      <c r="AFZ41" s="214"/>
      <c r="AGA41" s="214"/>
      <c r="AGB41" s="214"/>
      <c r="AGC41" s="214"/>
      <c r="AGD41" s="214"/>
      <c r="AGE41" s="214"/>
      <c r="AGF41" s="214"/>
      <c r="AGG41" s="214"/>
      <c r="AGH41" s="214"/>
      <c r="AGI41" s="214"/>
      <c r="AGJ41" s="214"/>
      <c r="AGK41" s="214"/>
      <c r="AGL41" s="214"/>
      <c r="AGM41" s="214"/>
      <c r="AGN41" s="214"/>
      <c r="AGO41" s="214"/>
      <c r="AGP41" s="214"/>
      <c r="AGQ41" s="214"/>
      <c r="AGR41" s="214"/>
      <c r="AGS41" s="214"/>
      <c r="AGT41" s="214"/>
      <c r="AGU41" s="214"/>
      <c r="AGV41" s="214"/>
      <c r="AGW41" s="214"/>
      <c r="AGX41" s="214"/>
      <c r="AGY41" s="214"/>
      <c r="AGZ41" s="214"/>
      <c r="AHA41" s="214"/>
      <c r="AHB41" s="214"/>
      <c r="AHC41" s="214"/>
      <c r="AHD41" s="214"/>
      <c r="AHE41" s="214"/>
      <c r="AHF41" s="214"/>
      <c r="AHG41" s="214"/>
      <c r="AHH41" s="214"/>
      <c r="AHI41" s="214"/>
      <c r="AHJ41" s="214"/>
      <c r="AHK41" s="214"/>
      <c r="AHL41" s="214"/>
      <c r="AHM41" s="214"/>
      <c r="AHN41" s="214"/>
      <c r="AHO41" s="214"/>
      <c r="AHP41" s="214"/>
      <c r="AHQ41" s="214"/>
      <c r="AHR41" s="214"/>
      <c r="AHS41" s="214"/>
      <c r="AHT41" s="214"/>
      <c r="AHU41" s="214"/>
      <c r="AHV41" s="214"/>
      <c r="AHW41" s="214"/>
      <c r="AHX41" s="214"/>
      <c r="AHY41" s="214"/>
      <c r="AHZ41" s="214"/>
      <c r="AIA41" s="214"/>
      <c r="AIB41" s="214"/>
      <c r="AIC41" s="214"/>
      <c r="AID41" s="214"/>
      <c r="AIE41" s="214"/>
      <c r="AIF41" s="214"/>
      <c r="AIG41" s="214"/>
      <c r="AIH41" s="214"/>
      <c r="AII41" s="214"/>
      <c r="AIJ41" s="214"/>
      <c r="AIK41" s="214"/>
      <c r="AIL41" s="214"/>
      <c r="AIM41" s="214"/>
      <c r="AIN41" s="214"/>
      <c r="AIO41" s="214"/>
      <c r="AIP41" s="214"/>
      <c r="AIQ41" s="214"/>
      <c r="AIR41" s="214"/>
      <c r="AIS41" s="214"/>
      <c r="AIT41" s="214"/>
      <c r="AIU41" s="214"/>
      <c r="AIV41" s="214"/>
      <c r="AIW41" s="214"/>
      <c r="AIX41" s="214"/>
      <c r="AIY41" s="214"/>
      <c r="AIZ41" s="214"/>
      <c r="AJA41" s="214"/>
      <c r="AJB41" s="214"/>
      <c r="AJC41" s="214"/>
      <c r="AJD41" s="214"/>
      <c r="AJE41" s="214"/>
      <c r="AJF41" s="214"/>
      <c r="AJG41" s="214"/>
      <c r="AJH41" s="214"/>
      <c r="AJI41" s="214"/>
      <c r="AJJ41" s="214"/>
      <c r="AJK41" s="214"/>
      <c r="AJL41" s="214"/>
      <c r="AJM41" s="214"/>
      <c r="AJN41" s="214"/>
      <c r="AJO41" s="214"/>
      <c r="AJP41" s="214"/>
      <c r="AJQ41" s="214"/>
      <c r="AJR41" s="214"/>
      <c r="AJS41" s="214"/>
      <c r="AJT41" s="214"/>
      <c r="AJU41" s="214"/>
      <c r="AJV41" s="214"/>
      <c r="AJW41" s="214"/>
      <c r="AJX41" s="214"/>
      <c r="AJY41" s="214"/>
      <c r="AJZ41" s="214"/>
      <c r="AKA41" s="214"/>
      <c r="AKB41" s="214"/>
      <c r="AKC41" s="214"/>
      <c r="AKD41" s="214"/>
      <c r="AKE41" s="214"/>
      <c r="AKF41" s="214"/>
      <c r="AKG41" s="214"/>
      <c r="AKH41" s="214"/>
      <c r="AKI41" s="214"/>
      <c r="AKJ41" s="214"/>
      <c r="AKK41" s="214"/>
      <c r="AKL41" s="214"/>
      <c r="AKM41" s="214"/>
      <c r="AKN41" s="214"/>
      <c r="AKO41" s="214"/>
      <c r="AKP41" s="214"/>
      <c r="AKQ41" s="214"/>
      <c r="AKR41" s="214"/>
      <c r="AKS41" s="214"/>
      <c r="AKT41" s="214"/>
      <c r="AKU41" s="214"/>
      <c r="AKV41" s="214"/>
      <c r="AKW41" s="214"/>
      <c r="AKX41" s="214"/>
      <c r="AKY41" s="214"/>
      <c r="AKZ41" s="214"/>
      <c r="ALA41" s="214"/>
      <c r="ALB41" s="214"/>
      <c r="ALC41" s="214"/>
      <c r="ALD41" s="214"/>
      <c r="ALE41" s="214"/>
      <c r="ALF41" s="214"/>
      <c r="ALG41" s="214"/>
      <c r="ALH41" s="214"/>
      <c r="ALI41" s="214"/>
      <c r="ALJ41" s="214"/>
      <c r="ALK41" s="214"/>
      <c r="ALL41" s="214"/>
      <c r="ALM41" s="214"/>
      <c r="ALN41" s="214"/>
      <c r="ALO41" s="214"/>
      <c r="ALP41" s="214"/>
      <c r="ALQ41" s="214"/>
      <c r="ALR41" s="214"/>
      <c r="ALS41" s="214"/>
      <c r="ALT41" s="214"/>
      <c r="ALU41" s="214"/>
      <c r="ALV41" s="214"/>
      <c r="ALW41" s="214"/>
      <c r="ALX41" s="214"/>
      <c r="ALY41" s="214"/>
      <c r="ALZ41" s="214"/>
      <c r="AMA41" s="214"/>
    </row>
    <row r="43" spans="1:1024">
      <c r="A43" s="230" t="s">
        <v>115</v>
      </c>
      <c r="B43" s="230" t="s">
        <v>431</v>
      </c>
      <c r="C43" s="230" t="s">
        <v>432</v>
      </c>
      <c r="D43" s="230" t="s">
        <v>433</v>
      </c>
      <c r="E43" s="232">
        <v>708161</v>
      </c>
      <c r="F43" s="230" t="s">
        <v>434</v>
      </c>
      <c r="G43" s="232">
        <v>708161</v>
      </c>
      <c r="H43" s="232">
        <v>695</v>
      </c>
      <c r="I43" s="230" t="s">
        <v>201</v>
      </c>
      <c r="J43" s="240">
        <v>2.9166666666666702E-4</v>
      </c>
      <c r="K43" s="224">
        <v>0.20270833333333299</v>
      </c>
      <c r="L43" s="234"/>
      <c r="M43" s="224"/>
      <c r="N43" s="224"/>
      <c r="O43" s="234"/>
      <c r="P43" s="246" t="s">
        <v>435</v>
      </c>
      <c r="Q43" s="228"/>
      <c r="R43" s="229"/>
      <c r="S43" s="229"/>
      <c r="T43" s="230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214"/>
      <c r="AZ43" s="214"/>
      <c r="BA43" s="214"/>
      <c r="BB43" s="214"/>
      <c r="BC43" s="214"/>
      <c r="BD43" s="214"/>
      <c r="BE43" s="214"/>
      <c r="BF43" s="214"/>
      <c r="BG43" s="214"/>
      <c r="BH43" s="214"/>
      <c r="BI43" s="214"/>
      <c r="BJ43" s="214"/>
      <c r="BK43" s="214"/>
      <c r="BL43" s="214"/>
      <c r="BM43" s="214"/>
      <c r="BN43" s="214"/>
      <c r="BO43" s="214"/>
      <c r="BP43" s="214"/>
      <c r="BQ43" s="214"/>
      <c r="BR43" s="214"/>
      <c r="BS43" s="214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8"/>
      <c r="FE43" s="248"/>
      <c r="FF43" s="248"/>
      <c r="FG43" s="248"/>
      <c r="FH43" s="248"/>
      <c r="FI43" s="248"/>
      <c r="FJ43" s="248"/>
      <c r="FK43" s="248"/>
      <c r="FL43" s="248"/>
      <c r="FM43" s="248"/>
      <c r="FN43" s="248"/>
      <c r="FO43" s="248"/>
      <c r="FP43" s="248"/>
      <c r="FQ43" s="248"/>
      <c r="FR43" s="248"/>
      <c r="FS43" s="248"/>
      <c r="FT43" s="248"/>
      <c r="FU43" s="248"/>
      <c r="FV43" s="248"/>
      <c r="FW43" s="248"/>
      <c r="FX43" s="248"/>
      <c r="FY43" s="248"/>
      <c r="FZ43" s="248"/>
      <c r="GA43" s="248"/>
      <c r="GB43" s="248"/>
      <c r="GC43" s="248"/>
      <c r="GD43" s="248"/>
      <c r="GE43" s="248"/>
      <c r="GF43" s="248"/>
      <c r="GG43" s="248"/>
      <c r="GH43" s="248"/>
      <c r="GI43" s="248"/>
      <c r="GJ43" s="248"/>
      <c r="GK43" s="248"/>
      <c r="GL43" s="248"/>
      <c r="GM43" s="248"/>
      <c r="GN43" s="248"/>
      <c r="GO43" s="248"/>
      <c r="GP43" s="248"/>
      <c r="GQ43" s="248"/>
      <c r="GR43" s="248"/>
      <c r="GS43" s="248"/>
      <c r="GT43" s="248"/>
      <c r="GU43" s="248"/>
      <c r="GV43" s="248"/>
      <c r="GW43" s="248"/>
      <c r="GX43" s="248"/>
      <c r="GY43" s="248"/>
      <c r="GZ43" s="248"/>
      <c r="HA43" s="248"/>
      <c r="HB43" s="248"/>
      <c r="HC43" s="248"/>
      <c r="HD43" s="248"/>
      <c r="HE43" s="248"/>
      <c r="HF43" s="248"/>
      <c r="HG43" s="248"/>
      <c r="HH43" s="248"/>
      <c r="HI43" s="248"/>
      <c r="HJ43" s="248"/>
      <c r="HK43" s="248"/>
      <c r="HL43" s="248"/>
      <c r="HM43" s="248"/>
      <c r="HN43" s="248"/>
      <c r="HO43" s="248"/>
      <c r="HP43" s="248"/>
      <c r="HQ43" s="248"/>
      <c r="HR43" s="248"/>
      <c r="HS43" s="248"/>
      <c r="HT43" s="248"/>
      <c r="HU43" s="248"/>
      <c r="HV43" s="248"/>
      <c r="HW43" s="248"/>
      <c r="HX43" s="248"/>
      <c r="HY43" s="248"/>
      <c r="HZ43" s="248"/>
      <c r="IA43" s="248"/>
      <c r="IB43" s="248"/>
      <c r="IC43" s="248"/>
      <c r="ID43" s="248"/>
      <c r="IE43" s="248"/>
      <c r="IF43" s="248"/>
      <c r="IG43" s="248"/>
      <c r="IH43" s="248"/>
      <c r="II43" s="248"/>
      <c r="IJ43" s="248"/>
      <c r="IK43" s="248"/>
      <c r="IL43" s="248"/>
      <c r="IM43" s="248"/>
      <c r="IN43" s="248"/>
      <c r="IO43" s="248"/>
      <c r="IP43" s="248"/>
      <c r="IQ43" s="248"/>
      <c r="IR43" s="248"/>
      <c r="IS43" s="248"/>
      <c r="IT43" s="248"/>
      <c r="IU43" s="248"/>
      <c r="IV43" s="248"/>
      <c r="IW43" s="248"/>
      <c r="IX43" s="248"/>
      <c r="IY43" s="248"/>
      <c r="IZ43" s="248"/>
      <c r="JA43" s="248"/>
      <c r="JB43" s="248"/>
      <c r="JC43" s="248"/>
      <c r="JD43" s="248"/>
      <c r="JE43" s="248"/>
      <c r="JF43" s="248"/>
      <c r="JG43" s="248"/>
      <c r="JH43" s="248"/>
      <c r="JI43" s="248"/>
      <c r="JJ43" s="248"/>
      <c r="JK43" s="248"/>
      <c r="JL43" s="248"/>
      <c r="JM43" s="248"/>
      <c r="JN43" s="248"/>
      <c r="JO43" s="248"/>
      <c r="JP43" s="248"/>
      <c r="JQ43" s="248"/>
      <c r="JR43" s="248"/>
      <c r="JS43" s="248"/>
      <c r="JT43" s="248"/>
      <c r="JU43" s="248"/>
      <c r="JV43" s="248"/>
      <c r="JW43" s="248"/>
      <c r="JX43" s="248"/>
      <c r="JY43" s="248"/>
      <c r="JZ43" s="248"/>
      <c r="KA43" s="248"/>
      <c r="KB43" s="248"/>
      <c r="KC43" s="248"/>
      <c r="KD43" s="248"/>
      <c r="KE43" s="248"/>
      <c r="KF43" s="248"/>
      <c r="KG43" s="248"/>
      <c r="KH43" s="248"/>
      <c r="KI43" s="248"/>
      <c r="KJ43" s="248"/>
      <c r="KK43" s="248"/>
      <c r="KL43" s="248"/>
      <c r="KM43" s="248"/>
      <c r="KN43" s="248"/>
      <c r="KO43" s="248"/>
      <c r="KP43" s="248"/>
      <c r="KQ43" s="248"/>
      <c r="KR43" s="248"/>
      <c r="KS43" s="248"/>
      <c r="KT43" s="248"/>
      <c r="KU43" s="248"/>
      <c r="KV43" s="248"/>
      <c r="KW43" s="248"/>
      <c r="KX43" s="248"/>
      <c r="KY43" s="248"/>
      <c r="KZ43" s="248"/>
      <c r="LA43" s="248"/>
      <c r="LB43" s="248"/>
      <c r="LC43" s="248"/>
      <c r="LD43" s="248"/>
      <c r="LE43" s="248"/>
      <c r="LF43" s="248"/>
      <c r="LG43" s="248"/>
      <c r="LH43" s="248"/>
      <c r="LI43" s="248"/>
      <c r="LJ43" s="248"/>
      <c r="LK43" s="248"/>
      <c r="LL43" s="248"/>
      <c r="LM43" s="248"/>
      <c r="LN43" s="248"/>
      <c r="LO43" s="248"/>
      <c r="LP43" s="248"/>
      <c r="LQ43" s="248"/>
      <c r="LR43" s="248"/>
      <c r="LS43" s="248"/>
      <c r="LT43" s="248"/>
      <c r="LU43" s="248"/>
      <c r="LV43" s="248"/>
      <c r="LW43" s="248"/>
      <c r="LX43" s="248"/>
      <c r="LY43" s="248"/>
      <c r="LZ43" s="248"/>
      <c r="MA43" s="248"/>
      <c r="MB43" s="248"/>
      <c r="MC43" s="248"/>
      <c r="MD43" s="248"/>
      <c r="ME43" s="248"/>
      <c r="MF43" s="248"/>
      <c r="MG43" s="248"/>
      <c r="MH43" s="248"/>
      <c r="MI43" s="248"/>
      <c r="MJ43" s="248"/>
      <c r="MK43" s="248"/>
      <c r="ML43" s="248"/>
      <c r="MM43" s="248"/>
      <c r="MN43" s="248"/>
      <c r="MO43" s="248"/>
      <c r="MP43" s="248"/>
      <c r="MQ43" s="248"/>
      <c r="MR43" s="248"/>
      <c r="MS43" s="248"/>
      <c r="MT43" s="248"/>
      <c r="MU43" s="248"/>
      <c r="MV43" s="248"/>
      <c r="MW43" s="248"/>
      <c r="MX43" s="248"/>
      <c r="MY43" s="248"/>
      <c r="MZ43" s="248"/>
      <c r="NA43" s="248"/>
      <c r="NB43" s="248"/>
      <c r="NC43" s="248"/>
      <c r="ND43" s="248"/>
      <c r="NE43" s="248"/>
      <c r="NF43" s="248"/>
      <c r="NG43" s="248"/>
      <c r="NH43" s="248"/>
      <c r="NI43" s="248"/>
      <c r="NJ43" s="248"/>
      <c r="NK43" s="248"/>
      <c r="NL43" s="248"/>
      <c r="NM43" s="248"/>
      <c r="NN43" s="248"/>
      <c r="NO43" s="248"/>
      <c r="NP43" s="248"/>
      <c r="NQ43" s="248"/>
      <c r="NR43" s="248"/>
      <c r="NS43" s="248"/>
      <c r="NT43" s="248"/>
      <c r="NU43" s="248"/>
      <c r="NV43" s="248"/>
      <c r="NW43" s="248"/>
      <c r="NX43" s="248"/>
      <c r="NY43" s="248"/>
      <c r="NZ43" s="248"/>
      <c r="OA43" s="248"/>
      <c r="OB43" s="248"/>
      <c r="OC43" s="248"/>
      <c r="OD43" s="248"/>
      <c r="OE43" s="248"/>
      <c r="OF43" s="248"/>
      <c r="OG43" s="248"/>
      <c r="OH43" s="248"/>
      <c r="OI43" s="248"/>
      <c r="OJ43" s="248"/>
      <c r="OK43" s="248"/>
      <c r="OL43" s="248"/>
      <c r="OM43" s="248"/>
      <c r="ON43" s="248"/>
      <c r="OO43" s="248"/>
      <c r="OP43" s="248"/>
      <c r="OQ43" s="248"/>
      <c r="OR43" s="248"/>
      <c r="OS43" s="248"/>
      <c r="OT43" s="248"/>
      <c r="OU43" s="248"/>
      <c r="OV43" s="248"/>
      <c r="OW43" s="248"/>
      <c r="OX43" s="248"/>
      <c r="OY43" s="248"/>
      <c r="OZ43" s="248"/>
      <c r="PA43" s="248"/>
      <c r="PB43" s="248"/>
      <c r="PC43" s="248"/>
      <c r="PD43" s="248"/>
      <c r="PE43" s="248"/>
      <c r="PF43" s="248"/>
      <c r="PG43" s="248"/>
      <c r="PH43" s="248"/>
      <c r="PI43" s="248"/>
      <c r="PJ43" s="248"/>
      <c r="PK43" s="248"/>
      <c r="PL43" s="248"/>
      <c r="PM43" s="248"/>
      <c r="PN43" s="248"/>
      <c r="PO43" s="248"/>
      <c r="PP43" s="248"/>
      <c r="PQ43" s="248"/>
      <c r="PR43" s="248"/>
      <c r="PS43" s="248"/>
      <c r="PT43" s="248"/>
      <c r="PU43" s="248"/>
      <c r="PV43" s="248"/>
      <c r="PW43" s="248"/>
      <c r="PX43" s="248"/>
      <c r="PY43" s="248"/>
      <c r="PZ43" s="248"/>
      <c r="QA43" s="248"/>
      <c r="QB43" s="248"/>
      <c r="QC43" s="248"/>
      <c r="QD43" s="248"/>
      <c r="QE43" s="248"/>
      <c r="QF43" s="248"/>
      <c r="QG43" s="248"/>
      <c r="QH43" s="248"/>
      <c r="QI43" s="248"/>
      <c r="QJ43" s="248"/>
      <c r="QK43" s="248"/>
      <c r="QL43" s="248"/>
      <c r="QM43" s="248"/>
      <c r="QN43" s="248"/>
      <c r="QO43" s="248"/>
      <c r="QP43" s="248"/>
      <c r="QQ43" s="248"/>
      <c r="QR43" s="248"/>
      <c r="QS43" s="248"/>
      <c r="QT43" s="248"/>
      <c r="QU43" s="248"/>
      <c r="QV43" s="248"/>
      <c r="QW43" s="248"/>
      <c r="QX43" s="248"/>
      <c r="QY43" s="248"/>
      <c r="QZ43" s="248"/>
      <c r="RA43" s="248"/>
      <c r="RB43" s="248"/>
      <c r="RC43" s="248"/>
      <c r="RD43" s="248"/>
      <c r="RE43" s="248"/>
      <c r="RF43" s="248"/>
      <c r="RG43" s="248"/>
      <c r="RH43" s="248"/>
      <c r="RI43" s="248"/>
      <c r="RJ43" s="248"/>
      <c r="RK43" s="248"/>
      <c r="RL43" s="248"/>
      <c r="RM43" s="248"/>
      <c r="RN43" s="248"/>
      <c r="RO43" s="248"/>
      <c r="RP43" s="248"/>
      <c r="RQ43" s="248"/>
      <c r="RR43" s="248"/>
      <c r="RS43" s="248"/>
      <c r="RT43" s="248"/>
      <c r="RU43" s="248"/>
      <c r="RV43" s="248"/>
      <c r="RW43" s="248"/>
      <c r="RX43" s="248"/>
      <c r="RY43" s="248"/>
      <c r="RZ43" s="248"/>
      <c r="SA43" s="248"/>
      <c r="SB43" s="248"/>
      <c r="SC43" s="248"/>
      <c r="SD43" s="248"/>
      <c r="SE43" s="248"/>
      <c r="SF43" s="248"/>
      <c r="SG43" s="248"/>
      <c r="SH43" s="248"/>
      <c r="SI43" s="248"/>
      <c r="SJ43" s="248"/>
      <c r="SK43" s="248"/>
      <c r="SL43" s="248"/>
      <c r="SM43" s="248"/>
      <c r="SN43" s="248"/>
      <c r="SO43" s="248"/>
      <c r="SP43" s="248"/>
      <c r="SQ43" s="248"/>
      <c r="SR43" s="248"/>
      <c r="SS43" s="248"/>
      <c r="ST43" s="248"/>
      <c r="SU43" s="248"/>
      <c r="SV43" s="248"/>
      <c r="SW43" s="248"/>
      <c r="SX43" s="248"/>
      <c r="SY43" s="248"/>
      <c r="SZ43" s="248"/>
      <c r="TA43" s="248"/>
      <c r="TB43" s="248"/>
      <c r="TC43" s="248"/>
      <c r="TD43" s="248"/>
      <c r="TE43" s="248"/>
      <c r="TF43" s="248"/>
      <c r="TG43" s="248"/>
      <c r="TH43" s="248"/>
      <c r="TI43" s="248"/>
      <c r="TJ43" s="248"/>
      <c r="TK43" s="248"/>
      <c r="TL43" s="248"/>
      <c r="TM43" s="248"/>
      <c r="TN43" s="248"/>
      <c r="TO43" s="248"/>
      <c r="TP43" s="248"/>
      <c r="TQ43" s="248"/>
      <c r="TR43" s="248"/>
      <c r="TS43" s="248"/>
      <c r="TT43" s="248"/>
      <c r="TU43" s="248"/>
      <c r="TV43" s="248"/>
      <c r="TW43" s="248"/>
      <c r="TX43" s="248"/>
      <c r="TY43" s="248"/>
      <c r="TZ43" s="248"/>
      <c r="UA43" s="248"/>
      <c r="UB43" s="248"/>
      <c r="UC43" s="248"/>
      <c r="UD43" s="248"/>
      <c r="UE43" s="248"/>
      <c r="UF43" s="248"/>
      <c r="UG43" s="248"/>
      <c r="UH43" s="248"/>
      <c r="UI43" s="248"/>
      <c r="UJ43" s="248"/>
      <c r="UK43" s="248"/>
      <c r="UL43" s="248"/>
      <c r="UM43" s="248"/>
      <c r="UN43" s="248"/>
      <c r="UO43" s="248"/>
      <c r="UP43" s="248"/>
      <c r="UQ43" s="248"/>
      <c r="UR43" s="248"/>
      <c r="US43" s="248"/>
      <c r="UT43" s="248"/>
      <c r="UU43" s="248"/>
      <c r="UV43" s="248"/>
      <c r="UW43" s="248"/>
      <c r="UX43" s="248"/>
      <c r="UY43" s="248"/>
      <c r="UZ43" s="248"/>
      <c r="VA43" s="248"/>
      <c r="VB43" s="248"/>
      <c r="VC43" s="248"/>
      <c r="VD43" s="248"/>
      <c r="VE43" s="248"/>
      <c r="VF43" s="248"/>
      <c r="VG43" s="248"/>
      <c r="VH43" s="248"/>
      <c r="VI43" s="248"/>
      <c r="VJ43" s="248"/>
      <c r="VK43" s="248"/>
      <c r="VL43" s="248"/>
      <c r="VM43" s="248"/>
      <c r="VN43" s="248"/>
      <c r="VO43" s="248"/>
      <c r="VP43" s="248"/>
      <c r="VQ43" s="248"/>
      <c r="VR43" s="248"/>
      <c r="VS43" s="248"/>
      <c r="VT43" s="248"/>
      <c r="VU43" s="248"/>
      <c r="VV43" s="248"/>
      <c r="VW43" s="248"/>
      <c r="VX43" s="248"/>
      <c r="VY43" s="248"/>
      <c r="VZ43" s="248"/>
      <c r="WA43" s="248"/>
      <c r="WB43" s="248"/>
      <c r="WC43" s="248"/>
      <c r="WD43" s="248"/>
      <c r="WE43" s="248"/>
      <c r="WF43" s="248"/>
      <c r="WG43" s="248"/>
      <c r="WH43" s="248"/>
      <c r="WI43" s="248"/>
      <c r="WJ43" s="248"/>
      <c r="WK43" s="248"/>
      <c r="WL43" s="248"/>
      <c r="WM43" s="248"/>
      <c r="WN43" s="248"/>
      <c r="WO43" s="248"/>
      <c r="WP43" s="248"/>
      <c r="WQ43" s="248"/>
      <c r="WR43" s="248"/>
      <c r="WS43" s="248"/>
      <c r="WT43" s="248"/>
      <c r="WU43" s="248"/>
      <c r="WV43" s="248"/>
      <c r="WW43" s="248"/>
      <c r="WX43" s="248"/>
      <c r="WY43" s="248"/>
      <c r="WZ43" s="248"/>
      <c r="XA43" s="248"/>
      <c r="XB43" s="248"/>
      <c r="XC43" s="248"/>
      <c r="XD43" s="248"/>
      <c r="XE43" s="248"/>
      <c r="XF43" s="248"/>
      <c r="XG43" s="248"/>
      <c r="XH43" s="248"/>
      <c r="XI43" s="248"/>
      <c r="XJ43" s="248"/>
      <c r="XK43" s="248"/>
      <c r="XL43" s="248"/>
      <c r="XM43" s="248"/>
      <c r="XN43" s="248"/>
      <c r="XO43" s="248"/>
      <c r="XP43" s="248"/>
      <c r="XQ43" s="248"/>
      <c r="XR43" s="248"/>
      <c r="XS43" s="248"/>
      <c r="XT43" s="248"/>
      <c r="XU43" s="248"/>
      <c r="XV43" s="248"/>
      <c r="XW43" s="248"/>
      <c r="XX43" s="248"/>
      <c r="XY43" s="248"/>
      <c r="XZ43" s="248"/>
      <c r="YA43" s="248"/>
      <c r="YB43" s="248"/>
      <c r="YC43" s="248"/>
      <c r="YD43" s="248"/>
      <c r="YE43" s="248"/>
      <c r="YF43" s="248"/>
      <c r="YG43" s="248"/>
      <c r="YH43" s="248"/>
      <c r="YI43" s="248"/>
      <c r="YJ43" s="248"/>
      <c r="YK43" s="248"/>
      <c r="YL43" s="248"/>
      <c r="YM43" s="248"/>
      <c r="YN43" s="248"/>
      <c r="YO43" s="248"/>
      <c r="YP43" s="248"/>
      <c r="YQ43" s="248"/>
      <c r="YR43" s="248"/>
      <c r="YS43" s="248"/>
      <c r="YT43" s="248"/>
      <c r="YU43" s="248"/>
      <c r="YV43" s="248"/>
      <c r="YW43" s="248"/>
      <c r="YX43" s="248"/>
      <c r="YY43" s="248"/>
      <c r="YZ43" s="248"/>
      <c r="ZA43" s="248"/>
      <c r="ZB43" s="248"/>
      <c r="ZC43" s="248"/>
      <c r="ZD43" s="248"/>
      <c r="ZE43" s="248"/>
      <c r="ZF43" s="248"/>
      <c r="ZG43" s="248"/>
      <c r="ZH43" s="248"/>
      <c r="ZI43" s="248"/>
      <c r="ZJ43" s="248"/>
      <c r="ZK43" s="248"/>
      <c r="ZL43" s="248"/>
      <c r="ZM43" s="248"/>
      <c r="ZN43" s="248"/>
      <c r="ZO43" s="248"/>
      <c r="ZP43" s="248"/>
      <c r="ZQ43" s="248"/>
      <c r="ZR43" s="248"/>
      <c r="ZS43" s="248"/>
      <c r="ZT43" s="248"/>
      <c r="ZU43" s="248"/>
      <c r="ZV43" s="248"/>
      <c r="ZW43" s="248"/>
      <c r="ZX43" s="248"/>
      <c r="ZY43" s="248"/>
      <c r="ZZ43" s="248"/>
      <c r="AAA43" s="248"/>
      <c r="AAB43" s="248"/>
      <c r="AAC43" s="248"/>
      <c r="AAD43" s="248"/>
      <c r="AAE43" s="248"/>
      <c r="AAF43" s="248"/>
      <c r="AAG43" s="248"/>
      <c r="AAH43" s="248"/>
      <c r="AAI43" s="248"/>
      <c r="AAJ43" s="248"/>
      <c r="AAK43" s="248"/>
      <c r="AAL43" s="248"/>
      <c r="AAM43" s="248"/>
      <c r="AAN43" s="248"/>
      <c r="AAO43" s="248"/>
      <c r="AAP43" s="248"/>
      <c r="AAQ43" s="248"/>
      <c r="AAR43" s="248"/>
      <c r="AAS43" s="248"/>
      <c r="AAT43" s="248"/>
      <c r="AAU43" s="248"/>
      <c r="AAV43" s="248"/>
      <c r="AAW43" s="248"/>
      <c r="AAX43" s="248"/>
      <c r="AAY43" s="248"/>
      <c r="AAZ43" s="248"/>
      <c r="ABA43" s="248"/>
      <c r="ABB43" s="248"/>
      <c r="ABC43" s="248"/>
      <c r="ABD43" s="248"/>
      <c r="ABE43" s="248"/>
      <c r="ABF43" s="248"/>
      <c r="ABG43" s="248"/>
      <c r="ABH43" s="248"/>
      <c r="ABI43" s="248"/>
      <c r="ABJ43" s="248"/>
      <c r="ABK43" s="248"/>
      <c r="ABL43" s="248"/>
      <c r="ABM43" s="248"/>
      <c r="ABN43" s="248"/>
      <c r="ABO43" s="248"/>
      <c r="ABP43" s="248"/>
      <c r="ABQ43" s="248"/>
      <c r="ABR43" s="248"/>
      <c r="ABS43" s="248"/>
      <c r="ABT43" s="248"/>
      <c r="ABU43" s="248"/>
      <c r="ABV43" s="248"/>
      <c r="ABW43" s="248"/>
      <c r="ABX43" s="248"/>
      <c r="ABY43" s="248"/>
      <c r="ABZ43" s="248"/>
      <c r="ACA43" s="248"/>
      <c r="ACB43" s="248"/>
      <c r="ACC43" s="248"/>
      <c r="ACD43" s="248"/>
      <c r="ACE43" s="248"/>
      <c r="ACF43" s="248"/>
      <c r="ACG43" s="248"/>
      <c r="ACH43" s="248"/>
      <c r="ACI43" s="248"/>
      <c r="ACJ43" s="248"/>
      <c r="ACK43" s="248"/>
      <c r="ACL43" s="248"/>
      <c r="ACM43" s="248"/>
      <c r="ACN43" s="248"/>
      <c r="ACO43" s="248"/>
      <c r="ACP43" s="248"/>
      <c r="ACQ43" s="248"/>
      <c r="ACR43" s="248"/>
      <c r="ACS43" s="248"/>
      <c r="ACT43" s="248"/>
      <c r="ACU43" s="248"/>
      <c r="ACV43" s="248"/>
      <c r="ACW43" s="248"/>
      <c r="ACX43" s="248"/>
      <c r="ACY43" s="248"/>
      <c r="ACZ43" s="248"/>
      <c r="ADA43" s="248"/>
      <c r="ADB43" s="248"/>
      <c r="ADC43" s="248"/>
      <c r="ADD43" s="248"/>
      <c r="ADE43" s="248"/>
      <c r="ADF43" s="248"/>
      <c r="ADG43" s="248"/>
      <c r="ADH43" s="248"/>
      <c r="ADI43" s="248"/>
      <c r="ADJ43" s="248"/>
      <c r="ADK43" s="248"/>
      <c r="ADL43" s="248"/>
      <c r="ADM43" s="248"/>
      <c r="ADN43" s="248"/>
      <c r="ADO43" s="248"/>
      <c r="ADP43" s="248"/>
      <c r="ADQ43" s="248"/>
      <c r="ADR43" s="248"/>
      <c r="ADS43" s="248"/>
      <c r="ADT43" s="248"/>
      <c r="ADU43" s="248"/>
      <c r="ADV43" s="248"/>
      <c r="ADW43" s="248"/>
      <c r="ADX43" s="248"/>
      <c r="ADY43" s="248"/>
      <c r="ADZ43" s="248"/>
      <c r="AEA43" s="248"/>
      <c r="AEB43" s="248"/>
      <c r="AEC43" s="248"/>
      <c r="AED43" s="248"/>
      <c r="AEE43" s="248"/>
      <c r="AEF43" s="248"/>
      <c r="AEG43" s="248"/>
      <c r="AEH43" s="248"/>
      <c r="AEI43" s="248"/>
      <c r="AEJ43" s="248"/>
      <c r="AEK43" s="248"/>
      <c r="AEL43" s="248"/>
      <c r="AEM43" s="248"/>
      <c r="AEN43" s="248"/>
      <c r="AEO43" s="248"/>
      <c r="AEP43" s="248"/>
      <c r="AEQ43" s="248"/>
      <c r="AER43" s="248"/>
      <c r="AES43" s="248"/>
      <c r="AET43" s="248"/>
      <c r="AEU43" s="248"/>
      <c r="AEV43" s="248"/>
      <c r="AEW43" s="248"/>
      <c r="AEX43" s="248"/>
      <c r="AEY43" s="248"/>
      <c r="AEZ43" s="248"/>
      <c r="AFA43" s="248"/>
      <c r="AFB43" s="248"/>
      <c r="AFC43" s="248"/>
      <c r="AFD43" s="248"/>
      <c r="AFE43" s="248"/>
      <c r="AFF43" s="248"/>
      <c r="AFG43" s="248"/>
      <c r="AFH43" s="248"/>
      <c r="AFI43" s="248"/>
      <c r="AFJ43" s="248"/>
      <c r="AFK43" s="248"/>
      <c r="AFL43" s="248"/>
      <c r="AFM43" s="248"/>
      <c r="AFN43" s="248"/>
      <c r="AFO43" s="248"/>
      <c r="AFP43" s="248"/>
      <c r="AFQ43" s="248"/>
      <c r="AFR43" s="248"/>
      <c r="AFS43" s="248"/>
      <c r="AFT43" s="248"/>
      <c r="AFU43" s="248"/>
      <c r="AFV43" s="248"/>
      <c r="AFW43" s="248"/>
      <c r="AFX43" s="248"/>
      <c r="AFY43" s="248"/>
      <c r="AFZ43" s="248"/>
      <c r="AGA43" s="248"/>
      <c r="AGB43" s="248"/>
      <c r="AGC43" s="248"/>
      <c r="AGD43" s="248"/>
      <c r="AGE43" s="248"/>
      <c r="AGF43" s="248"/>
      <c r="AGG43" s="248"/>
      <c r="AGH43" s="248"/>
      <c r="AGI43" s="248"/>
      <c r="AGJ43" s="248"/>
      <c r="AGK43" s="248"/>
      <c r="AGL43" s="248"/>
      <c r="AGM43" s="248"/>
      <c r="AGN43" s="248"/>
      <c r="AGO43" s="248"/>
      <c r="AGP43" s="248"/>
      <c r="AGQ43" s="248"/>
      <c r="AGR43" s="248"/>
      <c r="AGS43" s="248"/>
      <c r="AGT43" s="248"/>
      <c r="AGU43" s="248"/>
      <c r="AGV43" s="248"/>
      <c r="AGW43" s="248"/>
      <c r="AGX43" s="248"/>
      <c r="AGY43" s="248"/>
      <c r="AGZ43" s="248"/>
      <c r="AHA43" s="248"/>
      <c r="AHB43" s="248"/>
      <c r="AHC43" s="248"/>
      <c r="AHD43" s="248"/>
      <c r="AHE43" s="248"/>
      <c r="AHF43" s="248"/>
      <c r="AHG43" s="248"/>
      <c r="AHH43" s="248"/>
      <c r="AHI43" s="248"/>
      <c r="AHJ43" s="248"/>
      <c r="AHK43" s="248"/>
      <c r="AHL43" s="248"/>
      <c r="AHM43" s="248"/>
      <c r="AHN43" s="248"/>
      <c r="AHO43" s="248"/>
      <c r="AHP43" s="248"/>
      <c r="AHQ43" s="248"/>
      <c r="AHR43" s="248"/>
      <c r="AHS43" s="248"/>
      <c r="AHT43" s="248"/>
      <c r="AHU43" s="248"/>
      <c r="AHV43" s="248"/>
      <c r="AHW43" s="248"/>
      <c r="AHX43" s="248"/>
      <c r="AHY43" s="248"/>
      <c r="AHZ43" s="248"/>
      <c r="AIA43" s="248"/>
      <c r="AIB43" s="248"/>
      <c r="AIC43" s="248"/>
      <c r="AID43" s="248"/>
      <c r="AIE43" s="248"/>
      <c r="AIF43" s="248"/>
      <c r="AIG43" s="248"/>
      <c r="AIH43" s="248"/>
      <c r="AII43" s="248"/>
      <c r="AIJ43" s="248"/>
      <c r="AIK43" s="248"/>
      <c r="AIL43" s="248"/>
      <c r="AIM43" s="248"/>
      <c r="AIN43" s="248"/>
      <c r="AIO43" s="248"/>
      <c r="AIP43" s="248"/>
      <c r="AIQ43" s="248"/>
      <c r="AIR43" s="248"/>
      <c r="AIS43" s="248"/>
      <c r="AIT43" s="248"/>
      <c r="AIU43" s="248"/>
      <c r="AIV43" s="248"/>
      <c r="AIW43" s="248"/>
      <c r="AIX43" s="248"/>
      <c r="AIY43" s="248"/>
      <c r="AIZ43" s="248"/>
      <c r="AJA43" s="248"/>
      <c r="AJB43" s="248"/>
      <c r="AJC43" s="248"/>
      <c r="AJD43" s="248"/>
      <c r="AJE43" s="248"/>
      <c r="AJF43" s="248"/>
      <c r="AJG43" s="248"/>
      <c r="AJH43" s="248"/>
      <c r="AJI43" s="248"/>
      <c r="AJJ43" s="248"/>
      <c r="AJK43" s="248"/>
      <c r="AJL43" s="248"/>
      <c r="AJM43" s="248"/>
      <c r="AJN43" s="248"/>
      <c r="AJO43" s="248"/>
      <c r="AJP43" s="248"/>
      <c r="AJQ43" s="248"/>
      <c r="AJR43" s="248"/>
      <c r="AJS43" s="248"/>
      <c r="AJT43" s="248"/>
      <c r="AJU43" s="248"/>
      <c r="AJV43" s="248"/>
      <c r="AJW43" s="248"/>
      <c r="AJX43" s="248"/>
      <c r="AJY43" s="248"/>
      <c r="AJZ43" s="248"/>
      <c r="AKA43" s="248"/>
      <c r="AKB43" s="248"/>
      <c r="AKC43" s="248"/>
      <c r="AKD43" s="248"/>
      <c r="AKE43" s="248"/>
      <c r="AKF43" s="248"/>
      <c r="AKG43" s="248"/>
      <c r="AKH43" s="248"/>
      <c r="AKI43" s="248"/>
      <c r="AKJ43" s="248"/>
      <c r="AKK43" s="248"/>
      <c r="AKL43" s="248"/>
      <c r="AKM43" s="248"/>
      <c r="AKN43" s="248"/>
      <c r="AKO43" s="248"/>
      <c r="AKP43" s="248"/>
      <c r="AKQ43" s="248"/>
      <c r="AKR43" s="248"/>
      <c r="AKS43" s="248"/>
      <c r="AKT43" s="248"/>
      <c r="AKU43" s="248"/>
      <c r="AKV43" s="248"/>
      <c r="AKW43" s="248"/>
      <c r="AKX43" s="248"/>
      <c r="AKY43" s="248"/>
      <c r="AKZ43" s="248"/>
      <c r="ALA43" s="248"/>
      <c r="ALB43" s="248"/>
      <c r="ALC43" s="248"/>
      <c r="ALD43" s="248"/>
      <c r="ALE43" s="248"/>
      <c r="ALF43" s="248"/>
      <c r="ALG43" s="248"/>
      <c r="ALH43" s="248"/>
      <c r="ALI43" s="248"/>
      <c r="ALJ43" s="248"/>
      <c r="ALK43" s="248"/>
      <c r="ALL43" s="248"/>
      <c r="ALM43" s="248"/>
      <c r="ALN43" s="248"/>
      <c r="ALO43" s="248"/>
      <c r="ALP43" s="248"/>
      <c r="ALQ43" s="248"/>
      <c r="ALR43" s="248"/>
      <c r="ALS43" s="248"/>
      <c r="ALT43" s="248"/>
      <c r="ALU43" s="248"/>
      <c r="ALV43" s="248"/>
      <c r="ALW43" s="248"/>
      <c r="ALX43" s="248"/>
      <c r="ALY43" s="248"/>
      <c r="ALZ43" s="248"/>
      <c r="AMA43" s="248"/>
      <c r="AMB43" s="249"/>
      <c r="AMC43" s="249"/>
      <c r="AMD43" s="249"/>
      <c r="AME43" s="249"/>
      <c r="AMF43" s="249"/>
      <c r="AMG43" s="249"/>
      <c r="AMH43" s="249"/>
      <c r="AMI43" s="249"/>
      <c r="AMJ43" s="249"/>
    </row>
  </sheetData>
  <pageMargins left="0" right="0" top="0.39370000000000011" bottom="0.39370000000000011" header="0" footer="0"/>
  <pageSetup paperSize="0" scale="64" fitToWidth="0" fitToHeight="0" pageOrder="overThenDown" orientation="landscape" useFirstPageNumber="1" horizontalDpi="0" verticalDpi="0" copies="0"/>
  <headerFooter>
    <oddHeader>&amp;C&amp;A</oddHeader>
    <oddFooter>&amp;CPage &amp;P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43273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Sorted BOM</vt:lpstr>
      <vt:lpstr>Original Mini BOM</vt:lpstr>
      <vt:lpstr>Costed BOM</vt:lpstr>
      <vt:lpstr>Removed</vt:lpstr>
      <vt:lpstr>Sheet3</vt:lpstr>
      <vt:lpstr>'Costed BOM'!Print_Area</vt:lpstr>
      <vt:lpstr>'Original Mini BOM'!Print_Area</vt:lpstr>
      <vt:lpstr>Sheet3!Print_Area</vt:lpstr>
      <vt:lpstr>'Sorted BOM'!Print_Area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Ireland</dc:creator>
  <cp:lastModifiedBy>MSF</cp:lastModifiedBy>
  <cp:revision>2703</cp:revision>
  <cp:lastPrinted>2014-11-14T11:56:29Z</cp:lastPrinted>
  <dcterms:created xsi:type="dcterms:W3CDTF">2012-12-21T12:42:34Z</dcterms:created>
  <dcterms:modified xsi:type="dcterms:W3CDTF">2015-03-31T03:11:11Z</dcterms:modified>
</cp:coreProperties>
</file>