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wisconsin\data\prisons\"/>
    </mc:Choice>
  </mc:AlternateContent>
  <xr:revisionPtr revIDLastSave="0" documentId="13_ncr:1_{D144A4D7-B9CE-4D62-BB75-EFA139B784B9}" xr6:coauthVersionLast="45" xr6:coauthVersionMax="45" xr10:uidLastSave="{00000000-0000-0000-0000-000000000000}"/>
  <bookViews>
    <workbookView xWindow="-118" yWindow="-118" windowWidth="25370" windowHeight="13759" xr2:uid="{4B3C7801-DB9E-4A54-87A7-0509E202F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6" i="1" l="1"/>
  <c r="D94" i="1"/>
  <c r="C92" i="1"/>
</calcChain>
</file>

<file path=xl/sharedStrings.xml><?xml version="1.0" encoding="utf-8"?>
<sst xmlns="http://schemas.openxmlformats.org/spreadsheetml/2006/main" count="87" uniqueCount="82">
  <si>
    <t xml:space="preserve">Dodge </t>
  </si>
  <si>
    <t xml:space="preserve">Waupun </t>
  </si>
  <si>
    <t xml:space="preserve">Green Bay </t>
  </si>
  <si>
    <t xml:space="preserve">Columbia </t>
  </si>
  <si>
    <t xml:space="preserve">WSPF </t>
  </si>
  <si>
    <t xml:space="preserve">Fox Lake </t>
  </si>
  <si>
    <t xml:space="preserve">Jackson </t>
  </si>
  <si>
    <t xml:space="preserve">Kettle Moraine </t>
  </si>
  <si>
    <t xml:space="preserve">New Lisbon </t>
  </si>
  <si>
    <t xml:space="preserve">Oshkosh </t>
  </si>
  <si>
    <t xml:space="preserve">Prairie du Chien </t>
  </si>
  <si>
    <t xml:space="preserve">Racine </t>
  </si>
  <si>
    <t xml:space="preserve">Racine Youthful Offender Correctional Facility </t>
  </si>
  <si>
    <t xml:space="preserve">Redgranite </t>
  </si>
  <si>
    <t xml:space="preserve">Stanley </t>
  </si>
  <si>
    <t xml:space="preserve">DAI </t>
  </si>
  <si>
    <t>DCC</t>
  </si>
  <si>
    <t xml:space="preserve">ADULT INSTITUTIONS </t>
  </si>
  <si>
    <t xml:space="preserve">Institutions, Centers, MSDF AODA, Inmates &amp; Trans. Units </t>
  </si>
  <si>
    <t xml:space="preserve">WRC </t>
  </si>
  <si>
    <t xml:space="preserve">Contract Facilities </t>
  </si>
  <si>
    <t xml:space="preserve">SUBTOTAL-MALES (ALL LOCATIONS) </t>
  </si>
  <si>
    <t>MAXIMUM SECURITY INST.</t>
  </si>
  <si>
    <t>MEDIUM SECURITY INST.</t>
  </si>
  <si>
    <t>MINIMUM SECURITY INST.</t>
  </si>
  <si>
    <t xml:space="preserve">Chippewa Valley Corr. Treatment Facility </t>
  </si>
  <si>
    <t xml:space="preserve">Oakhill </t>
  </si>
  <si>
    <t xml:space="preserve">Sturtevant Transitional Facility </t>
  </si>
  <si>
    <t xml:space="preserve">Center System </t>
  </si>
  <si>
    <t xml:space="preserve">Black River </t>
  </si>
  <si>
    <t xml:space="preserve">Drug Abuse Center </t>
  </si>
  <si>
    <t xml:space="preserve">Felmers O. Chaney </t>
  </si>
  <si>
    <t xml:space="preserve">Flambeau </t>
  </si>
  <si>
    <t xml:space="preserve">Gordon </t>
  </si>
  <si>
    <t xml:space="preserve">John Burke Correctional Center </t>
  </si>
  <si>
    <t xml:space="preserve">Kenosha </t>
  </si>
  <si>
    <t xml:space="preserve">Marshall E. Sherrer </t>
  </si>
  <si>
    <t xml:space="preserve">McNaughton </t>
  </si>
  <si>
    <t xml:space="preserve">Oregon </t>
  </si>
  <si>
    <t xml:space="preserve">Sanger B. Powers </t>
  </si>
  <si>
    <t xml:space="preserve">St. Croix </t>
  </si>
  <si>
    <t xml:space="preserve">Thompson </t>
  </si>
  <si>
    <t xml:space="preserve">Winnebago </t>
  </si>
  <si>
    <t xml:space="preserve">CONTRACT BEDS </t>
  </si>
  <si>
    <t xml:space="preserve">Interstate Corrections Compact (ICC) (up to 50 beds) </t>
  </si>
  <si>
    <t xml:space="preserve">Columbia County Jail </t>
  </si>
  <si>
    <t xml:space="preserve">Douglas County Jail </t>
  </si>
  <si>
    <t xml:space="preserve">Dunn County Jail </t>
  </si>
  <si>
    <t xml:space="preserve">Fond du Lac County Jail </t>
  </si>
  <si>
    <t xml:space="preserve">Forest County Jail </t>
  </si>
  <si>
    <t xml:space="preserve">House of Correction </t>
  </si>
  <si>
    <t xml:space="preserve">Jefferson County Jail </t>
  </si>
  <si>
    <t xml:space="preserve">Juneau County Jail </t>
  </si>
  <si>
    <t xml:space="preserve">Langlade County Jail </t>
  </si>
  <si>
    <t xml:space="preserve">Oneida County Jail </t>
  </si>
  <si>
    <t xml:space="preserve">Outagamie County Jail </t>
  </si>
  <si>
    <t xml:space="preserve">Ozaukee County Jail </t>
  </si>
  <si>
    <t xml:space="preserve">Racine County Jail </t>
  </si>
  <si>
    <t xml:space="preserve">Rock County Jail </t>
  </si>
  <si>
    <t xml:space="preserve">Sauk County Jail </t>
  </si>
  <si>
    <t xml:space="preserve">Vernon County Jail </t>
  </si>
  <si>
    <t xml:space="preserve">Vilas County Jail </t>
  </si>
  <si>
    <t xml:space="preserve">Winnebago County Jail </t>
  </si>
  <si>
    <t xml:space="preserve">WRC (DDES FACILITY) </t>
  </si>
  <si>
    <t xml:space="preserve">(Female) </t>
  </si>
  <si>
    <t xml:space="preserve">(Male) </t>
  </si>
  <si>
    <t xml:space="preserve">Milwaukee Secure Detention Facility - Inmate Beds </t>
  </si>
  <si>
    <t xml:space="preserve">SUB-TOTAL FEMALES (ALL LOCATIONS) </t>
  </si>
  <si>
    <t xml:space="preserve">DODGE INFIRMARY </t>
  </si>
  <si>
    <t xml:space="preserve">TAYCHEEDAH </t>
  </si>
  <si>
    <t xml:space="preserve">MINIMUM SECURITY INST. </t>
  </si>
  <si>
    <t xml:space="preserve">Milwaukee Women's Center </t>
  </si>
  <si>
    <t xml:space="preserve">Robert E. Ellsworth Center </t>
  </si>
  <si>
    <t xml:space="preserve">Total </t>
  </si>
  <si>
    <t xml:space="preserve">Male </t>
  </si>
  <si>
    <t>Female</t>
  </si>
  <si>
    <t xml:space="preserve">Occupied Beds per s.301.055 </t>
  </si>
  <si>
    <t>Copy of https://doc.wi.gov/DataResearch/WeeklyPopulationReports/01082021.pdf, in Excel format</t>
  </si>
  <si>
    <r>
      <t>Total Population</t>
    </r>
    <r>
      <rPr>
        <b/>
        <sz val="5"/>
        <color rgb="FF000000"/>
        <rFont val="Times New Roman"/>
        <family val="1"/>
      </rPr>
      <t xml:space="preserve">2 </t>
    </r>
  </si>
  <si>
    <r>
      <t>Design Capacity</t>
    </r>
    <r>
      <rPr>
        <b/>
        <sz val="5"/>
        <color rgb="FF000000"/>
        <rFont val="Times New Roman"/>
        <family val="1"/>
      </rPr>
      <t xml:space="preserve">1 </t>
    </r>
  </si>
  <si>
    <t>Only includes incarcerated, not "Community Correction", e.g. probation and parole.</t>
  </si>
  <si>
    <t>Does not include juveniles.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</si>
</sst>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b/>
      <sz val="5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  <xf numFmtId="0" fontId="1" fillId="0" borderId="0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24C2-794C-4EF3-90C1-34EA765E6223}">
  <dimension ref="A1:E96"/>
  <sheetViews>
    <sheetView tabSelected="1" topLeftCell="A76" workbookViewId="0">
      <selection activeCell="I95" sqref="I95"/>
    </sheetView>
  </sheetViews>
  <sheetFormatPr defaultRowHeight="15.05" x14ac:dyDescent="0.3"/>
  <cols>
    <col min="1" max="1" width="14.44140625" style="1" customWidth="1"/>
    <col min="2" max="16384" width="8.88671875" style="1"/>
  </cols>
  <sheetData>
    <row r="1" spans="1:5" x14ac:dyDescent="0.3">
      <c r="A1" s="1" t="s">
        <v>77</v>
      </c>
    </row>
    <row r="2" spans="1:5" x14ac:dyDescent="0.3">
      <c r="A2" s="1" t="s">
        <v>80</v>
      </c>
    </row>
    <row r="3" spans="1:5" x14ac:dyDescent="0.3">
      <c r="A3" s="1" t="s">
        <v>81</v>
      </c>
    </row>
    <row r="4" spans="1:5" ht="25.55" x14ac:dyDescent="0.3">
      <c r="A4" s="2"/>
      <c r="B4" s="3" t="s">
        <v>79</v>
      </c>
      <c r="C4" s="3" t="s">
        <v>78</v>
      </c>
      <c r="D4" s="3" t="s">
        <v>15</v>
      </c>
      <c r="E4" s="3" t="s">
        <v>16</v>
      </c>
    </row>
    <row r="5" spans="1:5" ht="18.350000000000001" x14ac:dyDescent="0.3">
      <c r="A5" s="3" t="s">
        <v>17</v>
      </c>
      <c r="B5" s="4">
        <v>17621</v>
      </c>
      <c r="C5" s="4">
        <v>20024</v>
      </c>
      <c r="D5" s="4">
        <v>20002</v>
      </c>
      <c r="E5" s="3">
        <v>22</v>
      </c>
    </row>
    <row r="6" spans="1:5" ht="27.5" x14ac:dyDescent="0.3">
      <c r="A6" s="5" t="s">
        <v>18</v>
      </c>
      <c r="B6" s="6">
        <v>16896</v>
      </c>
      <c r="C6" s="6">
        <v>19299</v>
      </c>
      <c r="D6" s="6">
        <v>19296</v>
      </c>
      <c r="E6" s="5">
        <v>3</v>
      </c>
    </row>
    <row r="7" spans="1:5" x14ac:dyDescent="0.3">
      <c r="A7" s="5" t="s">
        <v>19</v>
      </c>
      <c r="B7" s="5">
        <v>368</v>
      </c>
      <c r="C7" s="5">
        <v>368</v>
      </c>
      <c r="D7" s="5">
        <v>349</v>
      </c>
      <c r="E7" s="5">
        <v>19</v>
      </c>
    </row>
    <row r="8" spans="1:5" x14ac:dyDescent="0.3">
      <c r="A8" s="5" t="s">
        <v>20</v>
      </c>
      <c r="B8" s="5">
        <v>357</v>
      </c>
      <c r="C8" s="5">
        <v>357</v>
      </c>
      <c r="D8" s="5">
        <v>357</v>
      </c>
      <c r="E8" s="5">
        <v>0</v>
      </c>
    </row>
    <row r="9" spans="1:5" x14ac:dyDescent="0.3">
      <c r="A9" s="5"/>
      <c r="B9" s="5"/>
      <c r="C9" s="5"/>
      <c r="D9" s="5"/>
      <c r="E9" s="5"/>
    </row>
    <row r="10" spans="1:5" ht="27.5" x14ac:dyDescent="0.3">
      <c r="A10" s="3" t="s">
        <v>21</v>
      </c>
      <c r="B10" s="4">
        <v>16641</v>
      </c>
      <c r="C10" s="4">
        <v>18773</v>
      </c>
      <c r="D10" s="4">
        <v>18753</v>
      </c>
      <c r="E10" s="3">
        <v>20</v>
      </c>
    </row>
    <row r="11" spans="1:5" x14ac:dyDescent="0.3">
      <c r="A11" s="3"/>
      <c r="B11" s="4"/>
      <c r="C11" s="4"/>
      <c r="D11" s="4"/>
      <c r="E11" s="3"/>
    </row>
    <row r="12" spans="1:5" ht="18.350000000000001" x14ac:dyDescent="0.3">
      <c r="A12" s="3" t="s">
        <v>22</v>
      </c>
      <c r="B12" s="4">
        <v>3838</v>
      </c>
      <c r="C12" s="4">
        <v>4594</v>
      </c>
      <c r="D12" s="4">
        <v>4591</v>
      </c>
      <c r="E12" s="3">
        <v>3</v>
      </c>
    </row>
    <row r="13" spans="1:5" x14ac:dyDescent="0.3">
      <c r="A13" s="5" t="s">
        <v>0</v>
      </c>
      <c r="B13" s="6">
        <v>1165</v>
      </c>
      <c r="C13" s="6">
        <v>1353</v>
      </c>
      <c r="D13" s="6">
        <v>1350</v>
      </c>
      <c r="E13" s="5">
        <v>3</v>
      </c>
    </row>
    <row r="14" spans="1:5" x14ac:dyDescent="0.3">
      <c r="A14" s="5" t="s">
        <v>1</v>
      </c>
      <c r="B14" s="5">
        <v>882</v>
      </c>
      <c r="C14" s="6">
        <v>1071</v>
      </c>
      <c r="D14" s="6">
        <v>1071</v>
      </c>
      <c r="E14" s="5">
        <v>0</v>
      </c>
    </row>
    <row r="15" spans="1:5" x14ac:dyDescent="0.3">
      <c r="A15" s="5" t="s">
        <v>2</v>
      </c>
      <c r="B15" s="5">
        <v>749</v>
      </c>
      <c r="C15" s="5">
        <v>985</v>
      </c>
      <c r="D15" s="5">
        <v>985</v>
      </c>
      <c r="E15" s="5">
        <v>0</v>
      </c>
    </row>
    <row r="16" spans="1:5" x14ac:dyDescent="0.3">
      <c r="A16" s="5" t="s">
        <v>3</v>
      </c>
      <c r="B16" s="5">
        <v>541</v>
      </c>
      <c r="C16" s="5">
        <v>742</v>
      </c>
      <c r="D16" s="5">
        <v>742</v>
      </c>
      <c r="E16" s="5">
        <v>0</v>
      </c>
    </row>
    <row r="17" spans="1:5" x14ac:dyDescent="0.3">
      <c r="A17" s="5" t="s">
        <v>4</v>
      </c>
      <c r="B17" s="5">
        <v>501</v>
      </c>
      <c r="C17" s="5">
        <v>443</v>
      </c>
      <c r="D17" s="5">
        <v>443</v>
      </c>
      <c r="E17" s="5">
        <v>0</v>
      </c>
    </row>
    <row r="18" spans="1:5" x14ac:dyDescent="0.3">
      <c r="A18" s="5"/>
      <c r="B18" s="5"/>
      <c r="C18" s="5"/>
      <c r="D18" s="5"/>
      <c r="E18" s="5"/>
    </row>
    <row r="19" spans="1:5" ht="18.350000000000001" x14ac:dyDescent="0.3">
      <c r="A19" s="3" t="s">
        <v>23</v>
      </c>
      <c r="B19" s="4">
        <v>9430</v>
      </c>
      <c r="C19" s="4">
        <v>10736</v>
      </c>
      <c r="D19" s="4">
        <v>10736</v>
      </c>
      <c r="E19" s="3">
        <v>0</v>
      </c>
    </row>
    <row r="20" spans="1:5" x14ac:dyDescent="0.3">
      <c r="A20" s="5" t="s">
        <v>5</v>
      </c>
      <c r="B20" s="5">
        <v>979</v>
      </c>
      <c r="C20" s="6">
        <v>1234</v>
      </c>
      <c r="D20" s="6">
        <v>1234</v>
      </c>
      <c r="E20" s="5">
        <v>0</v>
      </c>
    </row>
    <row r="21" spans="1:5" x14ac:dyDescent="0.3">
      <c r="A21" s="5" t="s">
        <v>6</v>
      </c>
      <c r="B21" s="5">
        <v>837</v>
      </c>
      <c r="C21" s="5">
        <v>905</v>
      </c>
      <c r="D21" s="5">
        <v>905</v>
      </c>
      <c r="E21" s="5">
        <v>0</v>
      </c>
    </row>
    <row r="22" spans="1:5" x14ac:dyDescent="0.3">
      <c r="A22" s="5" t="s">
        <v>7</v>
      </c>
      <c r="B22" s="5">
        <v>783</v>
      </c>
      <c r="C22" s="6">
        <v>1048</v>
      </c>
      <c r="D22" s="6">
        <v>1048</v>
      </c>
      <c r="E22" s="5">
        <v>0</v>
      </c>
    </row>
    <row r="23" spans="1:5" x14ac:dyDescent="0.3">
      <c r="A23" s="5" t="s">
        <v>8</v>
      </c>
      <c r="B23" s="5">
        <v>950</v>
      </c>
      <c r="C23" s="5">
        <v>976</v>
      </c>
      <c r="D23" s="5">
        <v>976</v>
      </c>
      <c r="E23" s="5">
        <v>0</v>
      </c>
    </row>
    <row r="24" spans="1:5" x14ac:dyDescent="0.3">
      <c r="A24" s="5" t="s">
        <v>9</v>
      </c>
      <c r="B24" s="6">
        <v>1494</v>
      </c>
      <c r="C24" s="6">
        <v>1859</v>
      </c>
      <c r="D24" s="6">
        <v>1859</v>
      </c>
      <c r="E24" s="5">
        <v>0</v>
      </c>
    </row>
    <row r="25" spans="1:5" x14ac:dyDescent="0.3">
      <c r="A25" s="5" t="s">
        <v>10</v>
      </c>
      <c r="B25" s="5">
        <v>326</v>
      </c>
      <c r="C25" s="5">
        <v>501</v>
      </c>
      <c r="D25" s="5">
        <v>501</v>
      </c>
      <c r="E25" s="5">
        <v>0</v>
      </c>
    </row>
    <row r="26" spans="1:5" x14ac:dyDescent="0.3">
      <c r="A26" s="5" t="s">
        <v>11</v>
      </c>
      <c r="B26" s="6">
        <v>1171</v>
      </c>
      <c r="C26" s="6">
        <v>1504</v>
      </c>
      <c r="D26" s="6">
        <v>1504</v>
      </c>
      <c r="E26" s="5">
        <v>0</v>
      </c>
    </row>
    <row r="27" spans="1:5" ht="27.5" x14ac:dyDescent="0.3">
      <c r="A27" s="5" t="s">
        <v>12</v>
      </c>
      <c r="B27" s="5">
        <v>400</v>
      </c>
      <c r="C27" s="5">
        <v>340</v>
      </c>
      <c r="D27" s="5">
        <v>340</v>
      </c>
      <c r="E27" s="5">
        <v>0</v>
      </c>
    </row>
    <row r="28" spans="1:5" x14ac:dyDescent="0.3">
      <c r="A28" s="5" t="s">
        <v>13</v>
      </c>
      <c r="B28" s="5">
        <v>990</v>
      </c>
      <c r="C28" s="5">
        <v>950</v>
      </c>
      <c r="D28" s="5">
        <v>950</v>
      </c>
      <c r="E28" s="5">
        <v>0</v>
      </c>
    </row>
    <row r="29" spans="1:5" x14ac:dyDescent="0.3">
      <c r="A29" s="5" t="s">
        <v>14</v>
      </c>
      <c r="B29" s="6">
        <v>1500</v>
      </c>
      <c r="C29" s="6">
        <v>1419</v>
      </c>
      <c r="D29" s="6">
        <v>1419</v>
      </c>
      <c r="E29" s="5">
        <v>0</v>
      </c>
    </row>
    <row r="30" spans="1:5" x14ac:dyDescent="0.3">
      <c r="A30" s="5"/>
      <c r="B30" s="6"/>
      <c r="C30" s="6"/>
      <c r="D30" s="6"/>
      <c r="E30" s="5"/>
    </row>
    <row r="31" spans="1:5" ht="18.350000000000001" x14ac:dyDescent="0.3">
      <c r="A31" s="3" t="s">
        <v>24</v>
      </c>
      <c r="B31" s="4">
        <v>2230</v>
      </c>
      <c r="C31" s="4">
        <v>2430</v>
      </c>
      <c r="D31" s="4">
        <v>2430</v>
      </c>
      <c r="E31" s="3">
        <v>0</v>
      </c>
    </row>
    <row r="32" spans="1:5" ht="18.350000000000001" x14ac:dyDescent="0.3">
      <c r="A32" s="5" t="s">
        <v>25</v>
      </c>
      <c r="B32" s="5">
        <v>450</v>
      </c>
      <c r="C32" s="5">
        <v>352</v>
      </c>
      <c r="D32" s="5">
        <v>352</v>
      </c>
      <c r="E32" s="5">
        <v>0</v>
      </c>
    </row>
    <row r="33" spans="1:5" x14ac:dyDescent="0.3">
      <c r="A33" s="5" t="s">
        <v>26</v>
      </c>
      <c r="B33" s="5">
        <v>344</v>
      </c>
      <c r="C33" s="5">
        <v>649</v>
      </c>
      <c r="D33" s="5">
        <v>649</v>
      </c>
      <c r="E33" s="5">
        <v>0</v>
      </c>
    </row>
    <row r="34" spans="1:5" ht="18.350000000000001" x14ac:dyDescent="0.3">
      <c r="A34" s="5" t="s">
        <v>27</v>
      </c>
      <c r="B34" s="5">
        <v>150</v>
      </c>
      <c r="C34" s="5">
        <v>117</v>
      </c>
      <c r="D34" s="5">
        <v>117</v>
      </c>
      <c r="E34" s="5">
        <v>0</v>
      </c>
    </row>
    <row r="35" spans="1:5" s="7" customFormat="1" x14ac:dyDescent="0.3">
      <c r="A35" s="3" t="s">
        <v>28</v>
      </c>
      <c r="B35" s="4">
        <v>1286</v>
      </c>
      <c r="C35" s="4">
        <v>1312</v>
      </c>
      <c r="D35" s="4">
        <v>1312</v>
      </c>
      <c r="E35" s="3">
        <v>0</v>
      </c>
    </row>
    <row r="36" spans="1:5" x14ac:dyDescent="0.3">
      <c r="A36" s="5" t="s">
        <v>29</v>
      </c>
      <c r="B36" s="5">
        <v>66</v>
      </c>
      <c r="C36" s="5">
        <v>52</v>
      </c>
      <c r="D36" s="5">
        <v>52</v>
      </c>
      <c r="E36" s="5">
        <v>0</v>
      </c>
    </row>
    <row r="37" spans="1:5" x14ac:dyDescent="0.3">
      <c r="A37" s="5" t="s">
        <v>30</v>
      </c>
      <c r="B37" s="5">
        <v>125</v>
      </c>
      <c r="C37" s="5">
        <v>165</v>
      </c>
      <c r="D37" s="5">
        <v>165</v>
      </c>
      <c r="E37" s="5">
        <v>0</v>
      </c>
    </row>
    <row r="38" spans="1:5" x14ac:dyDescent="0.3">
      <c r="A38" s="5" t="s">
        <v>31</v>
      </c>
      <c r="B38" s="5">
        <v>100</v>
      </c>
      <c r="C38" s="5">
        <v>54</v>
      </c>
      <c r="D38" s="5">
        <v>54</v>
      </c>
      <c r="E38" s="5">
        <v>0</v>
      </c>
    </row>
    <row r="39" spans="1:5" x14ac:dyDescent="0.3">
      <c r="A39" s="5" t="s">
        <v>32</v>
      </c>
      <c r="B39" s="5">
        <v>50</v>
      </c>
      <c r="C39" s="5">
        <v>35</v>
      </c>
      <c r="D39" s="5">
        <v>35</v>
      </c>
      <c r="E39" s="5">
        <v>0</v>
      </c>
    </row>
    <row r="40" spans="1:5" x14ac:dyDescent="0.3">
      <c r="A40" s="5" t="s">
        <v>33</v>
      </c>
      <c r="B40" s="5">
        <v>52</v>
      </c>
      <c r="C40" s="5">
        <v>63</v>
      </c>
      <c r="D40" s="5">
        <v>63</v>
      </c>
      <c r="E40" s="5">
        <v>0</v>
      </c>
    </row>
    <row r="41" spans="1:5" ht="18.350000000000001" x14ac:dyDescent="0.3">
      <c r="A41" s="5" t="s">
        <v>34</v>
      </c>
      <c r="B41" s="5">
        <v>186</v>
      </c>
      <c r="C41" s="5">
        <v>201</v>
      </c>
      <c r="D41" s="5">
        <v>201</v>
      </c>
      <c r="E41" s="5">
        <v>0</v>
      </c>
    </row>
    <row r="42" spans="1:5" x14ac:dyDescent="0.3">
      <c r="A42" s="5" t="s">
        <v>35</v>
      </c>
      <c r="B42" s="5">
        <v>60</v>
      </c>
      <c r="C42" s="5">
        <v>68</v>
      </c>
      <c r="D42" s="5">
        <v>68</v>
      </c>
      <c r="E42" s="5">
        <v>0</v>
      </c>
    </row>
    <row r="43" spans="1:5" x14ac:dyDescent="0.3">
      <c r="A43" s="5" t="s">
        <v>36</v>
      </c>
      <c r="B43" s="5">
        <v>32</v>
      </c>
      <c r="C43" s="5">
        <v>38</v>
      </c>
      <c r="D43" s="5">
        <v>38</v>
      </c>
      <c r="E43" s="5">
        <v>0</v>
      </c>
    </row>
    <row r="44" spans="1:5" x14ac:dyDescent="0.3">
      <c r="A44" s="5" t="s">
        <v>37</v>
      </c>
      <c r="B44" s="5">
        <v>55</v>
      </c>
      <c r="C44" s="5">
        <v>98</v>
      </c>
      <c r="D44" s="5">
        <v>98</v>
      </c>
      <c r="E44" s="5">
        <v>0</v>
      </c>
    </row>
    <row r="45" spans="1:5" x14ac:dyDescent="0.3">
      <c r="A45" s="5" t="s">
        <v>38</v>
      </c>
      <c r="B45" s="5">
        <v>78</v>
      </c>
      <c r="C45" s="5">
        <v>96</v>
      </c>
      <c r="D45" s="5">
        <v>96</v>
      </c>
      <c r="E45" s="5">
        <v>0</v>
      </c>
    </row>
    <row r="46" spans="1:5" x14ac:dyDescent="0.3">
      <c r="A46" s="5" t="s">
        <v>39</v>
      </c>
      <c r="B46" s="5">
        <v>60</v>
      </c>
      <c r="C46" s="5">
        <v>92</v>
      </c>
      <c r="D46" s="5">
        <v>92</v>
      </c>
      <c r="E46" s="5">
        <v>0</v>
      </c>
    </row>
    <row r="47" spans="1:5" x14ac:dyDescent="0.3">
      <c r="A47" s="5" t="s">
        <v>40</v>
      </c>
      <c r="B47" s="5">
        <v>94</v>
      </c>
      <c r="C47" s="5">
        <v>48</v>
      </c>
      <c r="D47" s="5">
        <v>48</v>
      </c>
      <c r="E47" s="5">
        <v>0</v>
      </c>
    </row>
    <row r="48" spans="1:5" x14ac:dyDescent="0.3">
      <c r="A48" s="5" t="s">
        <v>41</v>
      </c>
      <c r="B48" s="5">
        <v>118</v>
      </c>
      <c r="C48" s="5">
        <v>107</v>
      </c>
      <c r="D48" s="5">
        <v>107</v>
      </c>
      <c r="E48" s="5">
        <v>0</v>
      </c>
    </row>
    <row r="49" spans="1:5" x14ac:dyDescent="0.3">
      <c r="A49" s="5" t="s">
        <v>42</v>
      </c>
      <c r="B49" s="5">
        <v>210</v>
      </c>
      <c r="C49" s="5">
        <v>195</v>
      </c>
      <c r="D49" s="5">
        <v>195</v>
      </c>
      <c r="E49" s="5">
        <v>0</v>
      </c>
    </row>
    <row r="51" spans="1:5" x14ac:dyDescent="0.3">
      <c r="A51" s="3" t="s">
        <v>43</v>
      </c>
      <c r="B51" s="3">
        <v>357</v>
      </c>
      <c r="C51" s="3">
        <v>357</v>
      </c>
      <c r="D51" s="3">
        <v>357</v>
      </c>
      <c r="E51" s="3">
        <v>0</v>
      </c>
    </row>
    <row r="52" spans="1:5" ht="27.5" x14ac:dyDescent="0.3">
      <c r="A52" s="5" t="s">
        <v>44</v>
      </c>
      <c r="C52" s="5">
        <v>30</v>
      </c>
      <c r="D52" s="5">
        <v>30</v>
      </c>
      <c r="E52" s="5">
        <v>0</v>
      </c>
    </row>
    <row r="53" spans="1:5" x14ac:dyDescent="0.3">
      <c r="A53" s="5" t="s">
        <v>45</v>
      </c>
      <c r="C53" s="5">
        <v>0</v>
      </c>
      <c r="D53" s="5">
        <v>0</v>
      </c>
      <c r="E53" s="5">
        <v>0</v>
      </c>
    </row>
    <row r="54" spans="1:5" x14ac:dyDescent="0.3">
      <c r="A54" s="5" t="s">
        <v>46</v>
      </c>
      <c r="C54" s="5">
        <v>0</v>
      </c>
      <c r="D54" s="5">
        <v>0</v>
      </c>
      <c r="E54" s="5">
        <v>0</v>
      </c>
    </row>
    <row r="55" spans="1:5" x14ac:dyDescent="0.3">
      <c r="A55" s="5" t="s">
        <v>47</v>
      </c>
      <c r="C55" s="5">
        <v>12</v>
      </c>
      <c r="D55" s="5">
        <v>12</v>
      </c>
      <c r="E55" s="5">
        <v>0</v>
      </c>
    </row>
    <row r="56" spans="1:5" ht="18.350000000000001" x14ac:dyDescent="0.3">
      <c r="A56" s="5" t="s">
        <v>48</v>
      </c>
      <c r="C56" s="5">
        <v>21</v>
      </c>
      <c r="D56" s="5">
        <v>21</v>
      </c>
      <c r="E56" s="5">
        <v>0</v>
      </c>
    </row>
    <row r="57" spans="1:5" x14ac:dyDescent="0.3">
      <c r="A57" s="5" t="s">
        <v>49</v>
      </c>
      <c r="C57" s="5">
        <v>0</v>
      </c>
      <c r="D57" s="5">
        <v>0</v>
      </c>
      <c r="E57" s="5">
        <v>0</v>
      </c>
    </row>
    <row r="58" spans="1:5" x14ac:dyDescent="0.3">
      <c r="A58" s="5" t="s">
        <v>50</v>
      </c>
      <c r="C58" s="5">
        <v>0</v>
      </c>
      <c r="D58" s="5">
        <v>0</v>
      </c>
      <c r="E58" s="5">
        <v>0</v>
      </c>
    </row>
    <row r="59" spans="1:5" x14ac:dyDescent="0.3">
      <c r="A59" s="5" t="s">
        <v>51</v>
      </c>
      <c r="C59" s="5">
        <v>17</v>
      </c>
      <c r="D59" s="5">
        <v>17</v>
      </c>
      <c r="E59" s="5">
        <v>0</v>
      </c>
    </row>
    <row r="60" spans="1:5" x14ac:dyDescent="0.3">
      <c r="A60" s="5" t="s">
        <v>52</v>
      </c>
      <c r="C60" s="5">
        <v>9</v>
      </c>
      <c r="D60" s="5">
        <v>9</v>
      </c>
      <c r="E60" s="5">
        <v>0</v>
      </c>
    </row>
    <row r="61" spans="1:5" x14ac:dyDescent="0.3">
      <c r="A61" s="5" t="s">
        <v>53</v>
      </c>
      <c r="C61" s="5">
        <v>1</v>
      </c>
      <c r="D61" s="5">
        <v>1</v>
      </c>
      <c r="E61" s="5">
        <v>0</v>
      </c>
    </row>
    <row r="62" spans="1:5" x14ac:dyDescent="0.3">
      <c r="A62" s="5" t="s">
        <v>54</v>
      </c>
      <c r="C62" s="5">
        <v>87</v>
      </c>
      <c r="D62" s="5">
        <v>87</v>
      </c>
      <c r="E62" s="5">
        <v>0</v>
      </c>
    </row>
    <row r="63" spans="1:5" x14ac:dyDescent="0.3">
      <c r="A63" s="5" t="s">
        <v>55</v>
      </c>
      <c r="C63" s="5">
        <v>0</v>
      </c>
      <c r="D63" s="5">
        <v>0</v>
      </c>
      <c r="E63" s="5">
        <v>0</v>
      </c>
    </row>
    <row r="64" spans="1:5" x14ac:dyDescent="0.3">
      <c r="A64" s="5" t="s">
        <v>56</v>
      </c>
      <c r="C64" s="5">
        <v>24</v>
      </c>
      <c r="D64" s="5">
        <v>24</v>
      </c>
      <c r="E64" s="5">
        <v>0</v>
      </c>
    </row>
    <row r="65" spans="1:5" x14ac:dyDescent="0.3">
      <c r="A65" s="5" t="s">
        <v>57</v>
      </c>
      <c r="C65" s="5">
        <v>67</v>
      </c>
      <c r="D65" s="5">
        <v>67</v>
      </c>
      <c r="E65" s="5">
        <v>0</v>
      </c>
    </row>
    <row r="66" spans="1:5" x14ac:dyDescent="0.3">
      <c r="A66" s="5" t="s">
        <v>58</v>
      </c>
      <c r="C66" s="5">
        <v>0</v>
      </c>
      <c r="D66" s="5">
        <v>0</v>
      </c>
      <c r="E66" s="5">
        <v>0</v>
      </c>
    </row>
    <row r="67" spans="1:5" x14ac:dyDescent="0.3">
      <c r="A67" s="5" t="s">
        <v>59</v>
      </c>
      <c r="C67" s="5">
        <v>16</v>
      </c>
      <c r="D67" s="5">
        <v>16</v>
      </c>
      <c r="E67" s="5">
        <v>0</v>
      </c>
    </row>
    <row r="68" spans="1:5" x14ac:dyDescent="0.3">
      <c r="A68" s="5" t="s">
        <v>60</v>
      </c>
      <c r="C68" s="5">
        <v>46</v>
      </c>
      <c r="D68" s="5">
        <v>46</v>
      </c>
      <c r="E68" s="5">
        <v>0</v>
      </c>
    </row>
    <row r="69" spans="1:5" x14ac:dyDescent="0.3">
      <c r="A69" s="5" t="s">
        <v>61</v>
      </c>
      <c r="C69" s="5">
        <v>17</v>
      </c>
      <c r="D69" s="5">
        <v>17</v>
      </c>
      <c r="E69" s="5">
        <v>0</v>
      </c>
    </row>
    <row r="70" spans="1:5" x14ac:dyDescent="0.3">
      <c r="A70" s="5" t="s">
        <v>62</v>
      </c>
      <c r="C70" s="5">
        <v>10</v>
      </c>
      <c r="D70" s="5">
        <v>10</v>
      </c>
      <c r="E70" s="5">
        <v>0</v>
      </c>
    </row>
    <row r="71" spans="1:5" x14ac:dyDescent="0.3">
      <c r="A71" s="5"/>
      <c r="C71" s="5"/>
      <c r="D71" s="5"/>
      <c r="E71" s="5"/>
    </row>
    <row r="72" spans="1:5" ht="18.350000000000001" x14ac:dyDescent="0.3">
      <c r="A72" s="3" t="s">
        <v>63</v>
      </c>
      <c r="B72" s="3">
        <v>368</v>
      </c>
      <c r="C72" s="3">
        <v>368</v>
      </c>
      <c r="D72" s="3">
        <v>349</v>
      </c>
      <c r="E72" s="3">
        <v>19</v>
      </c>
    </row>
    <row r="73" spans="1:5" x14ac:dyDescent="0.3">
      <c r="A73" s="5" t="s">
        <v>64</v>
      </c>
      <c r="B73" s="5">
        <v>42</v>
      </c>
      <c r="C73" s="5">
        <v>42</v>
      </c>
      <c r="D73" s="5">
        <v>40</v>
      </c>
      <c r="E73" s="5">
        <v>2</v>
      </c>
    </row>
    <row r="74" spans="1:5" x14ac:dyDescent="0.3">
      <c r="A74" s="5" t="s">
        <v>65</v>
      </c>
      <c r="B74" s="5">
        <v>326</v>
      </c>
      <c r="C74" s="5">
        <v>326</v>
      </c>
      <c r="D74" s="5">
        <v>309</v>
      </c>
      <c r="E74" s="5">
        <v>17</v>
      </c>
    </row>
    <row r="75" spans="1:5" x14ac:dyDescent="0.3">
      <c r="A75" s="5"/>
      <c r="B75" s="5"/>
      <c r="C75" s="5"/>
      <c r="D75" s="5"/>
      <c r="E75" s="5"/>
    </row>
    <row r="76" spans="1:5" ht="27.5" x14ac:dyDescent="0.3">
      <c r="A76" s="3" t="s">
        <v>66</v>
      </c>
      <c r="B76" s="3">
        <v>461</v>
      </c>
      <c r="C76" s="3">
        <v>331</v>
      </c>
      <c r="D76" s="3">
        <v>331</v>
      </c>
      <c r="E76" s="3">
        <v>0</v>
      </c>
    </row>
    <row r="77" spans="1:5" x14ac:dyDescent="0.3">
      <c r="A77" s="5" t="s">
        <v>64</v>
      </c>
      <c r="B77" s="5">
        <v>1</v>
      </c>
      <c r="C77" s="5">
        <v>1</v>
      </c>
      <c r="D77" s="5">
        <v>1</v>
      </c>
      <c r="E77" s="5">
        <v>0</v>
      </c>
    </row>
    <row r="78" spans="1:5" x14ac:dyDescent="0.3">
      <c r="A78" s="5" t="s">
        <v>65</v>
      </c>
      <c r="B78" s="5">
        <v>460</v>
      </c>
      <c r="C78" s="5">
        <v>330</v>
      </c>
      <c r="D78" s="5">
        <v>330</v>
      </c>
      <c r="E78" s="5">
        <v>0</v>
      </c>
    </row>
    <row r="79" spans="1:5" x14ac:dyDescent="0.3">
      <c r="A79" s="3"/>
      <c r="B79" s="3"/>
    </row>
    <row r="80" spans="1:5" ht="27.5" x14ac:dyDescent="0.3">
      <c r="A80" s="3" t="s">
        <v>67</v>
      </c>
      <c r="B80" s="3">
        <v>980</v>
      </c>
      <c r="C80" s="4">
        <v>1251</v>
      </c>
      <c r="D80" s="4">
        <v>1249</v>
      </c>
      <c r="E80" s="3">
        <v>2</v>
      </c>
    </row>
    <row r="81" spans="1:5" x14ac:dyDescent="0.3">
      <c r="A81" s="3"/>
      <c r="B81" s="3"/>
      <c r="C81" s="4"/>
      <c r="D81" s="4"/>
      <c r="E81" s="3"/>
    </row>
    <row r="82" spans="1:5" ht="18.350000000000001" x14ac:dyDescent="0.3">
      <c r="A82" s="3" t="s">
        <v>68</v>
      </c>
      <c r="B82" s="3">
        <v>0</v>
      </c>
      <c r="C82" s="3">
        <v>0</v>
      </c>
      <c r="D82" s="3">
        <v>0</v>
      </c>
    </row>
    <row r="83" spans="1:5" ht="18.350000000000001" x14ac:dyDescent="0.3">
      <c r="A83" s="3" t="s">
        <v>69</v>
      </c>
      <c r="B83" s="3">
        <v>653</v>
      </c>
      <c r="C83" s="3">
        <v>845</v>
      </c>
      <c r="D83" s="3">
        <v>845</v>
      </c>
      <c r="E83" s="3">
        <v>0</v>
      </c>
    </row>
    <row r="84" spans="1:5" ht="27.5" x14ac:dyDescent="0.3">
      <c r="A84" s="3" t="s">
        <v>70</v>
      </c>
      <c r="B84" s="3">
        <v>284</v>
      </c>
      <c r="C84" s="3">
        <v>363</v>
      </c>
      <c r="D84" s="3">
        <v>363</v>
      </c>
      <c r="E84" s="3">
        <v>0</v>
      </c>
    </row>
    <row r="85" spans="1:5" x14ac:dyDescent="0.3">
      <c r="A85" s="5" t="s">
        <v>40</v>
      </c>
      <c r="B85" s="5">
        <v>12</v>
      </c>
      <c r="C85" s="5">
        <v>0</v>
      </c>
      <c r="D85" s="5">
        <v>0</v>
      </c>
      <c r="E85" s="5">
        <v>0</v>
      </c>
    </row>
    <row r="86" spans="1:5" ht="18.350000000000001" x14ac:dyDescent="0.3">
      <c r="A86" s="5" t="s">
        <v>71</v>
      </c>
      <c r="B86" s="5">
        <v>42</v>
      </c>
      <c r="C86" s="5">
        <v>52</v>
      </c>
      <c r="D86" s="5">
        <v>52</v>
      </c>
      <c r="E86" s="5">
        <v>0</v>
      </c>
    </row>
    <row r="87" spans="1:5" ht="18.350000000000001" x14ac:dyDescent="0.3">
      <c r="A87" s="5" t="s">
        <v>72</v>
      </c>
      <c r="B87" s="5">
        <v>230</v>
      </c>
      <c r="C87" s="5">
        <v>311</v>
      </c>
      <c r="D87" s="5">
        <v>311</v>
      </c>
      <c r="E87" s="5">
        <v>0</v>
      </c>
    </row>
    <row r="88" spans="1:5" x14ac:dyDescent="0.3">
      <c r="A88" s="5"/>
      <c r="B88" s="5"/>
      <c r="C88" s="5"/>
      <c r="D88" s="5"/>
      <c r="E88" s="5"/>
    </row>
    <row r="89" spans="1:5" x14ac:dyDescent="0.3">
      <c r="B89" s="3" t="s">
        <v>73</v>
      </c>
      <c r="C89" s="3" t="s">
        <v>74</v>
      </c>
      <c r="D89" s="3" t="s">
        <v>75</v>
      </c>
    </row>
    <row r="90" spans="1:5" ht="18.350000000000001" x14ac:dyDescent="0.3">
      <c r="A90" s="3" t="s">
        <v>76</v>
      </c>
      <c r="B90" s="4">
        <v>19932</v>
      </c>
      <c r="C90" s="4">
        <v>18688</v>
      </c>
      <c r="D90" s="4">
        <v>1244</v>
      </c>
    </row>
    <row r="91" spans="1:5" x14ac:dyDescent="0.3">
      <c r="A91" s="3"/>
      <c r="B91" s="3"/>
      <c r="C91" s="3"/>
    </row>
    <row r="92" spans="1:5" x14ac:dyDescent="0.3">
      <c r="A92" s="3"/>
      <c r="C92" s="8">
        <f>SUM(C12,C19,C31,C51,C74,C78)</f>
        <v>18773</v>
      </c>
    </row>
    <row r="93" spans="1:5" ht="27.5" x14ac:dyDescent="0.3">
      <c r="A93" s="3" t="s">
        <v>21</v>
      </c>
      <c r="B93" s="4">
        <v>16641</v>
      </c>
      <c r="C93" s="4">
        <v>18773</v>
      </c>
      <c r="D93" s="4">
        <v>18753</v>
      </c>
      <c r="E93" s="3">
        <v>20</v>
      </c>
    </row>
    <row r="94" spans="1:5" x14ac:dyDescent="0.3">
      <c r="C94" s="8"/>
      <c r="D94">
        <f>C85+C86+C79+C75</f>
        <v>52</v>
      </c>
    </row>
    <row r="95" spans="1:5" ht="27.5" x14ac:dyDescent="0.3">
      <c r="A95" s="3" t="s">
        <v>67</v>
      </c>
      <c r="B95" s="3">
        <v>980</v>
      </c>
      <c r="C95" s="4">
        <v>1251</v>
      </c>
      <c r="D95" s="4">
        <v>1249</v>
      </c>
      <c r="E95" s="3">
        <v>2</v>
      </c>
    </row>
    <row r="96" spans="1:5" x14ac:dyDescent="0.3">
      <c r="C96">
        <f>SUM($C$83,$C$84,$C$77,$C$73)</f>
        <v>1251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Bayer, Matthew (GE Healthcare)</dc:creator>
  <cp:lastModifiedBy>Bayer, Matthew (GE Healthcare)</cp:lastModifiedBy>
  <dcterms:created xsi:type="dcterms:W3CDTF">2021-01-12T15:31:30Z</dcterms:created>
  <dcterms:modified xsi:type="dcterms:W3CDTF">2021-01-12T15:57:12Z</dcterms:modified>
</cp:coreProperties>
</file>