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E1E78CE0-6E95-4B69-AD51-E97DC9039854}" xr6:coauthVersionLast="46" xr6:coauthVersionMax="46" xr10:uidLastSave="{00000000-0000-0000-0000-000000000000}"/>
  <bookViews>
    <workbookView xWindow="-108" yWindow="-108" windowWidth="23256" windowHeight="12576"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<sst xmlns="http://schemas.openxmlformats.org/spreadsheetml/2006/main" count="506" uniqueCount="253">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</sst>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36</c:v>
                </c:pt>
                <c:pt idx="1">
                  <c:v>27</c:v>
                </c:pt>
                <c:pt idx="2">
                  <c:v>23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0" zoomScale="130" zoomScaleNormal="130" workbookViewId="0">
      <selection activeCell="B19" sqref="B19:D20"/>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217</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row>
    <row r="20" spans="1:5" x14ac:dyDescent="0.2">
      <c r="A20">
        <v>3</v>
      </c>
      <c r="B20" t="s">
        <v>144</v>
      </c>
      <c r="C20" t="s">
        <v>100</v>
      </c>
      <c r="D20" t="s">
        <v>179</v>
      </c>
    </row>
    <row r="21" spans="1:5" x14ac:dyDescent="0.2">
      <c r="B21" t="s">
        <v>121</v>
      </c>
      <c r="C21" t="s">
        <v>158</v>
      </c>
    </row>
    <row r="22" spans="1:5" x14ac:dyDescent="0.2">
      <c r="B22" t="s">
        <v>122</v>
      </c>
      <c r="C22" t="s">
        <v>75</v>
      </c>
    </row>
    <row r="23" spans="1:5" ht="15" x14ac:dyDescent="0.2">
      <c r="B23" t="s">
        <v>128</v>
      </c>
      <c r="C23" t="s">
        <v>82</v>
      </c>
      <c r="D23" s="12"/>
    </row>
    <row r="24" spans="1:5" ht="15" x14ac:dyDescent="0.2">
      <c r="B24" t="s">
        <v>129</v>
      </c>
      <c r="C24" t="s">
        <v>83</v>
      </c>
      <c r="D24" s="12"/>
    </row>
    <row r="25" spans="1:5" x14ac:dyDescent="0.2">
      <c r="B25" t="s">
        <v>131</v>
      </c>
      <c r="C25" t="s">
        <v>85</v>
      </c>
    </row>
    <row r="26" spans="1:5" x14ac:dyDescent="0.2">
      <c r="B26" t="s">
        <v>136</v>
      </c>
      <c r="C26" t="s">
        <v>92</v>
      </c>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C5" sqref="C5"/>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27</v>
      </c>
      <c r="D3">
        <f>C2-C3</f>
        <v>9</v>
      </c>
      <c r="E3">
        <f>SUM(Sprint1!G2:G21)</f>
        <v>229</v>
      </c>
      <c r="F3" s="9">
        <f>SUM(Sprint1!H2:H21)</f>
        <v>190</v>
      </c>
      <c r="G3" s="9">
        <f>E3/F3</f>
        <v>1.2052631578947368</v>
      </c>
    </row>
    <row r="4" spans="1:7" x14ac:dyDescent="0.2">
      <c r="A4" t="s">
        <v>165</v>
      </c>
      <c r="B4" s="2">
        <v>42824</v>
      </c>
      <c r="C4">
        <v>23</v>
      </c>
      <c r="D4">
        <f t="shared" ref="D4" si="0">C3-C4</f>
        <v>4</v>
      </c>
      <c r="E4">
        <f>SUM(Sprint2!G2:G23)</f>
        <v>65</v>
      </c>
      <c r="F4">
        <f>SUM(Sprint2!H2:H23)</f>
        <v>75</v>
      </c>
      <c r="G4" s="9">
        <f>E4/F4</f>
        <v>0.8666666666666667</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15" zoomScaleNormal="115" workbookViewId="0">
      <selection activeCell="G7" sqref="G7"/>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217</v>
      </c>
      <c r="E6">
        <v>5</v>
      </c>
      <c r="F6">
        <v>5</v>
      </c>
      <c r="G6">
        <v>10</v>
      </c>
      <c r="H6">
        <v>5</v>
      </c>
      <c r="I6" t="s">
        <v>221</v>
      </c>
    </row>
    <row r="7" spans="1:9" x14ac:dyDescent="0.2">
      <c r="A7" s="23" t="s">
        <v>249</v>
      </c>
      <c r="B7" t="s">
        <v>251</v>
      </c>
      <c r="C7" t="s">
        <v>179</v>
      </c>
      <c r="D7" t="s">
        <v>217</v>
      </c>
    </row>
    <row r="8" spans="1:9" x14ac:dyDescent="0.2">
      <c r="A8" s="23" t="s">
        <v>250</v>
      </c>
      <c r="B8" t="s">
        <v>252</v>
      </c>
      <c r="C8" t="s">
        <v>179</v>
      </c>
      <c r="D8" t="s">
        <v>217</v>
      </c>
    </row>
    <row r="9" spans="1:9" x14ac:dyDescent="0.2">
      <c r="A9" t="s">
        <v>118</v>
      </c>
      <c r="B9" t="s">
        <v>71</v>
      </c>
      <c r="C9" t="s">
        <v>180</v>
      </c>
      <c r="D9" s="21" t="s">
        <v>217</v>
      </c>
      <c r="E9">
        <v>10</v>
      </c>
      <c r="F9">
        <v>10</v>
      </c>
      <c r="G9">
        <v>20</v>
      </c>
      <c r="H9">
        <v>20</v>
      </c>
      <c r="I9" t="s">
        <v>221</v>
      </c>
    </row>
    <row r="10" spans="1:9" x14ac:dyDescent="0.2">
      <c r="A10" s="23" t="s">
        <v>234</v>
      </c>
      <c r="B10" t="s">
        <v>235</v>
      </c>
      <c r="C10" t="s">
        <v>180</v>
      </c>
      <c r="D10" s="21" t="s">
        <v>217</v>
      </c>
    </row>
    <row r="11" spans="1:9" x14ac:dyDescent="0.2">
      <c r="A11" s="23" t="s">
        <v>239</v>
      </c>
      <c r="B11" t="s">
        <v>236</v>
      </c>
      <c r="C11" t="s">
        <v>180</v>
      </c>
      <c r="D11" s="21" t="s">
        <v>217</v>
      </c>
    </row>
    <row r="12" spans="1:9" x14ac:dyDescent="0.2">
      <c r="A12" s="23" t="s">
        <v>240</v>
      </c>
      <c r="B12" t="s">
        <v>237</v>
      </c>
      <c r="C12" t="s">
        <v>180</v>
      </c>
      <c r="D12" s="21" t="s">
        <v>217</v>
      </c>
    </row>
    <row r="13" spans="1:9" x14ac:dyDescent="0.2">
      <c r="A13" s="23" t="s">
        <v>241</v>
      </c>
      <c r="B13" t="s">
        <v>238</v>
      </c>
      <c r="C13" t="s">
        <v>180</v>
      </c>
      <c r="D13" s="21" t="s">
        <v>217</v>
      </c>
    </row>
    <row r="14" spans="1:9" x14ac:dyDescent="0.2">
      <c r="A14" t="s">
        <v>119</v>
      </c>
      <c r="B14" t="s">
        <v>72</v>
      </c>
      <c r="C14" t="s">
        <v>180</v>
      </c>
      <c r="D14" s="21" t="s">
        <v>217</v>
      </c>
      <c r="E14">
        <v>10</v>
      </c>
      <c r="F14">
        <v>10</v>
      </c>
      <c r="G14">
        <v>20</v>
      </c>
      <c r="H14">
        <v>20</v>
      </c>
    </row>
    <row r="15" spans="1:9" x14ac:dyDescent="0.2">
      <c r="A15" s="23" t="s">
        <v>242</v>
      </c>
      <c r="B15" t="s">
        <v>246</v>
      </c>
      <c r="C15" t="s">
        <v>180</v>
      </c>
      <c r="D15" s="21" t="s">
        <v>217</v>
      </c>
    </row>
    <row r="16" spans="1:9" x14ac:dyDescent="0.2">
      <c r="A16" s="23" t="s">
        <v>243</v>
      </c>
      <c r="B16" t="s">
        <v>247</v>
      </c>
      <c r="C16" t="s">
        <v>180</v>
      </c>
      <c r="D16" s="21" t="s">
        <v>217</v>
      </c>
    </row>
    <row r="17" spans="1:9" x14ac:dyDescent="0.2">
      <c r="A17" s="23" t="s">
        <v>244</v>
      </c>
      <c r="B17" t="s">
        <v>237</v>
      </c>
      <c r="C17" t="s">
        <v>180</v>
      </c>
      <c r="D17" s="21" t="s">
        <v>217</v>
      </c>
    </row>
    <row r="18" spans="1:9" x14ac:dyDescent="0.2">
      <c r="A18" s="23" t="s">
        <v>245</v>
      </c>
      <c r="B18" t="s">
        <v>248</v>
      </c>
      <c r="D18" s="21" t="s">
        <v>217</v>
      </c>
    </row>
    <row r="19" spans="1:9" x14ac:dyDescent="0.2">
      <c r="A19" s="20" t="s">
        <v>141</v>
      </c>
      <c r="B19" s="20" t="s">
        <v>97</v>
      </c>
      <c r="C19" s="20" t="s">
        <v>179</v>
      </c>
      <c r="D19" s="21" t="s">
        <v>217</v>
      </c>
      <c r="E19">
        <v>20</v>
      </c>
      <c r="F19">
        <v>20</v>
      </c>
      <c r="G19">
        <v>15</v>
      </c>
      <c r="H19">
        <v>30</v>
      </c>
      <c r="I19" t="s">
        <v>221</v>
      </c>
    </row>
    <row r="20" spans="1:9" x14ac:dyDescent="0.2">
      <c r="A20" s="22" t="s">
        <v>228</v>
      </c>
      <c r="B20" s="21" t="s">
        <v>230</v>
      </c>
      <c r="C20" s="21" t="s">
        <v>200</v>
      </c>
      <c r="D20" s="21" t="s">
        <v>217</v>
      </c>
      <c r="I20" t="s">
        <v>221</v>
      </c>
    </row>
    <row r="21" spans="1:9" x14ac:dyDescent="0.2">
      <c r="A21" s="22" t="s">
        <v>229</v>
      </c>
      <c r="B21" s="21" t="s">
        <v>231</v>
      </c>
      <c r="C21" s="21" t="s">
        <v>190</v>
      </c>
      <c r="D21" s="21" t="s">
        <v>217</v>
      </c>
      <c r="I21" t="s">
        <v>221</v>
      </c>
    </row>
    <row r="22" spans="1:9" x14ac:dyDescent="0.2">
      <c r="A22" s="22" t="s">
        <v>232</v>
      </c>
      <c r="B22" s="21" t="s">
        <v>233</v>
      </c>
      <c r="C22" s="21" t="s">
        <v>179</v>
      </c>
      <c r="D22" s="21" t="s">
        <v>217</v>
      </c>
      <c r="I22"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15" zoomScaleNormal="115" workbookViewId="0">
      <selection activeCell="B4" sqref="B4"/>
    </sheetView>
  </sheetViews>
  <sheetFormatPr defaultColWidth="10.81640625" defaultRowHeight="12.6" x14ac:dyDescent="0.2"/>
  <cols>
    <col min="2" max="2" width="19.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2021-03-31T16:34:44Z</dcterms:modified>
</cp:coreProperties>
</file>